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Ex1.xml" ContentType="application/vnd.ms-office.chartex+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Ex2.xml" ContentType="application/vnd.ms-office.chartex+xml"/>
  <Override PartName="/xl/charts/style8.xml" ContentType="application/vnd.ms-office.chartstyle+xml"/>
  <Override PartName="/xl/charts/colors8.xml" ContentType="application/vnd.ms-office.chartcolorstyle+xml"/>
  <Override PartName="/xl/charts/chart7.xml" ContentType="application/vnd.openxmlformats-officedocument.drawingml.chart+xml"/>
  <Override PartName="/xl/charts/style9.xml" ContentType="application/vnd.ms-office.chartstyle+xml"/>
  <Override PartName="/xl/charts/colors9.xml" ContentType="application/vnd.ms-office.chartcolorstyle+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hidePivotFieldList="1"/>
  <mc:AlternateContent xmlns:mc="http://schemas.openxmlformats.org/markup-compatibility/2006">
    <mc:Choice Requires="x15">
      <x15ac:absPath xmlns:x15ac="http://schemas.microsoft.com/office/spreadsheetml/2010/11/ac" url="C:\Users\bluechip\OneDrive\Desktop\Dashboard Projects\"/>
    </mc:Choice>
  </mc:AlternateContent>
  <xr:revisionPtr revIDLastSave="0" documentId="13_ncr:1_{BB64A816-9102-48E0-8F54-12359661A168}" xr6:coauthVersionLast="47" xr6:coauthVersionMax="47" xr10:uidLastSave="{00000000-0000-0000-0000-000000000000}"/>
  <bookViews>
    <workbookView xWindow="-108" yWindow="-108" windowWidth="23256" windowHeight="12456" firstSheet="1" activeTab="6" xr2:uid="{00000000-000D-0000-FFFF-FFFF00000000}"/>
  </bookViews>
  <sheets>
    <sheet name="Sales Data" sheetId="1" r:id="rId1"/>
    <sheet name="Sales Trend" sheetId="2" r:id="rId2"/>
    <sheet name="Sales by Region" sheetId="3" r:id="rId3"/>
    <sheet name="Sales by Employees" sheetId="4" r:id="rId4"/>
    <sheet name="Item Share" sheetId="5" r:id="rId5"/>
    <sheet name="Customer Revenues" sheetId="6" r:id="rId6"/>
    <sheet name="Dashboard" sheetId="7" r:id="rId7"/>
  </sheets>
  <definedNames>
    <definedName name="_xlchart.v5.0" hidden="1">'Sales by Region'!$A$6</definedName>
    <definedName name="_xlchart.v5.1" hidden="1">'Sales by Region'!$A$7</definedName>
    <definedName name="_xlchart.v5.2" hidden="1">'Sales by Region'!$B$6:$E$6</definedName>
    <definedName name="_xlchart.v5.3" hidden="1">'Sales by Region'!$B$7:$E$7</definedName>
    <definedName name="_xlchart.v5.4" hidden="1">'Sales by Region'!$A$6</definedName>
    <definedName name="_xlchart.v5.5" hidden="1">'Sales by Region'!$A$7</definedName>
    <definedName name="_xlchart.v5.6" hidden="1">'Sales by Region'!$B$6:$E$6</definedName>
    <definedName name="_xlchart.v5.7" hidden="1">'Sales by Region'!$B$7:$E$7</definedName>
    <definedName name="Slicer_Item">#N/A</definedName>
    <definedName name="Slicer_Region">#N/A</definedName>
    <definedName name="Slicer_Sales_Person">#N/A</definedName>
    <definedName name="Slicer_Years">#N/A</definedName>
  </definedNames>
  <calcPr calcId="191029"/>
  <pivotCaches>
    <pivotCache cacheId="1" r:id="rId8"/>
  </pivotCaches>
  <extLst>
    <ext xmlns:x14="http://schemas.microsoft.com/office/spreadsheetml/2009/9/main" uri="{BBE1A952-AA13-448e-AADC-164F8A28A991}">
      <x14:slicerCaches>
        <x14:slicerCache r:id="rId9"/>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7" i="3" l="1"/>
  <c r="D7" i="3"/>
  <c r="C7" i="3"/>
  <c r="B7" i="3"/>
</calcChain>
</file>

<file path=xl/sharedStrings.xml><?xml version="1.0" encoding="utf-8"?>
<sst xmlns="http://schemas.openxmlformats.org/spreadsheetml/2006/main" count="10095" uniqueCount="2065">
  <si>
    <t>Order ID</t>
  </si>
  <si>
    <t>Date</t>
  </si>
  <si>
    <t>Customer ID</t>
  </si>
  <si>
    <t>Customer Name</t>
  </si>
  <si>
    <t>Sales Person</t>
  </si>
  <si>
    <t>Region</t>
  </si>
  <si>
    <t>Item</t>
  </si>
  <si>
    <t>Price</t>
  </si>
  <si>
    <t>Quantity</t>
  </si>
  <si>
    <t>Revenue</t>
  </si>
  <si>
    <t>0001</t>
  </si>
  <si>
    <t>Company K</t>
  </si>
  <si>
    <t>Michael Fox</t>
  </si>
  <si>
    <t>New Mexico</t>
  </si>
  <si>
    <t>Item 2</t>
  </si>
  <si>
    <t>0002</t>
  </si>
  <si>
    <t>Company A</t>
  </si>
  <si>
    <t>Anna Weber</t>
  </si>
  <si>
    <t>Texas</t>
  </si>
  <si>
    <t>Item 5</t>
  </si>
  <si>
    <t>0003</t>
  </si>
  <si>
    <t>Company I</t>
  </si>
  <si>
    <t>Kim Fishman</t>
  </si>
  <si>
    <t>California</t>
  </si>
  <si>
    <t>Item 4</t>
  </si>
  <si>
    <t>0004</t>
  </si>
  <si>
    <t>Company R</t>
  </si>
  <si>
    <t>Oscar Knox</t>
  </si>
  <si>
    <t>Arizona</t>
  </si>
  <si>
    <t>0005</t>
  </si>
  <si>
    <t>Company P</t>
  </si>
  <si>
    <t>Item 3</t>
  </si>
  <si>
    <t>0006</t>
  </si>
  <si>
    <t>Company M</t>
  </si>
  <si>
    <t>0007</t>
  </si>
  <si>
    <t>Company Q</t>
  </si>
  <si>
    <t>Andrew James</t>
  </si>
  <si>
    <t>0008</t>
  </si>
  <si>
    <t>Company N</t>
  </si>
  <si>
    <t>0009</t>
  </si>
  <si>
    <t>Company T</t>
  </si>
  <si>
    <t>Item 1</t>
  </si>
  <si>
    <t>0010</t>
  </si>
  <si>
    <t>Company C</t>
  </si>
  <si>
    <t>0011</t>
  </si>
  <si>
    <t>Company H</t>
  </si>
  <si>
    <t>Laura Larsen</t>
  </si>
  <si>
    <t>0012</t>
  </si>
  <si>
    <t>Company F</t>
  </si>
  <si>
    <t>0013</t>
  </si>
  <si>
    <t>0014</t>
  </si>
  <si>
    <t>Company D</t>
  </si>
  <si>
    <t>0015</t>
  </si>
  <si>
    <t>0016</t>
  </si>
  <si>
    <t>0017</t>
  </si>
  <si>
    <t>0018</t>
  </si>
  <si>
    <t>Company S</t>
  </si>
  <si>
    <t>0019</t>
  </si>
  <si>
    <t>Company J</t>
  </si>
  <si>
    <t>0020</t>
  </si>
  <si>
    <t>Company E</t>
  </si>
  <si>
    <t>0021</t>
  </si>
  <si>
    <t>0022</t>
  </si>
  <si>
    <t>Anne Lee</t>
  </si>
  <si>
    <t>0023</t>
  </si>
  <si>
    <t>0024</t>
  </si>
  <si>
    <t>Company L</t>
  </si>
  <si>
    <t>0025</t>
  </si>
  <si>
    <t>Ben Wallace</t>
  </si>
  <si>
    <t>0026</t>
  </si>
  <si>
    <t>0027</t>
  </si>
  <si>
    <t>0028</t>
  </si>
  <si>
    <t>0029</t>
  </si>
  <si>
    <t>0030</t>
  </si>
  <si>
    <t>0031</t>
  </si>
  <si>
    <t>0032</t>
  </si>
  <si>
    <t>0033</t>
  </si>
  <si>
    <t>0034</t>
  </si>
  <si>
    <t>0035</t>
  </si>
  <si>
    <t>0036</t>
  </si>
  <si>
    <t>0037</t>
  </si>
  <si>
    <t>0038</t>
  </si>
  <si>
    <t>0039</t>
  </si>
  <si>
    <t>0040</t>
  </si>
  <si>
    <t>0041</t>
  </si>
  <si>
    <t>0042</t>
  </si>
  <si>
    <t>0043</t>
  </si>
  <si>
    <t>0044</t>
  </si>
  <si>
    <t>Company G</t>
  </si>
  <si>
    <t>0045</t>
  </si>
  <si>
    <t>0046</t>
  </si>
  <si>
    <t>0047</t>
  </si>
  <si>
    <t>0048</t>
  </si>
  <si>
    <t>0049</t>
  </si>
  <si>
    <t>0050</t>
  </si>
  <si>
    <t>0051</t>
  </si>
  <si>
    <t>0052</t>
  </si>
  <si>
    <t>0053</t>
  </si>
  <si>
    <t>0054</t>
  </si>
  <si>
    <t>0055</t>
  </si>
  <si>
    <t>0056</t>
  </si>
  <si>
    <t>0057</t>
  </si>
  <si>
    <t>0058</t>
  </si>
  <si>
    <t>0059</t>
  </si>
  <si>
    <t>0060</t>
  </si>
  <si>
    <t>0061</t>
  </si>
  <si>
    <t>Company B</t>
  </si>
  <si>
    <t>0062</t>
  </si>
  <si>
    <t>0063</t>
  </si>
  <si>
    <t>0064</t>
  </si>
  <si>
    <t>0065</t>
  </si>
  <si>
    <t>0066</t>
  </si>
  <si>
    <t>0067</t>
  </si>
  <si>
    <t>0068</t>
  </si>
  <si>
    <t>0069</t>
  </si>
  <si>
    <t>0070</t>
  </si>
  <si>
    <t>0071</t>
  </si>
  <si>
    <t>0072</t>
  </si>
  <si>
    <t>Company O</t>
  </si>
  <si>
    <t>0073</t>
  </si>
  <si>
    <t>0074</t>
  </si>
  <si>
    <t>0075</t>
  </si>
  <si>
    <t>0076</t>
  </si>
  <si>
    <t>0077</t>
  </si>
  <si>
    <t>0078</t>
  </si>
  <si>
    <t>0079</t>
  </si>
  <si>
    <t>0080</t>
  </si>
  <si>
    <t>0081</t>
  </si>
  <si>
    <t>0082</t>
  </si>
  <si>
    <t>0083</t>
  </si>
  <si>
    <t>0084</t>
  </si>
  <si>
    <t>0085</t>
  </si>
  <si>
    <t>0086</t>
  </si>
  <si>
    <t>0087</t>
  </si>
  <si>
    <t>0088</t>
  </si>
  <si>
    <t>0089</t>
  </si>
  <si>
    <t>0090</t>
  </si>
  <si>
    <t>0091</t>
  </si>
  <si>
    <t>0092</t>
  </si>
  <si>
    <t>0093</t>
  </si>
  <si>
    <t>0094</t>
  </si>
  <si>
    <t>0095</t>
  </si>
  <si>
    <t>0096</t>
  </si>
  <si>
    <t>0097</t>
  </si>
  <si>
    <t>0098</t>
  </si>
  <si>
    <t>0099</t>
  </si>
  <si>
    <t>0100</t>
  </si>
  <si>
    <t>0101</t>
  </si>
  <si>
    <t>0102</t>
  </si>
  <si>
    <t>0103</t>
  </si>
  <si>
    <t>0104</t>
  </si>
  <si>
    <t>0105</t>
  </si>
  <si>
    <t>0106</t>
  </si>
  <si>
    <t>0107</t>
  </si>
  <si>
    <t>0108</t>
  </si>
  <si>
    <t>0109</t>
  </si>
  <si>
    <t>0110</t>
  </si>
  <si>
    <t>0111</t>
  </si>
  <si>
    <t>0112</t>
  </si>
  <si>
    <t>0113</t>
  </si>
  <si>
    <t>0114</t>
  </si>
  <si>
    <t>0115</t>
  </si>
  <si>
    <t>0116</t>
  </si>
  <si>
    <t>0117</t>
  </si>
  <si>
    <t>0118</t>
  </si>
  <si>
    <t>0119</t>
  </si>
  <si>
    <t>0120</t>
  </si>
  <si>
    <t>0121</t>
  </si>
  <si>
    <t>0122</t>
  </si>
  <si>
    <t>0123</t>
  </si>
  <si>
    <t>0124</t>
  </si>
  <si>
    <t>0125</t>
  </si>
  <si>
    <t>0126</t>
  </si>
  <si>
    <t>0127</t>
  </si>
  <si>
    <t>0128</t>
  </si>
  <si>
    <t>0129</t>
  </si>
  <si>
    <t>0130</t>
  </si>
  <si>
    <t>0131</t>
  </si>
  <si>
    <t>0132</t>
  </si>
  <si>
    <t>0133</t>
  </si>
  <si>
    <t>0134</t>
  </si>
  <si>
    <t>0135</t>
  </si>
  <si>
    <t>0136</t>
  </si>
  <si>
    <t>0137</t>
  </si>
  <si>
    <t>0138</t>
  </si>
  <si>
    <t>0139</t>
  </si>
  <si>
    <t>0140</t>
  </si>
  <si>
    <t>0141</t>
  </si>
  <si>
    <t>0142</t>
  </si>
  <si>
    <t>0143</t>
  </si>
  <si>
    <t>0144</t>
  </si>
  <si>
    <t>0145</t>
  </si>
  <si>
    <t>0146</t>
  </si>
  <si>
    <t>0147</t>
  </si>
  <si>
    <t>0148</t>
  </si>
  <si>
    <t>0149</t>
  </si>
  <si>
    <t>0150</t>
  </si>
  <si>
    <t>0151</t>
  </si>
  <si>
    <t>0152</t>
  </si>
  <si>
    <t>0153</t>
  </si>
  <si>
    <t>0154</t>
  </si>
  <si>
    <t>0155</t>
  </si>
  <si>
    <t>0156</t>
  </si>
  <si>
    <t>0157</t>
  </si>
  <si>
    <t>0158</t>
  </si>
  <si>
    <t>0159</t>
  </si>
  <si>
    <t>0160</t>
  </si>
  <si>
    <t>0161</t>
  </si>
  <si>
    <t>0162</t>
  </si>
  <si>
    <t>0163</t>
  </si>
  <si>
    <t>0164</t>
  </si>
  <si>
    <t>0165</t>
  </si>
  <si>
    <t>0166</t>
  </si>
  <si>
    <t>0167</t>
  </si>
  <si>
    <t>0168</t>
  </si>
  <si>
    <t>0169</t>
  </si>
  <si>
    <t>0170</t>
  </si>
  <si>
    <t>0171</t>
  </si>
  <si>
    <t>0172</t>
  </si>
  <si>
    <t>0173</t>
  </si>
  <si>
    <t>0174</t>
  </si>
  <si>
    <t>0175</t>
  </si>
  <si>
    <t>0176</t>
  </si>
  <si>
    <t>0177</t>
  </si>
  <si>
    <t>0178</t>
  </si>
  <si>
    <t>0179</t>
  </si>
  <si>
    <t>0180</t>
  </si>
  <si>
    <t>0181</t>
  </si>
  <si>
    <t>0182</t>
  </si>
  <si>
    <t>0183</t>
  </si>
  <si>
    <t>0184</t>
  </si>
  <si>
    <t>0185</t>
  </si>
  <si>
    <t>0186</t>
  </si>
  <si>
    <t>0187</t>
  </si>
  <si>
    <t>0188</t>
  </si>
  <si>
    <t>0189</t>
  </si>
  <si>
    <t>0190</t>
  </si>
  <si>
    <t>0191</t>
  </si>
  <si>
    <t>0192</t>
  </si>
  <si>
    <t>0193</t>
  </si>
  <si>
    <t>0194</t>
  </si>
  <si>
    <t>0195</t>
  </si>
  <si>
    <t>0196</t>
  </si>
  <si>
    <t>0197</t>
  </si>
  <si>
    <t>0198</t>
  </si>
  <si>
    <t>0199</t>
  </si>
  <si>
    <t>0200</t>
  </si>
  <si>
    <t>0201</t>
  </si>
  <si>
    <t>0202</t>
  </si>
  <si>
    <t>0203</t>
  </si>
  <si>
    <t>0204</t>
  </si>
  <si>
    <t>0205</t>
  </si>
  <si>
    <t>0206</t>
  </si>
  <si>
    <t>0207</t>
  </si>
  <si>
    <t>0208</t>
  </si>
  <si>
    <t>0209</t>
  </si>
  <si>
    <t>0210</t>
  </si>
  <si>
    <t>0211</t>
  </si>
  <si>
    <t>0212</t>
  </si>
  <si>
    <t>0213</t>
  </si>
  <si>
    <t>0214</t>
  </si>
  <si>
    <t>0215</t>
  </si>
  <si>
    <t>0216</t>
  </si>
  <si>
    <t>0217</t>
  </si>
  <si>
    <t>0218</t>
  </si>
  <si>
    <t>0219</t>
  </si>
  <si>
    <t>0220</t>
  </si>
  <si>
    <t>0221</t>
  </si>
  <si>
    <t>0222</t>
  </si>
  <si>
    <t>0223</t>
  </si>
  <si>
    <t>0224</t>
  </si>
  <si>
    <t>0225</t>
  </si>
  <si>
    <t>0226</t>
  </si>
  <si>
    <t>0227</t>
  </si>
  <si>
    <t>0228</t>
  </si>
  <si>
    <t>0229</t>
  </si>
  <si>
    <t>0230</t>
  </si>
  <si>
    <t>0231</t>
  </si>
  <si>
    <t>0232</t>
  </si>
  <si>
    <t>0233</t>
  </si>
  <si>
    <t>0234</t>
  </si>
  <si>
    <t>0235</t>
  </si>
  <si>
    <t>0236</t>
  </si>
  <si>
    <t>0237</t>
  </si>
  <si>
    <t>0238</t>
  </si>
  <si>
    <t>0239</t>
  </si>
  <si>
    <t>0240</t>
  </si>
  <si>
    <t>0241</t>
  </si>
  <si>
    <t>0242</t>
  </si>
  <si>
    <t>0243</t>
  </si>
  <si>
    <t>0244</t>
  </si>
  <si>
    <t>0245</t>
  </si>
  <si>
    <t>0246</t>
  </si>
  <si>
    <t>0247</t>
  </si>
  <si>
    <t>0248</t>
  </si>
  <si>
    <t>0249</t>
  </si>
  <si>
    <t>0250</t>
  </si>
  <si>
    <t>0251</t>
  </si>
  <si>
    <t>0252</t>
  </si>
  <si>
    <t>0253</t>
  </si>
  <si>
    <t>0254</t>
  </si>
  <si>
    <t>0255</t>
  </si>
  <si>
    <t>0256</t>
  </si>
  <si>
    <t>0257</t>
  </si>
  <si>
    <t>0258</t>
  </si>
  <si>
    <t>0259</t>
  </si>
  <si>
    <t>0260</t>
  </si>
  <si>
    <t>0261</t>
  </si>
  <si>
    <t>0262</t>
  </si>
  <si>
    <t>0263</t>
  </si>
  <si>
    <t>0264</t>
  </si>
  <si>
    <t>0265</t>
  </si>
  <si>
    <t>0266</t>
  </si>
  <si>
    <t>0267</t>
  </si>
  <si>
    <t>0268</t>
  </si>
  <si>
    <t>0269</t>
  </si>
  <si>
    <t>0270</t>
  </si>
  <si>
    <t>0271</t>
  </si>
  <si>
    <t>0272</t>
  </si>
  <si>
    <t>0273</t>
  </si>
  <si>
    <t>0274</t>
  </si>
  <si>
    <t>0275</t>
  </si>
  <si>
    <t>0276</t>
  </si>
  <si>
    <t>0277</t>
  </si>
  <si>
    <t>0278</t>
  </si>
  <si>
    <t>0279</t>
  </si>
  <si>
    <t>0280</t>
  </si>
  <si>
    <t>0281</t>
  </si>
  <si>
    <t>0282</t>
  </si>
  <si>
    <t>0283</t>
  </si>
  <si>
    <t>0284</t>
  </si>
  <si>
    <t>0285</t>
  </si>
  <si>
    <t>0286</t>
  </si>
  <si>
    <t>0287</t>
  </si>
  <si>
    <t>0288</t>
  </si>
  <si>
    <t>0289</t>
  </si>
  <si>
    <t>0290</t>
  </si>
  <si>
    <t>0291</t>
  </si>
  <si>
    <t>0292</t>
  </si>
  <si>
    <t>0293</t>
  </si>
  <si>
    <t>0294</t>
  </si>
  <si>
    <t>0295</t>
  </si>
  <si>
    <t>0296</t>
  </si>
  <si>
    <t>0297</t>
  </si>
  <si>
    <t>0298</t>
  </si>
  <si>
    <t>0299</t>
  </si>
  <si>
    <t>0300</t>
  </si>
  <si>
    <t>0301</t>
  </si>
  <si>
    <t>0302</t>
  </si>
  <si>
    <t>0303</t>
  </si>
  <si>
    <t>0304</t>
  </si>
  <si>
    <t>0305</t>
  </si>
  <si>
    <t>0306</t>
  </si>
  <si>
    <t>0307</t>
  </si>
  <si>
    <t>0308</t>
  </si>
  <si>
    <t>0309</t>
  </si>
  <si>
    <t>0310</t>
  </si>
  <si>
    <t>0311</t>
  </si>
  <si>
    <t>0312</t>
  </si>
  <si>
    <t>0313</t>
  </si>
  <si>
    <t>0314</t>
  </si>
  <si>
    <t>0315</t>
  </si>
  <si>
    <t>0316</t>
  </si>
  <si>
    <t>0317</t>
  </si>
  <si>
    <t>0318</t>
  </si>
  <si>
    <t>0319</t>
  </si>
  <si>
    <t>0320</t>
  </si>
  <si>
    <t>0321</t>
  </si>
  <si>
    <t>0322</t>
  </si>
  <si>
    <t>0323</t>
  </si>
  <si>
    <t>0324</t>
  </si>
  <si>
    <t>0325</t>
  </si>
  <si>
    <t>0326</t>
  </si>
  <si>
    <t>0327</t>
  </si>
  <si>
    <t>0328</t>
  </si>
  <si>
    <t>0329</t>
  </si>
  <si>
    <t>0330</t>
  </si>
  <si>
    <t>0331</t>
  </si>
  <si>
    <t>0332</t>
  </si>
  <si>
    <t>0333</t>
  </si>
  <si>
    <t>0334</t>
  </si>
  <si>
    <t>0335</t>
  </si>
  <si>
    <t>0336</t>
  </si>
  <si>
    <t>0337</t>
  </si>
  <si>
    <t>0338</t>
  </si>
  <si>
    <t>0339</t>
  </si>
  <si>
    <t>0340</t>
  </si>
  <si>
    <t>0341</t>
  </si>
  <si>
    <t>0342</t>
  </si>
  <si>
    <t>0343</t>
  </si>
  <si>
    <t>0344</t>
  </si>
  <si>
    <t>0345</t>
  </si>
  <si>
    <t>0346</t>
  </si>
  <si>
    <t>0347</t>
  </si>
  <si>
    <t>0348</t>
  </si>
  <si>
    <t>0349</t>
  </si>
  <si>
    <t>0350</t>
  </si>
  <si>
    <t>0351</t>
  </si>
  <si>
    <t>0352</t>
  </si>
  <si>
    <t>0353</t>
  </si>
  <si>
    <t>0354</t>
  </si>
  <si>
    <t>0355</t>
  </si>
  <si>
    <t>0356</t>
  </si>
  <si>
    <t>0357</t>
  </si>
  <si>
    <t>0358</t>
  </si>
  <si>
    <t>0359</t>
  </si>
  <si>
    <t>0360</t>
  </si>
  <si>
    <t>0361</t>
  </si>
  <si>
    <t>0362</t>
  </si>
  <si>
    <t>0363</t>
  </si>
  <si>
    <t>0364</t>
  </si>
  <si>
    <t>0365</t>
  </si>
  <si>
    <t>0366</t>
  </si>
  <si>
    <t>0367</t>
  </si>
  <si>
    <t>0368</t>
  </si>
  <si>
    <t>0369</t>
  </si>
  <si>
    <t>0370</t>
  </si>
  <si>
    <t>0371</t>
  </si>
  <si>
    <t>0372</t>
  </si>
  <si>
    <t>0373</t>
  </si>
  <si>
    <t>0374</t>
  </si>
  <si>
    <t>0375</t>
  </si>
  <si>
    <t>0376</t>
  </si>
  <si>
    <t>0377</t>
  </si>
  <si>
    <t>0378</t>
  </si>
  <si>
    <t>0379</t>
  </si>
  <si>
    <t>0380</t>
  </si>
  <si>
    <t>0381</t>
  </si>
  <si>
    <t>0382</t>
  </si>
  <si>
    <t>0383</t>
  </si>
  <si>
    <t>0384</t>
  </si>
  <si>
    <t>0385</t>
  </si>
  <si>
    <t>0386</t>
  </si>
  <si>
    <t>0387</t>
  </si>
  <si>
    <t>0388</t>
  </si>
  <si>
    <t>0389</t>
  </si>
  <si>
    <t>0390</t>
  </si>
  <si>
    <t>0391</t>
  </si>
  <si>
    <t>0392</t>
  </si>
  <si>
    <t>0393</t>
  </si>
  <si>
    <t>0394</t>
  </si>
  <si>
    <t>0395</t>
  </si>
  <si>
    <t>0396</t>
  </si>
  <si>
    <t>0397</t>
  </si>
  <si>
    <t>0398</t>
  </si>
  <si>
    <t>0399</t>
  </si>
  <si>
    <t>0400</t>
  </si>
  <si>
    <t>0401</t>
  </si>
  <si>
    <t>0402</t>
  </si>
  <si>
    <t>0403</t>
  </si>
  <si>
    <t>0404</t>
  </si>
  <si>
    <t>0405</t>
  </si>
  <si>
    <t>0406</t>
  </si>
  <si>
    <t>0407</t>
  </si>
  <si>
    <t>0408</t>
  </si>
  <si>
    <t>0409</t>
  </si>
  <si>
    <t>0410</t>
  </si>
  <si>
    <t>0411</t>
  </si>
  <si>
    <t>0412</t>
  </si>
  <si>
    <t>0413</t>
  </si>
  <si>
    <t>0414</t>
  </si>
  <si>
    <t>0415</t>
  </si>
  <si>
    <t>0416</t>
  </si>
  <si>
    <t>0417</t>
  </si>
  <si>
    <t>0418</t>
  </si>
  <si>
    <t>0419</t>
  </si>
  <si>
    <t>0420</t>
  </si>
  <si>
    <t>0421</t>
  </si>
  <si>
    <t>0422</t>
  </si>
  <si>
    <t>0423</t>
  </si>
  <si>
    <t>0424</t>
  </si>
  <si>
    <t>0425</t>
  </si>
  <si>
    <t>0426</t>
  </si>
  <si>
    <t>0427</t>
  </si>
  <si>
    <t>0428</t>
  </si>
  <si>
    <t>0429</t>
  </si>
  <si>
    <t>0430</t>
  </si>
  <si>
    <t>0431</t>
  </si>
  <si>
    <t>0432</t>
  </si>
  <si>
    <t>0433</t>
  </si>
  <si>
    <t>0434</t>
  </si>
  <si>
    <t>0435</t>
  </si>
  <si>
    <t>0436</t>
  </si>
  <si>
    <t>0437</t>
  </si>
  <si>
    <t>0438</t>
  </si>
  <si>
    <t>0439</t>
  </si>
  <si>
    <t>0440</t>
  </si>
  <si>
    <t>0441</t>
  </si>
  <si>
    <t>0442</t>
  </si>
  <si>
    <t>0443</t>
  </si>
  <si>
    <t>0444</t>
  </si>
  <si>
    <t>0445</t>
  </si>
  <si>
    <t>0446</t>
  </si>
  <si>
    <t>0447</t>
  </si>
  <si>
    <t>0448</t>
  </si>
  <si>
    <t>0449</t>
  </si>
  <si>
    <t>0450</t>
  </si>
  <si>
    <t>0451</t>
  </si>
  <si>
    <t>0452</t>
  </si>
  <si>
    <t>0453</t>
  </si>
  <si>
    <t>0454</t>
  </si>
  <si>
    <t>0455</t>
  </si>
  <si>
    <t>0456</t>
  </si>
  <si>
    <t>0457</t>
  </si>
  <si>
    <t>0458</t>
  </si>
  <si>
    <t>0459</t>
  </si>
  <si>
    <t>0460</t>
  </si>
  <si>
    <t>0461</t>
  </si>
  <si>
    <t>0462</t>
  </si>
  <si>
    <t>0463</t>
  </si>
  <si>
    <t>0464</t>
  </si>
  <si>
    <t>0465</t>
  </si>
  <si>
    <t>0466</t>
  </si>
  <si>
    <t>0467</t>
  </si>
  <si>
    <t>0468</t>
  </si>
  <si>
    <t>0469</t>
  </si>
  <si>
    <t>0470</t>
  </si>
  <si>
    <t>0471</t>
  </si>
  <si>
    <t>0472</t>
  </si>
  <si>
    <t>0473</t>
  </si>
  <si>
    <t>0474</t>
  </si>
  <si>
    <t>0475</t>
  </si>
  <si>
    <t>0476</t>
  </si>
  <si>
    <t>0477</t>
  </si>
  <si>
    <t>0478</t>
  </si>
  <si>
    <t>0479</t>
  </si>
  <si>
    <t>0480</t>
  </si>
  <si>
    <t>0481</t>
  </si>
  <si>
    <t>0482</t>
  </si>
  <si>
    <t>0483</t>
  </si>
  <si>
    <t>0484</t>
  </si>
  <si>
    <t>0485</t>
  </si>
  <si>
    <t>0486</t>
  </si>
  <si>
    <t>0487</t>
  </si>
  <si>
    <t>0488</t>
  </si>
  <si>
    <t>0489</t>
  </si>
  <si>
    <t>0490</t>
  </si>
  <si>
    <t>0491</t>
  </si>
  <si>
    <t>0492</t>
  </si>
  <si>
    <t>0493</t>
  </si>
  <si>
    <t>0494</t>
  </si>
  <si>
    <t>0495</t>
  </si>
  <si>
    <t>0496</t>
  </si>
  <si>
    <t>0497</t>
  </si>
  <si>
    <t>0498</t>
  </si>
  <si>
    <t>0499</t>
  </si>
  <si>
    <t>0500</t>
  </si>
  <si>
    <t>0501</t>
  </si>
  <si>
    <t>0502</t>
  </si>
  <si>
    <t>0503</t>
  </si>
  <si>
    <t>0504</t>
  </si>
  <si>
    <t>0505</t>
  </si>
  <si>
    <t>0506</t>
  </si>
  <si>
    <t>0507</t>
  </si>
  <si>
    <t>0508</t>
  </si>
  <si>
    <t>0509</t>
  </si>
  <si>
    <t>0510</t>
  </si>
  <si>
    <t>0511</t>
  </si>
  <si>
    <t>0512</t>
  </si>
  <si>
    <t>0513</t>
  </si>
  <si>
    <t>0514</t>
  </si>
  <si>
    <t>0515</t>
  </si>
  <si>
    <t>0516</t>
  </si>
  <si>
    <t>0517</t>
  </si>
  <si>
    <t>0518</t>
  </si>
  <si>
    <t>0519</t>
  </si>
  <si>
    <t>0520</t>
  </si>
  <si>
    <t>0521</t>
  </si>
  <si>
    <t>0522</t>
  </si>
  <si>
    <t>0523</t>
  </si>
  <si>
    <t>0524</t>
  </si>
  <si>
    <t>0525</t>
  </si>
  <si>
    <t>0526</t>
  </si>
  <si>
    <t>0527</t>
  </si>
  <si>
    <t>0528</t>
  </si>
  <si>
    <t>0529</t>
  </si>
  <si>
    <t>0530</t>
  </si>
  <si>
    <t>0531</t>
  </si>
  <si>
    <t>0532</t>
  </si>
  <si>
    <t>0533</t>
  </si>
  <si>
    <t>0534</t>
  </si>
  <si>
    <t>0535</t>
  </si>
  <si>
    <t>0536</t>
  </si>
  <si>
    <t>0537</t>
  </si>
  <si>
    <t>0538</t>
  </si>
  <si>
    <t>0539</t>
  </si>
  <si>
    <t>0540</t>
  </si>
  <si>
    <t>0541</t>
  </si>
  <si>
    <t>0542</t>
  </si>
  <si>
    <t>0543</t>
  </si>
  <si>
    <t>0544</t>
  </si>
  <si>
    <t>0545</t>
  </si>
  <si>
    <t>0546</t>
  </si>
  <si>
    <t>0547</t>
  </si>
  <si>
    <t>0548</t>
  </si>
  <si>
    <t>0549</t>
  </si>
  <si>
    <t>0550</t>
  </si>
  <si>
    <t>0551</t>
  </si>
  <si>
    <t>0552</t>
  </si>
  <si>
    <t>0553</t>
  </si>
  <si>
    <t>0554</t>
  </si>
  <si>
    <t>0555</t>
  </si>
  <si>
    <t>0556</t>
  </si>
  <si>
    <t>0557</t>
  </si>
  <si>
    <t>0558</t>
  </si>
  <si>
    <t>0559</t>
  </si>
  <si>
    <t>0560</t>
  </si>
  <si>
    <t>0561</t>
  </si>
  <si>
    <t>0562</t>
  </si>
  <si>
    <t>0563</t>
  </si>
  <si>
    <t>0564</t>
  </si>
  <si>
    <t>0565</t>
  </si>
  <si>
    <t>0566</t>
  </si>
  <si>
    <t>0567</t>
  </si>
  <si>
    <t>0568</t>
  </si>
  <si>
    <t>0569</t>
  </si>
  <si>
    <t>0570</t>
  </si>
  <si>
    <t>0571</t>
  </si>
  <si>
    <t>0572</t>
  </si>
  <si>
    <t>0573</t>
  </si>
  <si>
    <t>0574</t>
  </si>
  <si>
    <t>0575</t>
  </si>
  <si>
    <t>0576</t>
  </si>
  <si>
    <t>0577</t>
  </si>
  <si>
    <t>0578</t>
  </si>
  <si>
    <t>0579</t>
  </si>
  <si>
    <t>0580</t>
  </si>
  <si>
    <t>0581</t>
  </si>
  <si>
    <t>0582</t>
  </si>
  <si>
    <t>0583</t>
  </si>
  <si>
    <t>0584</t>
  </si>
  <si>
    <t>0585</t>
  </si>
  <si>
    <t>0586</t>
  </si>
  <si>
    <t>0587</t>
  </si>
  <si>
    <t>0588</t>
  </si>
  <si>
    <t>0589</t>
  </si>
  <si>
    <t>0590</t>
  </si>
  <si>
    <t>0591</t>
  </si>
  <si>
    <t>0592</t>
  </si>
  <si>
    <t>0593</t>
  </si>
  <si>
    <t>0594</t>
  </si>
  <si>
    <t>0595</t>
  </si>
  <si>
    <t>0596</t>
  </si>
  <si>
    <t>0597</t>
  </si>
  <si>
    <t>0598</t>
  </si>
  <si>
    <t>0599</t>
  </si>
  <si>
    <t>0600</t>
  </si>
  <si>
    <t>0601</t>
  </si>
  <si>
    <t>0602</t>
  </si>
  <si>
    <t>0603</t>
  </si>
  <si>
    <t>0604</t>
  </si>
  <si>
    <t>0605</t>
  </si>
  <si>
    <t>0606</t>
  </si>
  <si>
    <t>0607</t>
  </si>
  <si>
    <t>0608</t>
  </si>
  <si>
    <t>0609</t>
  </si>
  <si>
    <t>0610</t>
  </si>
  <si>
    <t>0611</t>
  </si>
  <si>
    <t>0612</t>
  </si>
  <si>
    <t>0613</t>
  </si>
  <si>
    <t>0614</t>
  </si>
  <si>
    <t>0615</t>
  </si>
  <si>
    <t>0616</t>
  </si>
  <si>
    <t>0617</t>
  </si>
  <si>
    <t>0618</t>
  </si>
  <si>
    <t>0619</t>
  </si>
  <si>
    <t>0620</t>
  </si>
  <si>
    <t>0621</t>
  </si>
  <si>
    <t>0622</t>
  </si>
  <si>
    <t>0623</t>
  </si>
  <si>
    <t>0624</t>
  </si>
  <si>
    <t>0625</t>
  </si>
  <si>
    <t>0626</t>
  </si>
  <si>
    <t>0627</t>
  </si>
  <si>
    <t>0628</t>
  </si>
  <si>
    <t>0629</t>
  </si>
  <si>
    <t>0630</t>
  </si>
  <si>
    <t>0631</t>
  </si>
  <si>
    <t>0632</t>
  </si>
  <si>
    <t>0633</t>
  </si>
  <si>
    <t>0634</t>
  </si>
  <si>
    <t>0635</t>
  </si>
  <si>
    <t>0636</t>
  </si>
  <si>
    <t>0637</t>
  </si>
  <si>
    <t>0638</t>
  </si>
  <si>
    <t>0639</t>
  </si>
  <si>
    <t>0640</t>
  </si>
  <si>
    <t>0641</t>
  </si>
  <si>
    <t>0642</t>
  </si>
  <si>
    <t>0643</t>
  </si>
  <si>
    <t>0644</t>
  </si>
  <si>
    <t>0645</t>
  </si>
  <si>
    <t>0646</t>
  </si>
  <si>
    <t>0647</t>
  </si>
  <si>
    <t>0648</t>
  </si>
  <si>
    <t>0649</t>
  </si>
  <si>
    <t>0650</t>
  </si>
  <si>
    <t>0651</t>
  </si>
  <si>
    <t>0652</t>
  </si>
  <si>
    <t>0653</t>
  </si>
  <si>
    <t>0654</t>
  </si>
  <si>
    <t>0655</t>
  </si>
  <si>
    <t>0656</t>
  </si>
  <si>
    <t>0657</t>
  </si>
  <si>
    <t>0658</t>
  </si>
  <si>
    <t>0659</t>
  </si>
  <si>
    <t>0660</t>
  </si>
  <si>
    <t>0661</t>
  </si>
  <si>
    <t>0662</t>
  </si>
  <si>
    <t>0663</t>
  </si>
  <si>
    <t>0664</t>
  </si>
  <si>
    <t>0665</t>
  </si>
  <si>
    <t>0666</t>
  </si>
  <si>
    <t>0667</t>
  </si>
  <si>
    <t>0668</t>
  </si>
  <si>
    <t>0669</t>
  </si>
  <si>
    <t>0670</t>
  </si>
  <si>
    <t>0671</t>
  </si>
  <si>
    <t>0672</t>
  </si>
  <si>
    <t>0673</t>
  </si>
  <si>
    <t>0674</t>
  </si>
  <si>
    <t>0675</t>
  </si>
  <si>
    <t>0676</t>
  </si>
  <si>
    <t>0677</t>
  </si>
  <si>
    <t>0678</t>
  </si>
  <si>
    <t>0679</t>
  </si>
  <si>
    <t>0680</t>
  </si>
  <si>
    <t>0681</t>
  </si>
  <si>
    <t>0682</t>
  </si>
  <si>
    <t>0683</t>
  </si>
  <si>
    <t>0684</t>
  </si>
  <si>
    <t>0685</t>
  </si>
  <si>
    <t>0686</t>
  </si>
  <si>
    <t>0687</t>
  </si>
  <si>
    <t>0688</t>
  </si>
  <si>
    <t>0689</t>
  </si>
  <si>
    <t>0690</t>
  </si>
  <si>
    <t>0691</t>
  </si>
  <si>
    <t>0692</t>
  </si>
  <si>
    <t>0693</t>
  </si>
  <si>
    <t>0694</t>
  </si>
  <si>
    <t>0695</t>
  </si>
  <si>
    <t>0696</t>
  </si>
  <si>
    <t>0697</t>
  </si>
  <si>
    <t>0698</t>
  </si>
  <si>
    <t>0699</t>
  </si>
  <si>
    <t>0700</t>
  </si>
  <si>
    <t>0701</t>
  </si>
  <si>
    <t>0702</t>
  </si>
  <si>
    <t>0703</t>
  </si>
  <si>
    <t>0704</t>
  </si>
  <si>
    <t>0705</t>
  </si>
  <si>
    <t>0706</t>
  </si>
  <si>
    <t>0707</t>
  </si>
  <si>
    <t>0708</t>
  </si>
  <si>
    <t>0709</t>
  </si>
  <si>
    <t>0710</t>
  </si>
  <si>
    <t>0711</t>
  </si>
  <si>
    <t>0712</t>
  </si>
  <si>
    <t>0713</t>
  </si>
  <si>
    <t>0714</t>
  </si>
  <si>
    <t>0715</t>
  </si>
  <si>
    <t>0716</t>
  </si>
  <si>
    <t>0717</t>
  </si>
  <si>
    <t>0718</t>
  </si>
  <si>
    <t>0719</t>
  </si>
  <si>
    <t>0720</t>
  </si>
  <si>
    <t>0721</t>
  </si>
  <si>
    <t>0722</t>
  </si>
  <si>
    <t>0723</t>
  </si>
  <si>
    <t>0724</t>
  </si>
  <si>
    <t>0725</t>
  </si>
  <si>
    <t>0726</t>
  </si>
  <si>
    <t>0727</t>
  </si>
  <si>
    <t>0728</t>
  </si>
  <si>
    <t>0729</t>
  </si>
  <si>
    <t>0730</t>
  </si>
  <si>
    <t>0731</t>
  </si>
  <si>
    <t>0732</t>
  </si>
  <si>
    <t>0733</t>
  </si>
  <si>
    <t>0734</t>
  </si>
  <si>
    <t>0735</t>
  </si>
  <si>
    <t>0736</t>
  </si>
  <si>
    <t>0737</t>
  </si>
  <si>
    <t>0738</t>
  </si>
  <si>
    <t>0739</t>
  </si>
  <si>
    <t>0740</t>
  </si>
  <si>
    <t>0741</t>
  </si>
  <si>
    <t>0742</t>
  </si>
  <si>
    <t>0743</t>
  </si>
  <si>
    <t>0744</t>
  </si>
  <si>
    <t>0745</t>
  </si>
  <si>
    <t>0746</t>
  </si>
  <si>
    <t>0747</t>
  </si>
  <si>
    <t>0748</t>
  </si>
  <si>
    <t>0749</t>
  </si>
  <si>
    <t>0750</t>
  </si>
  <si>
    <t>0751</t>
  </si>
  <si>
    <t>0752</t>
  </si>
  <si>
    <t>0753</t>
  </si>
  <si>
    <t>0754</t>
  </si>
  <si>
    <t>0755</t>
  </si>
  <si>
    <t>0756</t>
  </si>
  <si>
    <t>0757</t>
  </si>
  <si>
    <t>0758</t>
  </si>
  <si>
    <t>0759</t>
  </si>
  <si>
    <t>0760</t>
  </si>
  <si>
    <t>0761</t>
  </si>
  <si>
    <t>0762</t>
  </si>
  <si>
    <t>0763</t>
  </si>
  <si>
    <t>0764</t>
  </si>
  <si>
    <t>0765</t>
  </si>
  <si>
    <t>0766</t>
  </si>
  <si>
    <t>0767</t>
  </si>
  <si>
    <t>0768</t>
  </si>
  <si>
    <t>0769</t>
  </si>
  <si>
    <t>0770</t>
  </si>
  <si>
    <t>0771</t>
  </si>
  <si>
    <t>0772</t>
  </si>
  <si>
    <t>0773</t>
  </si>
  <si>
    <t>0774</t>
  </si>
  <si>
    <t>0775</t>
  </si>
  <si>
    <t>0776</t>
  </si>
  <si>
    <t>0777</t>
  </si>
  <si>
    <t>0778</t>
  </si>
  <si>
    <t>0779</t>
  </si>
  <si>
    <t>0780</t>
  </si>
  <si>
    <t>0781</t>
  </si>
  <si>
    <t>0782</t>
  </si>
  <si>
    <t>0783</t>
  </si>
  <si>
    <t>0784</t>
  </si>
  <si>
    <t>0785</t>
  </si>
  <si>
    <t>0786</t>
  </si>
  <si>
    <t>0787</t>
  </si>
  <si>
    <t>0788</t>
  </si>
  <si>
    <t>0789</t>
  </si>
  <si>
    <t>0790</t>
  </si>
  <si>
    <t>0791</t>
  </si>
  <si>
    <t>0792</t>
  </si>
  <si>
    <t>0793</t>
  </si>
  <si>
    <t>0794</t>
  </si>
  <si>
    <t>0795</t>
  </si>
  <si>
    <t>0796</t>
  </si>
  <si>
    <t>0797</t>
  </si>
  <si>
    <t>0798</t>
  </si>
  <si>
    <t>0799</t>
  </si>
  <si>
    <t>0800</t>
  </si>
  <si>
    <t>0801</t>
  </si>
  <si>
    <t>0802</t>
  </si>
  <si>
    <t>0803</t>
  </si>
  <si>
    <t>0804</t>
  </si>
  <si>
    <t>0805</t>
  </si>
  <si>
    <t>0806</t>
  </si>
  <si>
    <t>0807</t>
  </si>
  <si>
    <t>0808</t>
  </si>
  <si>
    <t>0809</t>
  </si>
  <si>
    <t>0810</t>
  </si>
  <si>
    <t>0811</t>
  </si>
  <si>
    <t>0812</t>
  </si>
  <si>
    <t>0813</t>
  </si>
  <si>
    <t>0814</t>
  </si>
  <si>
    <t>0815</t>
  </si>
  <si>
    <t>0816</t>
  </si>
  <si>
    <t>0817</t>
  </si>
  <si>
    <t>0818</t>
  </si>
  <si>
    <t>0819</t>
  </si>
  <si>
    <t>0820</t>
  </si>
  <si>
    <t>0821</t>
  </si>
  <si>
    <t>0822</t>
  </si>
  <si>
    <t>0823</t>
  </si>
  <si>
    <t>0824</t>
  </si>
  <si>
    <t>0825</t>
  </si>
  <si>
    <t>0826</t>
  </si>
  <si>
    <t>0827</t>
  </si>
  <si>
    <t>0828</t>
  </si>
  <si>
    <t>0829</t>
  </si>
  <si>
    <t>0830</t>
  </si>
  <si>
    <t>0831</t>
  </si>
  <si>
    <t>0832</t>
  </si>
  <si>
    <t>0833</t>
  </si>
  <si>
    <t>0834</t>
  </si>
  <si>
    <t>0835</t>
  </si>
  <si>
    <t>0836</t>
  </si>
  <si>
    <t>0837</t>
  </si>
  <si>
    <t>0838</t>
  </si>
  <si>
    <t>0839</t>
  </si>
  <si>
    <t>0840</t>
  </si>
  <si>
    <t>0841</t>
  </si>
  <si>
    <t>0842</t>
  </si>
  <si>
    <t>0843</t>
  </si>
  <si>
    <t>0844</t>
  </si>
  <si>
    <t>0845</t>
  </si>
  <si>
    <t>0846</t>
  </si>
  <si>
    <t>0847</t>
  </si>
  <si>
    <t>0848</t>
  </si>
  <si>
    <t>0849</t>
  </si>
  <si>
    <t>0850</t>
  </si>
  <si>
    <t>0851</t>
  </si>
  <si>
    <t>0852</t>
  </si>
  <si>
    <t>0853</t>
  </si>
  <si>
    <t>0854</t>
  </si>
  <si>
    <t>0855</t>
  </si>
  <si>
    <t>0856</t>
  </si>
  <si>
    <t>0857</t>
  </si>
  <si>
    <t>0858</t>
  </si>
  <si>
    <t>0859</t>
  </si>
  <si>
    <t>0860</t>
  </si>
  <si>
    <t>0861</t>
  </si>
  <si>
    <t>0862</t>
  </si>
  <si>
    <t>0863</t>
  </si>
  <si>
    <t>0864</t>
  </si>
  <si>
    <t>0865</t>
  </si>
  <si>
    <t>0866</t>
  </si>
  <si>
    <t>0867</t>
  </si>
  <si>
    <t>0868</t>
  </si>
  <si>
    <t>0869</t>
  </si>
  <si>
    <t>0870</t>
  </si>
  <si>
    <t>0871</t>
  </si>
  <si>
    <t>0872</t>
  </si>
  <si>
    <t>0873</t>
  </si>
  <si>
    <t>0874</t>
  </si>
  <si>
    <t>0875</t>
  </si>
  <si>
    <t>0876</t>
  </si>
  <si>
    <t>0877</t>
  </si>
  <si>
    <t>0878</t>
  </si>
  <si>
    <t>0879</t>
  </si>
  <si>
    <t>0880</t>
  </si>
  <si>
    <t>0881</t>
  </si>
  <si>
    <t>0882</t>
  </si>
  <si>
    <t>0883</t>
  </si>
  <si>
    <t>0884</t>
  </si>
  <si>
    <t>0885</t>
  </si>
  <si>
    <t>0886</t>
  </si>
  <si>
    <t>0887</t>
  </si>
  <si>
    <t>0888</t>
  </si>
  <si>
    <t>0889</t>
  </si>
  <si>
    <t>0890</t>
  </si>
  <si>
    <t>0891</t>
  </si>
  <si>
    <t>0892</t>
  </si>
  <si>
    <t>0893</t>
  </si>
  <si>
    <t>0894</t>
  </si>
  <si>
    <t>0895</t>
  </si>
  <si>
    <t>0896</t>
  </si>
  <si>
    <t>0897</t>
  </si>
  <si>
    <t>0898</t>
  </si>
  <si>
    <t>0899</t>
  </si>
  <si>
    <t>0900</t>
  </si>
  <si>
    <t>0901</t>
  </si>
  <si>
    <t>0902</t>
  </si>
  <si>
    <t>0903</t>
  </si>
  <si>
    <t>0904</t>
  </si>
  <si>
    <t>0905</t>
  </si>
  <si>
    <t>0906</t>
  </si>
  <si>
    <t>0907</t>
  </si>
  <si>
    <t>0908</t>
  </si>
  <si>
    <t>0909</t>
  </si>
  <si>
    <t>0910</t>
  </si>
  <si>
    <t>0911</t>
  </si>
  <si>
    <t>0912</t>
  </si>
  <si>
    <t>0913</t>
  </si>
  <si>
    <t>0914</t>
  </si>
  <si>
    <t>0915</t>
  </si>
  <si>
    <t>0916</t>
  </si>
  <si>
    <t>0917</t>
  </si>
  <si>
    <t>0918</t>
  </si>
  <si>
    <t>0919</t>
  </si>
  <si>
    <t>0920</t>
  </si>
  <si>
    <t>0921</t>
  </si>
  <si>
    <t>0922</t>
  </si>
  <si>
    <t>0923</t>
  </si>
  <si>
    <t>0924</t>
  </si>
  <si>
    <t>0925</t>
  </si>
  <si>
    <t>0926</t>
  </si>
  <si>
    <t>0927</t>
  </si>
  <si>
    <t>0928</t>
  </si>
  <si>
    <t>0929</t>
  </si>
  <si>
    <t>0930</t>
  </si>
  <si>
    <t>0931</t>
  </si>
  <si>
    <t>0932</t>
  </si>
  <si>
    <t>0933</t>
  </si>
  <si>
    <t>0934</t>
  </si>
  <si>
    <t>0935</t>
  </si>
  <si>
    <t>0936</t>
  </si>
  <si>
    <t>0937</t>
  </si>
  <si>
    <t>0938</t>
  </si>
  <si>
    <t>0939</t>
  </si>
  <si>
    <t>0940</t>
  </si>
  <si>
    <t>0941</t>
  </si>
  <si>
    <t>0942</t>
  </si>
  <si>
    <t>0943</t>
  </si>
  <si>
    <t>0944</t>
  </si>
  <si>
    <t>0945</t>
  </si>
  <si>
    <t>0946</t>
  </si>
  <si>
    <t>0947</t>
  </si>
  <si>
    <t>0948</t>
  </si>
  <si>
    <t>0949</t>
  </si>
  <si>
    <t>0950</t>
  </si>
  <si>
    <t>0951</t>
  </si>
  <si>
    <t>0952</t>
  </si>
  <si>
    <t>0953</t>
  </si>
  <si>
    <t>0954</t>
  </si>
  <si>
    <t>0955</t>
  </si>
  <si>
    <t>0956</t>
  </si>
  <si>
    <t>0957</t>
  </si>
  <si>
    <t>0958</t>
  </si>
  <si>
    <t>0959</t>
  </si>
  <si>
    <t>0960</t>
  </si>
  <si>
    <t>0961</t>
  </si>
  <si>
    <t>0962</t>
  </si>
  <si>
    <t>0963</t>
  </si>
  <si>
    <t>0964</t>
  </si>
  <si>
    <t>0965</t>
  </si>
  <si>
    <t>0966</t>
  </si>
  <si>
    <t>0967</t>
  </si>
  <si>
    <t>0968</t>
  </si>
  <si>
    <t>0969</t>
  </si>
  <si>
    <t>0970</t>
  </si>
  <si>
    <t>0971</t>
  </si>
  <si>
    <t>0972</t>
  </si>
  <si>
    <t>0973</t>
  </si>
  <si>
    <t>0974</t>
  </si>
  <si>
    <t>0975</t>
  </si>
  <si>
    <t>0976</t>
  </si>
  <si>
    <t>0977</t>
  </si>
  <si>
    <t>0978</t>
  </si>
  <si>
    <t>0979</t>
  </si>
  <si>
    <t>0980</t>
  </si>
  <si>
    <t>0981</t>
  </si>
  <si>
    <t>0982</t>
  </si>
  <si>
    <t>0983</t>
  </si>
  <si>
    <t>0984</t>
  </si>
  <si>
    <t>0985</t>
  </si>
  <si>
    <t>0986</t>
  </si>
  <si>
    <t>0987</t>
  </si>
  <si>
    <t>0988</t>
  </si>
  <si>
    <t>0989</t>
  </si>
  <si>
    <t>0990</t>
  </si>
  <si>
    <t>0991</t>
  </si>
  <si>
    <t>0992</t>
  </si>
  <si>
    <t>0993</t>
  </si>
  <si>
    <t>0994</t>
  </si>
  <si>
    <t>0995</t>
  </si>
  <si>
    <t>0996</t>
  </si>
  <si>
    <t>0997</t>
  </si>
  <si>
    <t>0998</t>
  </si>
  <si>
    <t>0999</t>
  </si>
  <si>
    <t>1000</t>
  </si>
  <si>
    <t>1001</t>
  </si>
  <si>
    <t>1002</t>
  </si>
  <si>
    <t>1003</t>
  </si>
  <si>
    <t>1004</t>
  </si>
  <si>
    <t>1005</t>
  </si>
  <si>
    <t>1006</t>
  </si>
  <si>
    <t>1007</t>
  </si>
  <si>
    <t>1008</t>
  </si>
  <si>
    <t>1009</t>
  </si>
  <si>
    <t>1010</t>
  </si>
  <si>
    <t>1011</t>
  </si>
  <si>
    <t>1012</t>
  </si>
  <si>
    <t>1013</t>
  </si>
  <si>
    <t>1014</t>
  </si>
  <si>
    <t>1015</t>
  </si>
  <si>
    <t>1016</t>
  </si>
  <si>
    <t>1017</t>
  </si>
  <si>
    <t>1018</t>
  </si>
  <si>
    <t>1019</t>
  </si>
  <si>
    <t>1020</t>
  </si>
  <si>
    <t>1021</t>
  </si>
  <si>
    <t>1022</t>
  </si>
  <si>
    <t>1023</t>
  </si>
  <si>
    <t>1024</t>
  </si>
  <si>
    <t>1025</t>
  </si>
  <si>
    <t>1026</t>
  </si>
  <si>
    <t>1027</t>
  </si>
  <si>
    <t>1028</t>
  </si>
  <si>
    <t>1029</t>
  </si>
  <si>
    <t>1030</t>
  </si>
  <si>
    <t>1031</t>
  </si>
  <si>
    <t>1032</t>
  </si>
  <si>
    <t>1033</t>
  </si>
  <si>
    <t>1034</t>
  </si>
  <si>
    <t>1035</t>
  </si>
  <si>
    <t>1036</t>
  </si>
  <si>
    <t>1037</t>
  </si>
  <si>
    <t>1038</t>
  </si>
  <si>
    <t>1039</t>
  </si>
  <si>
    <t>1040</t>
  </si>
  <si>
    <t>1041</t>
  </si>
  <si>
    <t>1042</t>
  </si>
  <si>
    <t>1043</t>
  </si>
  <si>
    <t>1044</t>
  </si>
  <si>
    <t>1045</t>
  </si>
  <si>
    <t>1046</t>
  </si>
  <si>
    <t>1047</t>
  </si>
  <si>
    <t>1048</t>
  </si>
  <si>
    <t>1049</t>
  </si>
  <si>
    <t>1050</t>
  </si>
  <si>
    <t>1051</t>
  </si>
  <si>
    <t>1052</t>
  </si>
  <si>
    <t>1053</t>
  </si>
  <si>
    <t>1054</t>
  </si>
  <si>
    <t>1055</t>
  </si>
  <si>
    <t>1056</t>
  </si>
  <si>
    <t>1057</t>
  </si>
  <si>
    <t>1058</t>
  </si>
  <si>
    <t>1059</t>
  </si>
  <si>
    <t>1060</t>
  </si>
  <si>
    <t>1061</t>
  </si>
  <si>
    <t>1062</t>
  </si>
  <si>
    <t>1063</t>
  </si>
  <si>
    <t>1064</t>
  </si>
  <si>
    <t>1065</t>
  </si>
  <si>
    <t>1066</t>
  </si>
  <si>
    <t>1067</t>
  </si>
  <si>
    <t>1068</t>
  </si>
  <si>
    <t>1069</t>
  </si>
  <si>
    <t>1070</t>
  </si>
  <si>
    <t>1071</t>
  </si>
  <si>
    <t>1072</t>
  </si>
  <si>
    <t>1073</t>
  </si>
  <si>
    <t>1074</t>
  </si>
  <si>
    <t>1075</t>
  </si>
  <si>
    <t>1076</t>
  </si>
  <si>
    <t>1077</t>
  </si>
  <si>
    <t>1078</t>
  </si>
  <si>
    <t>1079</t>
  </si>
  <si>
    <t>1080</t>
  </si>
  <si>
    <t>1081</t>
  </si>
  <si>
    <t>1082</t>
  </si>
  <si>
    <t>1083</t>
  </si>
  <si>
    <t>1084</t>
  </si>
  <si>
    <t>1085</t>
  </si>
  <si>
    <t>1086</t>
  </si>
  <si>
    <t>1087</t>
  </si>
  <si>
    <t>1088</t>
  </si>
  <si>
    <t>1089</t>
  </si>
  <si>
    <t>1090</t>
  </si>
  <si>
    <t>1091</t>
  </si>
  <si>
    <t>1092</t>
  </si>
  <si>
    <t>1093</t>
  </si>
  <si>
    <t>1094</t>
  </si>
  <si>
    <t>1095</t>
  </si>
  <si>
    <t>1096</t>
  </si>
  <si>
    <t>1097</t>
  </si>
  <si>
    <t>1098</t>
  </si>
  <si>
    <t>1099</t>
  </si>
  <si>
    <t>1100</t>
  </si>
  <si>
    <t>1101</t>
  </si>
  <si>
    <t>1102</t>
  </si>
  <si>
    <t>1103</t>
  </si>
  <si>
    <t>1104</t>
  </si>
  <si>
    <t>1105</t>
  </si>
  <si>
    <t>1106</t>
  </si>
  <si>
    <t>1107</t>
  </si>
  <si>
    <t>1108</t>
  </si>
  <si>
    <t>1109</t>
  </si>
  <si>
    <t>1110</t>
  </si>
  <si>
    <t>1111</t>
  </si>
  <si>
    <t>1112</t>
  </si>
  <si>
    <t>1113</t>
  </si>
  <si>
    <t>1114</t>
  </si>
  <si>
    <t>1115</t>
  </si>
  <si>
    <t>1116</t>
  </si>
  <si>
    <t>1117</t>
  </si>
  <si>
    <t>1118</t>
  </si>
  <si>
    <t>1119</t>
  </si>
  <si>
    <t>1120</t>
  </si>
  <si>
    <t>1121</t>
  </si>
  <si>
    <t>1122</t>
  </si>
  <si>
    <t>1123</t>
  </si>
  <si>
    <t>1124</t>
  </si>
  <si>
    <t>1125</t>
  </si>
  <si>
    <t>1126</t>
  </si>
  <si>
    <t>1127</t>
  </si>
  <si>
    <t>1128</t>
  </si>
  <si>
    <t>1129</t>
  </si>
  <si>
    <t>1130</t>
  </si>
  <si>
    <t>1131</t>
  </si>
  <si>
    <t>1132</t>
  </si>
  <si>
    <t>1133</t>
  </si>
  <si>
    <t>1134</t>
  </si>
  <si>
    <t>1135</t>
  </si>
  <si>
    <t>1136</t>
  </si>
  <si>
    <t>1137</t>
  </si>
  <si>
    <t>1138</t>
  </si>
  <si>
    <t>1139</t>
  </si>
  <si>
    <t>1140</t>
  </si>
  <si>
    <t>1141</t>
  </si>
  <si>
    <t>1142</t>
  </si>
  <si>
    <t>1143</t>
  </si>
  <si>
    <t>1144</t>
  </si>
  <si>
    <t>1145</t>
  </si>
  <si>
    <t>1146</t>
  </si>
  <si>
    <t>1147</t>
  </si>
  <si>
    <t>1148</t>
  </si>
  <si>
    <t>1149</t>
  </si>
  <si>
    <t>1150</t>
  </si>
  <si>
    <t>1151</t>
  </si>
  <si>
    <t>1152</t>
  </si>
  <si>
    <t>1153</t>
  </si>
  <si>
    <t>1154</t>
  </si>
  <si>
    <t>1155</t>
  </si>
  <si>
    <t>1156</t>
  </si>
  <si>
    <t>1157</t>
  </si>
  <si>
    <t>1158</t>
  </si>
  <si>
    <t>1159</t>
  </si>
  <si>
    <t>1160</t>
  </si>
  <si>
    <t>1161</t>
  </si>
  <si>
    <t>1162</t>
  </si>
  <si>
    <t>1163</t>
  </si>
  <si>
    <t>1164</t>
  </si>
  <si>
    <t>1165</t>
  </si>
  <si>
    <t>1166</t>
  </si>
  <si>
    <t>1167</t>
  </si>
  <si>
    <t>1168</t>
  </si>
  <si>
    <t>1169</t>
  </si>
  <si>
    <t>1170</t>
  </si>
  <si>
    <t>1171</t>
  </si>
  <si>
    <t>1172</t>
  </si>
  <si>
    <t>1173</t>
  </si>
  <si>
    <t>1174</t>
  </si>
  <si>
    <t>1175</t>
  </si>
  <si>
    <t>1176</t>
  </si>
  <si>
    <t>1177</t>
  </si>
  <si>
    <t>1178</t>
  </si>
  <si>
    <t>1179</t>
  </si>
  <si>
    <t>1180</t>
  </si>
  <si>
    <t>1181</t>
  </si>
  <si>
    <t>1182</t>
  </si>
  <si>
    <t>1183</t>
  </si>
  <si>
    <t>1184</t>
  </si>
  <si>
    <t>1185</t>
  </si>
  <si>
    <t>1186</t>
  </si>
  <si>
    <t>1187</t>
  </si>
  <si>
    <t>1188</t>
  </si>
  <si>
    <t>1189</t>
  </si>
  <si>
    <t>1190</t>
  </si>
  <si>
    <t>1191</t>
  </si>
  <si>
    <t>1192</t>
  </si>
  <si>
    <t>1193</t>
  </si>
  <si>
    <t>1194</t>
  </si>
  <si>
    <t>1195</t>
  </si>
  <si>
    <t>1196</t>
  </si>
  <si>
    <t>1197</t>
  </si>
  <si>
    <t>1198</t>
  </si>
  <si>
    <t>1199</t>
  </si>
  <si>
    <t>1200</t>
  </si>
  <si>
    <t>1201</t>
  </si>
  <si>
    <t>1202</t>
  </si>
  <si>
    <t>1203</t>
  </si>
  <si>
    <t>1204</t>
  </si>
  <si>
    <t>1205</t>
  </si>
  <si>
    <t>1206</t>
  </si>
  <si>
    <t>1207</t>
  </si>
  <si>
    <t>1208</t>
  </si>
  <si>
    <t>1209</t>
  </si>
  <si>
    <t>1210</t>
  </si>
  <si>
    <t>1211</t>
  </si>
  <si>
    <t>1212</t>
  </si>
  <si>
    <t>1213</t>
  </si>
  <si>
    <t>1214</t>
  </si>
  <si>
    <t>1215</t>
  </si>
  <si>
    <t>1216</t>
  </si>
  <si>
    <t>1217</t>
  </si>
  <si>
    <t>1218</t>
  </si>
  <si>
    <t>1219</t>
  </si>
  <si>
    <t>1220</t>
  </si>
  <si>
    <t>1221</t>
  </si>
  <si>
    <t>1222</t>
  </si>
  <si>
    <t>1223</t>
  </si>
  <si>
    <t>1224</t>
  </si>
  <si>
    <t>1225</t>
  </si>
  <si>
    <t>1226</t>
  </si>
  <si>
    <t>1227</t>
  </si>
  <si>
    <t>1228</t>
  </si>
  <si>
    <t>1229</t>
  </si>
  <si>
    <t>1230</t>
  </si>
  <si>
    <t>1231</t>
  </si>
  <si>
    <t>1232</t>
  </si>
  <si>
    <t>1233</t>
  </si>
  <si>
    <t>1234</t>
  </si>
  <si>
    <t>1235</t>
  </si>
  <si>
    <t>1236</t>
  </si>
  <si>
    <t>1237</t>
  </si>
  <si>
    <t>1238</t>
  </si>
  <si>
    <t>1239</t>
  </si>
  <si>
    <t>1240</t>
  </si>
  <si>
    <t>1241</t>
  </si>
  <si>
    <t>1242</t>
  </si>
  <si>
    <t>1243</t>
  </si>
  <si>
    <t>1244</t>
  </si>
  <si>
    <t>1245</t>
  </si>
  <si>
    <t>1246</t>
  </si>
  <si>
    <t>1247</t>
  </si>
  <si>
    <t>1248</t>
  </si>
  <si>
    <t>1249</t>
  </si>
  <si>
    <t>1250</t>
  </si>
  <si>
    <t>1251</t>
  </si>
  <si>
    <t>1252</t>
  </si>
  <si>
    <t>1253</t>
  </si>
  <si>
    <t>1254</t>
  </si>
  <si>
    <t>1255</t>
  </si>
  <si>
    <t>1256</t>
  </si>
  <si>
    <t>1257</t>
  </si>
  <si>
    <t>1258</t>
  </si>
  <si>
    <t>1259</t>
  </si>
  <si>
    <t>1260</t>
  </si>
  <si>
    <t>1261</t>
  </si>
  <si>
    <t>1262</t>
  </si>
  <si>
    <t>1263</t>
  </si>
  <si>
    <t>1264</t>
  </si>
  <si>
    <t>1265</t>
  </si>
  <si>
    <t>1266</t>
  </si>
  <si>
    <t>1267</t>
  </si>
  <si>
    <t>1268</t>
  </si>
  <si>
    <t>1269</t>
  </si>
  <si>
    <t>1270</t>
  </si>
  <si>
    <t>1271</t>
  </si>
  <si>
    <t>1272</t>
  </si>
  <si>
    <t>1273</t>
  </si>
  <si>
    <t>1274</t>
  </si>
  <si>
    <t>1275</t>
  </si>
  <si>
    <t>1276</t>
  </si>
  <si>
    <t>1277</t>
  </si>
  <si>
    <t>1278</t>
  </si>
  <si>
    <t>1279</t>
  </si>
  <si>
    <t>1280</t>
  </si>
  <si>
    <t>1281</t>
  </si>
  <si>
    <t>1282</t>
  </si>
  <si>
    <t>1283</t>
  </si>
  <si>
    <t>1284</t>
  </si>
  <si>
    <t>1285</t>
  </si>
  <si>
    <t>1286</t>
  </si>
  <si>
    <t>1287</t>
  </si>
  <si>
    <t>1288</t>
  </si>
  <si>
    <t>1289</t>
  </si>
  <si>
    <t>1290</t>
  </si>
  <si>
    <t>1291</t>
  </si>
  <si>
    <t>1292</t>
  </si>
  <si>
    <t>1293</t>
  </si>
  <si>
    <t>1294</t>
  </si>
  <si>
    <t>1295</t>
  </si>
  <si>
    <t>1296</t>
  </si>
  <si>
    <t>1297</t>
  </si>
  <si>
    <t>1298</t>
  </si>
  <si>
    <t>1299</t>
  </si>
  <si>
    <t>1300</t>
  </si>
  <si>
    <t>1301</t>
  </si>
  <si>
    <t>1302</t>
  </si>
  <si>
    <t>1303</t>
  </si>
  <si>
    <t>1304</t>
  </si>
  <si>
    <t>1305</t>
  </si>
  <si>
    <t>1306</t>
  </si>
  <si>
    <t>1307</t>
  </si>
  <si>
    <t>1308</t>
  </si>
  <si>
    <t>1309</t>
  </si>
  <si>
    <t>1310</t>
  </si>
  <si>
    <t>1311</t>
  </si>
  <si>
    <t>1312</t>
  </si>
  <si>
    <t>1313</t>
  </si>
  <si>
    <t>1314</t>
  </si>
  <si>
    <t>1315</t>
  </si>
  <si>
    <t>1316</t>
  </si>
  <si>
    <t>1317</t>
  </si>
  <si>
    <t>1318</t>
  </si>
  <si>
    <t>1319</t>
  </si>
  <si>
    <t>1320</t>
  </si>
  <si>
    <t>1321</t>
  </si>
  <si>
    <t>1322</t>
  </si>
  <si>
    <t>1323</t>
  </si>
  <si>
    <t>1324</t>
  </si>
  <si>
    <t>1325</t>
  </si>
  <si>
    <t>1326</t>
  </si>
  <si>
    <t>1327</t>
  </si>
  <si>
    <t>1328</t>
  </si>
  <si>
    <t>1329</t>
  </si>
  <si>
    <t>1330</t>
  </si>
  <si>
    <t>1331</t>
  </si>
  <si>
    <t>1332</t>
  </si>
  <si>
    <t>1333</t>
  </si>
  <si>
    <t>1334</t>
  </si>
  <si>
    <t>1335</t>
  </si>
  <si>
    <t>1336</t>
  </si>
  <si>
    <t>1337</t>
  </si>
  <si>
    <t>1338</t>
  </si>
  <si>
    <t>1339</t>
  </si>
  <si>
    <t>1340</t>
  </si>
  <si>
    <t>1341</t>
  </si>
  <si>
    <t>1342</t>
  </si>
  <si>
    <t>1343</t>
  </si>
  <si>
    <t>1344</t>
  </si>
  <si>
    <t>1345</t>
  </si>
  <si>
    <t>1346</t>
  </si>
  <si>
    <t>1347</t>
  </si>
  <si>
    <t>1348</t>
  </si>
  <si>
    <t>1349</t>
  </si>
  <si>
    <t>1350</t>
  </si>
  <si>
    <t>1351</t>
  </si>
  <si>
    <t>1352</t>
  </si>
  <si>
    <t>1353</t>
  </si>
  <si>
    <t>1354</t>
  </si>
  <si>
    <t>1355</t>
  </si>
  <si>
    <t>1356</t>
  </si>
  <si>
    <t>1357</t>
  </si>
  <si>
    <t>1358</t>
  </si>
  <si>
    <t>1359</t>
  </si>
  <si>
    <t>1360</t>
  </si>
  <si>
    <t>1361</t>
  </si>
  <si>
    <t>1362</t>
  </si>
  <si>
    <t>1363</t>
  </si>
  <si>
    <t>1364</t>
  </si>
  <si>
    <t>1365</t>
  </si>
  <si>
    <t>1366</t>
  </si>
  <si>
    <t>1367</t>
  </si>
  <si>
    <t>1368</t>
  </si>
  <si>
    <t>1369</t>
  </si>
  <si>
    <t>1370</t>
  </si>
  <si>
    <t>1371</t>
  </si>
  <si>
    <t>1372</t>
  </si>
  <si>
    <t>1373</t>
  </si>
  <si>
    <t>1374</t>
  </si>
  <si>
    <t>1375</t>
  </si>
  <si>
    <t>1376</t>
  </si>
  <si>
    <t>1377</t>
  </si>
  <si>
    <t>1378</t>
  </si>
  <si>
    <t>1379</t>
  </si>
  <si>
    <t>1380</t>
  </si>
  <si>
    <t>1381</t>
  </si>
  <si>
    <t>1382</t>
  </si>
  <si>
    <t>1383</t>
  </si>
  <si>
    <t>1384</t>
  </si>
  <si>
    <t>1385</t>
  </si>
  <si>
    <t>1386</t>
  </si>
  <si>
    <t>1387</t>
  </si>
  <si>
    <t>1388</t>
  </si>
  <si>
    <t>1389</t>
  </si>
  <si>
    <t>1390</t>
  </si>
  <si>
    <t>1391</t>
  </si>
  <si>
    <t>1392</t>
  </si>
  <si>
    <t>1393</t>
  </si>
  <si>
    <t>1394</t>
  </si>
  <si>
    <t>1395</t>
  </si>
  <si>
    <t>1396</t>
  </si>
  <si>
    <t>1397</t>
  </si>
  <si>
    <t>1398</t>
  </si>
  <si>
    <t>1399</t>
  </si>
  <si>
    <t>1400</t>
  </si>
  <si>
    <t>1401</t>
  </si>
  <si>
    <t>1402</t>
  </si>
  <si>
    <t>1403</t>
  </si>
  <si>
    <t>1404</t>
  </si>
  <si>
    <t>1405</t>
  </si>
  <si>
    <t>1406</t>
  </si>
  <si>
    <t>1407</t>
  </si>
  <si>
    <t>1408</t>
  </si>
  <si>
    <t>1409</t>
  </si>
  <si>
    <t>1410</t>
  </si>
  <si>
    <t>1411</t>
  </si>
  <si>
    <t>1412</t>
  </si>
  <si>
    <t>1413</t>
  </si>
  <si>
    <t>1414</t>
  </si>
  <si>
    <t>1415</t>
  </si>
  <si>
    <t>1416</t>
  </si>
  <si>
    <t>1417</t>
  </si>
  <si>
    <t>1418</t>
  </si>
  <si>
    <t>1419</t>
  </si>
  <si>
    <t>1420</t>
  </si>
  <si>
    <t>1421</t>
  </si>
  <si>
    <t>1422</t>
  </si>
  <si>
    <t>1423</t>
  </si>
  <si>
    <t>1424</t>
  </si>
  <si>
    <t>1425</t>
  </si>
  <si>
    <t>1426</t>
  </si>
  <si>
    <t>1427</t>
  </si>
  <si>
    <t>1428</t>
  </si>
  <si>
    <t>1429</t>
  </si>
  <si>
    <t>1430</t>
  </si>
  <si>
    <t>1431</t>
  </si>
  <si>
    <t>1432</t>
  </si>
  <si>
    <t>1433</t>
  </si>
  <si>
    <t>1434</t>
  </si>
  <si>
    <t>1435</t>
  </si>
  <si>
    <t>1436</t>
  </si>
  <si>
    <t>1437</t>
  </si>
  <si>
    <t>1438</t>
  </si>
  <si>
    <t>1439</t>
  </si>
  <si>
    <t>1440</t>
  </si>
  <si>
    <t>1441</t>
  </si>
  <si>
    <t>1442</t>
  </si>
  <si>
    <t>1443</t>
  </si>
  <si>
    <t>1444</t>
  </si>
  <si>
    <t>1445</t>
  </si>
  <si>
    <t>1446</t>
  </si>
  <si>
    <t>1447</t>
  </si>
  <si>
    <t>1448</t>
  </si>
  <si>
    <t>1449</t>
  </si>
  <si>
    <t>1450</t>
  </si>
  <si>
    <t>1451</t>
  </si>
  <si>
    <t>1452</t>
  </si>
  <si>
    <t>1453</t>
  </si>
  <si>
    <t>1454</t>
  </si>
  <si>
    <t>1455</t>
  </si>
  <si>
    <t>1456</t>
  </si>
  <si>
    <t>1457</t>
  </si>
  <si>
    <t>1458</t>
  </si>
  <si>
    <t>1459</t>
  </si>
  <si>
    <t>1460</t>
  </si>
  <si>
    <t>1461</t>
  </si>
  <si>
    <t>1462</t>
  </si>
  <si>
    <t>1463</t>
  </si>
  <si>
    <t>1464</t>
  </si>
  <si>
    <t>1465</t>
  </si>
  <si>
    <t>1466</t>
  </si>
  <si>
    <t>1467</t>
  </si>
  <si>
    <t>1468</t>
  </si>
  <si>
    <t>1469</t>
  </si>
  <si>
    <t>1470</t>
  </si>
  <si>
    <t>1471</t>
  </si>
  <si>
    <t>1472</t>
  </si>
  <si>
    <t>1473</t>
  </si>
  <si>
    <t>1474</t>
  </si>
  <si>
    <t>1475</t>
  </si>
  <si>
    <t>1476</t>
  </si>
  <si>
    <t>1477</t>
  </si>
  <si>
    <t>1478</t>
  </si>
  <si>
    <t>1479</t>
  </si>
  <si>
    <t>1480</t>
  </si>
  <si>
    <t>1481</t>
  </si>
  <si>
    <t>1482</t>
  </si>
  <si>
    <t>1483</t>
  </si>
  <si>
    <t>1484</t>
  </si>
  <si>
    <t>1485</t>
  </si>
  <si>
    <t>1486</t>
  </si>
  <si>
    <t>1487</t>
  </si>
  <si>
    <t>1488</t>
  </si>
  <si>
    <t>1489</t>
  </si>
  <si>
    <t>1490</t>
  </si>
  <si>
    <t>1491</t>
  </si>
  <si>
    <t>1492</t>
  </si>
  <si>
    <t>1493</t>
  </si>
  <si>
    <t>1494</t>
  </si>
  <si>
    <t>1495</t>
  </si>
  <si>
    <t>1496</t>
  </si>
  <si>
    <t>1497</t>
  </si>
  <si>
    <t>1498</t>
  </si>
  <si>
    <t>1499</t>
  </si>
  <si>
    <t>1500</t>
  </si>
  <si>
    <t>1501</t>
  </si>
  <si>
    <t>1502</t>
  </si>
  <si>
    <t>1503</t>
  </si>
  <si>
    <t>1504</t>
  </si>
  <si>
    <t>1505</t>
  </si>
  <si>
    <t>1506</t>
  </si>
  <si>
    <t>1507</t>
  </si>
  <si>
    <t>1508</t>
  </si>
  <si>
    <t>1509</t>
  </si>
  <si>
    <t>1510</t>
  </si>
  <si>
    <t>1511</t>
  </si>
  <si>
    <t>1512</t>
  </si>
  <si>
    <t>1513</t>
  </si>
  <si>
    <t>1514</t>
  </si>
  <si>
    <t>1515</t>
  </si>
  <si>
    <t>1516</t>
  </si>
  <si>
    <t>1517</t>
  </si>
  <si>
    <t>1518</t>
  </si>
  <si>
    <t>1519</t>
  </si>
  <si>
    <t>1520</t>
  </si>
  <si>
    <t>1521</t>
  </si>
  <si>
    <t>1522</t>
  </si>
  <si>
    <t>1523</t>
  </si>
  <si>
    <t>1524</t>
  </si>
  <si>
    <t>1525</t>
  </si>
  <si>
    <t>1526</t>
  </si>
  <si>
    <t>1527</t>
  </si>
  <si>
    <t>1528</t>
  </si>
  <si>
    <t>1529</t>
  </si>
  <si>
    <t>1530</t>
  </si>
  <si>
    <t>1531</t>
  </si>
  <si>
    <t>1532</t>
  </si>
  <si>
    <t>1533</t>
  </si>
  <si>
    <t>1534</t>
  </si>
  <si>
    <t>1535</t>
  </si>
  <si>
    <t>1536</t>
  </si>
  <si>
    <t>1537</t>
  </si>
  <si>
    <t>1538</t>
  </si>
  <si>
    <t>1539</t>
  </si>
  <si>
    <t>1540</t>
  </si>
  <si>
    <t>1541</t>
  </si>
  <si>
    <t>1542</t>
  </si>
  <si>
    <t>1543</t>
  </si>
  <si>
    <t>1544</t>
  </si>
  <si>
    <t>1545</t>
  </si>
  <si>
    <t>1546</t>
  </si>
  <si>
    <t>1547</t>
  </si>
  <si>
    <t>1548</t>
  </si>
  <si>
    <t>1549</t>
  </si>
  <si>
    <t>1550</t>
  </si>
  <si>
    <t>1551</t>
  </si>
  <si>
    <t>1552</t>
  </si>
  <si>
    <t>1553</t>
  </si>
  <si>
    <t>1554</t>
  </si>
  <si>
    <t>1555</t>
  </si>
  <si>
    <t>1556</t>
  </si>
  <si>
    <t>1557</t>
  </si>
  <si>
    <t>1558</t>
  </si>
  <si>
    <t>1559</t>
  </si>
  <si>
    <t>1560</t>
  </si>
  <si>
    <t>1561</t>
  </si>
  <si>
    <t>1562</t>
  </si>
  <si>
    <t>1563</t>
  </si>
  <si>
    <t>1564</t>
  </si>
  <si>
    <t>1565</t>
  </si>
  <si>
    <t>1566</t>
  </si>
  <si>
    <t>1567</t>
  </si>
  <si>
    <t>1568</t>
  </si>
  <si>
    <t>1569</t>
  </si>
  <si>
    <t>1570</t>
  </si>
  <si>
    <t>1571</t>
  </si>
  <si>
    <t>1572</t>
  </si>
  <si>
    <t>1573</t>
  </si>
  <si>
    <t>1574</t>
  </si>
  <si>
    <t>1575</t>
  </si>
  <si>
    <t>1576</t>
  </si>
  <si>
    <t>1577</t>
  </si>
  <si>
    <t>1578</t>
  </si>
  <si>
    <t>1579</t>
  </si>
  <si>
    <t>1580</t>
  </si>
  <si>
    <t>1581</t>
  </si>
  <si>
    <t>1582</t>
  </si>
  <si>
    <t>1583</t>
  </si>
  <si>
    <t>1584</t>
  </si>
  <si>
    <t>1585</t>
  </si>
  <si>
    <t>1586</t>
  </si>
  <si>
    <t>1587</t>
  </si>
  <si>
    <t>1588</t>
  </si>
  <si>
    <t>1589</t>
  </si>
  <si>
    <t>1590</t>
  </si>
  <si>
    <t>1591</t>
  </si>
  <si>
    <t>1592</t>
  </si>
  <si>
    <t>1593</t>
  </si>
  <si>
    <t>1594</t>
  </si>
  <si>
    <t>1595</t>
  </si>
  <si>
    <t>1596</t>
  </si>
  <si>
    <t>1597</t>
  </si>
  <si>
    <t>1598</t>
  </si>
  <si>
    <t>1599</t>
  </si>
  <si>
    <t>1600</t>
  </si>
  <si>
    <t>1601</t>
  </si>
  <si>
    <t>1602</t>
  </si>
  <si>
    <t>1603</t>
  </si>
  <si>
    <t>1604</t>
  </si>
  <si>
    <t>1605</t>
  </si>
  <si>
    <t>1606</t>
  </si>
  <si>
    <t>1607</t>
  </si>
  <si>
    <t>1608</t>
  </si>
  <si>
    <t>1609</t>
  </si>
  <si>
    <t>1610</t>
  </si>
  <si>
    <t>1611</t>
  </si>
  <si>
    <t>1612</t>
  </si>
  <si>
    <t>1613</t>
  </si>
  <si>
    <t>1614</t>
  </si>
  <si>
    <t>1615</t>
  </si>
  <si>
    <t>1616</t>
  </si>
  <si>
    <t>1617</t>
  </si>
  <si>
    <t>1618</t>
  </si>
  <si>
    <t>1619</t>
  </si>
  <si>
    <t>1620</t>
  </si>
  <si>
    <t>1621</t>
  </si>
  <si>
    <t>1622</t>
  </si>
  <si>
    <t>1623</t>
  </si>
  <si>
    <t>1624</t>
  </si>
  <si>
    <t>1625</t>
  </si>
  <si>
    <t>1626</t>
  </si>
  <si>
    <t>1627</t>
  </si>
  <si>
    <t>1628</t>
  </si>
  <si>
    <t>1629</t>
  </si>
  <si>
    <t>1630</t>
  </si>
  <si>
    <t>1631</t>
  </si>
  <si>
    <t>1632</t>
  </si>
  <si>
    <t>1633</t>
  </si>
  <si>
    <t>1634</t>
  </si>
  <si>
    <t>1635</t>
  </si>
  <si>
    <t>1636</t>
  </si>
  <si>
    <t>1637</t>
  </si>
  <si>
    <t>1638</t>
  </si>
  <si>
    <t>1639</t>
  </si>
  <si>
    <t>1640</t>
  </si>
  <si>
    <t>1641</t>
  </si>
  <si>
    <t>1642</t>
  </si>
  <si>
    <t>1643</t>
  </si>
  <si>
    <t>1644</t>
  </si>
  <si>
    <t>1645</t>
  </si>
  <si>
    <t>1646</t>
  </si>
  <si>
    <t>1647</t>
  </si>
  <si>
    <t>1648</t>
  </si>
  <si>
    <t>1649</t>
  </si>
  <si>
    <t>1650</t>
  </si>
  <si>
    <t>1651</t>
  </si>
  <si>
    <t>1652</t>
  </si>
  <si>
    <t>1653</t>
  </si>
  <si>
    <t>1654</t>
  </si>
  <si>
    <t>1655</t>
  </si>
  <si>
    <t>1656</t>
  </si>
  <si>
    <t>1657</t>
  </si>
  <si>
    <t>1658</t>
  </si>
  <si>
    <t>1659</t>
  </si>
  <si>
    <t>1660</t>
  </si>
  <si>
    <t>1661</t>
  </si>
  <si>
    <t>1662</t>
  </si>
  <si>
    <t>1663</t>
  </si>
  <si>
    <t>1664</t>
  </si>
  <si>
    <t>1665</t>
  </si>
  <si>
    <t>1666</t>
  </si>
  <si>
    <t>1667</t>
  </si>
  <si>
    <t>1668</t>
  </si>
  <si>
    <t>1669</t>
  </si>
  <si>
    <t>1670</t>
  </si>
  <si>
    <t>1671</t>
  </si>
  <si>
    <t>1672</t>
  </si>
  <si>
    <t>1673</t>
  </si>
  <si>
    <t>1674</t>
  </si>
  <si>
    <t>1675</t>
  </si>
  <si>
    <t>1676</t>
  </si>
  <si>
    <t>1677</t>
  </si>
  <si>
    <t>1678</t>
  </si>
  <si>
    <t>1679</t>
  </si>
  <si>
    <t>1680</t>
  </si>
  <si>
    <t>1681</t>
  </si>
  <si>
    <t>1682</t>
  </si>
  <si>
    <t>1683</t>
  </si>
  <si>
    <t>1684</t>
  </si>
  <si>
    <t>1685</t>
  </si>
  <si>
    <t>1686</t>
  </si>
  <si>
    <t>1687</t>
  </si>
  <si>
    <t>1688</t>
  </si>
  <si>
    <t>1689</t>
  </si>
  <si>
    <t>1690</t>
  </si>
  <si>
    <t>1691</t>
  </si>
  <si>
    <t>1692</t>
  </si>
  <si>
    <t>1693</t>
  </si>
  <si>
    <t>1694</t>
  </si>
  <si>
    <t>1695</t>
  </si>
  <si>
    <t>1696</t>
  </si>
  <si>
    <t>1697</t>
  </si>
  <si>
    <t>1698</t>
  </si>
  <si>
    <t>1699</t>
  </si>
  <si>
    <t>1700</t>
  </si>
  <si>
    <t>1701</t>
  </si>
  <si>
    <t>1702</t>
  </si>
  <si>
    <t>1703</t>
  </si>
  <si>
    <t>1704</t>
  </si>
  <si>
    <t>1705</t>
  </si>
  <si>
    <t>1706</t>
  </si>
  <si>
    <t>1707</t>
  </si>
  <si>
    <t>1708</t>
  </si>
  <si>
    <t>1709</t>
  </si>
  <si>
    <t>1710</t>
  </si>
  <si>
    <t>1711</t>
  </si>
  <si>
    <t>1712</t>
  </si>
  <si>
    <t>1713</t>
  </si>
  <si>
    <t>1714</t>
  </si>
  <si>
    <t>1715</t>
  </si>
  <si>
    <t>1716</t>
  </si>
  <si>
    <t>1717</t>
  </si>
  <si>
    <t>1718</t>
  </si>
  <si>
    <t>1719</t>
  </si>
  <si>
    <t>1720</t>
  </si>
  <si>
    <t>1721</t>
  </si>
  <si>
    <t>1722</t>
  </si>
  <si>
    <t>1723</t>
  </si>
  <si>
    <t>1724</t>
  </si>
  <si>
    <t>1725</t>
  </si>
  <si>
    <t>1726</t>
  </si>
  <si>
    <t>1727</t>
  </si>
  <si>
    <t>1728</t>
  </si>
  <si>
    <t>1729</t>
  </si>
  <si>
    <t>1730</t>
  </si>
  <si>
    <t>1731</t>
  </si>
  <si>
    <t>1732</t>
  </si>
  <si>
    <t>1733</t>
  </si>
  <si>
    <t>1734</t>
  </si>
  <si>
    <t>1735</t>
  </si>
  <si>
    <t>1736</t>
  </si>
  <si>
    <t>1737</t>
  </si>
  <si>
    <t>1738</t>
  </si>
  <si>
    <t>1739</t>
  </si>
  <si>
    <t>1740</t>
  </si>
  <si>
    <t>1741</t>
  </si>
  <si>
    <t>1742</t>
  </si>
  <si>
    <t>1743</t>
  </si>
  <si>
    <t>1744</t>
  </si>
  <si>
    <t>1745</t>
  </si>
  <si>
    <t>1746</t>
  </si>
  <si>
    <t>1747</t>
  </si>
  <si>
    <t>1748</t>
  </si>
  <si>
    <t>1749</t>
  </si>
  <si>
    <t>1750</t>
  </si>
  <si>
    <t>1751</t>
  </si>
  <si>
    <t>1752</t>
  </si>
  <si>
    <t>1753</t>
  </si>
  <si>
    <t>1754</t>
  </si>
  <si>
    <t>1755</t>
  </si>
  <si>
    <t>1756</t>
  </si>
  <si>
    <t>1757</t>
  </si>
  <si>
    <t>1758</t>
  </si>
  <si>
    <t>1759</t>
  </si>
  <si>
    <t>1760</t>
  </si>
  <si>
    <t>1761</t>
  </si>
  <si>
    <t>1762</t>
  </si>
  <si>
    <t>1763</t>
  </si>
  <si>
    <t>1764</t>
  </si>
  <si>
    <t>1765</t>
  </si>
  <si>
    <t>1766</t>
  </si>
  <si>
    <t>1767</t>
  </si>
  <si>
    <t>1768</t>
  </si>
  <si>
    <t>1769</t>
  </si>
  <si>
    <t>1770</t>
  </si>
  <si>
    <t>1771</t>
  </si>
  <si>
    <t>1772</t>
  </si>
  <si>
    <t>1773</t>
  </si>
  <si>
    <t>1774</t>
  </si>
  <si>
    <t>1775</t>
  </si>
  <si>
    <t>1776</t>
  </si>
  <si>
    <t>1777</t>
  </si>
  <si>
    <t>1778</t>
  </si>
  <si>
    <t>1779</t>
  </si>
  <si>
    <t>1780</t>
  </si>
  <si>
    <t>1781</t>
  </si>
  <si>
    <t>1782</t>
  </si>
  <si>
    <t>1783</t>
  </si>
  <si>
    <t>1784</t>
  </si>
  <si>
    <t>1785</t>
  </si>
  <si>
    <t>1786</t>
  </si>
  <si>
    <t>1787</t>
  </si>
  <si>
    <t>1788</t>
  </si>
  <si>
    <t>1789</t>
  </si>
  <si>
    <t>1790</t>
  </si>
  <si>
    <t>1791</t>
  </si>
  <si>
    <t>1792</t>
  </si>
  <si>
    <t>1793</t>
  </si>
  <si>
    <t>1794</t>
  </si>
  <si>
    <t>1795</t>
  </si>
  <si>
    <t>1796</t>
  </si>
  <si>
    <t>1797</t>
  </si>
  <si>
    <t>1798</t>
  </si>
  <si>
    <t>1799</t>
  </si>
  <si>
    <t>1800</t>
  </si>
  <si>
    <t>1801</t>
  </si>
  <si>
    <t>1802</t>
  </si>
  <si>
    <t>1803</t>
  </si>
  <si>
    <t>1804</t>
  </si>
  <si>
    <t>1805</t>
  </si>
  <si>
    <t>1806</t>
  </si>
  <si>
    <t>1807</t>
  </si>
  <si>
    <t>1808</t>
  </si>
  <si>
    <t>1809</t>
  </si>
  <si>
    <t>1810</t>
  </si>
  <si>
    <t>1811</t>
  </si>
  <si>
    <t>1812</t>
  </si>
  <si>
    <t>1813</t>
  </si>
  <si>
    <t>1814</t>
  </si>
  <si>
    <t>1815</t>
  </si>
  <si>
    <t>1816</t>
  </si>
  <si>
    <t>1817</t>
  </si>
  <si>
    <t>1818</t>
  </si>
  <si>
    <t>1819</t>
  </si>
  <si>
    <t>1820</t>
  </si>
  <si>
    <t>1821</t>
  </si>
  <si>
    <t>1822</t>
  </si>
  <si>
    <t>1823</t>
  </si>
  <si>
    <t>1824</t>
  </si>
  <si>
    <t>1825</t>
  </si>
  <si>
    <t>1826</t>
  </si>
  <si>
    <t>1827</t>
  </si>
  <si>
    <t>1828</t>
  </si>
  <si>
    <t>1829</t>
  </si>
  <si>
    <t>1830</t>
  </si>
  <si>
    <t>1831</t>
  </si>
  <si>
    <t>1832</t>
  </si>
  <si>
    <t>1833</t>
  </si>
  <si>
    <t>1834</t>
  </si>
  <si>
    <t>1835</t>
  </si>
  <si>
    <t>1836</t>
  </si>
  <si>
    <t>1837</t>
  </si>
  <si>
    <t>1838</t>
  </si>
  <si>
    <t>1839</t>
  </si>
  <si>
    <t>1840</t>
  </si>
  <si>
    <t>1841</t>
  </si>
  <si>
    <t>1842</t>
  </si>
  <si>
    <t>1843</t>
  </si>
  <si>
    <t>1844</t>
  </si>
  <si>
    <t>1845</t>
  </si>
  <si>
    <t>1846</t>
  </si>
  <si>
    <t>1847</t>
  </si>
  <si>
    <t>1848</t>
  </si>
  <si>
    <t>1849</t>
  </si>
  <si>
    <t>1850</t>
  </si>
  <si>
    <t>1851</t>
  </si>
  <si>
    <t>1852</t>
  </si>
  <si>
    <t>1853</t>
  </si>
  <si>
    <t>1854</t>
  </si>
  <si>
    <t>1855</t>
  </si>
  <si>
    <t>1856</t>
  </si>
  <si>
    <t>1857</t>
  </si>
  <si>
    <t>1858</t>
  </si>
  <si>
    <t>1859</t>
  </si>
  <si>
    <t>1860</t>
  </si>
  <si>
    <t>1861</t>
  </si>
  <si>
    <t>1862</t>
  </si>
  <si>
    <t>1863</t>
  </si>
  <si>
    <t>1864</t>
  </si>
  <si>
    <t>1865</t>
  </si>
  <si>
    <t>1866</t>
  </si>
  <si>
    <t>1867</t>
  </si>
  <si>
    <t>1868</t>
  </si>
  <si>
    <t>1869</t>
  </si>
  <si>
    <t>1870</t>
  </si>
  <si>
    <t>1871</t>
  </si>
  <si>
    <t>1872</t>
  </si>
  <si>
    <t>1873</t>
  </si>
  <si>
    <t>1874</t>
  </si>
  <si>
    <t>1875</t>
  </si>
  <si>
    <t>1876</t>
  </si>
  <si>
    <t>1877</t>
  </si>
  <si>
    <t>1878</t>
  </si>
  <si>
    <t>1879</t>
  </si>
  <si>
    <t>1880</t>
  </si>
  <si>
    <t>1881</t>
  </si>
  <si>
    <t>1882</t>
  </si>
  <si>
    <t>1883</t>
  </si>
  <si>
    <t>1884</t>
  </si>
  <si>
    <t>1885</t>
  </si>
  <si>
    <t>1886</t>
  </si>
  <si>
    <t>1887</t>
  </si>
  <si>
    <t>1888</t>
  </si>
  <si>
    <t>1889</t>
  </si>
  <si>
    <t>1890</t>
  </si>
  <si>
    <t>1891</t>
  </si>
  <si>
    <t>1892</t>
  </si>
  <si>
    <t>1893</t>
  </si>
  <si>
    <t>1894</t>
  </si>
  <si>
    <t>1895</t>
  </si>
  <si>
    <t>1896</t>
  </si>
  <si>
    <t>1897</t>
  </si>
  <si>
    <t>1898</t>
  </si>
  <si>
    <t>1899</t>
  </si>
  <si>
    <t>1900</t>
  </si>
  <si>
    <t>1901</t>
  </si>
  <si>
    <t>1902</t>
  </si>
  <si>
    <t>1903</t>
  </si>
  <si>
    <t>1904</t>
  </si>
  <si>
    <t>1905</t>
  </si>
  <si>
    <t>1906</t>
  </si>
  <si>
    <t>1907</t>
  </si>
  <si>
    <t>1908</t>
  </si>
  <si>
    <t>1909</t>
  </si>
  <si>
    <t>1910</t>
  </si>
  <si>
    <t>1911</t>
  </si>
  <si>
    <t>1912</t>
  </si>
  <si>
    <t>1913</t>
  </si>
  <si>
    <t>1914</t>
  </si>
  <si>
    <t>1915</t>
  </si>
  <si>
    <t>1916</t>
  </si>
  <si>
    <t>1917</t>
  </si>
  <si>
    <t>1918</t>
  </si>
  <si>
    <t>1919</t>
  </si>
  <si>
    <t>1920</t>
  </si>
  <si>
    <t>1921</t>
  </si>
  <si>
    <t>1922</t>
  </si>
  <si>
    <t>1923</t>
  </si>
  <si>
    <t>1924</t>
  </si>
  <si>
    <t>1925</t>
  </si>
  <si>
    <t>1926</t>
  </si>
  <si>
    <t>1927</t>
  </si>
  <si>
    <t>1928</t>
  </si>
  <si>
    <t>1929</t>
  </si>
  <si>
    <t>1930</t>
  </si>
  <si>
    <t>1931</t>
  </si>
  <si>
    <t>1932</t>
  </si>
  <si>
    <t>1933</t>
  </si>
  <si>
    <t>1934</t>
  </si>
  <si>
    <t>1935</t>
  </si>
  <si>
    <t>1936</t>
  </si>
  <si>
    <t>1937</t>
  </si>
  <si>
    <t>1938</t>
  </si>
  <si>
    <t>1939</t>
  </si>
  <si>
    <t>1940</t>
  </si>
  <si>
    <t>1941</t>
  </si>
  <si>
    <t>1942</t>
  </si>
  <si>
    <t>1943</t>
  </si>
  <si>
    <t>1944</t>
  </si>
  <si>
    <t>1945</t>
  </si>
  <si>
    <t>1946</t>
  </si>
  <si>
    <t>1947</t>
  </si>
  <si>
    <t>1948</t>
  </si>
  <si>
    <t>1949</t>
  </si>
  <si>
    <t>1950</t>
  </si>
  <si>
    <t>1951</t>
  </si>
  <si>
    <t>1952</t>
  </si>
  <si>
    <t>1953</t>
  </si>
  <si>
    <t>1954</t>
  </si>
  <si>
    <t>1955</t>
  </si>
  <si>
    <t>1956</t>
  </si>
  <si>
    <t>1957</t>
  </si>
  <si>
    <t>1958</t>
  </si>
  <si>
    <t>1959</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</si>
  <si>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</si>
  <si>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</si>
  <si>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</si>
  <si>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</si>
  <si>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</si>
  <si>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</si>
  <si>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</si>
  <si>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</si>
  <si>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</si>
  <si>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</si>
  <si>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</si>
  <si>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</si>
  <si>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</si>
  <si>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</si>
  <si>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</si>
  <si>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</si>
  <si>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</si>
  <si>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</si>
  <si>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</si>
  <si>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</si>
  <si>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</si>
  <si>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</si>
  <si>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</si>
  <si>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</si>
  <si>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</si>
  <si>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</si>
  <si>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</si>
  <si>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</si>
  <si>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</si>
  <si>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</si>
  <si>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</si>
  <si>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</si>
  <si>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</si>
  <si>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</si>
  <si>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</si>
  <si>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</si>
  <si>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</si>
  <si>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</si>
  <si>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</si>
  <si>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</si>
  <si>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</si>
  <si>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Row Labels</t>
  </si>
  <si>
    <t>Grand Total</t>
  </si>
  <si>
    <t>2018</t>
  </si>
  <si>
    <t>Jan</t>
  </si>
  <si>
    <t>Feb</t>
  </si>
  <si>
    <t>Mar</t>
  </si>
  <si>
    <t>Apr</t>
  </si>
  <si>
    <t>May</t>
  </si>
  <si>
    <t>Jun</t>
  </si>
  <si>
    <t>Jul</t>
  </si>
  <si>
    <t>Aug</t>
  </si>
  <si>
    <t>Sep</t>
  </si>
  <si>
    <t>Oct</t>
  </si>
  <si>
    <t>Nov</t>
  </si>
  <si>
    <t>Dec</t>
  </si>
  <si>
    <t>2019</t>
  </si>
  <si>
    <t>Sum of Revenue</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</si>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</sst>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 x14ac:knownFonts="1">
    <font>
      <sz val="11"/>
      <color theme="1"/>
      <name val="Calibri"/>
      <family val="2"/>
      <scheme val="minor"/>
    </font>
    <font>
      <b/>
      <sz val="11"/>
      <color theme="1"/>
      <name val="Calibri"/>
      <family val="2"/>
      <scheme val="minor"/>
    </font>
    <font>
      <b/>
      <sz val="12"/>
      <color theme="1"/>
      <name val="Calibri"/>
      <family val="2"/>
      <scheme val="minor"/>
    </font>
  </fonts>
  <fills count="3">
    <fill>
      <patternFill patternType="none"/>
    </fill>
    <fill>
      <patternFill patternType="gray125"/>
    </fill>
    <fill>
      <patternFill patternType="solid">
        <fgColor theme="4" tint="0.79998168889431442"/>
        <bgColor theme="4" tint="0.79998168889431442"/>
      </patternFill>
    </fill>
  </fills>
  <borders count="3">
    <border>
      <left/>
      <right/>
      <top/>
      <bottom/>
      <diagonal/>
    </border>
    <border>
      <left/>
      <right/>
      <top/>
      <bottom style="thin">
        <color theme="4" tint="0.39997558519241921"/>
      </bottom>
      <diagonal/>
    </border>
    <border>
      <left/>
      <right/>
      <top style="thin">
        <color theme="4" tint="0.39997558519241921"/>
      </top>
      <bottom/>
      <diagonal/>
    </border>
  </borders>
  <cellStyleXfs count="1">
    <xf numFmtId="0" fontId="0" fillId="0" borderId="0"/>
  </cellStyleXfs>
  <cellXfs count="10">
    <xf numFmtId="0" fontId="0" fillId="0" borderId="0" xfId="0"/>
    <xf numFmtId="49" fontId="2" fillId="0" borderId="0" xfId="0" applyNumberFormat="1" applyFont="1"/>
    <xf numFmtId="0" fontId="2" fillId="0" borderId="0" xfId="0" applyFont="1"/>
    <xf numFmtId="49" fontId="0" fillId="0" borderId="0" xfId="0" applyNumberFormat="1"/>
    <xf numFmtId="14" fontId="0" fillId="0" borderId="0" xfId="0" applyNumberFormat="1"/>
    <xf numFmtId="0" fontId="0" fillId="0" borderId="0" xfId="0" pivotButton="1"/>
    <xf numFmtId="0" fontId="0" fillId="0" borderId="0" xfId="0" applyAlignment="1">
      <alignment horizontal="left"/>
    </xf>
    <xf numFmtId="0" fontId="1" fillId="2" borderId="1" xfId="0" applyFont="1" applyFill="1" applyBorder="1"/>
    <xf numFmtId="14" fontId="0" fillId="0" borderId="0" xfId="0" applyNumberFormat="1" applyAlignment="1">
      <alignment horizontal="left" indent="1"/>
    </xf>
    <xf numFmtId="0" fontId="1" fillId="2" borderId="2" xfId="0" applyFont="1" applyFill="1" applyBorder="1"/>
  </cellXfs>
  <cellStyles count="1">
    <cellStyle name="Normal" xfId="0" builtinId="0"/>
  </cellStyles>
  <dxfs count="2">
    <dxf>
      <font>
        <color theme="0"/>
      </font>
      <fill>
        <patternFill>
          <bgColor theme="1"/>
        </patternFill>
      </fill>
      <border>
        <bottom style="thin">
          <color theme="4"/>
        </bottom>
        <vertical/>
        <horizontal/>
      </border>
    </dxf>
    <dxf>
      <font>
        <color theme="0"/>
      </font>
      <fill>
        <patternFill>
          <bgColor theme="1"/>
        </patternFill>
      </fill>
      <border diagonalUp="0" diagonalDown="0">
        <left/>
        <right/>
        <top/>
        <bottom/>
        <vertical/>
        <horizontal/>
      </border>
    </dxf>
  </dxfs>
  <tableStyles count="1" defaultTableStyle="TableStyleMedium2" defaultPivotStyle="PivotStyleLight16">
    <tableStyle name="SlicerStyleDark1 2" pivot="0" table="0" count="10" xr9:uid="{79CAF86C-DAD5-4C47-A988-3FB0845B1E0E}">
      <tableStyleElement type="wholeTable" dxfId="1"/>
      <tableStyleElement type="headerRow" dxfId="0"/>
    </tableStyle>
  </tableStyles>
  <extLst>
    <ext xmlns:x14="http://schemas.microsoft.com/office/spreadsheetml/2009/9/main" uri="{46F421CA-312F-682f-3DD2-61675219B42D}">
      <x14:dxfs count="16">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SlicerStyleDark1 2">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of Aroma Enterprises.xlsx]Sales Trend!PivotTable2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Trend'!$B$1</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'Sales Trend'!$A$2:$A$26</c:f>
              <c:multiLvlStrCache>
                <c:ptCount val="22"/>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lvl>
                <c:lvl>
                  <c:pt idx="0">
                    <c:v>2018</c:v>
                  </c:pt>
                  <c:pt idx="12">
                    <c:v>2019</c:v>
                  </c:pt>
                </c:lvl>
              </c:multiLvlStrCache>
            </c:multiLvlStrRef>
          </c:cat>
          <c:val>
            <c:numRef>
              <c:f>'Sales Trend'!$B$2:$B$26</c:f>
              <c:numCache>
                <c:formatCode>General</c:formatCode>
                <c:ptCount val="22"/>
                <c:pt idx="0">
                  <c:v>92759</c:v>
                </c:pt>
                <c:pt idx="1">
                  <c:v>93096</c:v>
                </c:pt>
                <c:pt idx="2">
                  <c:v>103309</c:v>
                </c:pt>
                <c:pt idx="3">
                  <c:v>93392</c:v>
                </c:pt>
                <c:pt idx="4">
                  <c:v>118523</c:v>
                </c:pt>
                <c:pt idx="5">
                  <c:v>105113</c:v>
                </c:pt>
                <c:pt idx="6">
                  <c:v>86694</c:v>
                </c:pt>
                <c:pt idx="7">
                  <c:v>96143</c:v>
                </c:pt>
                <c:pt idx="8">
                  <c:v>89459</c:v>
                </c:pt>
                <c:pt idx="9">
                  <c:v>88891</c:v>
                </c:pt>
                <c:pt idx="10">
                  <c:v>99699</c:v>
                </c:pt>
                <c:pt idx="11">
                  <c:v>91073</c:v>
                </c:pt>
                <c:pt idx="12">
                  <c:v>84293</c:v>
                </c:pt>
                <c:pt idx="13">
                  <c:v>106033</c:v>
                </c:pt>
                <c:pt idx="14">
                  <c:v>127074</c:v>
                </c:pt>
                <c:pt idx="15">
                  <c:v>92400</c:v>
                </c:pt>
                <c:pt idx="16">
                  <c:v>91637</c:v>
                </c:pt>
                <c:pt idx="17">
                  <c:v>88012</c:v>
                </c:pt>
                <c:pt idx="18">
                  <c:v>71980</c:v>
                </c:pt>
                <c:pt idx="19">
                  <c:v>88838</c:v>
                </c:pt>
                <c:pt idx="20">
                  <c:v>82758</c:v>
                </c:pt>
                <c:pt idx="21">
                  <c:v>37415</c:v>
                </c:pt>
              </c:numCache>
            </c:numRef>
          </c:val>
          <c:smooth val="0"/>
          <c:extLst>
            <c:ext xmlns:c16="http://schemas.microsoft.com/office/drawing/2014/chart" uri="{C3380CC4-5D6E-409C-BE32-E72D297353CC}">
              <c16:uniqueId val="{00000000-9E94-479E-A898-F27A22EAD06A}"/>
            </c:ext>
          </c:extLst>
        </c:ser>
        <c:dLbls>
          <c:showLegendKey val="0"/>
          <c:showVal val="0"/>
          <c:showCatName val="0"/>
          <c:showSerName val="0"/>
          <c:showPercent val="0"/>
          <c:showBubbleSize val="0"/>
        </c:dLbls>
        <c:marker val="1"/>
        <c:smooth val="0"/>
        <c:axId val="697063568"/>
        <c:axId val="315383728"/>
      </c:lineChart>
      <c:catAx>
        <c:axId val="6970635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5383728"/>
        <c:crosses val="autoZero"/>
        <c:auto val="1"/>
        <c:lblAlgn val="ctr"/>
        <c:lblOffset val="100"/>
        <c:noMultiLvlLbl val="0"/>
      </c:catAx>
      <c:valAx>
        <c:axId val="3153837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70635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of Aroma Enterprises.xlsx]Sales by Employees!PivotTable4</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by Employees'!$B$1:$B$2</c:f>
              <c:strCache>
                <c:ptCount val="1"/>
                <c:pt idx="0">
                  <c:v>Andrew James</c:v>
                </c:pt>
              </c:strCache>
            </c:strRef>
          </c:tx>
          <c:spPr>
            <a:solidFill>
              <a:schemeClr val="accent1"/>
            </a:solidFill>
            <a:ln>
              <a:noFill/>
            </a:ln>
            <a:effectLst/>
          </c:spPr>
          <c:invertIfNegative val="0"/>
          <c:cat>
            <c:strRef>
              <c:f>'Sales by Employees'!$A$3:$A$5</c:f>
              <c:strCache>
                <c:ptCount val="2"/>
                <c:pt idx="0">
                  <c:v>2018</c:v>
                </c:pt>
                <c:pt idx="1">
                  <c:v>2019</c:v>
                </c:pt>
              </c:strCache>
            </c:strRef>
          </c:cat>
          <c:val>
            <c:numRef>
              <c:f>'Sales by Employees'!$B$3:$B$5</c:f>
              <c:numCache>
                <c:formatCode>General</c:formatCode>
                <c:ptCount val="2"/>
                <c:pt idx="0">
                  <c:v>138437</c:v>
                </c:pt>
                <c:pt idx="1">
                  <c:v>105244</c:v>
                </c:pt>
              </c:numCache>
            </c:numRef>
          </c:val>
          <c:extLst>
            <c:ext xmlns:c16="http://schemas.microsoft.com/office/drawing/2014/chart" uri="{C3380CC4-5D6E-409C-BE32-E72D297353CC}">
              <c16:uniqueId val="{00000000-6D01-4FFD-B436-3E4B820BF9AF}"/>
            </c:ext>
          </c:extLst>
        </c:ser>
        <c:ser>
          <c:idx val="1"/>
          <c:order val="1"/>
          <c:tx>
            <c:strRef>
              <c:f>'Sales by Employees'!$C$1:$C$2</c:f>
              <c:strCache>
                <c:ptCount val="1"/>
                <c:pt idx="0">
                  <c:v>Anna Weber</c:v>
                </c:pt>
              </c:strCache>
            </c:strRef>
          </c:tx>
          <c:spPr>
            <a:solidFill>
              <a:schemeClr val="accent2"/>
            </a:solidFill>
            <a:ln>
              <a:noFill/>
            </a:ln>
            <a:effectLst/>
          </c:spPr>
          <c:invertIfNegative val="0"/>
          <c:cat>
            <c:strRef>
              <c:f>'Sales by Employees'!$A$3:$A$5</c:f>
              <c:strCache>
                <c:ptCount val="2"/>
                <c:pt idx="0">
                  <c:v>2018</c:v>
                </c:pt>
                <c:pt idx="1">
                  <c:v>2019</c:v>
                </c:pt>
              </c:strCache>
            </c:strRef>
          </c:cat>
          <c:val>
            <c:numRef>
              <c:f>'Sales by Employees'!$C$3:$C$5</c:f>
              <c:numCache>
                <c:formatCode>General</c:formatCode>
                <c:ptCount val="2"/>
                <c:pt idx="0">
                  <c:v>141614</c:v>
                </c:pt>
                <c:pt idx="1">
                  <c:v>134764</c:v>
                </c:pt>
              </c:numCache>
            </c:numRef>
          </c:val>
          <c:extLst>
            <c:ext xmlns:c16="http://schemas.microsoft.com/office/drawing/2014/chart" uri="{C3380CC4-5D6E-409C-BE32-E72D297353CC}">
              <c16:uniqueId val="{0000001C-6D01-4FFD-B436-3E4B820BF9AF}"/>
            </c:ext>
          </c:extLst>
        </c:ser>
        <c:ser>
          <c:idx val="2"/>
          <c:order val="2"/>
          <c:tx>
            <c:strRef>
              <c:f>'Sales by Employees'!$D$1:$D$2</c:f>
              <c:strCache>
                <c:ptCount val="1"/>
                <c:pt idx="0">
                  <c:v>Anne Lee</c:v>
                </c:pt>
              </c:strCache>
            </c:strRef>
          </c:tx>
          <c:spPr>
            <a:solidFill>
              <a:schemeClr val="accent3"/>
            </a:solidFill>
            <a:ln>
              <a:noFill/>
            </a:ln>
            <a:effectLst/>
          </c:spPr>
          <c:invertIfNegative val="0"/>
          <c:cat>
            <c:strRef>
              <c:f>'Sales by Employees'!$A$3:$A$5</c:f>
              <c:strCache>
                <c:ptCount val="2"/>
                <c:pt idx="0">
                  <c:v>2018</c:v>
                </c:pt>
                <c:pt idx="1">
                  <c:v>2019</c:v>
                </c:pt>
              </c:strCache>
            </c:strRef>
          </c:cat>
          <c:val>
            <c:numRef>
              <c:f>'Sales by Employees'!$D$3:$D$5</c:f>
              <c:numCache>
                <c:formatCode>General</c:formatCode>
                <c:ptCount val="2"/>
                <c:pt idx="0">
                  <c:v>127145</c:v>
                </c:pt>
                <c:pt idx="1">
                  <c:v>114049</c:v>
                </c:pt>
              </c:numCache>
            </c:numRef>
          </c:val>
          <c:extLst>
            <c:ext xmlns:c16="http://schemas.microsoft.com/office/drawing/2014/chart" uri="{C3380CC4-5D6E-409C-BE32-E72D297353CC}">
              <c16:uniqueId val="{0000001D-6D01-4FFD-B436-3E4B820BF9AF}"/>
            </c:ext>
          </c:extLst>
        </c:ser>
        <c:ser>
          <c:idx val="3"/>
          <c:order val="3"/>
          <c:tx>
            <c:strRef>
              <c:f>'Sales by Employees'!$E$1:$E$2</c:f>
              <c:strCache>
                <c:ptCount val="1"/>
                <c:pt idx="0">
                  <c:v>Ben Wallace</c:v>
                </c:pt>
              </c:strCache>
            </c:strRef>
          </c:tx>
          <c:spPr>
            <a:solidFill>
              <a:schemeClr val="accent4"/>
            </a:solidFill>
            <a:ln>
              <a:noFill/>
            </a:ln>
            <a:effectLst/>
          </c:spPr>
          <c:invertIfNegative val="0"/>
          <c:cat>
            <c:strRef>
              <c:f>'Sales by Employees'!$A$3:$A$5</c:f>
              <c:strCache>
                <c:ptCount val="2"/>
                <c:pt idx="0">
                  <c:v>2018</c:v>
                </c:pt>
                <c:pt idx="1">
                  <c:v>2019</c:v>
                </c:pt>
              </c:strCache>
            </c:strRef>
          </c:cat>
          <c:val>
            <c:numRef>
              <c:f>'Sales by Employees'!$E$3:$E$5</c:f>
              <c:numCache>
                <c:formatCode>General</c:formatCode>
                <c:ptCount val="2"/>
                <c:pt idx="0">
                  <c:v>135455</c:v>
                </c:pt>
                <c:pt idx="1">
                  <c:v>120302</c:v>
                </c:pt>
              </c:numCache>
            </c:numRef>
          </c:val>
          <c:extLst>
            <c:ext xmlns:c16="http://schemas.microsoft.com/office/drawing/2014/chart" uri="{C3380CC4-5D6E-409C-BE32-E72D297353CC}">
              <c16:uniqueId val="{0000001E-6D01-4FFD-B436-3E4B820BF9AF}"/>
            </c:ext>
          </c:extLst>
        </c:ser>
        <c:ser>
          <c:idx val="4"/>
          <c:order val="4"/>
          <c:tx>
            <c:strRef>
              <c:f>'Sales by Employees'!$F$1:$F$2</c:f>
              <c:strCache>
                <c:ptCount val="1"/>
                <c:pt idx="0">
                  <c:v>Kim Fishman</c:v>
                </c:pt>
              </c:strCache>
            </c:strRef>
          </c:tx>
          <c:spPr>
            <a:solidFill>
              <a:schemeClr val="accent5"/>
            </a:solidFill>
            <a:ln>
              <a:noFill/>
            </a:ln>
            <a:effectLst/>
          </c:spPr>
          <c:invertIfNegative val="0"/>
          <c:cat>
            <c:strRef>
              <c:f>'Sales by Employees'!$A$3:$A$5</c:f>
              <c:strCache>
                <c:ptCount val="2"/>
                <c:pt idx="0">
                  <c:v>2018</c:v>
                </c:pt>
                <c:pt idx="1">
                  <c:v>2019</c:v>
                </c:pt>
              </c:strCache>
            </c:strRef>
          </c:cat>
          <c:val>
            <c:numRef>
              <c:f>'Sales by Employees'!$F$3:$F$5</c:f>
              <c:numCache>
                <c:formatCode>General</c:formatCode>
                <c:ptCount val="2"/>
                <c:pt idx="0">
                  <c:v>126344</c:v>
                </c:pt>
                <c:pt idx="1">
                  <c:v>105444</c:v>
                </c:pt>
              </c:numCache>
            </c:numRef>
          </c:val>
          <c:extLst>
            <c:ext xmlns:c16="http://schemas.microsoft.com/office/drawing/2014/chart" uri="{C3380CC4-5D6E-409C-BE32-E72D297353CC}">
              <c16:uniqueId val="{0000001F-6D01-4FFD-B436-3E4B820BF9AF}"/>
            </c:ext>
          </c:extLst>
        </c:ser>
        <c:ser>
          <c:idx val="5"/>
          <c:order val="5"/>
          <c:tx>
            <c:strRef>
              <c:f>'Sales by Employees'!$G$1:$G$2</c:f>
              <c:strCache>
                <c:ptCount val="1"/>
                <c:pt idx="0">
                  <c:v>Laura Larsen</c:v>
                </c:pt>
              </c:strCache>
            </c:strRef>
          </c:tx>
          <c:spPr>
            <a:solidFill>
              <a:schemeClr val="accent6"/>
            </a:solidFill>
            <a:ln>
              <a:noFill/>
            </a:ln>
            <a:effectLst/>
          </c:spPr>
          <c:invertIfNegative val="0"/>
          <c:cat>
            <c:strRef>
              <c:f>'Sales by Employees'!$A$3:$A$5</c:f>
              <c:strCache>
                <c:ptCount val="2"/>
                <c:pt idx="0">
                  <c:v>2018</c:v>
                </c:pt>
                <c:pt idx="1">
                  <c:v>2019</c:v>
                </c:pt>
              </c:strCache>
            </c:strRef>
          </c:cat>
          <c:val>
            <c:numRef>
              <c:f>'Sales by Employees'!$G$3:$G$5</c:f>
              <c:numCache>
                <c:formatCode>General</c:formatCode>
                <c:ptCount val="2"/>
                <c:pt idx="0">
                  <c:v>176838</c:v>
                </c:pt>
                <c:pt idx="1">
                  <c:v>99493</c:v>
                </c:pt>
              </c:numCache>
            </c:numRef>
          </c:val>
          <c:extLst>
            <c:ext xmlns:c16="http://schemas.microsoft.com/office/drawing/2014/chart" uri="{C3380CC4-5D6E-409C-BE32-E72D297353CC}">
              <c16:uniqueId val="{00000020-6D01-4FFD-B436-3E4B820BF9AF}"/>
            </c:ext>
          </c:extLst>
        </c:ser>
        <c:ser>
          <c:idx val="6"/>
          <c:order val="6"/>
          <c:tx>
            <c:strRef>
              <c:f>'Sales by Employees'!$H$1:$H$2</c:f>
              <c:strCache>
                <c:ptCount val="1"/>
                <c:pt idx="0">
                  <c:v>Michael Fox</c:v>
                </c:pt>
              </c:strCache>
            </c:strRef>
          </c:tx>
          <c:spPr>
            <a:solidFill>
              <a:schemeClr val="accent1">
                <a:lumMod val="60000"/>
              </a:schemeClr>
            </a:solidFill>
            <a:ln>
              <a:noFill/>
            </a:ln>
            <a:effectLst/>
          </c:spPr>
          <c:invertIfNegative val="0"/>
          <c:cat>
            <c:strRef>
              <c:f>'Sales by Employees'!$A$3:$A$5</c:f>
              <c:strCache>
                <c:ptCount val="2"/>
                <c:pt idx="0">
                  <c:v>2018</c:v>
                </c:pt>
                <c:pt idx="1">
                  <c:v>2019</c:v>
                </c:pt>
              </c:strCache>
            </c:strRef>
          </c:cat>
          <c:val>
            <c:numRef>
              <c:f>'Sales by Employees'!$H$3:$H$5</c:f>
              <c:numCache>
                <c:formatCode>General</c:formatCode>
                <c:ptCount val="2"/>
                <c:pt idx="0">
                  <c:v>155111</c:v>
                </c:pt>
                <c:pt idx="1">
                  <c:v>96679</c:v>
                </c:pt>
              </c:numCache>
            </c:numRef>
          </c:val>
          <c:extLst>
            <c:ext xmlns:c16="http://schemas.microsoft.com/office/drawing/2014/chart" uri="{C3380CC4-5D6E-409C-BE32-E72D297353CC}">
              <c16:uniqueId val="{00000021-6D01-4FFD-B436-3E4B820BF9AF}"/>
            </c:ext>
          </c:extLst>
        </c:ser>
        <c:ser>
          <c:idx val="7"/>
          <c:order val="7"/>
          <c:tx>
            <c:strRef>
              <c:f>'Sales by Employees'!$I$1:$I$2</c:f>
              <c:strCache>
                <c:ptCount val="1"/>
                <c:pt idx="0">
                  <c:v>Oscar Knox</c:v>
                </c:pt>
              </c:strCache>
            </c:strRef>
          </c:tx>
          <c:spPr>
            <a:solidFill>
              <a:schemeClr val="accent2">
                <a:lumMod val="60000"/>
              </a:schemeClr>
            </a:solidFill>
            <a:ln>
              <a:noFill/>
            </a:ln>
            <a:effectLst/>
          </c:spPr>
          <c:invertIfNegative val="0"/>
          <c:cat>
            <c:strRef>
              <c:f>'Sales by Employees'!$A$3:$A$5</c:f>
              <c:strCache>
                <c:ptCount val="2"/>
                <c:pt idx="0">
                  <c:v>2018</c:v>
                </c:pt>
                <c:pt idx="1">
                  <c:v>2019</c:v>
                </c:pt>
              </c:strCache>
            </c:strRef>
          </c:cat>
          <c:val>
            <c:numRef>
              <c:f>'Sales by Employees'!$I$3:$I$5</c:f>
              <c:numCache>
                <c:formatCode>General</c:formatCode>
                <c:ptCount val="2"/>
                <c:pt idx="0">
                  <c:v>157207</c:v>
                </c:pt>
                <c:pt idx="1">
                  <c:v>94465</c:v>
                </c:pt>
              </c:numCache>
            </c:numRef>
          </c:val>
          <c:extLst>
            <c:ext xmlns:c16="http://schemas.microsoft.com/office/drawing/2014/chart" uri="{C3380CC4-5D6E-409C-BE32-E72D297353CC}">
              <c16:uniqueId val="{00000022-6D01-4FFD-B436-3E4B820BF9AF}"/>
            </c:ext>
          </c:extLst>
        </c:ser>
        <c:dLbls>
          <c:showLegendKey val="0"/>
          <c:showVal val="0"/>
          <c:showCatName val="0"/>
          <c:showSerName val="0"/>
          <c:showPercent val="0"/>
          <c:showBubbleSize val="0"/>
        </c:dLbls>
        <c:gapWidth val="219"/>
        <c:overlap val="-27"/>
        <c:axId val="664132864"/>
        <c:axId val="315371728"/>
      </c:barChart>
      <c:catAx>
        <c:axId val="664132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5371728"/>
        <c:crosses val="autoZero"/>
        <c:auto val="1"/>
        <c:lblAlgn val="ctr"/>
        <c:lblOffset val="100"/>
        <c:noMultiLvlLbl val="0"/>
      </c:catAx>
      <c:valAx>
        <c:axId val="3153717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41328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of Aroma Enterprises.xlsx]Item Share!PivotTable5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doughnutChart>
        <c:varyColors val="1"/>
        <c:ser>
          <c:idx val="0"/>
          <c:order val="0"/>
          <c:tx>
            <c:strRef>
              <c:f>'Item Share'!$B$1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52D-454F-855B-548CEB8BE1C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52D-454F-855B-548CEB8BE1C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052D-454F-855B-548CEB8BE1C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052D-454F-855B-548CEB8BE1CA}"/>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052D-454F-855B-548CEB8BE1CA}"/>
              </c:ext>
            </c:extLst>
          </c:dPt>
          <c:cat>
            <c:strRef>
              <c:f>'Item Share'!$A$2:$A$7</c:f>
              <c:strCache>
                <c:ptCount val="5"/>
                <c:pt idx="0">
                  <c:v>Item 1</c:v>
                </c:pt>
                <c:pt idx="1">
                  <c:v>Item 2</c:v>
                </c:pt>
                <c:pt idx="2">
                  <c:v>Item 3</c:v>
                </c:pt>
                <c:pt idx="3">
                  <c:v>Item 4</c:v>
                </c:pt>
                <c:pt idx="4">
                  <c:v>Item 5</c:v>
                </c:pt>
              </c:strCache>
            </c:strRef>
          </c:cat>
          <c:val>
            <c:numRef>
              <c:f>'Item Share'!$B$2:$B$7</c:f>
              <c:numCache>
                <c:formatCode>General</c:formatCode>
                <c:ptCount val="5"/>
                <c:pt idx="0">
                  <c:v>736953</c:v>
                </c:pt>
                <c:pt idx="1">
                  <c:v>365762</c:v>
                </c:pt>
                <c:pt idx="2">
                  <c:v>124890</c:v>
                </c:pt>
                <c:pt idx="3">
                  <c:v>301305</c:v>
                </c:pt>
                <c:pt idx="4">
                  <c:v>499681</c:v>
                </c:pt>
              </c:numCache>
            </c:numRef>
          </c:val>
          <c:extLst>
            <c:ext xmlns:c16="http://schemas.microsoft.com/office/drawing/2014/chart" uri="{C3380CC4-5D6E-409C-BE32-E72D297353CC}">
              <c16:uniqueId val="{00000000-C9D8-4C65-B63D-3EC9EDB98065}"/>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of Aroma Enterprises.xlsx]Customer Revenues!PivotTable6</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'Customer Revenues'!$B$1</c:f>
              <c:strCache>
                <c:ptCount val="1"/>
                <c:pt idx="0">
                  <c:v>Total</c:v>
                </c:pt>
              </c:strCache>
            </c:strRef>
          </c:tx>
          <c:spPr>
            <a:solidFill>
              <a:schemeClr val="accent1"/>
            </a:solidFill>
            <a:ln>
              <a:noFill/>
            </a:ln>
            <a:effectLst/>
          </c:spPr>
          <c:invertIfNegative val="0"/>
          <c:cat>
            <c:strRef>
              <c:f>'Customer Revenues'!$A$2:$A$22</c:f>
              <c:strCache>
                <c:ptCount val="20"/>
                <c:pt idx="0">
                  <c:v>Company T</c:v>
                </c:pt>
                <c:pt idx="1">
                  <c:v>Company O</c:v>
                </c:pt>
                <c:pt idx="2">
                  <c:v>Company L</c:v>
                </c:pt>
                <c:pt idx="3">
                  <c:v>Company R</c:v>
                </c:pt>
                <c:pt idx="4">
                  <c:v>Company K</c:v>
                </c:pt>
                <c:pt idx="5">
                  <c:v>Company F</c:v>
                </c:pt>
                <c:pt idx="6">
                  <c:v>Company G</c:v>
                </c:pt>
                <c:pt idx="7">
                  <c:v>Company P</c:v>
                </c:pt>
                <c:pt idx="8">
                  <c:v>Company C</c:v>
                </c:pt>
                <c:pt idx="9">
                  <c:v>Company A</c:v>
                </c:pt>
                <c:pt idx="10">
                  <c:v>Company H</c:v>
                </c:pt>
                <c:pt idx="11">
                  <c:v>Company Q</c:v>
                </c:pt>
                <c:pt idx="12">
                  <c:v>Company B</c:v>
                </c:pt>
                <c:pt idx="13">
                  <c:v>Company E</c:v>
                </c:pt>
                <c:pt idx="14">
                  <c:v>Company J</c:v>
                </c:pt>
                <c:pt idx="15">
                  <c:v>Company I</c:v>
                </c:pt>
                <c:pt idx="16">
                  <c:v>Company N</c:v>
                </c:pt>
                <c:pt idx="17">
                  <c:v>Company M</c:v>
                </c:pt>
                <c:pt idx="18">
                  <c:v>Company S</c:v>
                </c:pt>
                <c:pt idx="19">
                  <c:v>Company D</c:v>
                </c:pt>
              </c:strCache>
            </c:strRef>
          </c:cat>
          <c:val>
            <c:numRef>
              <c:f>'Customer Revenues'!$B$2:$B$22</c:f>
              <c:numCache>
                <c:formatCode>General</c:formatCode>
                <c:ptCount val="20"/>
                <c:pt idx="0">
                  <c:v>83691</c:v>
                </c:pt>
                <c:pt idx="1">
                  <c:v>83818</c:v>
                </c:pt>
                <c:pt idx="2">
                  <c:v>86272</c:v>
                </c:pt>
                <c:pt idx="3">
                  <c:v>89214</c:v>
                </c:pt>
                <c:pt idx="4">
                  <c:v>92806</c:v>
                </c:pt>
                <c:pt idx="5">
                  <c:v>93104</c:v>
                </c:pt>
                <c:pt idx="6">
                  <c:v>93876</c:v>
                </c:pt>
                <c:pt idx="7">
                  <c:v>94430</c:v>
                </c:pt>
                <c:pt idx="8">
                  <c:v>98397</c:v>
                </c:pt>
                <c:pt idx="9">
                  <c:v>98580</c:v>
                </c:pt>
                <c:pt idx="10">
                  <c:v>100909</c:v>
                </c:pt>
                <c:pt idx="11">
                  <c:v>105933</c:v>
                </c:pt>
                <c:pt idx="12">
                  <c:v>106107</c:v>
                </c:pt>
                <c:pt idx="13">
                  <c:v>106230</c:v>
                </c:pt>
                <c:pt idx="14">
                  <c:v>108239</c:v>
                </c:pt>
                <c:pt idx="15">
                  <c:v>111991</c:v>
                </c:pt>
                <c:pt idx="16">
                  <c:v>114447</c:v>
                </c:pt>
                <c:pt idx="17">
                  <c:v>115641</c:v>
                </c:pt>
                <c:pt idx="18">
                  <c:v>122085</c:v>
                </c:pt>
                <c:pt idx="19">
                  <c:v>122821</c:v>
                </c:pt>
              </c:numCache>
            </c:numRef>
          </c:val>
          <c:extLst>
            <c:ext xmlns:c16="http://schemas.microsoft.com/office/drawing/2014/chart" uri="{C3380CC4-5D6E-409C-BE32-E72D297353CC}">
              <c16:uniqueId val="{00000000-C8E4-4C67-B2C0-5935B412E702}"/>
            </c:ext>
          </c:extLst>
        </c:ser>
        <c:dLbls>
          <c:showLegendKey val="0"/>
          <c:showVal val="0"/>
          <c:showCatName val="0"/>
          <c:showSerName val="0"/>
          <c:showPercent val="0"/>
          <c:showBubbleSize val="0"/>
        </c:dLbls>
        <c:gapWidth val="182"/>
        <c:axId val="701566112"/>
        <c:axId val="315391408"/>
      </c:barChart>
      <c:catAx>
        <c:axId val="7015661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5391408"/>
        <c:crosses val="autoZero"/>
        <c:auto val="1"/>
        <c:lblAlgn val="ctr"/>
        <c:lblOffset val="100"/>
        <c:noMultiLvlLbl val="0"/>
      </c:catAx>
      <c:valAx>
        <c:axId val="31539140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15661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of Aroma Enterprises.xlsx]Customer Revenues!PivotTable6</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'Customer Revenues'!$B$1</c:f>
              <c:strCache>
                <c:ptCount val="1"/>
                <c:pt idx="0">
                  <c:v>Total</c:v>
                </c:pt>
              </c:strCache>
            </c:strRef>
          </c:tx>
          <c:spPr>
            <a:solidFill>
              <a:schemeClr val="accent1"/>
            </a:solidFill>
            <a:ln>
              <a:noFill/>
            </a:ln>
            <a:effectLst/>
          </c:spPr>
          <c:invertIfNegative val="0"/>
          <c:cat>
            <c:strRef>
              <c:f>'Customer Revenues'!$A$2:$A$22</c:f>
              <c:strCache>
                <c:ptCount val="20"/>
                <c:pt idx="0">
                  <c:v>Company T</c:v>
                </c:pt>
                <c:pt idx="1">
                  <c:v>Company O</c:v>
                </c:pt>
                <c:pt idx="2">
                  <c:v>Company L</c:v>
                </c:pt>
                <c:pt idx="3">
                  <c:v>Company R</c:v>
                </c:pt>
                <c:pt idx="4">
                  <c:v>Company K</c:v>
                </c:pt>
                <c:pt idx="5">
                  <c:v>Company F</c:v>
                </c:pt>
                <c:pt idx="6">
                  <c:v>Company G</c:v>
                </c:pt>
                <c:pt idx="7">
                  <c:v>Company P</c:v>
                </c:pt>
                <c:pt idx="8">
                  <c:v>Company C</c:v>
                </c:pt>
                <c:pt idx="9">
                  <c:v>Company A</c:v>
                </c:pt>
                <c:pt idx="10">
                  <c:v>Company H</c:v>
                </c:pt>
                <c:pt idx="11">
                  <c:v>Company Q</c:v>
                </c:pt>
                <c:pt idx="12">
                  <c:v>Company B</c:v>
                </c:pt>
                <c:pt idx="13">
                  <c:v>Company E</c:v>
                </c:pt>
                <c:pt idx="14">
                  <c:v>Company J</c:v>
                </c:pt>
                <c:pt idx="15">
                  <c:v>Company I</c:v>
                </c:pt>
                <c:pt idx="16">
                  <c:v>Company N</c:v>
                </c:pt>
                <c:pt idx="17">
                  <c:v>Company M</c:v>
                </c:pt>
                <c:pt idx="18">
                  <c:v>Company S</c:v>
                </c:pt>
                <c:pt idx="19">
                  <c:v>Company D</c:v>
                </c:pt>
              </c:strCache>
            </c:strRef>
          </c:cat>
          <c:val>
            <c:numRef>
              <c:f>'Customer Revenues'!$B$2:$B$22</c:f>
              <c:numCache>
                <c:formatCode>General</c:formatCode>
                <c:ptCount val="20"/>
                <c:pt idx="0">
                  <c:v>83691</c:v>
                </c:pt>
                <c:pt idx="1">
                  <c:v>83818</c:v>
                </c:pt>
                <c:pt idx="2">
                  <c:v>86272</c:v>
                </c:pt>
                <c:pt idx="3">
                  <c:v>89214</c:v>
                </c:pt>
                <c:pt idx="4">
                  <c:v>92806</c:v>
                </c:pt>
                <c:pt idx="5">
                  <c:v>93104</c:v>
                </c:pt>
                <c:pt idx="6">
                  <c:v>93876</c:v>
                </c:pt>
                <c:pt idx="7">
                  <c:v>94430</c:v>
                </c:pt>
                <c:pt idx="8">
                  <c:v>98397</c:v>
                </c:pt>
                <c:pt idx="9">
                  <c:v>98580</c:v>
                </c:pt>
                <c:pt idx="10">
                  <c:v>100909</c:v>
                </c:pt>
                <c:pt idx="11">
                  <c:v>105933</c:v>
                </c:pt>
                <c:pt idx="12">
                  <c:v>106107</c:v>
                </c:pt>
                <c:pt idx="13">
                  <c:v>106230</c:v>
                </c:pt>
                <c:pt idx="14">
                  <c:v>108239</c:v>
                </c:pt>
                <c:pt idx="15">
                  <c:v>111991</c:v>
                </c:pt>
                <c:pt idx="16">
                  <c:v>114447</c:v>
                </c:pt>
                <c:pt idx="17">
                  <c:v>115641</c:v>
                </c:pt>
                <c:pt idx="18">
                  <c:v>122085</c:v>
                </c:pt>
                <c:pt idx="19">
                  <c:v>122821</c:v>
                </c:pt>
              </c:numCache>
            </c:numRef>
          </c:val>
          <c:extLst>
            <c:ext xmlns:c16="http://schemas.microsoft.com/office/drawing/2014/chart" uri="{C3380CC4-5D6E-409C-BE32-E72D297353CC}">
              <c16:uniqueId val="{00000000-F381-4550-B951-C4B5F906824E}"/>
            </c:ext>
          </c:extLst>
        </c:ser>
        <c:dLbls>
          <c:showLegendKey val="0"/>
          <c:showVal val="0"/>
          <c:showCatName val="0"/>
          <c:showSerName val="0"/>
          <c:showPercent val="0"/>
          <c:showBubbleSize val="0"/>
        </c:dLbls>
        <c:gapWidth val="182"/>
        <c:axId val="701566112"/>
        <c:axId val="315391408"/>
      </c:barChart>
      <c:catAx>
        <c:axId val="7015661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5391408"/>
        <c:crosses val="autoZero"/>
        <c:auto val="1"/>
        <c:lblAlgn val="ctr"/>
        <c:lblOffset val="100"/>
        <c:noMultiLvlLbl val="0"/>
      </c:catAx>
      <c:valAx>
        <c:axId val="3153914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1566112"/>
        <c:crosses val="autoZero"/>
        <c:crossBetween val="between"/>
        <c:majorUnit val="40000"/>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of Aroma Enterprises.xlsx]Sales Trend!PivotTable2</c:name>
    <c:fmtId val="2"/>
  </c:pivotSource>
  <c:chart>
    <c:autoTitleDeleted val="1"/>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Trend'!$B$1</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'Sales Trend'!$A$2:$A$26</c:f>
              <c:multiLvlStrCache>
                <c:ptCount val="22"/>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lvl>
                <c:lvl>
                  <c:pt idx="0">
                    <c:v>2018</c:v>
                  </c:pt>
                  <c:pt idx="12">
                    <c:v>2019</c:v>
                  </c:pt>
                </c:lvl>
              </c:multiLvlStrCache>
            </c:multiLvlStrRef>
          </c:cat>
          <c:val>
            <c:numRef>
              <c:f>'Sales Trend'!$B$2:$B$26</c:f>
              <c:numCache>
                <c:formatCode>General</c:formatCode>
                <c:ptCount val="22"/>
                <c:pt idx="0">
                  <c:v>92759</c:v>
                </c:pt>
                <c:pt idx="1">
                  <c:v>93096</c:v>
                </c:pt>
                <c:pt idx="2">
                  <c:v>103309</c:v>
                </c:pt>
                <c:pt idx="3">
                  <c:v>93392</c:v>
                </c:pt>
                <c:pt idx="4">
                  <c:v>118523</c:v>
                </c:pt>
                <c:pt idx="5">
                  <c:v>105113</c:v>
                </c:pt>
                <c:pt idx="6">
                  <c:v>86694</c:v>
                </c:pt>
                <c:pt idx="7">
                  <c:v>96143</c:v>
                </c:pt>
                <c:pt idx="8">
                  <c:v>89459</c:v>
                </c:pt>
                <c:pt idx="9">
                  <c:v>88891</c:v>
                </c:pt>
                <c:pt idx="10">
                  <c:v>99699</c:v>
                </c:pt>
                <c:pt idx="11">
                  <c:v>91073</c:v>
                </c:pt>
                <c:pt idx="12">
                  <c:v>84293</c:v>
                </c:pt>
                <c:pt idx="13">
                  <c:v>106033</c:v>
                </c:pt>
                <c:pt idx="14">
                  <c:v>127074</c:v>
                </c:pt>
                <c:pt idx="15">
                  <c:v>92400</c:v>
                </c:pt>
                <c:pt idx="16">
                  <c:v>91637</c:v>
                </c:pt>
                <c:pt idx="17">
                  <c:v>88012</c:v>
                </c:pt>
                <c:pt idx="18">
                  <c:v>71980</c:v>
                </c:pt>
                <c:pt idx="19">
                  <c:v>88838</c:v>
                </c:pt>
                <c:pt idx="20">
                  <c:v>82758</c:v>
                </c:pt>
                <c:pt idx="21">
                  <c:v>37415</c:v>
                </c:pt>
              </c:numCache>
            </c:numRef>
          </c:val>
          <c:smooth val="0"/>
          <c:extLst>
            <c:ext xmlns:c16="http://schemas.microsoft.com/office/drawing/2014/chart" uri="{C3380CC4-5D6E-409C-BE32-E72D297353CC}">
              <c16:uniqueId val="{00000000-7211-4C50-B238-9E1FC628320E}"/>
            </c:ext>
          </c:extLst>
        </c:ser>
        <c:dLbls>
          <c:showLegendKey val="0"/>
          <c:showVal val="0"/>
          <c:showCatName val="0"/>
          <c:showSerName val="0"/>
          <c:showPercent val="0"/>
          <c:showBubbleSize val="0"/>
        </c:dLbls>
        <c:marker val="1"/>
        <c:smooth val="0"/>
        <c:axId val="697063568"/>
        <c:axId val="315383728"/>
      </c:lineChart>
      <c:catAx>
        <c:axId val="6970635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5383728"/>
        <c:crosses val="autoZero"/>
        <c:auto val="1"/>
        <c:lblAlgn val="ctr"/>
        <c:lblOffset val="100"/>
        <c:noMultiLvlLbl val="0"/>
      </c:catAx>
      <c:valAx>
        <c:axId val="315383728"/>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70635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of Aroma Enterprises.xlsx]Sales by Employees!PivotTable4</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5">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by Employees'!$B$1:$B$2</c:f>
              <c:strCache>
                <c:ptCount val="1"/>
                <c:pt idx="0">
                  <c:v>Andrew James</c:v>
                </c:pt>
              </c:strCache>
            </c:strRef>
          </c:tx>
          <c:spPr>
            <a:solidFill>
              <a:schemeClr val="accent1"/>
            </a:solidFill>
            <a:ln>
              <a:noFill/>
            </a:ln>
            <a:effectLst/>
          </c:spPr>
          <c:invertIfNegative val="0"/>
          <c:cat>
            <c:strRef>
              <c:f>'Sales by Employees'!$A$3:$A$5</c:f>
              <c:strCache>
                <c:ptCount val="2"/>
                <c:pt idx="0">
                  <c:v>2018</c:v>
                </c:pt>
                <c:pt idx="1">
                  <c:v>2019</c:v>
                </c:pt>
              </c:strCache>
            </c:strRef>
          </c:cat>
          <c:val>
            <c:numRef>
              <c:f>'Sales by Employees'!$B$3:$B$5</c:f>
              <c:numCache>
                <c:formatCode>General</c:formatCode>
                <c:ptCount val="2"/>
                <c:pt idx="0">
                  <c:v>138437</c:v>
                </c:pt>
                <c:pt idx="1">
                  <c:v>105244</c:v>
                </c:pt>
              </c:numCache>
            </c:numRef>
          </c:val>
          <c:extLst>
            <c:ext xmlns:c16="http://schemas.microsoft.com/office/drawing/2014/chart" uri="{C3380CC4-5D6E-409C-BE32-E72D297353CC}">
              <c16:uniqueId val="{00000000-949D-49C9-8029-B7580F372518}"/>
            </c:ext>
          </c:extLst>
        </c:ser>
        <c:ser>
          <c:idx val="1"/>
          <c:order val="1"/>
          <c:tx>
            <c:strRef>
              <c:f>'Sales by Employees'!$C$1:$C$2</c:f>
              <c:strCache>
                <c:ptCount val="1"/>
                <c:pt idx="0">
                  <c:v>Anna Weber</c:v>
                </c:pt>
              </c:strCache>
            </c:strRef>
          </c:tx>
          <c:spPr>
            <a:solidFill>
              <a:schemeClr val="accent1">
                <a:lumMod val="60000"/>
                <a:lumOff val="40000"/>
              </a:schemeClr>
            </a:solidFill>
            <a:ln>
              <a:noFill/>
            </a:ln>
            <a:effectLst/>
          </c:spPr>
          <c:invertIfNegative val="0"/>
          <c:cat>
            <c:strRef>
              <c:f>'Sales by Employees'!$A$3:$A$5</c:f>
              <c:strCache>
                <c:ptCount val="2"/>
                <c:pt idx="0">
                  <c:v>2018</c:v>
                </c:pt>
                <c:pt idx="1">
                  <c:v>2019</c:v>
                </c:pt>
              </c:strCache>
            </c:strRef>
          </c:cat>
          <c:val>
            <c:numRef>
              <c:f>'Sales by Employees'!$C$3:$C$5</c:f>
              <c:numCache>
                <c:formatCode>General</c:formatCode>
                <c:ptCount val="2"/>
                <c:pt idx="0">
                  <c:v>141614</c:v>
                </c:pt>
                <c:pt idx="1">
                  <c:v>134764</c:v>
                </c:pt>
              </c:numCache>
            </c:numRef>
          </c:val>
          <c:extLst>
            <c:ext xmlns:c16="http://schemas.microsoft.com/office/drawing/2014/chart" uri="{C3380CC4-5D6E-409C-BE32-E72D297353CC}">
              <c16:uniqueId val="{0000001C-949D-49C9-8029-B7580F372518}"/>
            </c:ext>
          </c:extLst>
        </c:ser>
        <c:ser>
          <c:idx val="2"/>
          <c:order val="2"/>
          <c:tx>
            <c:strRef>
              <c:f>'Sales by Employees'!$D$1:$D$2</c:f>
              <c:strCache>
                <c:ptCount val="1"/>
                <c:pt idx="0">
                  <c:v>Anne Lee</c:v>
                </c:pt>
              </c:strCache>
            </c:strRef>
          </c:tx>
          <c:spPr>
            <a:solidFill>
              <a:schemeClr val="accent1">
                <a:lumMod val="75000"/>
              </a:schemeClr>
            </a:solidFill>
            <a:ln>
              <a:noFill/>
            </a:ln>
            <a:effectLst/>
          </c:spPr>
          <c:invertIfNegative val="0"/>
          <c:cat>
            <c:strRef>
              <c:f>'Sales by Employees'!$A$3:$A$5</c:f>
              <c:strCache>
                <c:ptCount val="2"/>
                <c:pt idx="0">
                  <c:v>2018</c:v>
                </c:pt>
                <c:pt idx="1">
                  <c:v>2019</c:v>
                </c:pt>
              </c:strCache>
            </c:strRef>
          </c:cat>
          <c:val>
            <c:numRef>
              <c:f>'Sales by Employees'!$D$3:$D$5</c:f>
              <c:numCache>
                <c:formatCode>General</c:formatCode>
                <c:ptCount val="2"/>
                <c:pt idx="0">
                  <c:v>127145</c:v>
                </c:pt>
                <c:pt idx="1">
                  <c:v>114049</c:v>
                </c:pt>
              </c:numCache>
            </c:numRef>
          </c:val>
          <c:extLst>
            <c:ext xmlns:c16="http://schemas.microsoft.com/office/drawing/2014/chart" uri="{C3380CC4-5D6E-409C-BE32-E72D297353CC}">
              <c16:uniqueId val="{0000001D-949D-49C9-8029-B7580F372518}"/>
            </c:ext>
          </c:extLst>
        </c:ser>
        <c:ser>
          <c:idx val="3"/>
          <c:order val="3"/>
          <c:tx>
            <c:strRef>
              <c:f>'Sales by Employees'!$E$1:$E$2</c:f>
              <c:strCache>
                <c:ptCount val="1"/>
                <c:pt idx="0">
                  <c:v>Ben Wallace</c:v>
                </c:pt>
              </c:strCache>
            </c:strRef>
          </c:tx>
          <c:spPr>
            <a:solidFill>
              <a:schemeClr val="accent1">
                <a:lumMod val="40000"/>
                <a:lumOff val="60000"/>
              </a:schemeClr>
            </a:solidFill>
            <a:ln>
              <a:noFill/>
            </a:ln>
            <a:effectLst/>
          </c:spPr>
          <c:invertIfNegative val="0"/>
          <c:cat>
            <c:strRef>
              <c:f>'Sales by Employees'!$A$3:$A$5</c:f>
              <c:strCache>
                <c:ptCount val="2"/>
                <c:pt idx="0">
                  <c:v>2018</c:v>
                </c:pt>
                <c:pt idx="1">
                  <c:v>2019</c:v>
                </c:pt>
              </c:strCache>
            </c:strRef>
          </c:cat>
          <c:val>
            <c:numRef>
              <c:f>'Sales by Employees'!$E$3:$E$5</c:f>
              <c:numCache>
                <c:formatCode>General</c:formatCode>
                <c:ptCount val="2"/>
                <c:pt idx="0">
                  <c:v>135455</c:v>
                </c:pt>
                <c:pt idx="1">
                  <c:v>120302</c:v>
                </c:pt>
              </c:numCache>
            </c:numRef>
          </c:val>
          <c:extLst>
            <c:ext xmlns:c16="http://schemas.microsoft.com/office/drawing/2014/chart" uri="{C3380CC4-5D6E-409C-BE32-E72D297353CC}">
              <c16:uniqueId val="{0000001E-949D-49C9-8029-B7580F372518}"/>
            </c:ext>
          </c:extLst>
        </c:ser>
        <c:ser>
          <c:idx val="4"/>
          <c:order val="4"/>
          <c:tx>
            <c:strRef>
              <c:f>'Sales by Employees'!$F$1:$F$2</c:f>
              <c:strCache>
                <c:ptCount val="1"/>
                <c:pt idx="0">
                  <c:v>Kim Fishman</c:v>
                </c:pt>
              </c:strCache>
            </c:strRef>
          </c:tx>
          <c:spPr>
            <a:solidFill>
              <a:schemeClr val="accent6">
                <a:lumMod val="60000"/>
                <a:lumOff val="40000"/>
              </a:schemeClr>
            </a:solidFill>
            <a:ln>
              <a:noFill/>
            </a:ln>
            <a:effectLst/>
          </c:spPr>
          <c:invertIfNegative val="0"/>
          <c:cat>
            <c:strRef>
              <c:f>'Sales by Employees'!$A$3:$A$5</c:f>
              <c:strCache>
                <c:ptCount val="2"/>
                <c:pt idx="0">
                  <c:v>2018</c:v>
                </c:pt>
                <c:pt idx="1">
                  <c:v>2019</c:v>
                </c:pt>
              </c:strCache>
            </c:strRef>
          </c:cat>
          <c:val>
            <c:numRef>
              <c:f>'Sales by Employees'!$F$3:$F$5</c:f>
              <c:numCache>
                <c:formatCode>General</c:formatCode>
                <c:ptCount val="2"/>
                <c:pt idx="0">
                  <c:v>126344</c:v>
                </c:pt>
                <c:pt idx="1">
                  <c:v>105444</c:v>
                </c:pt>
              </c:numCache>
            </c:numRef>
          </c:val>
          <c:extLst>
            <c:ext xmlns:c16="http://schemas.microsoft.com/office/drawing/2014/chart" uri="{C3380CC4-5D6E-409C-BE32-E72D297353CC}">
              <c16:uniqueId val="{0000001F-949D-49C9-8029-B7580F372518}"/>
            </c:ext>
          </c:extLst>
        </c:ser>
        <c:ser>
          <c:idx val="5"/>
          <c:order val="5"/>
          <c:tx>
            <c:strRef>
              <c:f>'Sales by Employees'!$G$1:$G$2</c:f>
              <c:strCache>
                <c:ptCount val="1"/>
                <c:pt idx="0">
                  <c:v>Laura Larsen</c:v>
                </c:pt>
              </c:strCache>
            </c:strRef>
          </c:tx>
          <c:spPr>
            <a:solidFill>
              <a:schemeClr val="accent6"/>
            </a:solidFill>
            <a:ln>
              <a:noFill/>
            </a:ln>
            <a:effectLst/>
          </c:spPr>
          <c:invertIfNegative val="0"/>
          <c:cat>
            <c:strRef>
              <c:f>'Sales by Employees'!$A$3:$A$5</c:f>
              <c:strCache>
                <c:ptCount val="2"/>
                <c:pt idx="0">
                  <c:v>2018</c:v>
                </c:pt>
                <c:pt idx="1">
                  <c:v>2019</c:v>
                </c:pt>
              </c:strCache>
            </c:strRef>
          </c:cat>
          <c:val>
            <c:numRef>
              <c:f>'Sales by Employees'!$G$3:$G$5</c:f>
              <c:numCache>
                <c:formatCode>General</c:formatCode>
                <c:ptCount val="2"/>
                <c:pt idx="0">
                  <c:v>176838</c:v>
                </c:pt>
                <c:pt idx="1">
                  <c:v>99493</c:v>
                </c:pt>
              </c:numCache>
            </c:numRef>
          </c:val>
          <c:extLst>
            <c:ext xmlns:c16="http://schemas.microsoft.com/office/drawing/2014/chart" uri="{C3380CC4-5D6E-409C-BE32-E72D297353CC}">
              <c16:uniqueId val="{00000020-949D-49C9-8029-B7580F372518}"/>
            </c:ext>
          </c:extLst>
        </c:ser>
        <c:ser>
          <c:idx val="6"/>
          <c:order val="6"/>
          <c:tx>
            <c:strRef>
              <c:f>'Sales by Employees'!$H$1:$H$2</c:f>
              <c:strCache>
                <c:ptCount val="1"/>
                <c:pt idx="0">
                  <c:v>Michael Fox</c:v>
                </c:pt>
              </c:strCache>
            </c:strRef>
          </c:tx>
          <c:spPr>
            <a:solidFill>
              <a:schemeClr val="accent5">
                <a:lumMod val="60000"/>
                <a:lumOff val="40000"/>
              </a:schemeClr>
            </a:solidFill>
            <a:ln>
              <a:noFill/>
            </a:ln>
            <a:effectLst/>
          </c:spPr>
          <c:invertIfNegative val="0"/>
          <c:cat>
            <c:strRef>
              <c:f>'Sales by Employees'!$A$3:$A$5</c:f>
              <c:strCache>
                <c:ptCount val="2"/>
                <c:pt idx="0">
                  <c:v>2018</c:v>
                </c:pt>
                <c:pt idx="1">
                  <c:v>2019</c:v>
                </c:pt>
              </c:strCache>
            </c:strRef>
          </c:cat>
          <c:val>
            <c:numRef>
              <c:f>'Sales by Employees'!$H$3:$H$5</c:f>
              <c:numCache>
                <c:formatCode>General</c:formatCode>
                <c:ptCount val="2"/>
                <c:pt idx="0">
                  <c:v>155111</c:v>
                </c:pt>
                <c:pt idx="1">
                  <c:v>96679</c:v>
                </c:pt>
              </c:numCache>
            </c:numRef>
          </c:val>
          <c:extLst>
            <c:ext xmlns:c16="http://schemas.microsoft.com/office/drawing/2014/chart" uri="{C3380CC4-5D6E-409C-BE32-E72D297353CC}">
              <c16:uniqueId val="{00000021-949D-49C9-8029-B7580F372518}"/>
            </c:ext>
          </c:extLst>
        </c:ser>
        <c:ser>
          <c:idx val="7"/>
          <c:order val="7"/>
          <c:tx>
            <c:strRef>
              <c:f>'Sales by Employees'!$I$1:$I$2</c:f>
              <c:strCache>
                <c:ptCount val="1"/>
                <c:pt idx="0">
                  <c:v>Oscar Knox</c:v>
                </c:pt>
              </c:strCache>
            </c:strRef>
          </c:tx>
          <c:spPr>
            <a:solidFill>
              <a:schemeClr val="accent1">
                <a:lumMod val="50000"/>
              </a:schemeClr>
            </a:solidFill>
            <a:ln>
              <a:noFill/>
            </a:ln>
            <a:effectLst/>
          </c:spPr>
          <c:invertIfNegative val="0"/>
          <c:cat>
            <c:strRef>
              <c:f>'Sales by Employees'!$A$3:$A$5</c:f>
              <c:strCache>
                <c:ptCount val="2"/>
                <c:pt idx="0">
                  <c:v>2018</c:v>
                </c:pt>
                <c:pt idx="1">
                  <c:v>2019</c:v>
                </c:pt>
              </c:strCache>
            </c:strRef>
          </c:cat>
          <c:val>
            <c:numRef>
              <c:f>'Sales by Employees'!$I$3:$I$5</c:f>
              <c:numCache>
                <c:formatCode>General</c:formatCode>
                <c:ptCount val="2"/>
                <c:pt idx="0">
                  <c:v>157207</c:v>
                </c:pt>
                <c:pt idx="1">
                  <c:v>94465</c:v>
                </c:pt>
              </c:numCache>
            </c:numRef>
          </c:val>
          <c:extLst>
            <c:ext xmlns:c16="http://schemas.microsoft.com/office/drawing/2014/chart" uri="{C3380CC4-5D6E-409C-BE32-E72D297353CC}">
              <c16:uniqueId val="{00000022-949D-49C9-8029-B7580F372518}"/>
            </c:ext>
          </c:extLst>
        </c:ser>
        <c:dLbls>
          <c:showLegendKey val="0"/>
          <c:showVal val="0"/>
          <c:showCatName val="0"/>
          <c:showSerName val="0"/>
          <c:showPercent val="0"/>
          <c:showBubbleSize val="0"/>
        </c:dLbls>
        <c:gapWidth val="219"/>
        <c:overlap val="-27"/>
        <c:axId val="664132864"/>
        <c:axId val="315371728"/>
      </c:barChart>
      <c:catAx>
        <c:axId val="664132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5371728"/>
        <c:crosses val="autoZero"/>
        <c:auto val="1"/>
        <c:lblAlgn val="ctr"/>
        <c:lblOffset val="100"/>
        <c:noMultiLvlLbl val="0"/>
      </c:catAx>
      <c:valAx>
        <c:axId val="315371728"/>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41328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of Aroma Enterprises.xlsx]Item Share!PivotTable5</c:name>
    <c:fmtId val="2"/>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lumMod val="500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lumMod val="75000"/>
            </a:schemeClr>
          </a:solidFill>
          <a:ln w="19050">
            <a:solidFill>
              <a:schemeClr val="lt1"/>
            </a:solidFill>
          </a:ln>
          <a:effectLst/>
        </c:spPr>
      </c:pivotFmt>
      <c:pivotFmt>
        <c:idx val="9"/>
        <c:spPr>
          <a:solidFill>
            <a:srgbClr val="0070C0"/>
          </a:solidFill>
          <a:ln w="19050">
            <a:solidFill>
              <a:schemeClr val="lt1"/>
            </a:solidFill>
          </a:ln>
          <a:effectLst/>
        </c:spPr>
      </c:pivotFmt>
      <c:pivotFmt>
        <c:idx val="10"/>
        <c:spPr>
          <a:solidFill>
            <a:schemeClr val="accent5"/>
          </a:solidFill>
          <a:ln w="19050">
            <a:solidFill>
              <a:schemeClr val="lt1"/>
            </a:solidFill>
          </a:ln>
          <a:effectLst/>
        </c:spPr>
      </c:pivotFmt>
      <c:pivotFmt>
        <c:idx val="11"/>
        <c:spPr>
          <a:solidFill>
            <a:schemeClr val="accent5">
              <a:lumMod val="60000"/>
              <a:lumOff val="40000"/>
            </a:schemeClr>
          </a:solidFill>
          <a:ln w="19050">
            <a:solidFill>
              <a:schemeClr val="lt1"/>
            </a:solidFill>
          </a:ln>
          <a:effectLst/>
        </c:spPr>
      </c:pivotFmt>
      <c:pivotFmt>
        <c:idx val="12"/>
        <c:spPr>
          <a:solidFill>
            <a:schemeClr val="accent1">
              <a:lumMod val="50000"/>
            </a:schemeClr>
          </a:solidFill>
          <a:ln w="19050">
            <a:solidFill>
              <a:schemeClr val="lt1"/>
            </a:solidFill>
          </a:ln>
          <a:effectLst/>
        </c:spPr>
      </c:pivotFmt>
    </c:pivotFmts>
    <c:plotArea>
      <c:layout/>
      <c:doughnutChart>
        <c:varyColors val="1"/>
        <c:ser>
          <c:idx val="0"/>
          <c:order val="0"/>
          <c:tx>
            <c:strRef>
              <c:f>'Item Share'!$B$1</c:f>
              <c:strCache>
                <c:ptCount val="1"/>
                <c:pt idx="0">
                  <c:v>Total</c:v>
                </c:pt>
              </c:strCache>
            </c:strRef>
          </c:tx>
          <c:spPr>
            <a:solidFill>
              <a:schemeClr val="accent1">
                <a:lumMod val="50000"/>
              </a:schemeClr>
            </a:solidFill>
          </c:spPr>
          <c:dPt>
            <c:idx val="0"/>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01-7ABC-4BAF-805A-A3C5F1E4837F}"/>
              </c:ext>
            </c:extLst>
          </c:dPt>
          <c:dPt>
            <c:idx val="1"/>
            <c:bubble3D val="0"/>
            <c:spPr>
              <a:solidFill>
                <a:srgbClr val="0070C0"/>
              </a:solidFill>
              <a:ln w="19050">
                <a:solidFill>
                  <a:schemeClr val="lt1"/>
                </a:solidFill>
              </a:ln>
              <a:effectLst/>
            </c:spPr>
            <c:extLst>
              <c:ext xmlns:c16="http://schemas.microsoft.com/office/drawing/2014/chart" uri="{C3380CC4-5D6E-409C-BE32-E72D297353CC}">
                <c16:uniqueId val="{00000003-7ABC-4BAF-805A-A3C5F1E4837F}"/>
              </c:ext>
            </c:extLst>
          </c:dPt>
          <c:dPt>
            <c:idx val="2"/>
            <c:bubble3D val="0"/>
            <c:spPr>
              <a:solidFill>
                <a:schemeClr val="accent5"/>
              </a:solidFill>
              <a:ln w="19050">
                <a:solidFill>
                  <a:schemeClr val="lt1"/>
                </a:solidFill>
              </a:ln>
              <a:effectLst/>
            </c:spPr>
            <c:extLst>
              <c:ext xmlns:c16="http://schemas.microsoft.com/office/drawing/2014/chart" uri="{C3380CC4-5D6E-409C-BE32-E72D297353CC}">
                <c16:uniqueId val="{00000005-7ABC-4BAF-805A-A3C5F1E4837F}"/>
              </c:ext>
            </c:extLst>
          </c:dPt>
          <c:dPt>
            <c:idx val="3"/>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07-7ABC-4BAF-805A-A3C5F1E4837F}"/>
              </c:ext>
            </c:extLst>
          </c:dPt>
          <c:dPt>
            <c:idx val="4"/>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09-7ABC-4BAF-805A-A3C5F1E4837F}"/>
              </c:ext>
            </c:extLst>
          </c:dPt>
          <c:cat>
            <c:strRef>
              <c:f>'Item Share'!$A$2:$A$7</c:f>
              <c:strCache>
                <c:ptCount val="5"/>
                <c:pt idx="0">
                  <c:v>Item 1</c:v>
                </c:pt>
                <c:pt idx="1">
                  <c:v>Item 2</c:v>
                </c:pt>
                <c:pt idx="2">
                  <c:v>Item 3</c:v>
                </c:pt>
                <c:pt idx="3">
                  <c:v>Item 4</c:v>
                </c:pt>
                <c:pt idx="4">
                  <c:v>Item 5</c:v>
                </c:pt>
              </c:strCache>
            </c:strRef>
          </c:cat>
          <c:val>
            <c:numRef>
              <c:f>'Item Share'!$B$2:$B$7</c:f>
              <c:numCache>
                <c:formatCode>General</c:formatCode>
                <c:ptCount val="5"/>
                <c:pt idx="0">
                  <c:v>736953</c:v>
                </c:pt>
                <c:pt idx="1">
                  <c:v>365762</c:v>
                </c:pt>
                <c:pt idx="2">
                  <c:v>124890</c:v>
                </c:pt>
                <c:pt idx="3">
                  <c:v>301305</c:v>
                </c:pt>
                <c:pt idx="4">
                  <c:v>499681</c:v>
                </c:pt>
              </c:numCache>
            </c:numRef>
          </c:val>
          <c:extLst>
            <c:ext xmlns:c16="http://schemas.microsoft.com/office/drawing/2014/chart" uri="{C3380CC4-5D6E-409C-BE32-E72D297353CC}">
              <c16:uniqueId val="{0000000A-7ABC-4BAF-805A-A3C5F1E4837F}"/>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 dir="row">_xlchart.v5.2</cx:f>
        <cx:nf dir="row">_xlchart.v5.0</cx:nf>
      </cx:strDim>
      <cx:numDim type="colorVal">
        <cx:f dir="row">_xlchart.v5.3</cx:f>
        <cx:nf dir="row">_xlchart.v5.1</cx:nf>
      </cx:numDim>
    </cx:data>
  </cx:chartData>
  <cx:chart>
    <cx:title pos="t" align="ctr" overlay="0"/>
    <cx:plotArea>
      <cx:plotAreaRegion>
        <cx:series layoutId="regionMap" uniqueId="{EDE53CD5-B0A9-47A9-8A8E-578EBEB0A931}">
          <cx:tx>
            <cx:txData>
              <cx:f>_xlchart.v5.1</cx:f>
              <cx:v>Revenue</cx:v>
            </cx:txData>
          </cx:tx>
          <cx:dataId val="0"/>
          <cx:layoutPr>
            <cx:geography cultureLanguage="en-US" cultureRegion="US" attribution="Powered by Bing">
              <cx:geoCache provider="{E9337A44-BEBE-4D9F-B70C-5C5E7DAFC167}">
                <cx:binary>1Hppk504svZfcfjzi1sSCKSJ6Ym4As5Wi2u1y/5CVJerkJCE2MT262+eY097aU/33IiJN2IqHJgD
CCTl9uST+fen+W9P5vmxezVbU/d/e5p/fS2HofnbL7/0T/LZPvZvrHrqXO9ehjdPzv7iXl7U0/Mv
n7rHSdXlLwTh6Jcn+dgNz/Prf/wd3lY+u3P39DgoV1/75265ee69Gfo/uffTW68eP1lVZ6ofOvU0
4F9f/0+nVlc/vn71XA9qWO6W5vnX19899PrVLz++6g+ffWVgZoP/BGPD6A3hISEMR/z0l7x+ZVxd
frkdYIzfxHFEeUxjdPzD//z25aOF8f/GhE7Tefz0qXvue1jQ6f9vBn43e7j+8fWrJ+fr4bhpJezf
r6/vazU8f3p1OzwOz/3rV6p36ecHUndcwv3tac2/fL/t//j7DxdgF3648o1kftyyv7r1B8Gkj0a9
uK5W/0nZJG8IjeKYY37a+uPefy8b/ibGCUk4+iK872Xz783p5+L5duwPEkr/579SQnfP8yNoz3/M
cPCbKA5ZxDD+qXA4fxOGIeFJQj4bFvvntz8bzl9O5+dy+TLsB5HcPfxXiuTyeXp18TyrJ/fPvfmP
OLSI4DDB0Wd/hcIfjAbFbzBiIUfsB1f2783m52L5duwPsrm8+K+QzZ/73G+t5rsn/6/hhr+hKKQJ
ovH3YgFzQZiFhDL02VxAbJ8/+tlcfogB/3o+P5fPD8O/W8L/pwDzr4PP7/E5exwe81Ng/yb+/Pnd
03IBbfww9M/c3Oe923+C4E8RId9I8PiS73b93XNnXT38UxTfjHl+7IdfXwcJeMEkDHkcIkxiTkOw
qen5863wTRRGCUriCMcI0xi+VLtukL++jigIGy6zCDQhxIS+ftU7f7pD3oC/xBzuUIYRjZLf8dSV
M0vp6t+348vvV7W3V07VQ//ra9Cp5vNTx5lSwinFHDxwGEZhEkUogvtPjzcA2eBh/P8YHv2qHKO7
MuZPzCciVNcrnmZRlW0ovtmYn3wrPL7sm49FLMYhrDTiR98C+wH+/tuPFX5sSejKYrd0WG8I80Qk
4xymuA1V3q5phz71Pdp7nbdoueA1e2iDeW8sMkKN9qNN7MEZR0U39VM2DVOm56XMIl1ywWp1rxi6
a0xE0zgOz5ShPGtIO2W+69Mu0iyd54SJiqpzV7Ld1COSB+Pi8jHorv58oQkgwj8sFMAgGCpIKgHx
fr9QGRszh5rx3VJGu3lgvQgrpjOvaC+iNdXYmJQq8hQh82JUuGvm7gqp2qZDUTe5aoZNWdidRPbF
RvbcmHHKmC5MGnc01zWx6RKrNifOCOL6SXQWv9deugPZam+iPWHhfoyjPl3LiORuCC+SUl+YqgkF
CnPsXXgICHIbnlTvVBz5g1klM0LWdkobGaI0MjIzHV5FkHCYaQTTHkZm0ilBSHAd1CIph4eljXsh
y3YnGQbvsiBR1tKmjFe7ivWl4GFIYYh6wdWyq5vpaoxBALIPdUYEXtbn1rRXGpUvsSa9WLW6bfyS
kWkeU1gWy5ZIf3CtK0XBx8expVVqYzNlfyGro9L9qJRJBHKiHFGw0B+UEnVRE9ph5TspAyZwW9xV
of7IByfGekai1nUhutr7tIwqmo0tEtp1U7bGdNcHiROFH7bYyF2pQ5YmWqJdl8R5MRGSETUdGlnH
OW3Zw9zHJiURiQUaF1HJyqZFXG67pptFZ4Zyw5Zr/H5EhmakVC+04n3aqKgUbRJKUTnQ+3YM8m6a
eL5G/Dcjo/kQdu2DkfV55BwTgaJVxpQXkuozS5p3fqqvrAPFS2Yt9DKeK6w/9rS+Kvql39CDG6f9
QuKMYHNZFcFbT4ZzmqRmtocQ9WM6jI0U8MAsPEgxqhEVkvFrhCckigWD8KvqLedLlkTmbu71C+v0
AQR1YzlozF/I6SdiYgkAfcZYlMQEfW9SfRR6vyQT36mwmbIOrUawki4bHDkxkNsh0gAAf8/7fuKt
8M+MmDEIxRGjjHL2g2LQEfe2wfDFcA7Pmji+WpmyaXQ0hrj27xtVX4aBlkIx/6AX0GDlQMKJIzr3
Ndt3qnzpcV625W70H/58bj/TWY4SBtoSgYsJIW5860gJ7uvaBobvEnLOeye3iYSpQSTrhaUJTb2L
x7Re7V/I4CefjSCPB3DCQkbC6AcZ8A6SZDMFbGepeZkpu0MN+APmqpe+9UVeznqre3b352uFXOGP
oqcELifxMUz9IUZVJSZ8AsPdoQGPqSrfltPcCTmZ86JBY5o02Iho1EMa3Rd9cqeryIh2JmPqEvSC
MT+z4zqmHMISmJ29iCt31lbgZAqkl62C1xjMtwtPSlFXixEwEZM2JtaZie1V1CuVmkW9r7vguo7i
Qz3CVi9JaTIdu7yF7+ZmlrEwUbypmmkA3byKQzdlSdz7VBu75zEEgDI8q5GLhftYLsSIpC5tGsq5
TZO1EK0LjYhZ9zSge93oKSv89JYXbSFoMRuxtsnHYaqEpjCzSSc6021fgVvUPI1Y9DJ7eoYLorNK
DWPa2Dln2njRCB8rI5aj4zHzeh6VEAxQNKbzAmJr2k0Qs1KoOaZpaJa7cHT3Hh+fhdAq+LLcJAPE
nDYYkfCK30UlGF7BYXNpGz7Eyyp0e4wOS9KLqW3rjPANYlLvOmuE8x6JOSqdMJ1N/0IjSASY6Xun
zYBmwaCIJGEx5/Rou9/AloIUxsu1m3clJ6OYwk1Vj2/9sq7boABuZOTXDM2LkLi5CMPCCjkkF+u0
BsK05X6ZI56NuRlZKCSqO1EwtMNs8sLYym9sBYEIsEpKpymdvNUiQL48dwTf+6rHKbG6Tc3Gg0PP
Bl/VmYxGLurWByKgTyoxbbrYNV16S1LKpjKzZkDCJTQvcJL24coggpRyI+3yMtTxISEKZUAv/ebQ
vpPTDXdTu1EjboTrhy3RUXfh1uiTDnqaFsVyNzdFIMBn5Q7UqdeZatbbEMlzQ+sb1rJaxHMXisZp
KhpMHrg304ZEyYbaOhHGc50PVZBRthbp6gFildjuhxUXqcfLJqhrv5Fj8D6OqZg7uWyZDe/71X0o
nKdp19P33dIXwhp1W1VBK9oybeMiyKoiOWdGN2ncB5ft6vezLVQ2Dsk1fLdPi4TvSt/tB8sW0crp
NqyaHRlVzpBVWayni26pfMZghxIDWxW9GybTp3M73tQtfVla5ba2azZ103mBG15lcQLzLip5LQFY
pwkdIhFrvNG8alKzEhgrl3QuCESndc5grzKzOJ2igMLuqdXnRcj3QQngq9H7GVjPlMLYlMTLI0Az
JlZuRTUs5ohO8SbCRbYU1ShWLFnGZHvwZTy+7ftGbcZV1amuuqytQrefEy5BG0AlVOMkqH+kNlMV
AgQMbZNqXTWi1OSsqynaN8fgHCormJFDzqJGZhrbh4UiUc2tfLeW5rai7Zmqmn0VS5K2eilFpeTO
+nZn2jAbimYzJXQrI1CGpY4ylDgPIHfWoHa7FnFAT8z5lCz8mpdxk9pgvC37lqcN7u4tmKsYcXgt
pyTYj70+wz1ZH2t/iDW8BkJJvG2K6B1t6WWMWp33WAbghsJtjSC6tHMLXpCUZIvklDK6ZNSp+1rP
ZxUe+3RyKBTONPczaZNs5abP+exCYT3eJpZ0u0hDLJXaxikPknkjJxGUWgGWX8CjLFKm45q8dao5
W2X4dhl93gTBo3XzNYBWAdEmESokgJ5m2wpcjB9GUt+UCORvO4TOaDcf+gTtyQgIlQJacbSxm9oH
t2EBnnmtwcVGZb3rlUxNpa4rVoM9semmD0afeh9IEQXkfO16KWIMVj3gardotaatmD+EYDZi1lY0
xUJEMFUXuqrARdtt27oPXeh60StSidgugXBFU4jZhI98OBTSf2rB2+y7CeyYz/22p8WladvbmtH9
9Wbi8qJZQiJYUF+gudvE1ZA1iXyn7fjcJq0SIyp24Nku+/nMx+2HofV3vCcfdXTQ7XpoF6KE4q7K
9ZJUYujqKl2T6b2hNPNDAaB72FLdXq7zsMImJJ2oxlqJxTvRSHvfmTERxPBHzdpSUD3fGr6WwiZh
Goc2Fokbx40BV18HjLwdOrNmyyhJXuqiFHrG24BEeoPiPkuMOR/r4m4KbDrNbr0c+7ISDTEfqhp2
R0bvGjTZc9spJ4K4QSlA2/ecQDQJKqSvm4DXu8T1reC4vY7KONg4yA50JXfBPNjML2kBeaOokiUW
ksQNROAB3o+mezb1PWQf400riagiMObGES7aaLhPeH0dDM1bHQ5VVrMxqybPxcBY3vZhm/Zrcp9A
frNfaxuJZlbgI9e+EdYWetszv2eDNDnmUS24rB4Lddf1fEinBZymDK/rEiFIuryIw+0wR3KLZXWX
tOBJqy4+aD7E4BSKYdc4vuSDRvkwti6jSZTkow9DgJKdEdN03/CFip74OuWrP3i8V5ODcLsEWzWD
rDRffgvUR7DyPi+qqcoo5+98z69nDLG65Pq+b7ptNGMQP0KluEadLfdxb7e6VUkeysVlsmm7tBn9
Bll0jhhkfoAjRRD5XtA1fGh49IFFgjTWA8CDuKlGf0bj+tCE5VNIstGUTzYKZ2HbwKSApu6Hxqp0
ME2VNXQ6kKJ/jwL+VFi1i5sJ0ogieKfjdRIJdhnk+mObu1nvPIoexm65s+BexGLY2yqZazEkZsdH
nukJ0khtDp4nL1VFkKCsg4mO7v3Ew0AkMc6nWl66UD4U5UNPzkwtB4F05NIq5FvczLMYJNmdxk6L
KjMF4a1feb7MhoqQAzSYMF1SSdO11XOalNN7GU9EdAGrxFgFQB0kEdt1fr0PvNmoaZS7mhuTzXC/
RuBzB/1Cx1iJxOhphxf83q2yzFpEc9JGOEdRf1jBxwEXgToQMDubO/4yHz+2MgemVpp3shk60Tal
WNryXhJI18IqxdX0YQgcgtD5QEpMH4LuulLoxk5rlwfJEAgSrDydInDxdWftB+2CLYaYOy1VtY1H
Nue0MZUIOH6WFeoOfnmsh/hqmoIqS4BF2AfN/DAk5fkgi8NYjxteBzJ1NLhfFhztZzTky9SMYgbA
k+NojTIIAybzSXSlmzMy1PuoC9pDAJlrH22KmKItCmR/TAC7zwe60kFEzo7ZENNrgKvrxoXhnDK9
2NSvAfA6s60EIrzdw3L9YZ7keDidfT2UR4LCVtpnyI+TmJNiPYys3C61YduYsuYQGtQc4hbw97C6
y2XW60G2w3qorKpSblZ83Et/YANJtt7M25aWu4jxs5JZJowZLiXmHfjO+l3HrNrU3TAcVEEgckxE
CpnIVugKb31ILhqKLlAdZvVEGgCV5KIiEjTU3oOKQ9iNdCiGMpbCl4BG6DiINrA6Q2Q4W9m4aXus
RRnoZ9+pq2m1oYCY80yxuUjkdaMg91iX8qoo5guASXPKE3k1uf6+7vVtq9WZ9e65m+YzRaIMM/LI
fPwxOrBj+jnyQXjrnokpr8iAUkwmC+lPwtMKKwEo42L0McR1fz978wwY6mxsjzAlklmFVgh9QIYx
1IhuYTINFg3OdICvrMrSvOH2I+R9y4Eivxym0Nf5mPTw1hhbKygFcyV1tB8DMx6aZjsva33wQVsf
YjIXOfXuXQxI6DCMpYNN3mPd07PSgokGyqmsX1hxOB3qyQQHpPQl4O5iUwSgsqsHN2YmugWSpj10
SPM1VbaLRdu5u0oPT/0AWOUk3dPZSVfUSnGmlgJwdlh6uS2wrQ+yKuzhdMYiHwLNE9tcSp72Hb+L
SccyatffiLM41bHcqw59KCtgf6axflewYlsfCQ1U6ZdqLO4gYdpFxkUpr+k5Gcp7Hnq1XWIO80V0
p2aIbjWyg8C+PLAF+J1ymCBxHQefghHsKwsgTjk5pC1AtzQKhzRANc0pWT9Fy7Q/cZhDxZgYXcrL
PkiZw5CwKbpZO/8AWRvAIxSgPF4v4sIBHqSbEPxmPsWQnhSwPd1QvYwREHKUBs/zWHHRdbCAgQSC
NjMW5WoB3ADEPCSQXnZJAYa4LCRv4xd9DOtH6u+UJBZNlTZx40Rkhx1zERanlHsd4d1YxYuw47Bv
iGXZfPycKsJ7jJecMwX6ARTeieYKLL9rkfnYrivgWm0bgUz11Bf6JZrXPBnMPp5hfVV3KVEQplNp
ZkEQkrka0E1FGHBsEzyULG+DcXSCO4iuscR16sEf5r4QQaNw2szluvF1k44DXjMcc5nF5KoYRgXh
GSBcpZpHNhS3tKt31RIlaRfqXWL8o42XCvhlsjdAkZ8TdW68YZktiBhZTVIZk2mXAJ86PPYOMqij
xsyrjLP2yGPGK8mt3IwY2INusE1O6ZxF3aLSEjEKNALQ0awA6Vc1MvuZgo37I604OclhWfP1kHSf
ihgYgXpazhpcAl4fgaiIq/59wZptsgDDQZF7h/3ap1FbAIehp7MuIkVmBojaUxflLgTQBJx7ndku
IakOYFJxMFzN4971Zx6DcZ/EI8HTKKmGNC6qjwMIIh/X+h1BEMoqYAYn6t5WvKqFRuuUBcV0s0bz
JIq1AfPQ4WUQsmtEgThRLaBpxtlNoLAUMwdWYoBdSSpgMUysPiivroMCuN6T1ulZ5hajURQzoJNp
Rin8ellXwA9y/EyE6A6UZw3LGtRLQooF/KIs2J2poh7UAu5B1taCQu0ZJScBhPKYUh+ZmMTS666L
nkwD3BAvGgFE0rMK0GUd3crRVWKRfHPaUlW1Ux6q9EhUQhkFcE6t8OltTj8CtnUAfEZ5ntgjjxus
WsQ9skcFz6dB39p5vqwcsPOjg1zOqogJjwzJzLoOorT4wjR6VwPZICgEinwFhRfzAHI9kds1kHHA
bE/7YVIp0sDwBLGtc6c92dnVAl6YqpzMQAy7JlI7PJgBSCcNtJGlez9M7cEt1ccyAhYGB+cjBlKi
q9zB2OimYK3eAH0P4VgmZ+2EZV4HrkurkW24VX3WR/Ww48Wt7Hu1lcUKRgsNNZB+1d7ZjFZOb8wE
mcLK5z1Wy74L6EMJpQfICpq8rYvDUOrfplKPe+3bShi2vlh0PxwVmEog1gKuP6qpWERXQHpcw0c0
8Ga4Q9dTk2xtCOwcqoBWWqmqgBcCygIUD/gLmtb67FSTMUH1AvQKiHlid8qQS7PS674AtQUA1Rs7
5EnjAe54LU46tkb1lM1VuMFFu4DpdiRHvr3u+wgyAadf0Aqe1ncXIbhKgZQlWbFQYMMwOSMkCjIg
7JFtt4Qons6jySzqgVcLmv2iRy2QBNFx1z8VRXFxZHELfT60y40cy/fIglHPMQkyw5uUj/2RRwMU
XI5sHxdUZgvYM6ywf24b3aWLkmcUNzVkJSHeVREQpLyadgH4lFTKFQP/AKU2W4696HhT5JO60fH8
2LXjAUJsVkTLHhL+cz65WiBgDAVKACXOkOb00VJsyRC8LfnOOrV37a5DpM1mt9HRtC2bxu2hUvBe
RcM16qedA0YKk6oUQGIPUHVr3RbXEuTxLh4sgLGyRNkUf+iwgUKHWe7jNdlhmzyOLHjqBqfSDgdR
SgDBteE+xgALVaWAiqJh2kF+05DqfWOkTtUyf0zoFIh+1PsxNOfaYshrajwKbkYpxri/LDjZ0YHc
tV2dslVdotZchou69g6p3Fh1vvIqFoXpdrxD5Vnr4t+wNw9DCcmiYibnI6ryyoA+JqjOCrSOEIvo
Ay7WcjP17WXAo3YLlG11ZteKZwGCWDf4EZCwdmfzAjAlHq5VBHymUH63rHbJCQ2fi5W0LEVFu+bA
M0tRhG49nA4lar395nfHgdZs3XQIesfOuhZ32zAobzqYwQFbs6RJBD5knIPlrF+pAF/SZiH4JTGv
CB2cDBcrlrhDh9NvLou3OCROaM8ssIthfV5AQXadWA21uiSHpoBJSEXKvJ7QNp5MKJYgxIdB6xA0
4nja0JIcTmeng9YBVEwhdudmWMjhdCi8kZDjakBrUoefr51urFKdA+c/52UFPGHn2KYqw9vSh+q8
ycp2ai1YnnYkjYAW2dUF1CeBMoXUuN97CEf0DHH4kIOoLYq6QoevB8obJcLIz7l0bX0WRN3hRAR/
aQP4UqP5XM1+cs0Ctia/NAj+/vMfd87Cv1Pf2teLx/7Cr78u/tmY+KdPbZ/dsY+i//Gh42x+fxdM
5svsjo0A3/34Q1fCv+g7+Nzn+C9u/ptNCRgaA77hzP/QlHB7bBV4lT1qNzx+15nweeCXzgQev4mg
OQtyJB5S6KI7Vri+dCZgFL1BccRC4J2jhEBn47edCRyKMCzhjEBtOzlW+b+2JoDfJnESh/xzQ8P/
pTUBOpJ+qPwgDk0RgPQwjjEnUJ39gebnqK+HomiDsypQRdZIUL4a8p3Ukxj43V7v+1IC/Ov7B0aL
JUVLcajm/mG1wZVZiiStoI8graYOykNxsiHjKgUGCi9fDKQfrJyuSp+ZRK3gaZtD0TEvVlSIJazX
LIiM2ThZ5hJXbDtzuggPGVPj7E0f+4dw7bclwCTR+fpSzjWwfuwKh9oJ5Fa6DzsA4rEvUigtfUBd
csu5u6/W9XKK5ifW1CWQVX7j7XIW1cuBFfOO6/qcauyFlckFEDwhlPP0jRvUb2G1lukKBfQA8h7U
30AVaBXkSOQ0XkbpQF3aVSY3ZKbn4GYbKFhlwOfUYgzqF2nMFkWQMzqgzsd87f2Vn82R4ev348y6
rHAvk4SHlVGNGKLo3k9RNnn9LkjKUNQhrJkWiQAm5np1UM4BDAB0bUmeVhzlCyATqAKRm9boA4vp
7TChWYTN0IrK84x1wceBjndNWz8O2TgCa9cvFaT6XZeSsICatFvzYO7uMYqHDE0ZlCEU4KexSmM1
QVCKL4IkgTxqfoeq8WJ0rQem1V5QC8vVsAt9ALEV1+NVYwKXNqSooWQudxrt46q5Gep5x1bCUuz1
+QpsWcomyHQCoh7bBaBnsKgV4qH+5MyVLulbWvrbyJebGN6x0b5poeylumwiKCNhU0GQL7WoguCy
0Nqmis6/dVafBxLaIVpj1IavN0bdNPETmuOLqTHTYYBNWBo33yzzMekYdc5/Y5DJB02H0sYXd3Re
ryTImhRQ35jUuKcADgWb22SPI43TQFd5h5ckk0be+3BiO9kNF7ohzVmTjHeORX0ujd/hlerNmAyw
e32/6UGYAth8UOUKv7fQi5LFIRCpJdPnsWurDQbqL5qve1mbHe3lZXisNoVJEadyrB8sax601Ask
se+iRL9vdGNSPUajIAl+p+v6aRkvEK8vgBjaMA2dI220QkdHnHixzJtmcLduim9Wy/ZORkAtN9Oh
A3zRx9anYVlcxbS/JPVlEpQqg8h9syZuTlu3oyvXgoadz9GwitDps2GecBoOob74euhjFWWuhiVa
Bp0/vdY1GPS0PHAGtC/GecGGZ68BlWlWY7GaVqVLCxQNlGqgWhjnQ1mmeI0+tCEfIRoC+KoTWWeN
qUU9htdmGKNdiQKAOCj81I4dEMXLmPFO7gs61JsO1egQKrIepiMXdTr7ei1osXAWaCVWH04HH2kA
6sef/fHs6IwhG2MPX25WgQbtsRA9ffT1PFgbmlnfQY3ldO+b11k9iqhBUBMgQIzN04B3oJiff+kO
tinHqloyABSDAAImBunYJBE1HaBY3AO/xrx6SlA8g/tAbbfrIW0mCzSw2FqmiSqgEaZygNkhzR4O
DXfDoYRSweezKWyulgWqbF8vnZ6oOnKpZpVsvj6vjoNOjy0QS7KVAlcUuBh6lJhqgEVet3ZNyLaD
Ggl0MR2voePh9MjpUJcF3Zdo+/XK16dUomGUcksNzg1/Hvn5TcPpfadXjaq6KfnYbVgH2k1Hd9t7
Wmx0raK7yQZny7JtJl39LztfsiWpjrT5Kv0CqgOIQWyd0YeYIyMjc8PJ6QICJITE+PT9Qdy+UV1/
bXrfi+QAHu7pjgYz+wb70TNgt+ALx5LRb7P8UmyjfQpVzTIlA/Vo60KdZqD5kBFM2agMv86TfJ3X
dbgbHYDLvi3u/a2Ql9GAMRl6UZ+5jsTknIANbj+Wanqumzh0IHA69aRPKdgqb1H8fusK97as02tX
E5mICQxeEWwkdraWXVDIq9wp5RfNyBwF1LqRvh9B3fZB0tY8MZW5jtv7YofixMDIXortfQCFMHrk
20YZymkybNmycHMvG31uHEte+k3/AAYZ5ERQnXer/OkuYFCMp6q80hP7UocFNFZBk5ua+ElPWHcm
rPym1vGPqEb97FuFfHSmIKJsSgJixtdNjPUFfozHsVgImGcjv/pLk3Rr9dzxqkiJ9oekr3yegIp7
n0y1ZU2pGLgQBFxtj3H1e4T67d6pngbMrnTuwu0kV6Uvtlh5vIpRxUVpIGECqRVhJzlNJbgMF+xo
5jvF1d0XFvewsKpBKwFcDtcMcAudwvMyg13OJ12Ly3HY6uJhmoI5RTbRXZbaCpqTMXreQL0CFOwn
r8AS0ViRQTDZ55Zf/CVE4dQwKoDt1X7sLSHwMmeRl+NQ9JjQPNwn4+f12ltOBiVbVi3S2SJnGfrL
cQBOwKb+ghk6XHy9qsuyM4sEbFO/w5tlA1b5ADqPs+Pe52Ww9W9ELCSxAnwGFaK/rALRHaTvnNTI
FXK7DYpTTWwnOl51e8mj2gHc3pmabpEPzKYXa30GvKUux8GzKdui4xQSqP7CqAfef2LJWo/q4iEr
cNxJnG1Vmsu2H2qbYmD+ubQroMxFGUxRx/wJeAcZ9eXj9IDUj2syu1PCm/6XW24acAgB2ITniRmJ
x9AWorWAdARrPm8sMlWwIx0zO4V88qJjXLdu3xwhacPe2Xd+pvwwPUa54hvKXafPpx1x/hzlA3vW
OwB9nB0vAEv5462WTMIO4jY5238fjonweXmcbQrUoumX6mPciZwEtiUc6n0aHHOh7wJkL0Bay7Tz
1Zdj7F17g9jmOLWRN7QA+vV7IbSXBIHVn636py570L9W4cZNKSRUPftj3R/ZcTAB3YVjBfCvf+4d
z7uE6CTzFpMfkPjngVhgLT4vj7Pj3uZ/U5IbcJUz6MTjmR7T7Thrdvi8KRiLjln2eficg58TMYCY
1MLCyiZiQdRTgp9rhNxSaEfk5Ti0pYNxIVMDOd5+c677HvuT+jNrIy8fY/exRi1ZQaa1L08olbG1
NWv8OXBBSRiUCP+s1M8xpCM4jDkY82NspmPNfqzcj3OP978C7ujkGJjPITpG7D/uBSKcItWKJvpc
rQc34R9jd6zm4xWHVEWiKuvN3qmlj8U7aDyB41pzUNuAnYLujLQP4EarsAz3JXMspYo6f5993rNL
SB6042ZLKYeLLijyaBF5gV4ybc/D5WDSjtc+/mC/J0vTnSZvDOLQwn54cGvBP2f/cY8MqowJcnco
gxi0kTUqhzRoa6BF0Eldw3rLnGPjmFDpHGcirOxkC4fvxxDa+4byOaKdW2BPO66hc/RzzcnHEjyW
pNRVZSVlaWOn9BqWjM1U5oPNsJ1+7LP34az4x5KkEPWd5o0X0bEkfe2iBtPAIj4oom5Gyne8qaf2
k+DdkB4DLZTvN6djtR6HgiHmnwZVYPKODSqQfUGGnot3HyP9b9ea+SR2WwuJp1gw5z5GeKeg+n3j
to6bgHVJ1hieQmHx9wh74Z6E7JfH2XE4hv64V0B/WwgV5p/bZQtkHA9p3zk/TvH530RYVjxqwIiG
e5Dp9q3GXxvZ5ez4CQtd9h92vOaUw5Ycf7HYyI/y4/R4CXnY3+89LkvHClZIk8jPqe+r6mcB8D4r
95802fhJx9nn4b/dE4RgF/38m7LbH81/+4gFtUrSbdVfx8e0x/uKEnIaj9bZv73tv733P+411ebH
mwYrUO/f9XjVaoMfwezNyXElF5ARWvaxPZjf9ryHI2Fj+bglVtNxmDSi1ee9me+LzbFIag2gc5e5
vXZk7DLq72NxvKNca5webzne/N8+5njh394TrkHicXoT+4+vBvrVrhyWHH/18XEffzv1CzT3DE/D
plOTHa8fB3//vh+vTpt7Aroc5sTtsU3oGROqB/i3Ibqp+az9foXYQ4ohn+zGXHwS6EtdMaQFQmTb
vkbt/bAcwb2nHLuOkXZz2V7kniUQjixBHflC5ePLwCjwPlguxIX7ilgrU6Ssn29qZ1sLMHOnoasL
cVtJMUDUgKBo/jkcl+zYeY+bPOxsbBe8jus92n4cjm37OO0NxRRiq3lymWVSEMG/O7cfEnxvrJv9
ACkr8vv9DFghIgIXX1gAjHJFgRe7+84zWaXAYysux285bh0/6DiU3PazqWszE3pLn+s9Gaj2LKHe
QyMLQQ2FOytc7nQ9QWBAqbfHQIu3TTQuAjIOVmPvq/YsZd2D6HGmTVddRkzEXZzgtdY3b97cZNxV
Cno/HGe2N8Vurcfc7Fvvsv/pcTb4LqDvYsvHfeOG3ExdmtnBFLTx9D6uZ7cFqOTANWFA1OX1nl4F
+6bQwbqKXbJ4NxO0pxHZk8Vt318+ziyvvEBNN3d0sxO+/06m9HA5zhR+WMq38Y4rD+Iq567Y4+zx
w4+DP1ZjLAoPIt89qeggxwPLsicUErW8FamKbCc2Fl3MNcq4uSJpBQQw29q5tBJvX40rKR+VJ5f0
mDjhTpJ7m8B+epwWxkFAdoubCsvtvHled7GAZ61gcXA67oFaONaaiZHndA/q856EHWcYI8SFz5vW
VBGYcEAdNfuP+Dx0jAfZpoP085a3zyBTijIy4H8AUnhDuhDydHzatKcUx9nnodxnqrH117ErWXJ8
UHvEruPUX6CWiVzeRHSYvNy4KMauxVSOeUVV7O05+HFQx1QDfUN5u+RWQzDAxwtEUhQHRv0o9qE5
ZhsLuxFQ937tCRenlaEjBpf+cCbnKroSFO8x+Y5DDYwQhKco/wLYB8sOYE58NMRom1D1WfViuYTg
gC6W5UJL+HndAXnPGxCvxdDMF87NfJFsqjooFyD1R+qJu3Vd48t54peA3PRShOt0KQscjsv/cY8P
YOpmHXXzDTpJ+aCmbr4fi8GF0CxBXgOgaKph7nGLdOvAUhqfvExs45faKoIUAjsfzh4pskB0RdJv
nUpXa6uTwWLbo909r5YIcjfs47ZXL73e2JUv8nVziwICS688Gep/c+y1us2qiga5WY/jaMtbW+Z9
we6QbvO7cbXodbGh5eQBFkRZJbO9mqS23ahl9DEEmvvGarc5N1MvYj0Fz1Aw7CiModBEBpe5AVC5
QKGRD8X21BRrnSsdmGs/T7eJ+kU+qz1bmL20Lq0FDh5yNwYoP1bNVe4HVRmRmcLftGh6dnV7Lwqb
JCTUInNXzGhf+ePZjGMeluCdS+V592Ww3Xg9EkDB69eZhhAvBPMaiWCGxISAi3M8yz4bZ34AsqWu
A6fqepyNjfqjaTelntL9jVZHkttRUPdLFZfAOaOtt9dIjQN8HJ6yL6KEUoQUhRt5rVvft20H4BPV
ONTq0da6IYxdrsx5W5W5GIb7bQoesJ3Nr1CmsBSGgy6yg5Cf4OEBOdjO3UOzblHlDDsMUmqwwJaC
0m1JV0hmbg4TVjT14xRT14EARNYyJozdUTGINFAQvlbAZlwetYAKn7yevLYhNRkL6sQ2AFI7Ov7y
anmloTMngFqhutpgfIOC4VSYqovpEiZuMf2W9knI1QYJOPexKuirJ7rlruhrnrve+mWxHFBWXJjT
MjIPTqqNJXwcv0sX9o9R2G00AFlfufXT1wBxxfS7Lwv71G8WEP4w3xZIdak/3gntGshBZycdqAUk
uOXPyt85O1WZtNC0Bzi2WE/aRbCcRRtvlnDibtUqZYgUUaOW02RK59SGHgQTsoQqffUyj4CeJs4Y
Bx6IRGmtNG06ud3Kddd/IvVPQfNBzLM5a9QtIF7n+vfU5gaiMIoU9rYR/seyS2jFkPZFlr1LS6r+
pINOwrNAOKAm/McgWCG+XO3qfiH9ilw2gD2MSgbnAciMmqk/xtvzTQgiTg0KzBNDqB0bjWAP0SCo
YssAgeiymhqTl8LOCmhFYyqhXChqO6FKhzFkCnMkNHsorO4aEr+5KWZyq+27c9Oon/0CskTa1Hw4
7/4/e/dfHfqflmKH+jb8LP940f4He3e/W4D/V/RjkG392chk9+v+/db/4yz2/uXubBt8tTDCfJB0
f/N3zP0XdeC0BXfmgsYD3fwPf0f9f3mMAdnx4G1z8DZQe3/zd5T+C39qs9ChITYmeJX/X/g7au9O
6f/LphPargPrM2wC6J5i0QCO9X+36QTNorqh1Tyv4WPO/KX/4jHoFkDmJKJ3xidOIXwE73wRnQ2e
ypR2TCGVeIahuYeqEtpnb/dMzMJ/7omC71E7Iq03Im7zimwQq9N7nAok5P306IO5KUvBXyQZIOus
IS3XY99/pcNdaDdRg0j8vRiFiAWK03vIV/trswnoMbleT6a2gycVQk+7ekX3EkBt2pR+Ga12QZ+Z
Q9bUOFCPwN4QXn3o+FIICIvYqZSX9ruEVa56+WVCcgcrLAwS8KmC2PNb7EFFl032Or9bA7g2XS/f
atafiDLQVQ5Q4vPOl18hvVtgigmmM23lZelKyDRXvzxVZO3vRrOZL7oDNyl748U96/0TzOTVFwEL
Gox4WQsB0VUvUL5uT2tRQYnJ1I8QQveYN01mq6VNu9pjN+5vVTaMJJ3npJfGvqe0/oqkekkCv4Ik
u5tuYXebIM696gLbAx7Wm2UGBHSfnnm4vUq/ownxpiH2ffcPmRkcSPjvLL3puIFHDUptyMXUFIuq
h0p6m58BDIRJ4LzMUKXVpQv3hWXrlLhaAta/cT2Gb9aVP1khPKnluLwXczen3dJOydrxOVqHUeZh
1szllOpZQ3Nvi3xZJvvRXeALGib7vhv5Ao9FW2UhfoLj3wiDsLtvVGIkEZClAQBeDXPgBKlDUCwD
fytGhlR/E4+EDVCGKFvmvfsb60jlDe/cHH4C6wFIeAtulL7qBpVTEuhkYZV+YA5MXYFX9Oewh8Nn
8Jwl6x2zpB4GJzVhlbnWOqV+aA3ndlEkKnlDTqJb25hwheqi2UX2vVdd7Zn8JbX1syfWCpu4ok8W
uZRTQc+2I8KbN4b9ecGHRm1R08RYfnmhzghzTA3PzURrkpKCh5nxmYDUK6SPtBeATacOXivafj8i
Xb+Hu2Az16KZ6rwSY3+1mhbzvoqsUNMLTA3yEoTPWxs4d6xeHAQeDxxt68JV5vKXpu7TGjMLBPXK
4pmDqUZu/VhTEvmK+U8LXdeTXQlcapBsQwdvFr4GFDpWDTuogjW9d9flkZddF3egci9ksjD8oAGJ
rEFqAumMjVzfxApF1YRHDgJqUxkv9jGdIagu+JZBESNPdPWnNBj7xO75eHqdFzFCSF/9pAWUoYPa
IN7zTSQYb2NpDSxiiqCYHgbIe57n2lyV6oPHwOoExIf7z1+h7BZUDvlC1BYbl5nM7JMV7owa5KLv
xtrukUZMDbvWc/PVqtzhMZTOi182EIdTeueU7K0ihby2cxVrDb3g5JfyvZNA+gYtIoEdGKJA/6tn
yho7lx2kdrs9bYuzni0kc5C78CvkNFVKCa2SSsg29sbCz0bT9DHnVQCB4bSdLLgi4qJtsNDc3ewk
ez+e28W5p3Wt7jitMj6I766rVCyZ5Bckcnr5QsI2MW493kmH26d1GNg5HHlCLGouqJLh1Aq3N7GI
/iFAdIcnw4o0jPcXawvfWWjqDM4g+N+87ptdFLH0URUoRuS3mkN9ZAXpqGh/V3YG1Fe4LM8Q4HZR
G/SQT64bZAoM4mZIT4LIFzDnuaQbHyCMc57cxnpwlBEPbA6etq0heylQYgP3p3sVwlbIVPATHotE
SZB/PX8r5xI1TtezRMRy4vwMqsuDkq+pz1MAiZzugjBph7rO6qoCFusQNB/oyU/IGucXXjgPsvVS
t6LjnW/5QJLbQSaIQ/LmD7DrrONXa8XOb/+xgsp56DH7k8qqrXsderB3sIDAZjaNWRluTgT7IvqQ
TW5xGTTUUCr4UYItfaPFWty7g30ZGgpVYl/M+ciJOc28W25+RxzUSV6Y+htPu8BaHtFqQcK6M7sP
AYXVAiUPEPnxiwwS7RQu6oaAwZDPp9Qy41+8DseUWM6I5E5WN08oBA+UXXnXuOtVsea9re2Xsl7I
lRVVDNCleR3WX/1UPIxAsL5ArfDeBeO17wMeb5C2Xxpn1iAmRydyPDzargsQaTe1M3DdpVwnXMzr
d6TA31cffzl1UDejeA/PpSfCqCxXHcna1HmIGQ/3YTg8heRMXfq7hCD0TaEsyjerfIROr4/GhlUv
fG0cKLDr58VqVCYG/BOc3HUVjbuFFjHMnNPV1U6V10q8F5WnYHHuANY21RShAO2yBalyNhX9mPoD
dyD9dnLI6uTr2I4UeWu3ZL4twwdGp9yCYikNhsBE3uRZt1D15iSJYRnb/DkJlm47lyiBYOCElH1Y
RXk/Qy1410j/u2NbsT35zpfZlsul5vYj3A8lOof43rOLOVTOc+pLe7qYYvfKeo6XIVL3sdOSMJ6V
85ezrj+6sbHfVvtqTSJ8gyjhGYnRj01UIlKrRtHT6C/lFCLNN9aob5siSd+wHxVU/xdJ5vdeX4hN
w9hXvYx02Dd3sEZfPwJJAOVMxRiiIg/sxFWDlQ8aMXEcjYMcwNhxM6g+qVzdPcKgNJw254cDG9JT
M6MGbS1Fb05D65QrROrKBVXtagFnkxmt02BX8lXWfINyH2F9dGAg7uQ65C3V8jo4lJ9lh3JibNaL
VbQsx3I/iWL+5bfPgL6Lq1oKnhkbQvJBNfZz05ZxYKbwSqEzneYhvGgPsFpAH8rRtZ6NuV90X15d
u74Mq5TnvkEJP0pynZZiS+3Khzhb9/pJh8U1xAZ0kwUwFrioYMIbtA9bYQXDD0obDiYO7H37R20K
WQGBhGGcn1SHmd2XeoEbdHwxmnivg21gafEtwMvKSpkpM/TuMLeOf2+pJUCVrb8HywMLHxYmqYwd
VTXjd8uGbhpGDz2+Dzi7DAzieEIjlCLDOJ+mpuy+z67PUgfobj+XLILY27qvW8x92cNnUK2LlWKk
aQIWncHKga1RjjqhhpRnkCI2PGCwoks2PkwoVCvG51uxKjsvZrgp9eC5sQtL92mYnOrmexLGoaVI
5WKnfmWALbuuOOuZDY+UkK+wFAxXV72YgMgXnh1pRIOWA9FmP/NO2KmlVBPPIJ7eYb4bIVpeCKAb
rwF/hrTDdXQMXDm4Y8gLY8CKQ1ZtqjoF4TfhPZPKnR/cwv3hudUI6UZuAaxE1cr1E3qqoM40wZVB
MadQ/NxgOTRuK67ttP5FPVrdDEjikyg3BIWgplFYG7iYRQd9j92jK06xJsLuK2Rr3Dx2SLUWdy6h
Rx0fkbNC9IunGPnBsp2g2W0B3TW7jbtaTxNMuGkb+G+dA+UPaTYLWmgPlHsA7zvMBubaeG00UciX
4dcp85WtX1wNrw51iteADHVulFVnHp8fKuRusNFtZwFZVrQZrHmDbwSl9ysf4WZkw3ugenxC3E9c
PfSuSGg5P4VOrc4NIPuRS+CGbhGH9mpdPOci9wxbcd+Okchs8QBdyKnwp+UZmPlbBcCmGb3+zKYO
sbPfnhsbCu+6Wu9kPZyWclkeZQmDC63ts15ceiaATNBHAogMQRI+zFKDnWistGrFb5gLoBwhEOw2
AuBjvcKvg4YH7r1h8Ez7i79lqLpgMicUfv2KBKlmGxySe0TRzfS1G7h7PpIhfF8oHBcwH6Z/0fXY
71WA87CVfVTMW3gLmnk+jW1fZ4PTvwRLUUY11EapqtqnpnPhgZ7nS+szG45+2UK9hlZFtQe/oj1P
EBO6q4IVGUkZULLlxivICWF9Uafe8PAKL/B3LkF5DkS0NzVydZ4E9N0BqZsbtAiJQE2UhMHaJ8xX
8Bg5Ic3HBZ5rH7o6rtBPo15a72WgTMW+XMPEQrRMvLVInMiW8zMNV/t+CFA97S/WE6vwtfrT1vWA
sQuSQOPZQTBEsHaxHVe+Zc6yDGW0Agk7KSTb6eiJDSmGapFVhmdCkfiOcKdbZKAResPIfOkwKxVx
4bOgTh4YdidCGFbxyTqGAyZhKzTdcvw+OciwPNQBJ7gmE/gC/goYsF4dIqa2pvnlOhYWJIXKPugh
+OdNRSL0HtFRifYRMQygdRaGEG8i3IPQJt2lDaezU64QfGjj3Mve5lDRqKrIKRCqBBFTxW3J33nD
yqTQeyenfRvA0MFe8cZ9tT3ozfGgv2Ro0aCaCBZWSIzkPOf+YLux45SgdIV4hZfhPUSTn1pO6OeA
hDF2Fuz1xbpUV3dZXjrLnzJpLJa1BYVODemK2ZsEAEwK8m6sXzfdrFHdDDL1Ah8Cy3BhcfDS+zDk
O/2GXbQZOwRwf0A2XQxZQMiUtXz9CvDXvi/gC45aXcxxuE/LAZp5cIbTpWuau37tv9ZV6GP6CViW
Ba2vULt80+j9EsEKJ69cFj6cqgsHbFBgQOvmfUSTtdMU+nXcAJtMJ+bfeQ4BDzJLLJRCBmnr8/Li
Ls1VOK6CEMb7bbNhSpZCFJEsfQgG65bkS1nMiKuawgqPFhPAU4+Cu2ZrExWme4FkDk98stEdlTvJ
BFNcUpXTL3hSMNwtbDTKZTeD4jOqtIsf1ymWo3VLeLNmLLW6s8bTDLomHVRgxX0jwKQ0E4tl1VFg
u0xH1cBytKIQuWvD9laj4xy4AzhUG9u/a+xa3hGXXvwA2YpbFxZ6Jo3AHTWalUAdVFhKJs6MJg5r
YYbcz0Jbl1nVINwb7Ntp4aofvrf+0tvZoO7MN72Ed/3U1JEUIrxTBTn3S6PzAYYcmIPp8mw7i48x
XOfr2gNeBNaBfjqQ/ghnK+6WYvqOyhV/0E7FZWPmKwsmHx5CzzwO8lHUc4Yobh4KxKPMBZQTqx7P
BaBVNtKYbm1422Yo0IyPteh5pgUR3NixVS4hmgRvfxjf7HhRC0cqjiKMr+zWOsR+9Uuf3mpII7I6
6BUI+hnuUFs8V8Vwpp5jHiCxRMsvU0JXhqYcIev0eRD3EBi5N2cO2nMtCo1uPQLWCjvQ7KTXTaMT
AIKf1F2ddQWvM4jGoTrV3XxaPWHfW6ZPSbjEICCLt8rW2Wj1TVrycIxtimwHrfw8OPzhdwFAi74/
96gITDaGrXPqW/B0YDP7yKxsQOsF8Iv2HgKXwbFuRci/+INZbj0g3mlt8m0dHtfOrNeunSOILfTr
7s3UcJYGVejdoe7IuBHs0SzWM7TSO57z1ixIuiyf+eexBJHADHww0IS0ccgb9VUWpx49NSKEyy1T
YBoTdJrD/jI4E7oycFCO1XwmG3uyO20/SvZ90iMK1lk+9naX2tqEidw6LyYIB2ebwiY0uld3EyRf
xTpHneMvadMDpApcEmIZ1+fVvhtRDt/VzfzeGqLfFNsAGIifhpD6xW3rd/Rf6a5lUX0/IhZvwYNp
ESS2rUQqN/JlAhCz2f7wUjXYX+hA7xoHltNqNFOGTc45Y1tByv5ESwPTPaWwawUxaBv8tmE16MvS
ZR2MoA+z5c6R1EWZAfgWoLotcO6+1DkLbft1W8EFDdzKQ4JJjVh97+y/diHUQtXs1mdYvExGQSme
6zULFuR7JYisfC6MB4UC0jnFoe1sbDS+24L1sW393KJEPy9IAZ31ufPG/hsnMmbo0wOQooHBfmmB
Tbny6gn+F3cH686rvMTr4Ex3AfGeuS1c8FYOQAxtVfd+4oYjO6tlPWmfRxCwZl01k7Out+ZaL1RA
+xWixyBk5ndCSpIrNr7IEO6ibYB2fuqG3HMoiPoqLAAicpD3a1XfwYgNYWMLYr9clzUKF9f9OU5o
UOee0fJBv9s6PLk2UE1QMNuDC4VJ3vICKb4OYvSQCO8s+ZstBqJUtaKTkGFxZYXfKoKnxYDPREj2
ylOJ6PaoO/vZ2vWydEQ1g8xmflTfmbtJqA4GFQ/Q4YFYlLeuI95zVcHErq2v1WTo95K8FwUZrzX1
LvCoFGffCcorZ+0FP2Z+gPzoDCAXrnJY3vO2xj6PKE5iQgjAmM56ItyDyaMOpvvZns4c3c5O6OvX
vECHmoUbVHva65dkKjBn0bMLdPSsn716AJjJIIDkogqSjTsikq7AZmGJN908LXuvLO75vxxazZeJ
BOLBdSXQyPm1LhsQdfO5BIZ+CxGXHXsuIMlfukj7K0qbvdMIiEoIwbqFJx2DFx3AOVAsEeA/4S0U
4AX0weWMfhKkLEleE+TWYlzLVEDlF/XTXJwco8vU6ycYv3fEYtpGcermoMvgwHfRoQck61SSLlXD
0KR9LcMswFKHqjcGCFQ9SrI+o8XGFLW+ez8u4/S2hsiUEZ9hZ2G/Jk+GL2iQEL70LhCCBdgEcx9n
n6yRbZNwh5x5qjv/TEYLFCsr1EuFvhAEyd0dbKVfdYuyF9tljbY9KnwCPhLJRTbJvC3deUGuB1i/
PEm50lzsxlkQBJfVhoWeULjYa9VlbHa+OUDNYTrxEzSZr7/6QZ+zZnhT3q8J4osd4WDxZFloNQkW
1N7hD1Yic66W8Bz4DUSnvbr3/RmJrRbtE6jrF38zQYbsCw1IV/ceqU4JNXpT5WEF2yScxfpWQBwV
tRLS8UI5PhogOCHaBtkXD1IRYMFg1ouJDzmMBAMLBPIjxArugIvQQkPIVfvR3BPEnNV+XDrapYyI
H4w4p2pryqyGVAIRB65agi3Z2SUWZoFMth1g8G4Rj3wfoEIZzBkvg/tDFzgN0TKi5ZLmgI2b9pls
FFRjuFzs/WD9XmpAg12z5of+z9TeiwUIJTVF8Z0oKItdiW0SpDyowx564QGIK1pKvpDd1cfGKl87
hiY9aob7dLIekIHQdHaH8RJoV0VsJEOkNYGLY1SJbxC+Aj0eih0HXtEQmb8/PowlsuqlYinaW66A
jepkQas89NIq58sC9wrDYwN2O0CBPVSPKCtiuEtJRjv33ipDL4WR+F6PfpPNG3oCFQ4K3hYiKNKV
Mjm+ZzP58GCir1RCW9NGFsXzh/UqGOUdd0sb1C36gKE3So6UGpurdLwIDhQZlxatol+fWlm+bnPW
rc1ZqU1fjkOJdL1BS8Hzilak6NLT6P/N3pl1twmk3foX0YuhoOBW82BZnuIhN6wkTphniunXnwec
086X7q97nftzwwJJtmUJiqr33fvZ2yzYdiWKK7tLXoo6fS8LiBZxE9xks+omj1g6WqASZaGmrQoU
BAaBFyKp83YTtgnWqVHu+6H6MdjcrGkcFVpyE9fe2+S/LsAKc5LiUAg85bNKTM6bIBmLVRCO5mZR
eesaMAhKYArFI6fIsqHkS7+b/stGmzUhwi6SPTy7m0VxPQ705Iuw/96GXr0LzORRMg9aM91rVuM4
9yVEccT+tw6gwbJo6FgRQuLb9XnykI+1Tws6tzdNpK8c5ZyoDhY7pGagOrLsZnQHa89U10LEesrH
bcIiC3xMgkAdXQ9sOe97UKXvhZj2bSmfpjj96c9KvgL/SjXRyOAu6XCuHMdZf2VYQPJMRLg+kveT
KepiNXbjVzukSFl6G2aB6b4ZtLtmcI3j7AyYMCxSuMm006gPauUHQ0PZjS+iyr/oFvwapetQOmee
jDvcceZyCyzsy4cQVcTZTjT+uehVCC+mnPbUJzh5guAZ55P5pZhaA1aZPODQCo+ykmoXlAVamXL8
4qWWtVl6JFNT1Gfsg/yt2xvM9Pqt5qrkzS3aTawx+7Blo51Kw34KtcHc6Zq0UM6NzzBvna0ewfQZ
XFvQxgj2idYzZsOReR0dM2T1iPoL5biVUOWmYjUijqJ9wlrGcdciBP8CrDTYGvaQbVWBc6+iTj9L
kvt5M8KD2rHUfPg4L02sOSN1RnBPzhcRdZd6lE+Z9263z3UUPmgjpspJVd+kZ4BarT21ynPn6mY6
lCSV/Br0cSO8dtzgXWAU9qAgmQKv1/z+m6bFcZT4LX0dYR3KXJonjR8OTTyPouE7dvJWzjfjtYV/
59BzUqLbpIa4c7B6OD+YpoDS3npNA8RFEzd9CuIgdT9cCprwvrlm+VWPOi7e/NwlTICdx6G5m4Lh
q/AMhgJZssDpu1ctL1+aH254mxmO2mr+jd5gf+/UvKg2v9R68whm9qRhckAz9VC6apOZwybklgCk
BV+GAjhkKLhMmfclqcOtr7lfwlleJdFN91acHOxZMDz4ZY93QUPjcRtUmOPpbsArCk0+YicHltko
OkKKGe9Ehayq9lCW9wNN5rXTRlA0bvqW5WBljJiCxuLeTQYIk3SSIDOYGRbKBlgINrtwCgJqdzjs
iyh4SMyKakRuqHXWJLcCFNTELXyMHgPKT0xfAtg03HYCq582odXROp48fS5p6CgToRGM0G8aNbwv
au78UIYtXs2akgEOk7UPvqocrexYTwK7oe3t8Q0CVGn7gwUOUYUwrRe5+CIc12OBgrIcqKKZ2kHC
bwnMFGYd8Lau575dVhXLJMt7z0Kt2ZqLBySDTrSTlL6oD6w1J2ZR6XmXyJGvTIiDzeBX10V6rkoX
H8Vg43DDP7hf3BCpP77RmWCJEbsR8NGAa8PX4zM9lGDbFFDE0LWJk1dW2W4a9ZvOF6uB+SQ1PKXv
AwsJpg3vKquYVg8SvLIzDC+Z4XU7yx2fy/nH/KDhhlfx7TTaPTMERYXZv+qMP8vtbtmgUVInEcX5
Nrbdu0oPz4MZ8v/5cEUW0w6q50ckYgyxvsWEuAiNTSeCLWNdxVrFZF0Ih6CgQz2/28rnc8csxqWd
Z1dUC9U685n0FSq41XV+hRecSqGuZTsleyfhQk+K8Zvbl6io6aO1ec2ieb5Lz+982evTbx0Mq5Vs
BnM9FNorDcxirefZ83Bv5ZDE+WDLEonTyMS3ZDpDedb112be7NMZDIfZM87kA/erflu31QM8QbFj
UTp9UKCwbEdUzuTFG4xh3cXdiymzbxh2BwgQs9Y1ZfqbAdtghWx9X7wK9tazGJ6tnKaaC4BVY3p6
SgrDPfkSk1HdY08ktWKvjP7ZtrlnMJxjkvHh64Zegp4pRZ+VlZXYpq4bI4OLg03q+dy60rFbh1rn
nVLD/FUJlGk2dcxhsjBlc/OmgKWOWvPN0rUnEQ3XcD5TXMs/B4FzqAzx0KDDwZ0h/XXZJhPVstkI
2Y1X1QAL8+PdoDs0J0tnL6zqeexiHMJxfZu0w9miInQWkIpGqxYPVp1VdCR8hmJnuOGbbBEC9E9B
11+Z2d6zWoMcatf1NvMcbS2i/JdtMECwVsbhASdITumLy5VUKZRefjdeelEe2pdEV+Zxaka5znuL
by7o8q3QfzZ9xeypiJo1I52/j7A7bnvff6xZAuJ8beorFdEaXzFjsnvwzTyDwFEOp14N+zStGAXn
wpwli2CXPFWxptZ5GN4zTviUFSlj2HS2ETEbJSa9zAigPQCs3DaJWMXtjHEPCkIHMniHmqPta6vy
oUo26SEwIgjiAJbWpqbtVAblVHebHXkDlAsy9y1K3eSoG0xi4Dl1tETOdeRSTUBxo6L+2gaIAJiY
pLX65sf5d52vGDLyOK5tQzWQleg/9131NXfMrxoCRKsFQFGikdPj77mBhKUYIbdbrtYDWwJ2wYId
LyYr63WeQjbrHgqzP7LiMbhLrmJP73YCUfeW+2O+8RIsjP4ouw0z52evF+PBUO+6oR0aw/SPVokW
pkrXOSj5uzjmw2tlUu+hpGANr+InScP20IzqkHS+certn37h45oRwdFmLbmuHZg+XvGrLvz01QMq
XzbZ0WxCWPN7OMrBOmYGeehFLnaTZf/0ysbZxk0jV+0IPDHzzxHK/JUzDZBFovJoNUax5R8IYG1S
IBN2sqK4bG5ogCbr1pP5Sgx48X3hPHMSrMVEQShsSpP1EcKAAGbk3Jn3vewKATs4mO2D3iHd0WCy
jAlYNsjzXFTrXA++WUxY53bKDwfg9EbnoI/laoqCcZ+2LgOuryg16rWzA2fDBQ7x2nZ6OkSGz8fZ
B1SaHus6Do5IsMY1SobmVsXdXSCbXZmYq8wz3inf23fET2AnrC7tZEALCEoNRzzlOtVQdE/Tq8EC
284cZ9MEwZ4BKgZIVoJPE4guFNA0/d2ve2oT1hDvI89Dk6QXJXrHfO9TGGK0YpaixwCbLi7UKt+T
WFinEQIRJjkhx5VWExQxCFRblkA2ZopiU9R+DinZwbthy/ZgWvJnd5m2sE/oyWXgjkYhjHXhxDTL
MSNudRpoOz8WX836yZJWfVQ9GoVoiMXcv0L5g/pjq+ODXxkUuQos6k6S3yOucHcySWsaykgYMveQ
CI3bUbKl+MgKyp4UGlyYaC3G5K4dwbTooHKTXJwHfV6todApoj2utODs6MWrHJxN5oA1ZRSUVUeD
JIoBC9PGpWbBoKEJmk1QmL57fT2CFOKN2UD+VtU43pi5Lw5RU1XrKDTfXerBlX7WbFwxQZg8oe02
zmMBL7wCPyc7AFWVxiSZ2xwhGECWwxqwTbiO4xp7QlA9sMrjJq0Dzy3Rqhti3KSRGo8iRQdUQ8e3
NdA2sCrW0ZTdZxQKNlbUfZe1/Ti1SJ8p82/KMj76V8e1MoqmtI2oO65TTx31Oty5KIFPBfp1Z9Qx
LavcQylj7mIfe1EM8QmiW7MbEj67wOgftDrw1iFnR5nYJxqjsM39ch8LDVWskR/RAJdrdJbJJpDm
uAoa4wetX7C3pbQ2TYzgejKHOz2Os83wsNj0bATGaEyinXCnr1XUdYB+q5ai1/DqFJfAQ4UrS/E9
7TEbuL3UdyriOs+K7g3xzwIl91dx6p1pBGt7OOl4XBqGPnd4qPNBMdMbkCHNv6V3dLGripJSGyqn
tkglpaBjbGnlPRixuzhtvRP9G2cj/PFXoYfDwcqdi+XiDWcJ0TBxbDaWidnETQqxQ1l/TQB3+H4r
Dgp5XpZ2N0HuGsB6umqVc7aWFax3XStoNNO32AQT918KKauyz7aBFrzV5n3e5tOXMttPnFGiZ2rd
m6axi+KiXDeSe5Gd6dR6ZQ/1SPdu0I1ZG3riA9YywHq585qno1q7jULoMjwGWczi3jZDqC4R3d1s
PhsaSRc+BaLuo7Tr22mr6/GTcowXl/ZRJgB++8hEXaMIuea+pOgQd0g0WKZzfiAis5p7K3TDM22q
S4/wEJSCMxMgjLPr+C+hV/jwkOUuDobo7MAmSjI7PMxV/LZxEMaowFrHzP/x0W+gowNmGfuC8SHE
pat3d1WZXn05NDvD4LRxRe0j7qu0XZVFp6zuw9u6HN/i20GJH/BJaQiU+Zeyrejydt7XiFSHXehV
wF7SERkcngeGzTMxLAYcAOj7sxoMNgWLt1NgxduyOre04iOT+7JHK4z5fPTs27jqAUUH6zSgzqnb
+Hzy+UocmEMz9uHvi2bDTaWrDhOEgxdLtsdPo9bi1vo4lCycnFHgb49wBmljlVDkgES8WK8/zTbG
XGL4PFz2/vNjGdjNFbaoB+jfYhO6FG4Xu1EX63KtD6wzR0cZEBrcR50lYVL4I2qjdv/peln2whj/
y7L3ufnrseVw8cn8ry8R2H9m3ogCiWfM3PUKOnRTh9fQi91tYEzDWi9alHmwQzcavBT8i/E2D+sv
ohfvgQrqK9Czfus7kMdF5Z5zl9yH0tHznUCOvHZ4leiQmbZAFZgroSEqT67ZURAcabuqlmph38U3
nHl7hlhzB4sMvYoXDtdeqzBqZ2KT41KHptbSqaTMYdOqXQkVnQOex9unduhYIOceKLb5X78aieFd
RPqLMXNYFzrDnGpGe+tUEL6F169M41sQWwpwfROArKWKBMG8VZZkCkVKjO4Zp8I332Dk2Eff2eSD
9RWGzt0Y+HIvWcLPTWw8xd/N0jHOftRujJYmqCOpC439yMdzrb3YomZoIX7sUBSZ8PbMeUZJIsCz
yn7pjZc99sZba4w/Ka6GWCv8L0EFBjuxxr3VtOWpgIi/UgO6mqk28dq5+6RU4IR7VvZQw9+nMb4w
d+E2qDfP6KGpS08MBaOb3jJdwJuF8DI0ZIJNSD1k/trttAdURNaGf+pLXzt7VukRr9BBDpnRj4YC
xSoeo2E3eF12MGv3Ceox1N6+Hzf49ts16+WrNWVvruofh4yJg25HzHgyoi5gM1JsCYKzGyprH02T
fbKsyj51sz1FFAArNWOmOrGiG7KhnctFAzDn0d0NeHJSpbRT5UkgsMrpaQy/VzYXLtCQ4Fw0lnYq
hphC1n1ABbaSbX0uhqtJr3rFoKnqbcqNZhNlBM6MhYdJdcjup1E9hlBvaK+b3abuICJpxiBPTlYV
GDWzakvYjzjGtFuSiHJq76UQwFOHd0ctPcvGvVfjd/I88+iGXnoevQIqedYfhA7ptyvKhP5B66+D
Gq0EJJhhZQSZeRZyemGhuJpaHJiB14dYuGrQv/Avp8E4LP+/UV9xflNCGfRbuuUncxodVt7Zi0yS
O3uw7uIe3Vv4LHxUQK5e6sgSKCxTlH5Q+B7XJuWn5Rd59o3l8D9pPSXnEAh8S82gC2vngG5jXEGK
jFeeNACvzCDhVjP32eD1hyrsukOHTceycSmW2F28rDgnEdDv9DbO41ORKf5uR01/JMxKOmvN9k+y
0jhxmA+jcWX1n3g7JnlvpGBclQCxmrmAXMeS6VuaDABlL65tvLSDna8tz//WlMaNFTv7NpVvU56+
DjWscGDAB9n7b5Yf+nSxY/XYkeakTzqWVAJA1jYtM2EJJM9pRanIfzUqpe+kFVPcj8a3pCxHOv7U
ozrgQMDewf26ACofC7v6qWdyX4dJ/KAQMqx0uFxxn+77REQPOcS9lZrSZwnH7aKlzNdZPswkipzW
tBtfsyQ+6Jof7rRChJe4daCl5JG+9zB3lr24KQZPO6iopuNYe5SEKlLVmvBqKIPlzDd4tclNTlAE
+qKxkg8DpZyAjmOJqGPXjOE9RI9u08uioDKFbsGl80DfMd7QUHtyU+ocqYrJQpm7DkXpfY9xH6Dm
gixtzKBpcz79oNI4G6/hYw9y0Le0l8+hibE7SKhugaHN14T9RHsIG7dh4NC3KuOXuCytldeTybI4
OifZcheDtjwx+pmMf4aTrWOS7tbKoeswDtsU88p6Gj2PJY0dMPxzlw27/q3zouFkqaH/2HjlRMXf
pG5QRvUFmGW3N+hEuBaioLQ65ik2SRyzOm2E8r4z7COIqR4fKxtVIlCxdU1HN+g/D8ngrPAdlCtp
R2prdcN7phdyzkx7Dio1nZkyFcl8B0najTCDpzxjoohzAu4NBeuTo3TKTvNmKjpKhC2dxcWMa5jR
81Ty2qwBPBQ7pjqb+bzoqd/NKMkprvIzKABYWM1jmqObv0i8IrkgEs+iHlYRp8bBqyx6nl19cdE3
vZUlHbwSoVnuDy/13MGGIw7MvE/ekUuFx84t9WvXoH6XSpzSINKe0Stmkx/dITJu14MmelYXiQDK
6RBU4AwzqCaG0+bmakM5LjxP2q+Rej0rCXF2msi5enjkV/lk1D9dUH/r1O6CtegN7irWa69oFOs6
Yiy7d6NrIqob6ufpHkVGzrxMXTLefe3lxYMv7e+YOB8DEU5vWlGcPdkPPzMrunh3vT2Fb3VGT3vS
7IgOTok62Y2xQAbFs0lkTDzZ/a6LqeCPWAYmOMRrzyyjV1N5b1Zv1+9j8yLDYp3m+l3QCofVUm9v
RG798iVi1LgItFVcu/HW70zWhjmCLQsvysYIg5Cat/8zmQQ6asI3whEZYFBM+YUIJUR9xuQ9ylkC
7hW1+9UAFlw2d61uPzhVpDZ2HcA7dN2dm1VfqFHRuEpnt0A27VDGfbPjOzFE4VNeG5TRI3sT0dTn
ymBkk1X8zUzr4Gz7qCnb1lI7ZtnlEWiozpQLWhsaudLXG/TFjc5ytnrokY0Kz+p+uC3wUZd+71MZ
lhD1a66i/MEZVXvjG9O2Gg3wS5HhoxVA2DUSYoADxsAUxffohLI8Bi41WHP86cGCzYN4XyS9+GVW
4dGtkXyzeHcIVeCD8pRlX5VrGEeGQrUXKCwe8XyxzsXT9BNivzFpJVBUmk8ymNQ5CG0cM8q4q22k
2kNNW1E6zo2piv1IgNKlC63pTuGT3ydmSAmYctvFdfT7Frk08uUmvwSE6UBRppjaYWJmTFfGG+k3
0S5KTHmSc5ti2WSsCU/JSx+25SUnvueS1ZGzdUuqqx+HFPL3TSvGtcVcZRRTf0dKyGs44vHK4B8w
BJgPsevbG3hz6KkqsMopmLi9rD1tnYTt2tdsyXgHNwvMT71OfKc9trJ5lXJKbgJ7/sxLKjcAAcVN
lWhfbGV6W+oAORSwX4Z05lvk+Ew7qGONOqGHFKilbdrByqfdxJQVWympYtcwnU5NSNoMSSw7Cz5h
FI7JnfvYOwkSIjsHx1soBBLegLU2B73cI8fEvMGU2BTUkkpMMwWD8UHLcnfr+iR//OFz/DeZe/Zf
wE86NMLGz2hiG4QlKMw5ge6PXC8V+mAoW/y/jtlg4pka89K1OmyM1rvn49opalOnRFizJ3iot44Y
G+7idP6nHFMKUynE7JB/ST5y4+eucZngZql5ipJIOyBfgXTsOlmy6kvrtxXKSklVKmqZboKyOThD
FJ9GpvAoBlLnqU09KJ+eMs5Wgg6/MEggCQx92lJPCg9m6b+ludVfGq+Kj6ayriUE4svnxiX46pAG
6ikwKvpagnlShwJOH6UDd1I15bbUjQclga79549RkA77t+/StYz505SuxUcJovXPj7EPMURMJBMc
2l6+l11gvKk67nAJxy45m5pDhaOLXqfXcmzQ/MjU2lDGtx5QO9rIQdLiqERqPdB/ba5SgAdEQLBz
RIb9hWL3IxcuZhwln/Sx0Y6JV6/QlwR3QxI7Gz77Zls4zo/UqOGaGFF4b2JDRHIRfk3rFE3RMGXP
RjTkG1EICqcilGvkn/6tNEjXGcbqjCT0rjXx6YmmOrb0nZmfNcYziLb/lik5R+/+/Tl5lssUkBxF
R0j5V45ibim/CNEFHBQ4/SHPuq3jN1ABC/7d2ByZShI6iuKoPXc6Utaw28WcA/veUtGR8vCtn3v6
TUiHQo7QqhcDW2wDt7ID29tm9BvX7zDLgqu7rYZp/JIN0e2gZ8PGT9Ayan72psVx96j14oyG5z+f
A/zdf/vPOfyDDnJhQ8zP/3Et5SMu1rybkL0TR3tEXkr5dNcXVvQ1LIlmIJsPlongi6B7JXY4wXGb
a5H23a3gqnQFk+A6LQ+EnqZAd2m20j/tVlim9C+1ZxNvWGeUujmtVqTDIV6hY3sNLJn+sZfY4a00
rfZ2JCYP7iqBHR1DpKOP+YvT+pAZ94h/hhOuXON2Kpp8EwS6fPMxnmeCbhxBCc96G79FBMV9YXaj
9ikOmIOQynxIEYLDBegQYvajg0Rde6Hq4zxilUhWBEOIbc2aY10UnkHMhoVkO3WOjrUxsKWdzfCu
ds2J8DrDfeSmd0JartZ9lYY3peeEtyxmGRB8vJR1PPhnwIIvXeN0P0EirX3Rfi3UOKJxRwpq2g9t
h44hkTbcCrsVjyW1/H2ZDWAIWVBvNAMjKSFJBbOkznmthuJq1JP9k6H1QPXTPzvOgKE28v1Vq9zg
KfZFulWG7dxis8NxoQGOEhTwE0yGcbjjvl3vJg2LSk+OUdm8YXtDON4cuXbx7/Zee2PGuFxEx+2o
r8vXXDreykOkgBZLnOLQzg6tVY97SKbaoYtNibIKZmjKNCP0C+O/BJVa/zoS2VIatgT1QG6m8fcV
RoMn0iw8uUAzMFvqSJctSpsX2b2knXkXzRg9EdQwWfOJ9CYjKSj5JQHspIgVv9u323ruOcI3/J7Z
1HkFvbu91OmT6yRkddk4kiuHvcNscAqoWVU/teA82yZbZyM1yKZ2t1ZBakzrh28I2xBtUB1di2y6
6C2vTN3ePmT0Kv/zxTfb6/8aWFBT4HpzLCEtQzf+Glg0u9ImZcrwAPnoGpEOezVJn1o7qRbdBrY6
Z4Q4H/IgfypMGLSi09UTK5qr1hM7OdaNumsIbFSdNOn+2MFF81NnLlZayGTwLJcd6u8g61AOzkLI
afhm4P5bWRoOwCCOv3ARlRuPnlhSN7eOFZ7Mwj5QjiboYfDpT8vK3qRmZu8qe9/Q/9pMtLP+y0dg
OP/61YMNhx/u4Peg+mjM0eN/jD+y00scwaBFO7PsrmMauBdVW/TLzFdHtu39RFDSqQqA0Qq0GyIq
X3og37UMhp0jdQpymVe+pcm17YxH+I2omDPTesok0UpVDoiKm8jZruruxYvefGQKd13ffa8GXT+Y
1YjPTRP6sxXLDYoUrrQmxq8yFtfW8pHv08YOi/QZnlt6naL6RQvaaB35SXxqtFo9evLkk8T9pKgI
baoMGJVSxV1a6v2VOMfhZgjGry4JychMs11TjqjDbee5GWP7SmySuDJevoJp0UmgMThN26h9QD9k
3cAauDUrZbM0zLCH9DOAhnIGMd32Nuqn8trQqtnA7L8s2hLG7GOTsuTv9MFFHlJND6VtPLiqLM6q
qh8sq3VvBgRRDxmLwdKbUByjl9zTaz1rRYnnpM2jvats3BSTu1eTd271ilZBr0cMee69DRl7rzkE
RoVtILa9hiAVm2JQChTosnRvTLshMggtHsjilKVH373L0dO3uKkJynCrfN2r1L9LM+NKxSHdx10K
7tVFSdzkQb2NWL5vdSOriEuTiO8ABu4iM8nvdIIXkJwi34tYl/sTxW7bCJLVFPbxGU03EcsaRXM7
dP2tURnmXrQJQ8EzkyvmfykVPS3E+Nx8t4mi2NTTiJRr6t50aTX7KUSEgjOSuZ/C4FjmkBS6mHVD
DdSuSskESrWLgWTrCnoL3RwOUxdhzqpi2XVXE5C6daRtbQeYP9toNBJa6zlaQInaYoz0J3zmxX0a
DsQKOfxk6DvM1Sf3GaXYypKs+1CYOjeZGmnwkNT65T+PLIbp/evQIk0pHMMVhnA88dcUOTQ0CkOd
JApQp2A9mwivgF/9NYpuE9KaeCcLLHzIy5jAUkCL21IK6Fyh8bXLZQA9gcKdFsOVKDxvuGs0MzwC
UgMSG3pPNrlNhxpkASjx3jhYlvPSQgIayhHmemE313bUkO5VHWGmIblpnq+tPdstWODdDWES3s3t
vnsmpHgrDFMSFIHq16c57+pmvHe7tl1l8G9uQYrFq0HmKXchK7k4BeKHzu4V0XW6fbFFRtu8MAw6
w8U32uZUqt3iosKwRN3P+RjZhrw107aC7hM1xIbWpPwAUIQ63L5kvSnv+iTaWrjNZp/eDvobiMDm
hxybY+ShvjW0O9P8TvmiO2gF3fIi3k1MIm4lM1zuJH1/AB6C/sSJNz0D8rbv+CuBSUyynkGCs5zg
rs1jJDcswWjNkdGSDvZm8cHb8myR+Am0oZwOGRUb8pB67xkb7SUZK+gU4j6fgC4w8bZOoe1hB2xl
dcA+H+JMgAwusGFDhs0tQKtMzREm3aDDXBtayWQDo1dNyiAyj0KeHcImd8jYZ1HbrIRAXI3exX6K
cd6cJulmm85HixnD2D94blLdRuhBJrAVWxFgxkMlGQdx9sNLEAZ4Mfj22iceR+JVXM7Y/4/5+S+Y
H0IwuOP975SfdZEW9bf34s98jo+f+Y33MXTzHzrkHuKtMc1aEHT+iOfwiOdgQgVDgmgaFJb/xPsI
4x+6YTk0hC3iM1xm/p94H+cfnseA4jJ+2ZY0dO//Be/D2/ifIxHYdpfqsedJ17ToJ/09EulZWOq+
NmnntA4J4poRmP1M6yRH4ffex2MLNJOeC8XbftlfXvUvzw1+i092RAj5x/Pz71sOlw0r8OpkEtyx
C3rvrk2UmChSpPch0Qc78iDBMzchU0q6PIxoAQLB5cFoZhMuG1oGc+zE8qI6jxPiBOfnllctjP3P
l/7x6z5f8/n0sjdopIbVinqxwhTw+eRff7UXM9n/8+ll76/XfLyzRpPIPb2BTs8/31cO3RBikrfV
0vZYyrrbN35en9B3g74UTqJj5oSCsloeXTbSaf7HcVLYsC7nH5pCcvs0OzguP708lHYQao2nZf/z
hcvhsvl85cfL5z/7xx/4d0//9Riwa3fXJM4lxBiuHGDYn79p2aMIf8HB4OzCuf08WMQYswxgd9kQ
3Pd7bzkk04CncTD+flBZ6I8nGgUfX+Xnt/jXl7oc5sv37wYmqcWOxJzqlIh7aoHQbZxPtVi4lLgG
QHazOzml8sCpXGQ0d2tjTiieX7g8tux9/NxySpu2RhwZlu/lPB2Xx5anM8M4V1aY7JejtEeuTZeR
iMblb36+zuwFCCvY9MsTHxfH/I6Ww49fOh/SPGIWhe+GZgBzJ26On5rUaLYsqfTb4jsYg5rwuUXv
nSxmhFn0vRxSM2rXo2YVeLcBpcoiDWsqouy2I7SMoAqORkitp2X9ipCQlv2yUQ2aemiWNXpbFR2k
i75/fvITua0nRJLltY45HEXSv2XjW3XBWtPJ38yh/o1ddmw+0+VwyXH9JG6n0/gyjSWFxvkVbgCI
0MvFgZIMFxO0c7ZuFHb0MOVBt6GSdjOVNMB1/Zso/bFrRfdL7GIzDtUGVzrPLt6KbNl1Z+5pX5GU
aGd3zmwxqWz9svxj+eTxJ5ZdFxUN0YYZd+LC8+N1bkozu5KQs5Zx7BxiMc+JP9++BGC5gb3xmz0N
FhpGKS6J0yeKmuXO78Mkqy5uM1tiZjl5K2dosDkJXHYLdzpD6IKQublfPoVYcQ4se8tf05U2Hgay
LGODsPNxblrFE0L7MIc1OvSSfhDxWz3k5Ypd3LLJbB+2aV9S4XZBdiHLKjVSYhraEcub+6DYI6bA
1mrSG1ve1PKd4MWd68nmh+x9+cI+v6vZBwF++AODnaTZc8n8f/dxuACzx7iA9eNjN2t0JH+Rj5tq
PuVo1Tx7Q0Vwm5hoVONAggmFy2V+btkTBvhbspg+6PcL334h3XtDiR5Qq8CwgjSYJebq3W3/Cby3
FoZrHYIQXkw9+RQ/Gm5SYtURJa5SNNCrZdefecrLnjvbeL06gEmKamZRuCdtMPDBzFDaRZAeEIW3
cmBQr2wveF2I7ItVZdn7PHSZZm0Fq43lIaVgf3QYPMJCcUosLh43zfydFUwXSEbth7EnDOC4RA4Q
gcR9KUXKeP9PwL+7gGY/jwc9Qg4IEXLz+R9+/JtWOGcszGDbsjXMo57dLDT/z/9yOVz+31KUMLZJ
cycGCkFKCm9UR76y/kTBy4Xi/Afdv2CxivyDQO35I1IIjVaK8u72j/N1OWFIHAEyCfZ8ZYEPY62+
XMHzxlMaXlTL2H8+JER2W+FS3kEjZQSeEcufm2BKI4BrCO2Wb6Vwq35XIb9anAv9DAReLE/LYbxo
npZjhNVYBqcuxkgyTwgWj8+yodMz8/cqQuyjJlo7Hbgd9DblRs7nvDP4/SmTlKHirOvXQDsGMkB4
zM/HrwBj4p2p7Pi8bJw0mUBz68amn5U71oSpEfE69OjZD7XsSTfgJM2TejhCKjX6kdpU7jrrYtal
lxmkuxX3vea0COS7AUqop2PgCXQCQFeLXWs5wT+ORYUUA2o/lzecRKesmU8tX//iN1g20+jyYDUH
aOAQsdfBJI0Zh/J/E0PaJcaBUFSPSEfueHx8y8m97H0etjXB6oXeqy1FFnTak3FaNhD/X+wu6rCG
crGzrv+9kTOt/vOx5ZC2JizpZXd54fL05+HymBXjtjdH57wcCe7QVADmX/2xuzz6x+/52HWNHusM
454zdhoi0grNajZXcCGBm81gwyO8L0yn2yglwecYibXpWJsTbO6RPoup6/+wdybNjSNBlv4rbX1H
G/ZlzPpCkaIkLpKoVKZSF1huhX3f8ev7i6BKULJqqqbvcwkL93BACwlEhMfz99Y654qiVoBXg1gT
NVouEMDCee7KcV4q9z76kWgV1/YKVVOmCTHJ1IFQqpBd6ZQNmmssIkWjsGpm0hAc68s10uwfjc6K
zjeRQ9Irb0SNGvekVp3CNvjhWZoIOxI3We4U+uD+9MgCx8UCBQFpMVzI9YzshnKRK5zULiJ4LRqw
PHwIiy0DF/M8nMl1s4yUF6XyiVnuKeMX8zx88dPi5RrLi4tt25Xn30Be9+G3PAee7+FUlBMGvqtf
UXUOEmwUk57ky5e2j/gMSfgWIA6J7DvZdO89ac4uU6YMlr3lWml20BfdwQYpDTMQoh2yq1o2TCMy
WFk4+s/e5T7Lj0LXRUUUFayeHJU/b/nxsrcEf7jjcq+LX/HikiVujHhTkIORHPqaeGxlM7/3LkwY
hsGyjIMFJQXBupjbKrHaWBrTyuqNb00/pUuVyjTUsnwMuTBl4P/VB8YbcsguUVcyzpDKKcuPk9ed
f8rfjndCY6myK/PtNxZiAcvvLnuNfEnJ7nlExMg/rTaEGsJFuDRJHlq3fXXjlYNxM4A2kv9B2ch/
3qC0fOSORt2YkthPZUkWrE8huKYwjkUeyl6HMMggRhKrNAmCdeSST9pLc3ZyNO4jEFYJJlCxLlzG
DbGqO99S3kTacvjslDaEjuNGg71kEPyCIaUqcIepChtZeNLalMoYVbHaTVVTuuNSNrGBBB8WelKu
zpVpKOST5bQ3AjR40sZm7aCWddOL0oYO0WXeVzxLplhLdnItKRUH9DDk76fGD1EUDRkkv/OokZtV
8072wiqzzj2qQZ0tW/0bKbwgJRg8uaqKcxvBY0NH1BioD1U/O03n/U9CjBlnFEWmiAmCtpISCYGY
xKXTVpCv7/UGmgFHO+mi5jiFq0WlvMC9U8d22krwpCT47syivI1aAI9C00AKF8he1je3ccyaQars
tSrye1J5D3A++MPC+i4BURIftTTSB4NhuzY0Y+J/3ZAznlEAl1BLvZnDq1QhpadV8ctcuy5MiGI6
dsV0LJtmtpBPL76c1QDkf0JKAsh/jOzJRg6kZdBftT3yk1FmA6uQjY6mHjz4MIyLFchZYWMW6YdB
vJpj2ZVeNY+OkwmUbBqQ5/PQQmWvEfH3BjUFshfBEm8tL5MjsicoKww+jKJuEYB4b7L33oUvgvOW
ul2SlotKgB2bOZ8vxRUX8gHSHMW/yhvBySViByI/X9lbml58B+RnLn3SbDWR9Fnsc2/uHkOgq9eJ
/O4sd5AXy+siKA1a29SuF7UJ1oZosIkZWOLdOLRgigzlZq8RE28l5YfkmAwNIyhRfHWi4mMJSpGw
iSIKCnu2qt5c+M3NOHVIIkJGdOfpDmjrQivZ9ZJXhj+oD68GBz713ig7FARougotPs5pb2DUASoV
aCw6ZNNl5KGAcgqWia48v8CrfmLKWd5hyN6Pm7KHxJdziekupSpkEOwHEmeoiX3aYnazSSJ4sWVP
xshoaQLZSm/+f7I253htOidrf3Di09bT6VcQFfnHxCuHcv+Uq33Oo/bXz/94ar+1v5q/XPeWr7VJ
rzoquSqP6g2+baRLz2zsnHr/F+lRxyPvisCHZ3Okk/PIhf/9n472X6ROHc6JSe/qXPHGxK65/8W7
1NJEvtbRPA58/jepWsAev6VqTaSdwYfw5gBVJQAhl7iqVIuZtIbE+lUZxcHKVeOZ4k99DYWAtz2T
npoVmgdz7W3lqOoq2nlUr3PjeRCjaZq8jf7dtfJWMvjvrtW8bxEEseugp5RFNpBFgqhZbE9Afzih
fRuWA9IXB3P5Z6DS7KEPGG8Cc673S5OW3kcz4gBpVyTAWT3jS1CmGfA4D+YZYVZTrm6GIXS2OouQ
L7rT/kzydrhnny8wSpvCqeNrSYFrldVV3mrel54DaRa1kKGBZoXZQRKekqb2d7Jnl5CU5n4Au8Ni
J75m3PWU3iWTygTu+FDMs3oJKAObtd2Yak4FCxtIFGmHdnevFD5k4AnQt4k38T6eQ8RRRBP6IwW1
amlC/PrbgDRlYwsCIvjDFI5NRbcEbTEkezmWjmCsA6reUCKCmXw0ZvcYN3V/HaC7cgxFbx5HeKU9
WFBKbcv02HxmP6o8tCm8IYkSFivehMWxF42PEvzRd6oJRCIbkbYdgq5cmZnN8XMVeFsDalcNbOuR
6k3zSaM6eaP3kMjVIyV9YVAOB2B2z1WW+WtQ7FZ/ovqDvRv11rbVnEiPtCf+jv4mR9vm7JMD4llB
M40SUmnasx6c/ukieSPAwzfkG4vbAY4Z2BUoPNwNgt1+aaSv1J3x0sdC+vntM3eN4xT3N6Y2pPe1
EYVP8EsJ2IStkQ62Q8gnJqoyh2Zcx6CetxVUtjtN07u70hn6G1eroqM1xjYYqrk46aNrXFlKEn6B
w4eqEopQoCms1HUBj+JVPDTxZ9lL33vNoERn39Jz0HUQWi82uj01CRsnt7ZeCKAaSDD2kPcWSm1e
cNNrU7dG9bxCI30IAUAk+c1cs05mBeaeyqYHGKBk8c8QaDYFZtlr64NrCk0lOlit7u8DcI9rv53g
nO1MOGpKH1ZAQ1Vh2PcgdKGsojiGU1gcVadGf0A0FeJuq9Gry2s5ULtTqPHcMKKErbVyK+QauxHa
wPRVj7MhJKlbURaDmec9E27hzAozYvHK48kf9G7WuVk/wkGoUZuzI9UClakpQJlxnibBGl79dgPb
BUrvwnkejxvtO7XR4Y2TgfQuQsW+6jgqdbeW8kNpUZpJHN84Ui5yhRBVOn/uU6ZwtYoCF0ldKOLA
c1GIj8LU9ODN1nhuciDuoxd99ASAM4oKtV3fJHRMR9DogAdTJ4geC79AB3iqsx/RwOl73I1fACUd
nbzasvzxd7LhrefvKMF9MzP5MllsPsB7f87JxNRavAcOkx3C2nTWTDfzS+Cre7vR7Z9hND+ZsxV9
yVxv2KiWH++Luc4OEQd459A+R63IzIovH6bCB2rhgyL/DxQ3HgqEOZv//k9N40jxA9oJEILq6SY1
3SZYHyYs9QJu6mhZ1IV26P5i3QQURurh6mIHIoXOWknxIruX9mXoB/sv3ctr4V9MrhR0mTemMavP
XRWcKmsa77Moip8L6qsyQGC+gLYDjzCOstHs2eQdhmp7nrZnf6YXlH/JUSgfM6oWaiAnIm657P2K
xW9R12Ks5BX//jOqvD5U+ZA/QeXI4WRfDI+RXtd73w6pw7fb8luQoN01GsHnzFOiW9P1s2uKrspv
/a6FIu5bkxXNdRsV7g1Jx+azogCQjNlIzO3TGAglCxvC4izsDsHkdC+TRSHrjEbHRmOt+pL3FWUh
NdU7QOjQ6QxA4mi1Bh1EPYWvPRxjV9A4jJBqu9NTllQPAAjC18Ydw41KNcdtRc7py9ypV9LfebFz
PbXwsFO5Fb5q7f0wjc6LPwk4YVebG+kOevMWqeroOfDcdtea8Nr6QxC9Gnp8hhf8GP9P8Kv4u2+f
+7vIDN8+x6GWXuek3GCFw1eRb+cHnNkcG24DuX/0MybXBy0pU1esJvOrqc4wrE06a4YSFZdudpnK
i+kVSgmqvYIW/vVmMk4hyNGJBxbSoALB6dRP9rXQzcjK+q0nfWhhPyQ5aNoLv4wdO3uEPktcuwzD
OPlQGzX/8b+5nfSBqN2WYffoWGaxGbtu2KttZu0TUT2ClFTw0trxvSMebsu3Hirkfr7IUAoa3kL7
Wf8QWjip87NQjAdo0bUvtj8VG+g7Qg4JQHfBPmAiK59DszDc8kheD7EJdkT0VAQ/YF7swrfe76OX
ccoYXVNTzxW/xxVuA8sONJ9XroBFK9P8sfFKKjsMu7698C+xiV+qe2nCdL5vx8y/ATk5CTLfv95O
+qwip0ISxT55qbyx9F9elnnqCS5q1BmK5Bqw2fSJyTO+0lytfrEnaOciqly+k3Q4wLxHfj1OWhRL
FTZqWcQZseXVJy3K0M+z8mctHuN7PVT153dr9gLjOYqqZ73P4ntNWGJMWtDanq3/9+tm8RPe77Jc
xyHe+ae/jy0/T4wt1vtvZuWpc5sAnF7FIPEPbknp3GjpxTqD+eggfbK3NIkcCFIIK1CWPcf9XXA4
Iuz3z/OI4/w+jbB3Mgy0rDzQLpQusOn5/UEewwg0Wm0oP6NYfWpJyjy6HK8emgQaWvlEsyT40aGr
AvzOjg7Vu9/F37z7+znimLbSJ7GE+MFZvvchXvqNwPmR+t+i2jt5bTp3VORl2l6C+eWX6NwTPnVu
qk0MZdzKCxtomJdhGSO/bbInA5kdzRWQYO4oneebQ4NCMSfIi7VSsCiu0gTBud7Ld5VYFGcFtLGh
CuW+NNXcTR9bLT5bhYgw/KBcRSPlq5H1OkNqCNOctUurtrkf9AGC4CjJfiATChWFPb5mLJMpzfkz
wrZ++tZdA7X1rWNQpt1qNousxS6Nf1kNWALWW8hFglAoM8WnKDa7uk5Vhecal59i2U2FwzvI/Yng
sGaBHtUqTnDFLhIetLSDUF8aVBwNQjkQGsziKZq+9Zmz86mYONg27AlX7yZJDn7hGKC8HPUiB8WR
YFqrzDfWXOl7w4S+pilVfW+JniF8sid9y2gBGHO7xMneEA0nMrHRfnA89iCmPlJDVDf3yRy8NXKg
6DzIit99MoRUFKtTMVBawP/QveA6TTjlbWS0DPSSyVv985Ni//VJoUiK/aHumZars6f//UkJOIRT
YE8wflp5G1w1UaTtSey/NRRS8k2VdtuarA6pcDPgmrtbXFXOB5NGvbGZI8s8wrBvHiFvWsUcHx/M
qTOPumikP4opSIA637y6GJCjI7nKttajTdt5CoT5c+SkR0jO4nWkZ1Q7oF8gkaOAR5p7Q2BIhb8w
bapJZSy0xsm92SU7ybI464X34DjRrqZE69lIJvdBjFUA3Z7fxxphmebwqeB7CUeOUt02QxnvZC8e
prde+t5bRpdeMDjxLtGbevvPnw1Yu788AADjqCeyXAB4hndZdxM6FLHFk1r/TChqaMyNU3rXlJAr
h9StHkoFqIm0zi4HbeFVDV/vOgAJiISStEW0HI+TaCLZXd9Ouasc4Lu1+i1V+h9uIwdkbGTrJqyL
Q0uhXh1DJzUrXy09P8G6IsrjEaZsOTasA+Nh1PPqdfBLmEPA98K8MY+bvFD8Q1WqVLJFeXXr2iHs
2UyaG22I6yeyyzE6qWHwKu4IrwFIrhpSlyA5uUYInTL6t3AoVNkPJAm31ThML1GPTuysOMOdltr+
g4zgKHU4pjGaDa38uoqvJ5W76t6R39mhoqbHQmX6unsfWQILvYOvDPYzwYPWPHpjsUqrMXwyKy98
0odOX0dwIVCPje89AvUBuAtH/1SJ/SO1v/m17vvwWwlT+qLUgfnYY+3nyB1n8G7n7NQeZaD0KV6M
hpJQPJEDy70yuXHNdc60GqW9MyvkqwBPHbsAUT7ZAy1UHEsYt3ZaFWwu/DJCDoorZehykSWurMWV
77eVEdIvw/RoPN9Wui4u//22jVf8y5zt/uXLblE651pwYKHxCBT1Ys5ubSq6pyT3fyRTvtaoRS2g
HajYoats08GwZztpVhbCrFYdzxy4cfi4ksMXgbEbcsJ1DpdBo7iHjFzC5S2lKW/pltZ9qlOEEcXt
dIxMo6RihvrhY7mTnnkwpiP1orgdEPHARuFEQ4wW5pdlnKwtFI9OmmxnKFuP5+G3u2hkkVZ1nVmb
guL/2u1aMiZdvdfiogJhLbqyaZTU3wk6YOFRweTtPwQvYZMYAc7u7ZR0E5Ult5OucxdcHROQY/ic
GaXFocnz6bpkzc7v3hcH6ZONRWaBclwR4w7OvlSn+tYO2/DNtwTCC/t2B+nzSsu7+5fXnXmx+XdU
cBMm2y/2/7yhDPeizBBptNjyylb5njTJpiV3YcCkhgSLVnTjWs4Ry1zi9t54dF+lI8pLQuWcMmUc
hSTz/BYvffLKOZrHY/+DN4m4q5ilzvf6/f7nHxrFzh8OX4JkzJrHTDQIRIeqWT2c1wxi4cAWfPEE
bpY8lPHehAx85HN5TFrkY+BNDdYNtalbWDetJ6R14h3SAZABiVHKZK0ncQF8Vs35AjKuXDDMq5Sa
k61c2ygebIY8MwX8Mqx7gqyC7yBFZxLuPAMS2T9HZeZ9GZWZdzmqiuCLa7VEzZ+LbMhu53L8w5/0
7CFUw/zcKEH/cy4T7Va65GDnppA56PUfGcXuD6kK5HX0qBWGdKrIu+vYCNa9WDnGfZNQ3z1Z99Wk
djsHgnvq5vzgtXEEYi80XubZpzATJS9/7MI1k0v41ANpfdKSceMFLTgZ4RqhOmEhW4brwYqZ47pB
33hQsl2HCoghSyi0Vabn3juiV1pUy5BNSW+XgTFBiY26uSsZtvjlTbo2R+lGXC8HyBXOKwg9WWxE
vjnv+roiu5GwmovL4kFV7B/t5IwvyLEgWK1Z09aGSOXF74p7u3OHUxKG//IidH4vyzEdsmKqaULT
qTkc2xj2RQ6sG5CIUqt5/A4VAZv7VT4q+co2R+vAOu2xsDIfcrnW/MOA+hjCN7V/Im3b3CQOmFJp
yqYvP6FrUp2koUd8b6haBlwp4kMttw7Q2j1Kq/Pz/gmK1z+StILro1fKI7nVt6zVNMGrMgwg80Xq
65yrSl0vvA77NIFf/c84Q2axvM7fgBZDquNOLsIy6npgYUrVtVx3gXj9aHqTl8F8WV5z7GUd0EB4
ksl92ZRJ9hD0dXmUFlSagmHFsSkoE6cBcW0v8YU2GVdUBJl3ZkyZrOxBm+p+qqZ6P4g8jfSbUwJQ
ofXdT61bXvqNQWU5FEf11aCpgf9vKznLvVjJaXBZmTb4cXSADJP85u/LbLfSm3Zq7OJ7A6JunftI
xbRZd4zHCeaIEaboA0i/8SB7RZI36Is0R/ZzjQV1P8HCzAY/psCG4no1hS63iLKb0vNCmIqG7ODE
s71x8mx8YmaB5C6Ksm9ONu6SrmxE+TVwwT7RKbmbUKNUrSN0VeWBJD6Ufyr4a5PtMRWhquuu7HTK
H3KgZ54zb7sMboqQQujol87J5jqHZOVqFlPP0thh1Oxd0Sy+Pi9XqgYK0dFhdvJY3rWnAnGe3K9v
IMc2vhhxWKyn0rRuLURkvrS2u/d1rzx18IGd4pZK6SZPPpfOvWSu4FdBfva9ced6alYxXHRFk2o3
cqD2ek6IdMidz9tmDp4gmWz87bLRlnvzxZQba7nvfo+VLhlhKyVYp769RV0QFeP3Zu5LIY2T3WQZ
7B+GEZSQLb2Pnm0n5Ctq+/MtcnDmPXKR6y4Hmm0IS7paZp2d2o4HafGOefP3hRpdT7E6IEr3p0+G
cIbzqnVTsx3I8dbfY2jbN0M72reQM7L9Kqfga2bkxhW5y2lXTFn+RaOSTfoL1E1upzCOIf0Iwq9G
AXolAxiCqkpuP2pm+2wLv0WC5BpxBx8SHAdOBn0KEbvwq1Gbdv042E+oukXPbXEtE1Zmo0lD5o9M
qBHFiDRSEYbI8hIWRNdV7IWbf14tGOrvNUPiNcm70UG03NVZOVAa/PsjNRpDDop/Nr5nIc+LY6ru
XjaKiz5qNaEds/jMsIUDTycRfo7J01Td8+RZ71fJ2AtTxltQDIDX509yqvYpVObpjgoaEqOimSwV
1lhWIosLvIe6mio9v6n0wjyHhQasUrYKD4n0GQMyU1blVdeq545XJaTit9pYeZ8qSlU3tlFyoivM
cjbrm6R1oRoUZjzlnAcW6JBKE6Y47b5XzYO0IBgsPgXW+ULpyeweDsrYeQi86EeMXvEuQxXnpjNH
YFFizzKJDciFTxW+5Pe4xadYnFyfz9ouruugPN9ZA4QJM5yeXZIln5u+VzaaHjKlQAN4sGe1X6dW
on5V5wDa5s7++Xto4jD7mCLUqvoeqttx2CKr7XDy0odHVzRokBZ7VQ0p6UnRJrKqTF3JUWkP7nhk
s2feKtSroNUkYrwe4ohaSdorI5yguluuqxTd2aYuOIAqDFN4+trX2fFUJOxYppkZyTFp1uVgbp0k
zDfSbPSUelB38OE6EcGpH17paV/vpAm34otjhd29HdTa5zBprmAM+dX5cH+almE9TVYVHWBAfJGz
mHRxNrdjfxvdO4XngLA3TyjMcc4pN2RahuZUqZFLWnZqy7ZMjgLOBlMgtnbLgOKrxe2oQYbtzT5v
n7ab4rsqMm9DKEPQjaEAnKrRnSGaICsbDgzpzUVS8LbzoAP40yV7MkxGSFM2aus0O99Hh4xT92gV
w9i21X3HQMY9imCsLaZVNE8zIo6B/9mb7kNBEqP6lr+bfbiBpKl7QN0dW81upVm0iDAAhzzFdfzV
b+xviYakVmD7450XFtlzG6a7GhnQV+mPhB8S5r/1O+TU7yCLQOJMHIeOkE1vpCmPSOVpqBxYjk0X
Xze3N+WswvKuGgdfFZokOghVaS6NJ0bfQizKYSoz2kozIPcB/7MYrisdvsno1i8r4xB7cbUJRqH1
ORvuAaI/C32qofpK4oDKwdD2dz2ZyWckQ3nYo+qrmShQ+VGaDDeHWn6tdPMQMbM/uSh0nC+fRdjF
5fAer6WfpZK5saJ4D3eX8gH+YBRlvIKO36DwDpgEKwENvUaNzwFryoXa8cwq0e2C5N7pnqPRh6Cd
XTmbAw4b12Ok1KgOcoAlfZatcYLhPHtd8VtYbr0kAzsfytYV79GcTjPJveJK83JlnegoB1tGFz6p
XuWLwUpgH/zevv/nGUKzRMbgY/5YZwsPRMqmitWyLXaVv88QTqbkVZ/35Wvpmz0sHg3lAX2U1yu0
UGnPfdu3rF3vUJKnh7Z5Zcmhc4AcOje1Bb0zHOIrDj+rbZ+hTK+LHVgpTDi60o3ccvmFXW4LxNw2
ckNm98XbaNxnxSNl8tcSvyDxDLLXNd1z7cABtPgXKMTw56CMl5iIJcxTh+d4bk6FDlNXnkTPSTzC
fpfNL7qW8kxFmUKKq55ePNSvRDFIeEy84RymgGQ+ZKOiX8kFD6sL9dq3KNBYTiGWldDFicYSfLGc
ujCXOzNPRedTjOWm+tjvWzik7r2xPcpzySwaHiF1GL6YtVVtTIio9+Cpvb0STOEGTbXspTHqI4U2
0zdIKkkQ50EbnHzm0pUGG/I96PTxadDVO2bt6cVoYKdppprzAmHKMB0oEzKHMJvBDQynJQchD8t3
OZiy574cVeqKxJfZsEuorzP2uDJENq344od28dwNhXq3+JdYec/zQ6NYxfl+cQFxOSBhpBfnNDmR
iUZVsoHVqUQZ/iQbPYte58ycdtLyYSl88JMXachrQsfXb43WawDLcM3f3WfME/VflljUf//lATJ0
j6wMICOon/6ya0kQ48z8sChf21DP7sjLhYfU9ILD2EzZFZKL3tqCFrZZS+ffDcuBtrS+No1Z7uRG
s/XuO4QnTtJIIMqHv9ENt9JUxk47qP54Om9yk0T9VRVOsO9r17qBlyG68scRwihkL4O1gbL5eqgn
lDfi7gsEEeOmiBCcAZ7v3VtQPTrkD40vFLzFd9Inpd3jSeEsDhlDac2TCa+CD4R4PfQlb8CiAF+e
+5756IYIbYmdcaaTeVARvEeOj72zX3ThIwfZV3YRDE8yojYp6ChyQXYmLqgc270bRKJHmpqRQjOT
oEaaIlq5L01UPFktHW3qtI9z1ZJQ1EIVmvlOgTLY7XJ7LYcoXnj1Ste8mSC5gOYxCG+KKaeOZRy1
U+g0PRTIqXZCxatfj6IXC19BEcwBDTaW7Q6czsyREUfpafhghTrHJqJpxPmS9LPpe5DWHKkbzrE9
+MwTmCqV/qt8dTRFMF/3pZJttXoIdl0b27dh7j+26dgcJGSt1fPkFig+yhrilS4bJfMfk8RpDtJa
IiTkTV71fg8ZEQWoSxo88avlvShfdrrWhIfW/3nhlqbT6+GBVJU0llemfD/KMR+9DYEVWy6uzEPf
uLV9FM936cbJ3uCs7o59I2CY2BoOqgb7WOCmI/m+MOKfasWfuxD9mqytim9V1j5APe7/Ybff+xxt
AhiSSwjqZv1n02rIiHj51yCxg6ucA4+7UmdDrSuGc5j02DnETuscIqspbnMtQZpJcHmCJn8byN0n
O2QN2KPBxgZ8pEA57/Vgu6Tmxjy9Lrz+wLfg0Q1C88d7BzHmswcOjmWo1Zx7BWw6Kg6pe0ADraNI
pCa12FkK+l3C6WkgONdUApbXOfW9j1FsWXelOkJx3bVqetWYVrBWVPj65OKAt0/9GE/3qeIiMjJb
++X95/DfuGa9J2SzxXqhb04txSgbipfRpo+S9BPxL2iOdd+7CMrjHn6eEzQQzZ2D4MqmqjlDcrJm
JSOKTovWLfKRh4yyu6Ptm+VVUjn6reIWTLquZ+1Kdq67WjTSXJq6Eox6aXi7uDo7GbYGIgnzZw02
rC0J7w3Jt/Cocxr5MHKS/eAqqFto4+xse8dU/FXhxv11WNnQ1YhhpJnMh2gMY3YeAQeZFfwzEVLL
BvWe2zitEQnM8nyfJq12TdkMXx7TNK8ay3e+VI71Y5yt/FeZGCvHA8a3moPpRqnq8XuigKXQuwZu
HZLiK7cv6qdCgapM1+3HtHGrpyLuoo3aJcm1HDSi1rlHLfRaDkoXqsOKIB4Q6u9crqjpsIMwkA3+
kLSQQQ3pcxob6WGuynxdWuBxr6tGzTZRxnFImHK4AusDZyiyK52yScTwuafqVrEqcw5flhhp8rq1
t4hmKHeJH0L9Npp1BMlC/DLC93zvI3V234tepUfKlZqUEwJDmAMKGjc+lY8rdi8O/KQRrxW4Gl90
nZOz0flS9jpySmOJ1A4pngol+PkzjJwqX1wdemrRBMpz51f+g0LS+dRa+bjTpvp1GTcgOthAD6Kv
pU9Xm28uhOgsFJxhQrFoonJpCMpvLRIwa8/Wi300qM5R0xAT5puS/fibiJLC2euhNF/gAiqQdg+v
DTYZz9KKLShQ3y0xxkqDI2cRWWjKZrHE2GTbya+MJO4uLbr4oQMzd37eqpSk/0gm9Lxcl8DjHGIw
yCsR1iyz49Rq8CKj0Y2+Wv/JV5r+pCI2Asmm8tnMrXFfGSlM9yIqLgdnG1ch9LBiNI3DZo1kD+ji
EgiBvLUOO+eD1nYfNgewnhXb2o/ffoM4MLJtG0Cq30BdsB9n/dRlKEvxyUTpBnVMas8ohjrJhvPS
41gW1qb1m3tLAlfqhhOyMGpJ3gvY1dmZTlax7XWOUv0gZgqzBTWW4PGC3DoHCqsM93F4Kz2LewkN
IWd6kAMQhY0iVHUQhu1LaiNuokLVN+TImxXo0vRXA7hMK/xfTuZGnBC07bOVQq4waN28H1Gi3FEz
hzYKi0RlfQbzpBE1U3P/rAZOfdcH7ge/Cef4oZiL71mQGScmnysVxu9PMtNSIHfmQY17klbsOy9a
7/vnvIxOEvSq7ypoAEQOpw9aisQVtMOlGRl2u40jR4d3n7vZE4RLjq44K8v1UZHXipiUpsdZMax0
e9XkZKV2NBtFiDb8zrP32GtJ8IwyjXtT6ii4q6gQHyZxwsVuetvUSvQTRtZsxSu4e4JRVtl24TTd
gELqT+nsdisZEidkW0CBvCJRzCfSh4DX9Kz/lxz4BZMsMB7bcFQYHF2IDG3LuCTxM8B1BppXpq9R
hOp1X3UPmpCqTlo9uSsbJExBLbUn6SudBjG2CvJmacqBGa2Ji6tGRYPj3GuVJ8uGT5SqxNHLYIFE
DObPDtiK7NFQA31DNgpIgGO0zU42fmYhn2ep32ZFaXZ54IwlghN6s1NFI0OkaeYt18nucvGHa+R9
xqn+F7rLM6lq8QH9pDvMQ1T/gIMGmfqX/1dTq004ZMbwVe/z7DoLNAgvxXpCE43slWHKtB6p7amO
nPhW+iKxqBgqiwHOAZotMorQCQlnl0TuAd5DZ5/0UHX6aGuojq3dX/R6PdXPvvG997+PG3R0i61g
3spzSgtA8Co0SazJbbE0AzNOdnIPLU3oYyFDEFvqZXQJXq5tC3haL4IXM2hqflCq+FfqqDl7tyiK
exdR+0wgOWRDvt64yjzD2JKADZ/S2cvvbcdAMFCtvtfJJDjh8vaROg39BnGn7CZ0zYR9gWGs4rG3
fyZo8vFp/7STTlll6RjflRqvZLts0A8a0/wlmHjlK+EIL4Uw89H5BDVc/pjrHMaBzjsanpG9RGnR
3IRKR6mBNGNBtj3402GI++mzkf+Kszl/GVLIcg0kofhCcy8qDaJ1AVsk7OmMTiaceWFeAxhVR7YT
/AbyZmoWBdfyNzibpvepcPv8sfPy6tT01jGD8XxjWXF0S82xtq5Hx+JIo/QfolhgZJMqgiK1+hq5
hfFkqLFxa0Mqd91Ycf3qOt+V1gm/X1zod9qXf87e6PbvpMNUskGyrjtgQSxd1U1XgqM+grEN3pqK
Z2efodLO5s8mLIbXTRjb03WQrru+83eKjfRi2FePYRCYkE9iST8na069Wmyqaci8AwO7GQYzu50o
UF3liFjCNKajg+b4c3Nr9NZ4qiq7fCjg7w3qdDpJV16M/XWvILMsTTlg6t6TXXcABsVFDsU5+yac
n6Ulm9HXSoq7yKr0QH43sU7dkjM3zrbofDTfYqCSLDJhglLbdG8BRvgyRqAS3Gx6BkkX3FaxE18h
O2K1Ag4F7QZES2v5EJ8fefkoR22xNc16F3TQ4FhMS9vYm5t7k0Ovc1MmcG+aqQWX5vtAKHryCkdc
IYPz0v6uGb5N/UxJfVwPUdVO9RKEot57tRyRNge9LnzqrvNjLD0A3yJQQZqlVe2HizyANBdfNEEp
35h76SkEwfmSMmj1oOKUDYXV0M3DOypAlM9B7L+avPvvpdW196lZuM+Z7mePqhPec+ykfNa7cNyp
qhld1VanfKZIKdrapFqbAXTqiQKc/MS7On5s+EDCRLWelJimCocCJuO42klfVnrbokXDxo/Lfqf4
Sgfn6dTvvFR3YXh5t2VviXFFtDTZ9h1RFqVATRtvzpu4kOTFXeiXzxJGIYETsmeGXbUaCw+kOYRU
7gou3Q9xVkEFWKPEM8sDzbxHYQqxlJoVlCFM2ahtYN3nZvkoEL13U21F6DpShHyoe391ERZXKD6e
q+PU2Td3iZCokk0+1snRnR6kQTaQtDOZ5c9Fp8+C0C0zYbYj1onE4ZOpkbYVpseXaee28YE3Tnwa
UZRMiyF9kFZpJ4IhKBJvo/gkmwwa7euZ+iqWF3/6zBLeONR4r7KkDw95Pf1s/N54TuzSlVYZxcZz
rMwfLM7czlaT6fpzgtjrEtlTFIX+pJpBuo9cuxXG/0PadS1JimvbLyJCOIFe03tXWa5fiDZVGGGE
EQK+/i6UNZ01NWfmzIn70ARykJWdCGnvZeBuPZ41qhtuZ7oOPEx7QlQKgP7IOvdGASG7gN0vFFol
BJxu56YDnmKWpPnEQ8577cPGcN1lMt1ZfgA+HvwjDlJlw9xAqvMCLbcYZh1R85i7pTcJFPIWXRu/
JdhP/nRzEz/nrgEDIE6gyhxj01FXMPHjYQZLoFTustLwf9CofodFg/+SswL2PcLMHguwxGaBDzLS
P0+of2Hu+jYQVdg8YlLFZIrmL/AqToMoV2XtPUZNQCb6XauELKcpVKg2OnwNGSjYKxKSbvSrV7dm
cf3RSszRfHFsvY/VrZbbraVViPN/Gn8fEMFGYOpWldVvc4grT/ImyidfGAFUAnKPzTCcZ25BLD9h
audYozdtLNWjqIJqGjKqHh1s2iXAroZhHbXkM7RPhk3nFWNGNhbPiBSSuR/aPSZJFGnoAUpfNuV+
aMzi2XWLaQljuqV0G6gUNxFdgftTLt3Woo9ycC96I9g3QzTxAXh+SKCus6pDAkXkJvEeofp1iUGV
WoVu5KzsrtyQushfXQPQ/BjL3D18JaxtxCxYFRe0fYJa3pOOcv/umtX5R1cPHq+3rj7rngslDJjx
WN7e8UFLnpkpuFNJIbcNi7Cmkz20ry2kYPd2o/wfVjZcKB7KH8Qu37yoo6+2yOSEQUvjGaw1UCIp
bR87DySMjFnyIU3yflZKBCmI0bRzv4ygMJ0b7QLA4OgQVIIsO+k0O6ocb2UZHdsw38s2tlF0a08p
soW6cQEXAJABWQyjUNkJ7yAS15jDWHc4WYAFIwWo5CVPinSWxH5zrSsLe3krV0+YuOyJzDrzJfYg
QVsLZXzzhuEFf0n1EwuAvQcZuTcXwiqOLKJNiKTNqlT4c1qIOB37oi/PuSh/dNDveDVDh8C91YTv
QA0ipJmqia6HVxqcrIBtW3ShR16j0F1FqR9dlTx2eLjXA+uTFVSlBzCloNmFpBb/6ZRwsCu5fOtL
f1SVlOIxDtJwMQoxbuGzGO79EJLAKSnDZ67ok2KDfDN4spDSdRa0SKxVjz3NtLC5vGRFYC9sSdqt
BzQrJsRQLGQViYc6g3NWGtnZD7ccFqaomi0v4nTqceFvkfj3bgddpMjGYQ3iRjPdYEJtBu7xYx+S
JTjVnW6nbBxuN0MOR7JPl9Gd/biBxgQp0rVlMKhQKFIdAhJbG0lzaxECtXgF4BEGroaTv9nRqxqi
4WeOF/O0q3JytsohXxnQsVw5RmidjMjHo1d65Y86rKZ6TO7779IiBcw7Hb6Q+OltXRvMbMPMPUB4
ow7h6IrgtZhkG8yGD7FefYwHe1yl6PpKDvCa/6PqXo+s5IMuqcACKQISa7dr/G2dvoi+Q9emL5kN
mACNfXj8EDu8yrasD03mnywjia66isLlskYy+UjGKp9VMMECBhmeAOgPK/YMcDIkA3SRWT3icbDt
9khST+uunYNed7DToTnSxmgemgjGiilHGAvWwnACh+h3O0a1QJ1OJq3F6mNp2/IBtl+fuskeSMuM
Pdvc61cCYbqMKaB4rdKvIMUO7Jo+6GLGe/z/uW4OQS9qnwKzCE9JvAE1F/FKXWUo9xtkfJuPuoHi
QQcMoJzrVqwyxPaf3yeIM/w5O+SDMAK5XgupVTyc8Cb9AsAp4TM6FEluPSL/iWTMAnOt2Ciow1PE
3c7l+CIfGFuCtvlRGtvupbFN92zG1zoEYb603Xv+vmY9XvN36fe4mBvVUlXQQQpaOAtNAgkJbsp2
pG6BmfQp3FXGGn3oAYpaGkkKKYI/N9Q0xS5AB4p9PyMzVkH5jLtgMowpNzzgxcGFM6su6YNTx+4S
E0U1Nd1IcSAQfTltmd8vo9ycDsAtgQMo2dHr42AT28k5zhN21FX6zIiRrpHhYOCN8UcDolvVIs/C
/pCweg5vCesUjqvWPivFjELBDbCT3AV+MyFbrB9g1J1ZPyrEea+x6b8NjRU9VmarFn0O33Az4O4B
loAREMMwXReFYnNEo8DeatyLJzLxwEW+5Bktnmmukp0rERvUxQ54RcxabrOoulw894MVTw1zQwsh
D7BIy2aISVnA3xcUj7lyiwME+qGnDshobRhrLCWaeZuBBLvsh+G7axXwrOVtM0dk2n+UwoIdUJ/9
zFqkULoClBBAg+gqtZFJ/w89EL8sZk0A4X4QeSDjIxokNaws22MPLOaZINkT3mW/QBQJ3izrVTay
PqVgFjurwKtCbJ2Ei+hN6p5UWpibBJGSOUgX7gsRxiLq3OynaUDYTffApyebkXQ29yjSV7Vw6mmU
cSzBR8gvQupymlbYK8PDLX4B5jQ2fLW9QeSCSIa7uO92HYHqLUIE8aQxavBBa/gg8V5Z76HpHBBm
5j8qcHsnLaCwz76A6wEWpfwKoyhzBgtickpjBv1pQMf3LkwdV10DKEsft9E26NwCtnmFv0e4MV0k
FSQB8D8GUQYbCeU+zCg80Ckf9nbZgxthFTYMKY3+hXd4B4iOIWYeVPsO/IOJrneCGnZyUYdu48TV
ld2nboSX7qQZZzCjz3G1xv3oxmHNlnH2jlc7f3bwFUJEoXoNIXcALV4/2jVJCXtSk8PpEwS9HyaU
R0JCf8aEFNOh4QzIKGZt6qaK8WGt8pkX2SGjnP7M0vQtN1R19cpS/Lelr/uFWYCpipm2Y5kIpxHX
Ad3tz0iQpuOml8qifyRuxi6V8+TbEhMv5DIg2MrAGEh5+ZrFiZhQo5HHVpX2ubNMSGugng983vZq
FoGHMbVFB++8ccbSxbh2Pxd1Ky2aLZzZzmzwU1jbxWoRVZ24pBWvph2iHa92Npxjjctl/hpGl+V7
TcV3u0/9ZwMUz2mmzGyN5M9709SwTCdwMxJS9N8iL7/UUAx6qMb6CGD8WejY/bd2V8LN86gIQu96
R1/wgSzUUIRTvd/X238kuLp9bAl3TVPPaZZuAQPP0rWTJRSrsLIEcRy5Sj+vPoLpnjJnQEu3Oy/J
4YoWkU7tdDkIC7ULO1ciK9ElXxt0F0hhY4ju2DB4zmZ+9wh/w5NGEmrsIVju6W6sMkAaOEfCSyEx
4asZyJdk78Nsc+6RcTMEk0ZIgMTdryYGc9UK3XfPLy9J4BsvEBRwpzypzNMAsjrmfxOxuN/D4wCY
MT0c39xtOHVD572K28tg9+FROoFaeXAPO9agFUCsmuYvELWDXbIHMw6jqvOXyKOvMnDUKS6H+IGB
NqurewYvEIgnQOJnHASBZHg4W1WwcyLSPMfFyrGD7IUVgm6RJa6gtIdiZ/QP4N8ck0H13/IKJmWJ
W15D1aRbZdrtTNeHeXgEqK682k0/y9lgQoJPLJymwRIcK/kdwOOfD/c64jVq7hSVPdFd7g26CKSo
moOz5MG7tO5nnZWlZ1bmbI7lBsGLMm6XcZKVu7DsizXHsnCTAbmwtfGAruxESmiEZOaChC0oE8mQ
zfss6S5pCrM5+G/Wj7wpAkiJm/KFRDUUEJPe/m4FYw5YFG+VqBc9D+ApNLhQ6gUWdWL3wUTyMA4n
pEASJvCanzKMH+x2yJP3FmCKtc6YdTXyAoHkZzJm0wo/HnXA+Vm3IaNza7NHUvzvNp2F++s4xivY
GancurEHmBNTgEpZtNIITHBj7U0hIpCzRo50E3rGwlGpANQVv0j5wAgEpnkYvoOpuIaxVfyKWIiJ
iaLjh5Sl9oZA2maRwf/qwa+QxY4hzfKWUCh8QkIBFppkMli5cfHNAWKmWAxA1BdySWGJ9WZppf1r
UYbbmKXNvibcXnqI5E0Q+AzfATnNcsd+N0TzWiC5/OxJLmalL4ej7Yl+NdiWWNsBHK65kUZbmLLF
izSqza1dmTE8qcp0DtAXf7ZV+gQdAPk2CuVJ7kTfew7dDkH76ARiBGaaMo9WYdXaZw/OK9gWW+4P
T33Dkhl0A21LGGuaAu2E2o75STXyFXQDEEEfZ47Zd9A3KIYJ7LToqVXNayVY99L6fb/wcgexxhGI
1ZjODFLj7NqnqtyB1xRPSePEL7JIAFfDz2Oli2yo9rIO1aUKYO+kCv5gjb1YAfe1DF4pWH6jiOAd
Ip9G9DN3lTwgn4CvQoCMdAdJDXHvIdMcI5b/G2wFlb6ZAcmpo67ycg9GNWm0RK7A3sKMGYSL0GNL
B7Ljx5qkxqw2pbxy2tEJqVr1rQnFOcGvI5wIY845L6JJnohtb7fhj2YwQewPY+eRDIfbwsDgPzFR
PwWNYz9DR3tYySyP5rrIWCunhoEn7daKP0vlIT388zqd/uXdR20bAWILCH6Tkb8wvE01gCJNS+Oq
WG4C22TbMFcd2iNRGR+lcIMF6JLFNSiwLHGsDC6PwAWGDR7ie98evMZ1zw9YFqB7LPKrKKN0Igqb
3rtnBIpU+tIpCK6bW9/x0u7IJqnhajy9EbXzQQJSn6bbBhHft6oxN50s+Lembp1p3CT5yeGVtSqw
71iFhZmcQrBGp9Qowm9wYtuGWJTrQa3yOKKgwGkMwE1Y40wg3Cy+emEyscZ8fATBqytXSP6OM4hu
+13q+fC1bRwHlIv3X2RlAJn7ulEC48SGhgGhNv4Bgf7n1QfCN4EDOKF3tZHanXE4j4rn1A0mgJjx
JYBiNYxHFbiZ+rSSSEc24+HWksMRYKorVVojEwlh7mmYuUCS0mGvcS4aDqPPvmBivhSVcnuoRzTU
WYEsBW0g2bZYgLf+g2daWHT6rdyaRuntGk7beQ1pjUdIlUAjfPzCM7GDGIP7Sw/KjBiDvEQuiI09
vx5U8xCPZeTbj14qsNRPj5Ylol9Sqblv1XhKyrCY0h5gGLD7vnsNHV6Y2dRTcFncC4Ep27zgMd03
iWOswD8ka054tHcBF1hAntbYsMh5igIE1GCuW+0QomNb4EOThZENCt7WAfhGoOm/BYA3Nw5+IMDj
Ae/RJo+KM1iisepjEALh8W0Qtq3l70G9RgpUkOqqUiu+DUrGO43bptudAstQVxJQpEgAAFq2Dsvm
OYCdsMtuwu+m65s7ZcP3bRAJw2IXUcY6wFq2hhj7yhljkKVNiolb9uwWg4S81GTcbz6K1J0pAvym
YZj0RbTv9Yhzb2TTLSrEU1a+m3hjdWknxSl0+EvmZQHk0cDVrWvrGTKGwUFX6YMusixdIPCe7L7U
O7VlTWWmqnneX2Ad2m+jUQARGRCQicez+0HX8bAVK57vMEP5LfZt5CHnI+A4DdydOWZrPQo8reXn
8EtuqfWoW2Hs6e4q9hBWXb22Mm4/84EtkKSjD6TzonMVqYd0JIEVTs1WZsbpzBgse25I6AEVospX
CvH3mX5qTb/PV6z35a2oWzMq1oHZL13RvMPOGJsXAPUXCONQVKFoJOa+BP7zEhS/7N4zdjXrvb1e
4EbmIvZIub+teS2fNgOi81Y7Q3AayxkOdTdFEqin1RHQ1ViqYZcZziBXADvPJMoe3CH5XD9g19fl
bvYw9ndlxl4da5f2QPhnEBd+5DKaO/oTxZlYY+nvz5TdkhUdXPwHZNEwyZrG3zc8Kh6NJpzrfWaf
S7HOEB+GGY8lH/ouEksBf/iFThQGPIPjFnfYjuMre86TE5x/+yegz643EAywXnBhtA2ywNrYg6qy
NPbwS8P2MmnKF/h2nOBWLd/aRGxolruvincJgOIsPpZBHKyZUdfLOGTOJc1Ta+IDq/KrsRYOr9/z
gLiv8ERHMBi6/79PDONrzeemHOiFZPK5T1423isBuU+nHIB9GXNEHsKt488phwPyworNcKFbW9Ak
y6L/4Xuwi8VePcB/5xRUguaQxh7fSbeIob1We68S0uR12pg/MzhjTJjJh3OKRRKAgNSHPYNij1nT
XnWPKouxYY3Tx0ak5VL6ebw2U1le5Bh80z08CE8It+33AnParBn1RqrxoAjINCTKzJlvRjAN5TRB
JZy4YJnmJY+jJ69tpeVJv3wKlDBAnPTPeGy7lxo7/FT6PS4I8EP857c/I95f3/8j3AaZHxOJur9q
IdkwrDRC0vXXgW0qw1RyHWfAJDEGTfy2SOhWEyP0WSgDbIAccJxmSR0YwJK1wULmkP0BOQU8fMQm
tqXT+ciekyv3OPwNMVUtewduFhQGCFMNJtYg42TUuGkK6BOVIKzBYLDeUsysT57DnnKfW0ddgn73
xM6TK48RtTFpHmwwb1ezMPfcVzCuf3kAyp0Fq40DH9pukoFhduiZUSIG0Z2jpq1B/pO/XCjVvlaI
rAG70PbPCTyVp3GVnngfqkORgIUe+35xqJgXrBJT1esKu9MMe8h5L8v2obPIsEtj+c0crPahL3Nr
msBjZ0EZsgoC77pfjMKmEN/dipuJsSqD5kdfQQcuczKB7yO0Z8pk1XcTT3tuCe/Z6Z1gCTpwvqSl
kOeIin0KKO9rmtkznVciDXSJelVEJy8pz8qIknXXxXQb5OCi6ANen0AoFiXk1kae0Mirat+Vhfct
MjRxyV6iIoDQpk2qre/1zREpMbxKZdzPbbcrFxUPnGOF2WmqgnI02wSiYALWNlSbJPcufkCONmBw
300AZiaFKPJJ4AmBDU+/KIj/HLl5+8P3oRpfqqqeJ4NMlrQi5hQzgHpmlMYwnYranyHo8FVYqmgi
7WubO+zdbY0zNsWrBtn5We+BsdBza9o0ZjNRWeQvudOwbdHV3Yr6xiYYinxu9mCxp3U7IUBXPw+5
7BYtcHGLIpDYgefN0RLA79UAHf6QXJ18JFvfkHJCzMZj0zCA3RHYIM0mBSxGs/3Q4Q9aYN4PLWgL
KVxWo+SsD2VJzK3BAeEbq7gBK6I48925cAtzr7we/AMlXjpfnEqaiytgtVezYukRIkrksTDMpyIc
LSMTUe97tzqBCABIf5Yk2MK9JUTmOxKHFwZe9zr0stgBEbtwdgZiz2w+RDR7VRRRYyEJrJfHogHD
aV9ge0itVh0kbbpJaOT5q2Mk8awiMtpaTO4B0/SBf4aKmGbQRAxnJTSbuIjCZdarj3rdyBHERLhm
7KLLUBv7ZnhFDg/H/hGZkfxYpskjVif1oe/g1Yvlk7lRqm6fiI+ZGtDwbIkgyS+8d9U581t733Xe
yk2dCBY3FJLAODvrRtIH6tx2nrcRA/+BHCN6KCgkrFkMXbJbOYYi7qQHa3ISdHk7F4gsP2EZI+eA
3uO1NhZhfsimhMGzPYc+8yJmop+qpjYg/0LtfHs79RyJbRJWXD68UlHLQ7ygfMuYRuogVMRgkdKf
ytE118+aJXafc4fZvwplYoWXND+U47anocnE1Cr8alHFr0MFoG+CnQ4Mxet35TzAQkE91jxiuzIY
wB0uU9AquASJJMGUDgm/YEUUrK8EHucTXEDFKR/PPMc8ZZj0t7pKN7ZFnS2VssOpLgLclB0Ms/rB
kRIuas+9wsOjXauaVlNd9GK4N/U+/54YOb1CW1hdMlnAUwAlUYCxGYetnHekM3bDeACa7OMs5Xa7
bCP6/V5173bvy8AoRmoDd/890qP1Fije9zIQ/qYr62Tty4CBEtplq9gxw72K43oZVTY/IJXYL2xh
l8fBr7w5yyDtoVR4Yngzr4qsyLbQI27g2eCwlYwLf2dDKXVh9WQ4dmUDgwiAPy5y4JCedhS5ivRc
VS5QB/6QnaFrncBwoqrWSciaYx/DJDlnafVqBfmelHjSYYi6lmZef0sqacMxys5OML9xVgBSkVUr
JJ+WhQW6HaKoa5Piaso1xleGKqe+Z5vfKTYWFqnomy+yBxNriGmNqOBJ2cYc4iLi3QGpLMJc+Bq2
+IQq4sXJzWEpXPXNwcejtOSWr5adC6wM8XzEFmhkPRO3/mHRLHnP6R4oTQgs4GE+UeSeX73IFtOy
NesL5F7kokybYud31ZYlyAkGoVGfwDCS07xGJqAsumlUVOkbibDNYjnWJNSHzSzohcV2GGx3bwFH
MouYMl8c1e8RA/GRqGQmpuxFTWj5PY7cYa58Um4QpvQuea3ewK3ARImsPXbENT1ntUy2dhxCyS9r
+0PGxu2L6/5ITBGCltH0KzNq5JLCBfMRkkVnCZTuTwaY3MTMs/7SZ44Cwrwiiypv5TPCE0iQoEc8
Lpz9ssjOlqoL4ADqFfHCdO0NjK7NISl2+L/ky5409Micks1iNcpVdQlb9Vbc73IBOH4Xs+DqOk59
8uA5x8FMVTb8fkuke8OuSfcxBPiWyCDDut0FuCvEdzmjKi7XGvolIWwOpIjfQNQKrbX0JxKapldC
2vxC4LNmi8bdulWbTm2nVWspzXA++Gb+CiLGG7Iu3alkoHYUdvQrHudclzP4oRtiGluIw8KHj67h
UNUvu5bnl9BSDPFKmP9SVkHMU5pvBlIWJYm9x5LAPNQ0+avfV2JW5DY7ZeMBBHs1sRL8UANqWDBo
MWtzNlSemEdBxU66I2PUWfqJwyb3Oii7gd/iYmIZr6K7pW5HT/7t2reLpRSuHkA1tGp47o0wmvuF
yPdGiAAg+IFYP7d2umMJ++Zxm+1jG/vrqH4YbBsW94MFwVoGlnsVbDzmm3sBgsp0gL42oCcQxWdp
ba3zNu2PcMbrj/Eq77N8gc1xvBLYKcwcKq1nyJ1+t6uue0d+DmbbCFuG2G1XRppN6oYVc4XYN6bL
NBw2RoqJ2jHcc4d5ZEV6I5mlJTUfaRJ6q4AbOUQaczyvZvoCzEw6G/waCy4i+t0QAD2S2a63SKjd
QQ+IFwuf9N6uKKVsoaQkH9zCy1a67n4wa/+PLrVvIa7mAf6F1QgUCev62a9VPck9J35qIeo+azPX
PnEWYYsKLATw3MvEHkARACEB+B4IQSqrVJMhbvaqsrEFRITqIUOeaQJSdrfWdWZm00k7NCAVG/4p
sWPvDbkouCBMmyD0L6GNVXJske/EMPoNkKfDxjHANJkE0E6O+zE0URoKC0H+YtRx+qpIBMA64EAj
cNlHADzaAJXeQgDNplMOk705BYbejWIkJMMs3hHR5et4yPE8CGLMSm+wkNpjwaX31CWk4R7c6BCe
U4mBAAuXy8CsijPiaaAkwwsFPLYGtHGKVRMotdUjLfpk3yGugVBIUz1yUfgHxp0rfj/0OsDab6SD
/8EQ90a1mDsVrMQubla2SABrgrhuSMo6ODTipy7QKCLzwlN85nnVcOKQxoLDd9OBmWAPp1sd1D6W
VuoDezF20Q3YLUAjxYAGDGqESviUuDkWwKNGWse8cidl+nGW2oLPIRvpQuYLpj3Iw6LP7RQzEX5X
KYFjH96E+8qF5KRBQO2GOXaw1wf8DNhagmllQ1tk71YUL4AsOTclvJ1IgWkRK1jvbA4dxFHwzazd
yvXOuq7xi43F62FVJPAhKx0wu2RKkYXvoAZHcmiqlP0BWSf7RPrendpBFJ4jfOpl7/XpysDWsrTC
AWy0fgwhHIFgnbUucfCaBnKTCQtcnMR5bUHq20ftr94ukGiVvVgwH4FbEXMPvrw11mLjmckhn3Or
1GV9aLwDsrz9ArYxzRxhU6QoBNh6ykhfAx7xbzATGBVRjOYJ8705bZIgfAAWJZ47SRUcKcGPIubf
sblCAl5WAO+P/oW6qA+KWUDVugzRAfDa0GR1Ht3kamao1DrZ9SV2ahAbCYX0SoAvGJIIUE4mrErX
AbUU+BumEU/FgHiAw910Fg+GfdaHMgIlEKstuTBD8lFXNVIiYWOV6y6tnFs/ZZoHJPToDubDbCGS
ESfumc6miRFpYdCwvpoRrS+qVhN4IxZXx2vnjBPjPC7UA1mbzzYQqzsECIJb0YWx4jTpVbLILJFU
0NqFA4aA/P8SEkwpcrHFTz9ICjgHKLXBsxZjx+x0ZxdKGtOepcPSZYG/5ZXxFCUFvygwJB1Z1dew
76trATSSsOHzK0KjujJbwbkeGtWYYVGEC0uwNFuEZoImOLgFQFWgbgWHPKG/zGFInsMsqdYxiZAR
YiF/pmDLzB1VxyvdCkYEtDsjRwC9glbYTEDllhsPxHfIBe8PwFhQ3XkteItRAbNKbDS3ngEnK9G6
9sq163QGFREKxhSvIdgE9Bh44PQxQygB/hU+mSGuj9aemEtR4PVucM9FiCWCfidgonM91mJtuBSm
kPPbWAnQGd72iPONnbHCqxfFAGS8buUtYn9OP5S3ImBaeGH1HYHJGjrnKkV+s3MgZzjel4Q8n1cS
gbHb2K4LZh4S2kvd2W4ba1ZFfnBrTWktoW+Rlavb2Fgh8dYiJaT/BD5ExhQZVr6EGc/K9Vh7bCF9
v8jiQex8vgX6JL4a9bQ1iboacGC6ZlX3BBYV2xdO3q3KFuRNw+7UUTaQoItbBu6QEdNbXWN+Lwfo
qd2qWogVHBwkmwMioHObYMcMoHm08ZWvjvoaeRWn0DzJ4yUck6eZlyss8WJvBvh0ug1DEL/BevuZ
Izj1XYgIdhCF7R6zwE1WcedvmmbITtLlj5Lw8Bl8ZGsDCwsoXrMufK540ywQa+8XuhXggXqKHCHb
6NbCqR6yumhPIUyYn+T3uszClRUVZCaUW0ExhFazGrzVZZ0gyQlPC8ggMQF3kHnien+cpuOpY2aw
s/vU4dOpk5liwXuED0L3EoCE+UTx5z0wBzDejoVPNn5t5yAtNrpkuMo5JmF/0SW4EUMCNVc/danC
Hw36dlwi3VpGT0MF7SC/Q45OXzVpBnsRAJkyS6hhH/uAfBwcY+0ZKjzeq7HgFzAbDh91p3t96khz
HvXIFH9pKMIEhoUB2AL3zroL4hHY60DHTP2+XdCOXsmVaT6CD7+IVdO/+gMNZkMDUHNv5mRPLIS7
gJ2e+dB6Af+9iqbx6IKiD/BV+jhLbdfH453jHe6B065bzd9naZGxedeCUPKlQXfWrUoa4adWkH1g
v0JVjagEYq+3q9a1P0nrAcA9CVIxAiyjXxzkwj4OCZYKm3Q86LN7w73fveFLv3/R5X75AYB4PtHX
v4/TxXuf+53+RZcvl7qP/dtP+bd3u3+Ce5cvl6+1reuX5i93ul/m/mG+XObe5X/7Pv72Mv98Jz1M
f0qz7cuFjOLL/U/Q9ffi397ib7vcG758Ef/7pe5/xpdL3b+w/+luXz7B/zT2n7+Xv73UP39SyDtU
WB3axRQCIVjaxeNjqA//UP7UhFQURsEB+WPUrSwdXtyucivfBnwa9h/voCv1pT6P+vtPdL/rvQ9B
3nmY31s+X+n/e39sZrD1Vk6C1fn9jrer3u5zv+/n2v/vfW93/PyX6Ls34EC4pWoX97veP9WXunvx
6wf92yG64dNHv19Ct6Tjf/mXOt3wL+r+RZf//VLA1MtZD4efiZP09UF2kTevgIif6mLUjpIBTl4D
uYNWYLTcKSn9YGb4dWEt0xqmfnXFsKIcm3XHrg+BiQN4ZQeSOjy6C3g2zXRz2M4dGN3vgfkFg05X
tQNLtyXDKlBYwlpave3NHCSVpuD9TZFmAPRytGu7mblpXzft5gbOHiQ99anbDdyY3j3eLO9j4L3q
bgUXBHYCleM6/R7EtbF2IPk8zbOML5GTQjyKZMUFqMyVU+bNAWJL+cVA9GXnsuak23SvEk/ugtGq
m4EWnl90N4vDSixCsGWju1gBwRIpx9IUV9UdUlEAw+Uk5uR+oX95d8tvT55rBQii/oc7sx7KS1bw
I8xtROByX+0HILH6CYX2x16XYTYZTbuUfTTfG5zfXahjoEvRoUuhPobpsfqg+8Et9eMqbsmjReGA
vGsKMFrsKkEWQJ/qA6KEECm9lz914r6/B/qyX34aA+TpH90/1UJcMfWnnU0UZPqg4Q+XN3pozdg7
6LMU3hVtm8v9l3osiOIZ1qf4DX0Z0DXRruUh1Br+uIbuoQ8C21uoQNF2ea/TZ1HqtSvQIN++1OuL
iNrfVmKgG92oq7xULTLSq3UJvD0wk8gTwsjJxVfkTXNasVu9btT1+ux+ALyObnVx0AJ4+tRHMiWo
ko+xeljtxMEstqsGnmdZtwAEoJ3GyWCxCfT16tOkNBEkgamRgV8tINQI29FukbCiOamQNKfKFN7G
a/2rrrrXQ37r6maNj70GuupDBjjygjowO+7Hkbrudg99pXulvo/vhf3tPrqBiOElK6p6qWm6+gwy
T+cPvu4X6i5E+JiY3Npu55qzq9m7kIUF2qGZMehyRsjhbkhj2yl0zcus3hilQXEeGKT603lj2hWZ
6u5BU7XdtjEtOgnrNpvVif3BneaGZD6iG2BH3w+2qCHWiWi+rvrU5SvzWreHiQ869qeuthGo/6Pt
ypobVZrsLyICKNZXQLtkWba77e4Xopd72felKH79nEp8jdvd3zIRMy8ElZlVyLIkqMyT59B0asQG
fYGXgOcfwmnIWRsMjdJd7linWIIioBCpfi0qsANJJY01IrY0DaTBvPD1wwfQT1YAfL4loy3VQtH/
aiIBElRv2CBwGp1KK0LlSGYA8U15SFBFBXElaPHoAEL2Arpy/biQ5tXEJy3jelTDljhALfgGrCcd
qOPq7iYZCrZJ36ZBDKr32AdSsAQcpEgDHrrtreaivZFNk7YBTd2QHEKOdktjcn9YZ1LTazeE0WG0
On4eVXM8uxwVYo/GKVjoT45+Vw3VVAaLA8kn4AEme/geQ9wGhXt9BP9yVAfrCkOZvq71wRbL9UL9
7oPZUhNlp+jTbXhTCX13X3lVEW3D2UcOQXt3h1luOygBnpYYGr+budxkeAjV9AigJx8dfuDHVVAx
LfLkmaMvbFdKsTk65G9ngkTl1jG5R54tMz7YaYgd9LgD8v+l44Mze0h8omvKRRNzYSTKZT2UYfc6
NKLeGwATOZOT7MvcEd04fjS382adhqx6GIx1o/kL262BhkO0QXGQARosSQAC1pqNYndfmBiK6NiX
Nj+XaYmNadI1h3TOm0PGckd94CZyB+rklD7FtDIwo1YF4QIZPaDqhjzkHZmcWK98PIxy0IN0mlr4
rm6Br3iy5z1uc9oVzaz6lc4K6IDqczJcVrsO6bZzoZvgLkKoqwJU62lTbe5svGy0+MG4HpDWw18C
1HeQKK6sDEh3Yrigqny7Gtk6ecmpUlCSwdXWFxC3ZXceO2O52jt7mTdAx0AXj8/6Yc6TZoc8tfro
DgWIKpXQ+qlDziMeCv7d6Uvut2jqvw/fYhNmzx9iuf3S4jJ5Az7lSEMJYOhAjpa7HdJJZbRn4Gvi
i7uxEmQkgXR4tVVorKqmBgo7csYymdbhsUzqNbHjddLTgsdMC2hFa4r3FPJxilwbrbUJWN8xg7yV
2QS5btuTdQVmvdw4HYiG8a+zflox+kS0rPkWWyl4PcwuvzZtBu1fiBluTfS5PFEs0bX8GquOs4ky
DaAPit4qnq3hlkQ9Ax1UD9AMk2EoYcQqA68aeanbgLy2A6ADeWluNaAOqbrMcFs/xDq+gTq510o9
KeTrkYFvgJ9ah+RtpBIVeYsKqjKtAUBTp4Hl1x08I8y7K4hK0MEjz1bHaoulFwgObWel6FagODpw
sDEvDvRu/JxR4Zs5RxF1nUCX+LASXUKA7QSM0FiYgtdr5/JFAX3VXRrAmpht1BtLAI6XWFP6BX1Q
kINRv0R4A1AsTEA1zAftS2NqAFnV4lFUHP15SpajEh5pX+xStVH8VMNLlM8qBBDxgZXTadWyL9vD
hHzvf7dqOOngxlAU6Pvg4fFgcsfcaeGIzmzgszzwh43nRE+i57ieD1GDbH/vpPNT1VT+JInR0D9X
3ekDZKMiGYWmRTw7W9CYIa+b6Q3+FCxJXloSXXn8TN7EUN8tWYoShWKs4fTVT5QUclQY3AoIent4
UEE4fhic2NpC7Mr6rMzJHd2H14gcwM9DndjmNu5MkC4bYKfiXjubzY6ek+c0YSfDLv0Pz8poqsQT
+Kyq7GSmr95XG3mSrn3nERNuP97yqI6Cz55V3WMm5RtZnoNFx+iOvcoVfvc2RFE0utBhLu0DmqPr
i6VAzw4LVftOc5IHOrgAeNQZsHg0AreFfmmM/sRGAwIwhSimXTHwET+ymDDj+/9gF3nvS/2tXQUq
OojE9Oqx7gf7QiFCD/md5cy7dYJuzdkev6DoqqcJoVqZfg/69CVmue6cXeuqipdFGOgdr7FA4ZNe
hQ0YPmTbQ9OjWDoANZ0HwDbxrSGXnxWn9ieoIjwqeaCm4Hatho4/iqjV/YRD+JZsExC3Z6CifrqS
75VMTWWAKqhQL7Y0caDTt1lr4SlSDmts+h6Y+UI+CjdS9JG6BVp2ejU0jqIIv4A7hJ/cKOInEU5A
odMpHfDzrijQtXgL+BjVvHkohoZh1UeNR2NQnSUb3ZzHZc01pqhSEfrrbFrXbMXr61iWoHFd2E8q
b6PdhxCrU3FHjdxPsdlCSWVwjaMzKgmwg7OKUzqsY/JTJLltUGW9RtLYWiMXF4WiICF8LQLPCAXR
GnS2XhLaBArz/3g1isQeNQbrIJCJqt5NVxsEg0E6admGhqMbwzay6To6s+1xcFBsPzhCnv+MUW85
fLRX0zGuC+3Ulm1uQU4Fi0zOoy5qfhfpUQ9wUmFvXewsbyC1b72wnfmBhnTIBudBNcb0TKMmTbXb
YE5BCQGhayVHrhFFNzRmrlMasHBchsHch6KbE98derAMuMU3De3fiQ+OlxlfER1kfzRdXngyYr7t
kgI4pab1Ae/ht9ZW40c0AgBXGT7SgaVWDwSRGR5zaXM6AFXnWYG4ixyiWj9cy0g/Nob7OkEfAWEw
ISRIJrSiFRt7HkEbK+OBvS3PY2X/vcajNRDwLgvqdjKgGRvhR2Ms9jSc+3oAGM1KfBoqTs4eyvpz
keWvVwMrUoP0pWUfWN5nQN1UDEkbR+qWgUs0xV+WRgEo1qFYJm1JZQJEvI6NA0OjHMj5ERDKAIqi
IR1YYqXA0VRR8MGxDqHdYmxj0wJG8DPTHOjkCBZBKsVBsWkCj70J4GPQ827eogoP6noniW9q4nip
qIvfvDTXgCQPxebMiR5pPpr7P86niBjktEvEeoW365NzXQOgYHD5AoTugup/a8bg8MpaSOh5Fpp3
Lo7Sb9CZEYFIwOQ/2j6NjqnEWHsUPViJ7YuYTfd06MGaeqnDDrT2vbgvLTR5FGlY7Og1gWIakgxm
e15GDsponWJOXkZvx5uXXl3xB2+OlNi7uYOcy+VbV6qZuUetOkKHU47Wm6xuj4ALglsKANiHKfbz
RBb8paVSU/doTeXf5FqC2nDY5I2TbNY5Ea9yT4zR6zrkAJnx/+M667Wn//x6hnFWfWaCoazJTXau
On03prp56EOG5618HNlZNFgGj145O+cWS48TWoAhC8nOZOLkXWIovEFTzkbrXfSSyCkUSWvTUJmg
HhE0EQif+qwRGzKSe7kihU9oQtqg+ar1EifJXn+lawGcj1cbTOyhibGB+l1i+EhqGMekKUxAt/Gb
30e45UFiAmOXft/Jj1yOcDZ10/f71+eacEoOyPIpd/iCRFdnyJ3tVPUMXMf/2FTpgP4dOnNafbGX
YN6BWLIMgYL5y6ib9YHmk4kmaPj4BPikgBZFzicHHwvnbOlC2abFhH4OXp+BlWjOs2bW5z8NyUEh
AqzWVjujtfY/x9JKeRJ9sy0worXWY60wxaczA6CV5ayUtjpXIP735v33cdCDVYAKRjLTyTcfuLFo
qAPGq5QJALPyOY5MdGjjMXonw50DWpCHDLRtRXTR7AjNZ6gvG0YBjPNkMACY00cmzWExZEeBvbRP
Q7NB6z04khQAmOfqWdeQhEcWCISjMhhP9MsaM55p7lM7fozQrPSMQ4avrYHnGChcWAX03nZVbT90
oQXlsnUI3vnDGIHQZKd07uKNQFZ2Sy3DPIMifLqfQZNiCjacQIIm7kMDhy5RwILdJHpgjzV+vKbU
ys6z8zqBZtHBYfkylUY0fzKzdGMDShPUTpMj1zmIXaUl7Faj0Woz1MiTGaYJST1pCxWj9+vK6pYQ
cggs4IGZrTzWuvhriEztiNQwu4HU9KimsXrRht5J/OpZoFfs1kuXGHrlolnTvme2m0BIuxDHTNH/
XiINNGsBnW5UPl1zfTF5BK7vFEiXGhj2E9nz3u39BhIfu2Wp9cWQm15gaufLC1mXq541N7MPZapH
IEzAxo7J/aSTKOMeUH/0bSnY0nurURMzcLe0X6RwYL4RCdL6JWZdYnWstnUZqP2k3ozvKbTup89I
oT2joVJ56ith7qrBqPd90eZPYPL7rgP4+OPXgCmB4EUbIS0jiTUmoaJPhoHIi8gA1dhigdUU74eG
HFIweSl4HZL3w9zKAjy9B8ba54PJLkUGPNAUOi/At2rhMdJAl44mHrB8tbUikKZJjQtyu+xC0d3U
B1nL+Knq/84r0zjGoHg6oZMU/6pGgU4lOkOrFiRisELHfDohJUReIUPojA5thyapxfNxbCU9O1rj
D0iaWeiLlnG0HI2RRBrQCt0cUxGBrj3KxgJt0DiwWYuV/dQgYT/jPuKPZlM6f+e5UZyABq6R+kyK
4tQBEeVndqj5NKlzcneTDEOCZ6vSVowLtJrRtc4FOgClQrocgjVKXN04HCBC7r56TXVsbzOkAS5o
wHvGrrN6GYp09rQqCZ+HAXAkbazEc9gkpuf2Xfkc2pAdrKrIhYpCp3iKiZ7dgaGjCWUD96hBnXbp
0zbSNFyGGlE9gK3m3XD1Ul/dfzs3z6PEtzm25L3s/mQD4DGsTTQ8K7j2xZJsJyifAcUuUDM88ajZ
kG0C5HIOFrecUoyVtmnlCgYaujauprcbp1XqPehTnE2Gtt0vepZ+7tBicFPHRr/yosk9spfFaASF
Chi5K0G9aH/Go5n2Es5Nf8Qb0EGppMi+oLut87rIDe+ABZwfaqW/kT3Si2abh4aJxBguknT9djAA
J+rBs/mcfGVxOv3kcwS5Avys3ca6n/dQP2n2qlFED9gOAkNvldbP5Kveg/+EIkFvJm5WClqY1ydr
8E2i8wmajgEoLHL0QL3Jz5MRrQb5Rgg7vwCNZ1/LRlF8JTJxN3s7i0qkSsmWvJ2t3uUsnarLUIIc
K4msW4yn1wM+i+yODmhiN+7MNIRqI5QDvQ8OGoo0vNV14Rwodo0AzzsyYSYwp2MePYDcr3zU2jzd
hCpg/1WHxrFUqWvfHO38Rz+l/myI6WsEdbHN3GbvIzpZIvm3EcQTlaeJXyQx1EQjBQ0fJag2d2C3
KfAtUtT4GsoNRxe7dmCq4ARbRJRj2pzYchtC/jBCf4OSmCcXnKFD4EoHed3cwZcmby9CqVs0hcg9
zbtpcm3UgKdT1156KbWrj0j4ssatHwSAiQfuKPp2mmvlMzJYSwRD049XCBAPWSlaokrUhzXJtw6p
uG8oPWsnMOv2D+BRFHfgPt+zEi/bVytRbU2h84Bi6cDU/Bso7LQTjZohmdFTOe7B597dY3Ppj3OL
smQIMTcSyu075OEqhuzI3PXik62XAbVAgx4V22HIqQTU5ezotuY5lqVe0KDo57E2Ko9JKMQGrPuV
hU4Z0OLSIbZU9aiY8gCseYFfEZwCW2voaCkYvhf4bUSlQHooXPa0/6vTMoIIZIt2WPS9NmK6JfL3
GmRfJmo4uYltPRoXyr/msC+3q6TnDNwt1P0aaAUKe0/2j6qfFFKmbDrlIja8GSwcAQWSY12KzqKs
26VvS30Iy5yr4mpFl+xAuaKnQV+YQd9b5b1Z59hoGlm6a/U+Dzo9wU5TzdE4P6jQGTXa77wu3K0+
qjOkCGwoUEvZarL17jj7kzJ1N3L8S5sq56LDD62pawxNyduO+4OYtIAKjytB9FK2fFfHjKFetA05
/0RVy8W9cEf/fr6UNw0GSbqFc3qoBms7VsMnJwlAfumZ+pRfuBjHeJMpaPW0y9+GmewyLjkydPnY
72j0FtrjcfPaysObnVakEdkp4i2e7IYUSHqLp0tSqPvVakDAVEvWajpUdWhturGdvdVGZ5I/86JX
LmhsKcZ0wEuIfv3Xeb3D0RREkTxrIKXFM3tTNdn7mHXFHsRrO1SjfkL5wDo2jXm3vB80BOsV2qLx
Bqx/EapsSxiZnNJGFeBt6jIkzwcbMr7fwqhtPE3n6qbr8ctG7AJ1x34CUD9eI0CLgWHVPOIg6KKm
OBsGeEIpiibZ0Qj2BUll/vukvssur6USLdGg9G2UaHerMwENKcgze1ltTRcaR5DH2Y4CpUSyKTLm
fSC6rjf4tbKX2eRGTlhDZRH5N2CvGYiH0r8MVN4OSinYPR3mfrQDm3fRZrW1aK9DCVGNvKJUDWyL
IdXOpXAYHZCtBt9qi5x3OYVgcJQ647GVMYhRf6WAd+Zh1Lagsy18sq1rICcH3FNn28sa5LBKzb3o
ER415aWGt+sBBZRv59ngHx145viB0ut4WBdvXHwNamPAh8/V92BQAiWMFG0FqWF7Y3qFPmvbuHYl
BF4hDtneZACZKIAOqf3eRKFyIsDK5jLx17XW5X9dS1T9i5uk2tHRY8+2zO6BDqlWQfFeC4dXXZu+
AimSPrvGYVDz/mEcC/d+LGKZo4KWDI+grxqqiF7GSFyhFl9qr9E22nHuK2xlPkav16MZqlyfbMKY
3PsJ69NoqLXnpIifpyyxbxPH416TsfhAQ2rdcWf7hC607kI9PEXqRrdUO9GAgmIw06OX0XhKZN8P
2REd7rIRqKnWRDOYP0A6L9A6fHNoBsWgA/n1UutS8lI2kriQ3caL0foqvoUt+vzkGio6r84clylc
WdlSw3IbqTFAFsDp38fFeNfOuTiRiQ41WJ120MPWQeaIMGQewSWfIk41AR7IFLs5NpOR2lAShuz2
nrYSGd3i6JQO4HAMg17TNI+2KWSjbQmdrbZ1xgcbLWCg6uepTjVsYjSAAjLE+MINtpCGoVnUPrRq
DmUGSSeGdtdXwrBKtBvT1EGROUJccKugf3LbygLpnNXFFm0G2baR1dTVKyL9x6QBQYOSXuKjT8ne
fIDJ05C8NUqOi3eFyROcHlXaeJn7wbEsJb3ZjE8ytA2R3UIXETSNPs81mLpCDYz+zqiZn8NB/wpB
pvJKzqHXPZDk6U9N0boPQo93ZI4LCPExjj7cSU+sz1OldodSrbOAvGbUKZvITVFHkxcIoX28XGBZ
crI/XADFxHcXSJzO2YLKFKhXtLn0ZzPOfAyRdqFhYQLQJzTdz7PxCAJP5zyEIgk6M0m+N2jkmHXw
n0IIzthyvbJAalFlnyalvVEAAJQ2yC4idl1nQh4w/t5o2AS7ofGSz4W5hbgLPlYmWOvzqQA/jMSs
jBLssh7IVkJ4BfS25W61u0nLtw2AkshzQRzsw1QaKgSmlHPRpwu9qLeFxUOa4MNkDlFbe4PUp6CD
VQ1IVNFpmwKC1cvD6iabmKM4mDkSQeT4uMSyTt2iUIwsdMD01jqvBz6M3XGsAV16s0dAI53ZBKK9
4J9TtByOc/cupuqTaZf17vcxmqo7cCXrl1bZ0gDU0JB5tqRyM9mbYkd2stBZL+fwrNMveLZZzREE
JcFphyLrL4u+W2+1/7JoBEGssewSx/Z1dE7JPQVtQMzQsXbTlH1dtihUOJGHD/sPNAq/QPQLeFrp
BL5M3ybphGzxr7G2XK2Jk6/LDoi8y35mbHgAQJNzSlnRIKVTto9djgY+VZnRjFI0NniEG/tJWOhM
B2HN35Cwcz5p+P1EDk8Lz3PatiedAQgJ/SL2iPece7HSqz+V/ko6X3KO2eivc0JNCc9dlECaO6vE
RuPCF0WFXTEy2l97/D57I0hcrm03gs5DjbD7iov5a2eD+wF8kcLPO3A52lxUASoq6RXQ4+lgOULZ
6XZX3RzNbbDzQR8Wc0G3LMnDRMLvp7HTXz5M0vpWAduqUd36FrwHjtDtg8FdUUB1Ag+Q6A9q7W1m
luxz1k53uXDyHxnL0EmJp7cH8Gu26DFFRKyo7HPLxzvKn/0p4m2NfxmBJjbHL9EFHDhD9gm8FMU9
AR2GjYrq1mdTdC0awOInAlRUsWodJ3BsLTCHomaAekINY8smsFcN4Nvd1awc/aoyoLYtkRBpmSyL
0vw+oEUF0JK0KGEo0NhpL4sOmhg2KURLAC3GY4pq8/tIbcoztA2wA4E42TIkkXrijdVgQu4EDCvy
cYfs0tSmanmmJd7WIRMEPX07VTS8zaDvtwB6ROMVSD6i82zp2bWTQnpDHJc/hhiIqd51v4pZDYMc
G60lwuzV0YsB0nGBtNtaXYoGqrd8KugAumtV5xockJETlD9djSZ4sCFzqWDrQrNRtGk8HZwP8oYc
WUE1zUiviaK4FjW4REnXfGjSCYCq3x2tpWAvIR0RMmrLjGx08SmWjiitjbPOwEN8mZCqKqpO7R5f
8zuc2cV2QoGa9O6CcBTqtz57hlJo8QOZPtVPXDHfacA3ndHADoqw14ByTDZtrgDPp6TOTvTD1lR7
+2SJ0LQDpEuybQkiRaCMoDFP7kTR7VOCvwf0Q9CrzNF6d8h1NLHTXwaY9YYB/f88TGD6WO3gxtkY
eRY//yHeknY9cSsgGztwkVWg98izFt9SmZOksepErYeysQlBO+Qu3FqbPMMqekjGNuy5Q+Wl7ZGE
RHLgLm6H2iOWTfCsgNJKAd8hDQ3L+PeTGs0AOK8UFySpKtDfyoMCnkrAC6Gf0c//2KQjhUwZFGE4
YE+qtRFgN641pzmnnRC3WB7Kydx0dQV2dzmiAwD/RtLhoVNa3GJQrwNqxTQCpSP4OIDsgyRydFpN
6dQWJz6qX8hEB2twq4Oj6v0ys0va+FC25l+Q6BlO4P6EjNEwZSPEQavBBxG6iRoTr5Fvl0byUCSd
LeE0NqLirzJXVeBlsumMLZO2aeaRe4S11Di6b/BcDg+NKYbO6ACWNPAWZOfVDPpeADjrYXid0HaQ
2G5m9ZrpNqSMlN618Zus6HjnhjbciCZygjRj4qkbY+RRTfemq8ByxVMN9lBLU07knLmqoqESQuvk
dUD/tIdodeiT18Gt5mIJ+xs6i8WTCS7oR8gBVG3bDn7VKteGg1uMIisT3dmNKNUDraO3+Op0Jhcb
8urdwI8a+l3BholXBBxHep/q9ZGWpQggIUHYpzQPNEpKEFFiy9mcaTXkrAaQ2DcCNFoW9EYN6OGZ
2oht2Bzrn0I0s6LgkYAmCkqke44P8oGBRveCrmz8NLdR/dSAHMNTOZTZKrxpIRI+EeSCukCN0mk/
RCUAFzKniu205idJ3IAVD8NCr2LmAc2QXXBTAl9LbaDZRjHsIO1Tzc/D4pfA2IYIQNgUW7VsoAIs
S3CKLMGFsjSXIwfkjlN/RyZyWh0IbFTX4FuKIIc1gMiJ5pNtXUQzB2B0i+GO7GqncEjSQDML/fra
uR2acl/H4S2cFQPUX0RpFRU6iKw0cKTOYfqjwL0c5CrSE3cuTqEFk20taAd7ZAR3M8LpdAkFdWW5
GQaUpSBPHbjuc1z14rqmAIRioC0gTJQ9JQ7IkXTGBCHsrg3wA8vuyZHrHWrelfYMgoz8aFdViR8+
V98ZxeDe1T10DQozgaBCOM++2trpc8+dyrPnIvzWOM0d50jIe9P8tcaGD+9q1aODZGz+yozis8mz
8uug4F+L/mXxCfuBIojLvLsNY4WEgGFqFyee5r2I7OHYqC6HKq/+25WryXh/ZVNeWYnru1pUyLNU
+VcU7d9feRyyz2ldqH5aGuN1TsotSMzAxj0bys6ohPKNcXzO3SHTQYbdOhtQ/Ltn9PyPR9TRtR3j
qXqfgdDMt7umfjG74VmCtjH/b1AbodI5Z98UTVGfo9HOAh1f+vsoD5Ud+rfTY5Kl3WXq03ljunP1
ZMchCKNjQ/sOIY3Xl6HhZShhFH0fGJKAH16GmN3fXkZiONUvL6PFg82F4TnZHyZ8nxsO+QoUIYon
UMFWN9bjZ0WODFfFAVi+0hblHZnwtNUFbseGHQ1pejwDq0TDnk3LdPR1250vp6IxAD3mIEW2ZyMJ
RhabEIjXihu2WgAm9OYj9ATMxzGSSRiIIJ3I1kaRRP1KriuQHD8CYVTcrPB1OiTBUE9MTGQTjEE9
D73xeujkWQb4u6WMQJfKkZWMM3IrOUPiVHpAzgPVHk09qGCpDEjXwdCQXUAJZD6DDRYcSuoPMkNd
FFIxMop0aiiqnIU41416w3NL6Cd1DT5MwY32PEoGFTro/Tji+Rhk0AnoHw+rA9IIiFbfosXUbqo+
3EOuc/AZ8mcHKt7lGbivwDDhgAwVOGvygvPaPVDhr9BnyPE6oJe1wnCzAAdmHsdeGHJnVyVaywKS
c9ekEZoKzo4k3kksns7Iq4PFzeult+mBnRl4D9V1kIRd55g96cRSK0fCUp+IwpZ8crT6ZKT6Fvnr
PAgML5E1axkayQALC7kpNlkPDiV6BFyeBsk4JTV0QuTDIpXK6bBEGz1Dly9K8+vBFYrYiBpPvzy2
9qmhMIAUEvEVwK6gzt3sWSRtjVY/2ImbNktcMFk0+WJ3hGQYc0LxVdrXeE03/sLjG8dvGHIvk2Rs
p0Of6egW4UOCdBtsqzeScYXdzwA70G6xzIv4LtJw4+p7jk4LYU8vrhtGwcQK/UjVHbu6n2fRPX+I
4nYqa4vHHDv4m4J/2sAsFC6cxDYCp4xR4JTCrJx1060R+JdSWWPUsWej8trEFPuWGyp7BMvORsH9
Bpop5nBWcuzXSKlGzzU8zukxmoikjg1kX0pA0+PuRN4+N48CtBUPURQbtAaZR0iLnuMCa9CSDHkw
4JGywiviKoOC1RA/1qJpQL8DoFLDkvixAnE/yFocf57APus3bISmYRja28awXr0ZttU0lUx/mi8j
yGmjwW5jQpMGvQOt3dfyT+kWAnO7Mpoz/pRu4SxXzbg9k3eWlXHyojqO4Bj85quXvk00jG39/dw/
BdN3Db9q2ZmfysSe/NJylSclEr+diUl/tfG3sw9xSgot96lrp11XZuwUTw5Id+SHFjiIB1FP4tEc
e3aqB5FD1RAfzhZ03wy7l3d2+jCH/8TzFFyg81hxS93Ulo0EEUhMTnMX6yeh91YASXjmkW11/GmI
XILeeDRvdbNytoI+hkL2B4cm189xxw16h0HiS9HiKx2KKn9C/6oNxOM/JjoDr5vrg1M+31Skl0nG
Ou1Am2I5oED7NTqJAXbPre+rmYkoWa9Q2NXrFWwT2C3JGuf6ehTnG5qxBltK8Rjx4qAoYNlE91Lq
NcWUbnuofEJLztEP/aw2d6qs9Cpx4Z7UARADWenFnbZ76JBzgsxCA91WGUGOojMOGnrIlkloLx6C
DuJmQpvDO8iR9p6Su/WXvkY50tSL+FSEY/0MPbLF3gqoFEGQyNg0Wdt8qfGsqmlV9cDKEGxFhQDS
WNpHOR0dUNE6vYHk6mNkDZ8hclEF0N7LHrmKdAudkY1Lm5A2Ovu/iVMqpBdKFVzT0xRrvstm0O3L
XzRzN4+ifzH0WJyECswyWbO80PyJ4xeljhn0KzbDDBJsFyI8Cgjytm2XajsSuphtdmdqlfqQFVN2
n3T6TzJTlJM46q40DPEio1TX3rECeJhKMR7xrFmeNBM/AqjHm49kq+I4mNDkeGMmMx9TCDUHNlDX
O4qgCYZAulMKwD6STU4YLbC3LnkAR48SgPiyDVi742fApdtDOLb6JpapLxt2szff2ytsi77K+D/Z
+ZxDfbYJvXiKh7us5M4208dqU5Vx8Qk0hmwPXUrXj8O++MTjFk3LdmR7iothOodIStSgx6RgjYHP
Zyz4HTmzOp0fMpCQRXh04tDZCoqo0p/0gSc3bvd8P2aWoyINZ/XHGjfL3ONaFB4MttPMrht/kkOp
QHd1KvSpPy7hkO2D3gxEqICeakAiM9fTnZFUw3MfWJPBn1Wl6yE4NeUeDaN6kAyTCmRgpReqpDXE
FdDKQsNigoJZZPJHVKbdmzNYFzLj3QVDUQSQe521WNKBCloBIZg9eW1NfA0N0W+zHPu79XaL7Egu
vAQZEmgBvLsN0912vfmG00Y29b4LIF9MCixwzpB5We7VNFFHDjoBGdLZALs79pAa346yylYMU/+Q
zOG2H+LoSqZBdaB3HLc/yUemddJq+3VSP83NSRv4T4r/305KBqDFwPaAlzZ0DvKk9nR10whQj7rj
rPku2uikpHjafCzDvnoqs/BvTT51NXabeA4eJi+gE2TL0Pp1SN41GBmr7rIOeYaOMy2PmsBVDqEh
O4sn5sz3GEXUZzz+ccTssvR4bjUPgITovlnE+s3RNbGFrHR7BhHceOQdxHJc2+muyC+zQAFg4tPc
QEhDVE373WniQ6cBb+tVgHODnwBCoQX7DuWd+MXSbd3PUG5blhwVSftol69L8hmApYGbr0uipfwc
4bOb9B1/USp9BDUjzgR68DzoHPCXssM16YxL2x/jKjaDJtYFYak/9UW8JW2wEGmVi2WD4qIBcfKG
hu3QQigcipykFEaaYXWh25c3O0mLWUhg4GacpXgWvDglZIM9nBgh7j8epDqWk/eufxOjAvBzHOeE
baOBDUE82+EhcV3xYkPOeuBV/bnTqvSSgyHam6Dr8UJhSZIpB3AEQ2fTsL1aH919munhLkazYoDG
ZGOT8Br/6zqfh4BVOXQ/aCx6YwCtiGFsJogKQRfUmjdMtXfAMv0MTREdiLceoKv+Smdv9tVE9tnU
lniiuCeTKQEjE+y4q0YHspOJnP/R/mF9fMbfvZ5f16fX6RKi421trptbF11tW02xDHwg/zmMILIV
+nAdygy87w13ULoo0+8ts8NsA2w78j/tAJIROWGJYXMKoZfUhipMil/p35daLW/LLdNTUPpaUwGF
cKmGYFSm/BR1te9qTr4lG2knDGA+veO56rFRBy82bqXMiLQDSqPqghvjTm54ZucMFxss85+Shr3e
gNP6NWyBkckwt6+GC1hDrE/ZP2FzP/222q9hNL0KI/yLLXz62YyNMRSYrn1tQpOeNfYt6RLjBrQn
R/8wPuiVes57MFtQZGewfm9ZzAFXoo5NiYxv5wRUh3ELrluKEYppeW0HNJ2OGssSI68A9mXz3RXU
YAnPeTifQRtxT9G07OTid4stxSG1m46TDdSKESrFPocO5me1RkkitMPoQkNQ/e3aok8eFSjSPRaC
BUL2uGY509H11FUeDedZY3uQMauLN59iAGGmstyTl5aMIbhxoaFcUuTg5KMlS9Dr5EPUX8woBC2K
4iJZEfs65U3koWsLwMQhB3emXMoQ1TM08ZJoS0Mti/lJV6FZNDZx+RShbvRo5EsqhQLaBpTP6/Su
a1Tftf+HtS9bklRXlv0izJgFr0nOY83V1S9Yj8wzQoKvP66gVlGrd+9z7JrdFxkKhURWdyZIER7u
fGP0FlQKo9S/lw1K1UylFlqLAbQTrAfQmA9gf/hPD+H1p1biVf+HB5BTCIurlMdf1mA4v69lYkEf
HnuWwtwAiYOQimvZaCdFuz+k2paI9GfbPA5SfZDsNy1YYJ1SM3ZOYyMrYYLVFHmw5syoi5TJ3CWE
DWFqYuHMpgVT8zGJ0Drk9WGiHrl+TDRRjnCOI5RSp2Z143l2gvwgewQ0mD0y03xBGVd7AUksg2R5
420Q35YbGuyZ5l9GhKx6NUimssyvFctNsNJidpY46QYl9e2Wpnt6Z+Ak2n6fZ6tJkNLYAd6f3JFJ
9wZsqkD8vKNPIAePn2LoAa9olNYwkYMrdXO4J5OoNVQQCZbt6SNAXbs5OqarAwDyzycC6Q9Uv7QH
svR6AdWn6XuYJsOBAnAdCHJ3U8PrOYAnEqu/4kV7T4P0JUM2FqLvaXxPX7A461H28e/pXVHX69g1
Qd9cZt4hwXsA2F3v0PtN8eSYaflUYJ9kyUzeosbCd9wx7cAx425Pg0BIT3sLRAkBTfiYjudVARLX
kW08t0qvlvVIoAkTL6E1IL0T2HfAd581SCq3QibfQYP7zeXQ9wHRiH8oYqgxsjw3vmIijdPEsda8
tZMCNFOuNT01D46C4BtaM+6RFjcU9KK7R17YWYV1m289sBYIyCB94Vlige00RwYjV0pSSspF2YGs
NT/Z/+2PnOHF9NuYH1C6LAFhzYBUUJG/P2KANUvqwEqQ0FgGPgULW4oEMgFWzTLBM3wYKnBpiPAe
Kl7hvWsgy4Ltsb8bIGN7D44AxPxdlH4Jzz+Thxmmxp3k36bRcdIg92NX0Yf/Cplw08BR7MCtWpJ8
aQ1a0mlaaPapOzSDieAth3p3OKDoTZ3s8FxyIeMX9Qfqtqa+jsEK+5zg5IFty3+60aticKCg7Rf9
X90atRoBmT/c1DlmXo3sdFON291yU1qND2BUHjIB4ASEyXb9lGUn6ILlp8LQ7N0IFMItFhVg7JXh
PfIQoevGdKo3M4nfkljUv5oUencZk/HKkoBAt3H1i/vN26jF5VvRlCmkcTL2OJr4MddanN8gUPF+
l8aQn+/i2km6QR6sBf3x18bS31ljoDQtTsBsEUfMJzO0IWdamb/ZaJKi4PAiAxIbvrfJEXt7hEhM
dXSQsoEwj2M/ki3qvvTCHh6EgdeB70B2uJ3AhbX4Q/oKkMZOxy61Ndr7uXkd+gmipZV954zSPVpq
s+oCu7E1sjFFGnvqbki2S6Bd/22cxePJaCnPdGMfZed5P6tMP+tgOVkumGvMFv+fi3/5VKk/viR9
85X2yLRbpo3yOEBsvgv1A9mF791iywP2IZ/eeATZgSW8S2FgZbdNiJ3bbrSlyoNRvNQRlCogFWGs
E+QZITmXTlcr7PSAHBz/JesbO4hLFKu3XZQH3aRH2ylx7KsGxO3cGL4Zn/3O3gxFiPAWDZCLgNxS
UOJHtiXbgPq/te4kEYTpeHcbBOhCeieT26rs8O/XVBoCkN14xKZx/AL2XAaJSkc7ctU1zW3jS/Za
g7zm5HhQ74uVdrRRTCzgHSj8J6aVYMKqf9WjpX1VF15Wv18Y4MfNOgiCOAayi6WRGy+N1/frmHf2
TRjQFsjapDgiYQBGh3DyN7UJVYTUCMsgr0G+Eyl5ulJdcQ9obwB50NcNJP1SqRub/+5DjtSkKdhO
YuW9LEZXcfGtLHsfxy3rTEfOoYqnO1ObziRDlqXmeKfG6IRJY62Jb4s6nH6M/W/zwIcClntpf20h
y7AC8VH8GFuhtx09YGwEaAwvZuonG950xkul8W9FJaFmnoAHD7u6H6B7tlZSTdLMfyYBfCsvKOhJ
wayp6S+TlPMkyKrOk9oKAS3ATbRwyE5J42hBPok0QMwpO0WhBEk7jfRhOr5f0tCU6QigOMV0tCQS
aKUqq6w0FIInBoTXoQWWnP0QDBpa0bUPmp3WQVV38dexEDfmoNZrNYhvQ+f1v1Ay9Tv2HO+F5RZ4
mD1p3zKmZ9B96uIj/mXrSzZa5qazPfZopt1rEka7SeWPqBHV6ANbE6NunPq5hXRx5sijQRmoTz4f
w7EXj0fq9ToU5/vRn3YECaokdMqHFhG9GSGk4EOgZPm7rXPBQEGi1ORMfvJjLqGOaD3y+6/rOS32
6F7Wn8G/gfIUnWnrJcIy2PoTWNKBuVFBmtIGKLByXFCVKXS0amhSCG2nzWKbUv9qaF8bHLuPiefX
OCXrmsS/YbSeu1IU7m0URYrK3cRHuADESYlqaABMduHKcsp498kbu+V1O+bDZXF2mCL2zurHT24Q
ck820ilacIG/giDGv3RV7VirHvGAg2+Fr7Vphtexw7llDfj91rXAQDa7oOZqWqVJqOHpMhZr4Ikg
arA8n6SZ1yCz3tCDqSe7PXL7WuZ9sRbKmUbCHBm4ld4BIJh2s/MfDz9avTAtA2SLKEtXbIeuokeM
zBJ1mXSpE/HhMkRGYaQ2UH3AZqgppIH3yS8ejCpek6OTGCgPsmpmHUxbzLZ5BWus9y1k2ux4VdQF
5CYMw75LsqnZO0mfH0rLGW8ThCChEZc2bxJyj0yLtF+eaPZuZbKvPStkQJMKN232IjfAPOLz8WZh
yXlSobsXeiLYZb9HjMidJ4XAtd356bgxodC3KlSlgqsqFaipZRMgaOVfLFsYwNWooz24NmLQX6H0
AISM7344NYG5pKsb4M0R8ll9TNarROygjwZ5Y6RzbsAMy1uRieZiulCo78zChfgOKFD0pB2Pla/f
U89VJroCb0m+564qT1BTaREaKLUo2+o14HcsbMv3Vfw879cmRyQ1Mbww2ZQ2DpoyM0FIuNwKuSV8
GiBo9rSaHNN9mKbdtQOpwsbzRLKhX1SlflZ6Uj5Cyc08U68N/f5SNhy8fxijxm90sXGBuNiklf9u
Q+XqfVhp3vxbRFVteakn60b+9FMEeXy3iWLRbJaFRNjdWZAtvtA6CA6DfmNkKYJMoFSpFf+VkSW/
O5GyO2eAeHcXgrWe7J3rsMBoDfPURqV8NtN414+e8ZYLA0rWZTvuyC1DCj03cLBvp8E8/rdlJ1Or
V64ADRctW4SiPFoEC2w1bu1RNRhuCmfqt8RCRt0UsfVP3Vh1ibJMb5tws4yGAkEJvfwd4bXwPEBT
6Nhl+Cupa8eIlleuh0IENZo6iiMyroFLVF09BfawUzT91EXKILlkdZ/N3WgU+iWqtV/zSsh4XNOo
/Ea9qHOc69DrL2yapue+7PqbBh0xGosNK75rc/9KYxLIxbt2tMAZgDuCUaO5xwZrH4Jg5TnRJg2Y
onFLY8VgGg8uCANpHnd4+zj2SUBj9RQlT27xu8Y3bydSYN15WA6Poigz0HLlw8lV5E6ADVv71LRr
aOmAL2p2QTVNYznOPfXSMjeBAUyMLXUHAxjuMvOv1KNJJTboKwQIhhN1aUnm8XuWpU+joj3JhzZ7
0FTUtqxje4cNxgC5m7g+SNTuX8kFSZn4Cg2KwzKhLzp9h0IAICjUItTwIunmRaKiGQ4WoMsrMEz4
SGXX7iptfKCZa9vWVqbmxBDZ6vy1zafwrs6r8A7Vkvk+gbzRSiefxkSZXVnzK41SQ87jsfQj9252
ylo8XFp8B+Z1Mx9MSbqTRftl0nKvUt3GSEFh62els0bBFTAkfqSbJwf/OB97gUIkQGtT/9PbXyZj
vuEMQfC613cpz4e9i2qhxyh2fsbpVPwodR+ZA1Y9F6BL+5tD1rJnf6zq2QEv3mFfjzh0qRVyHJYe
GHhkVokLTfvSiOoLyzXr1ey2U1gkr3Ujm6tMIuC0lZmXIt5lAI5vkYyyXpdJ713s1lNEsqapOs1v
Rmn6+I0kcYXyPsgjfWp4CMBbPIxQ+cVAq96tdAWZd3bFgSexpL8mi2+a2OdkVbUL8xJqeI7tQ9Y1
7zZOZ6bPXYGtYNJH/c8KsSrNtO3fHdJYNRvTN6dHUCMHPhsnbY7jIbbfR6NuUWynpocQu5mnT57e
PiPlMWzSHLv9VmEhXIWP6Fobr0vGr9RjOtgUpj7rAmM0gO9Qo9wT76NRhHL5xqmAmFJTP+b7niy3
ug8G0wQU1ogFoBB+UDUquQVaFfxAHpG398AVhbPAwEz9KxdPNB6C221tWv50oom5mthTccskn5o8
GY9MlVU0vVdeHXVF3cgN8TsNh7MxQWsbLBzgZ2wqcSY38pi0qNr1HGSxB4CPeOA5RYOM56jNtQFh
nlarxNDFnTF49RXYFw1oVqROXVFX+H7WSpz0nxlWlPn3IAQEh3lu/2Cd153o5cTbxL9CBm3Xx3jT
B60ZDVsw6bXrZaunJrgi709kEqDp2+qeBZA0wqNd6sqvYV4fQLyj/TIc4wzh0umtA7NAwFDvfwNv
lrZ3uD7sUV4K1KaaxBzULaZ6c5hkXN2m0C5X2VjGl1xVpWYJ4NECkkBz78PudE7ZrQtRHEsLXIoL
yQxgodD10TgDu6peHmkgx9drU+U2cvxmCCVXro+XBgxpr/x3LQz+GpkyAkcuWNH8xrdeO/B/bVND
yC05gbX1fY7pNvar8cOO8r1oyuSeN1b8aBYWgPG5DvqqNk0e865qz3jivNHgFMf1BRTVl1K6+dka
s3wNZVwILKquz/EGXNElNaGW4hGmRkaZYYRBuFMJ9bgbMg7Od0Di8nt7ZM01B3501Q++/iVupbau
GrM8UDdDxgLqmOI5M9QRDDjbVQxmmC9h2khgK3TvwGIvPaHq1A2wHVrxrOtepiKKL7o2+iDQBQwA
QrL9Wqu86FiprnLrlJseNfEF8UpookUtkmFAYa1BZRMfqfvhZqjVABYDNxqBCqb2Oyo7wLBVV998
FzF1FTFP9VYAacW9q/TL6oyKOHf94YGUBEoAUiECV3mEPSjlyQOaRNW3qHlfgzw0KM6BiwgcyXgg
6Q89kmmbqUENiKwa4wGl9MZD3vnbFlHKG3kUSWoBceDLFaJT4NllqTut8LQZD+RsW6jJ7sYWmCtM
pRmtWhPhyHZjV2IqgtrVtnJw3kxoah0y0DGtesUM40xhfaIuRGqsZ4d3791Ijsk2QanyWjadu69L
CIbRWd3FX73vKpGs6SBPo9Sl0/ribPciPCGok64oq9XbPaiC03LYJq2nAaRc8GNnW95JB2przo5l
ISi5JDKsNIHslDprR5nsRmCA5pWWCX+uiUgRVAnXWYxtj5kD6BYXQ3bnZ3ijyYndN2EJEzAEJ2l6
XxfTkLqQRLALEUR9ztOAxUW3TrU+2879OpoUZ3liHea+EeLl21TllZaoCje7GyXH+VBNBt5uXj9H
iS1I6uQxT05FJLIzdjvvzeSlAPv82Y+rejgV7YnsNKMPfQs0qjpRzVhXpsDm0xBCMJihltIKNXNF
NkcN4L+/CkqAojYLDQhdIYyONCqQdnFSPE7O6DzJDjCZMbnxTnOeyGJp0wH0EfyuU6bB0ptVWnN2
Io8SGYl120EJrdVaFzsqlEp2DTikaGoMKdkjirH8FXVREmtc/487MavhdwkgLi2y8D7PHVRKT01x
6lWTSAt9PsYFMENTcaIrGq5sLkFObEnwNn7Micidxsmznmrw+fx5SeNaOzQbSGklOzuPsjXphh8K
VR1W43uyNltdXDgA+Bcnz7N1rpvWSbrVry7M+NkQ/L2JUpufyeZ64Ndz7PxEg5Py4GBrQBztw4VG
JCroQOkMXrVCu1/SVNPA4pM+Nm/dR2W5jTQDmShNRY3Wg6JSeVGPXGniFPfzxDmj9c9ay/L/Xovs
H3dc1jL/uSOtbJaldUItNh6feBg1GSpvCcHrfXRx3DGf0x6PlWUU24nPXRpFQjzOzfZiO5q4SLML
D3i1HXszBWKHbPOlB4DKITWMI9moKd0a9cyqQZkBSEpf4x4nCPB2dWx81gC/91Ltte6b6ntpea8e
vgjfQQU9XwBPOl/8a0gPJXuBVMZRDZdq5v+xxP93H0iAocoL/N0bhzvOuZGuvSKihyLO420LndqZ
HcJiUHapa9259viTX0zvKZlM6/Vvk0LPbGd2iP+cJNPaeo0sOzmLEsWXvNDkHTV9wnJoZQaLZUIg
7s5N1IY8i5Xoq67YLMva2BkJzqiuMMZPU3MeaGFThfOSgwGuDl2qoIS6g4rp3TVhbOyyEESwZLOR
oVy1PStBDVrWmwE19YeQdfnLqE27sjEBalV23cr8xS6i6t3OwNh2aICve3EqnCE/7Iv/v+1Vg/o1
yl7NiS+VvQLlJTSZxzlZ1oC29sz99mnJn+WD2ewGx5PBkj8TSGEiCpt42yUpxu3oLY9seSLTbI+D
KkRFGeXcJi3MzrFVPy235njg7JomHoNlmTYcPi9NA6ORz0vTQjqonO+4awaTgQrBzp0QGMwBSbnm
tesGWtsVqAOQ4XUewRNqPKCu5blQNvJrzRAKikCQ7GiFeS4t8LGKALsPCprUoh8NtqfzSotpWbNJ
sh3eN+xEg8CBPaROzs8DyvjXsmDYcauNzLzzwIuvHm2kZpXJA8/0vspHUHWpLm1XnDJCrk2E2Yls
rgeCA4DCbzQ4u6l1XaTCt4utNH8vy2qj93lZmuRrCGalostwjsI2iJYdwGhNg9T0H8uGHY4KY41d
lew151D32NnRfsaLgIOgLu1nqOt6g0AhElITS5dGUcuG30t29iKcegZUEO9COX3zexyJIqYPZxCK
Y49HfaaMdEVNEpaQiM3aHU0NwbKO14aaQv1lhbACwb81tA9/2OeVP91kzP1kxbxSbBHiGA6SRY+m
PehfGYRY/dBJfhQ8HYJWpt4Vgr/9GTQeKCccK/+b0VzIwYEqcVAxcMo3sq4vJXRE1jTg7ixoTH2H
snOzdhuRXPw4Kq7xBOwBUlvJD9d8Gmpj+mahKH0NHdtSbZvDHVLEiD10EO7EO3f8Wuh2t0oyK7or
S9e+0gCOAKitUAMaSuzmgVoD/3Jooo5CNkdmxKBWdBQESnbigWyid4CyG4fxoUFkcGtFmriFeWze
jFa/79SmNkUqiXqi1+KtBsZ8KAJD5DFizDwiqnKgopal0IW6UHd2jiA/nwfJn+zUjEgtHZ3E3f9p
V8uCHVo7Vka//+Sv7HSDbNLiEwpy5sE/pqN6F/ljXcwfb6m3ITdAIsvTVOe7ZVkTmPpL6omg0Tp5
cV0kdCQw+bchxOsahWbJQ5f5gP1WUGyQrV8Ghm3Ur6xrUcYn2vyr5wEFIET5w89AnlS6/De3y3WW
FQz6oQ9IBqU4peRdUPtW+BupM8C48+y7TH6iRq95tjkfNzEejedGL6uTgezqdvJsbCpBPrCKCq//
YZlRoE158Rsc3C/cGe1XX5MI7iPyfnU1XT9UNkr3Gc5k92npDYHodePraA8H4Rr5b51NRz76zVeA
NiHQBfZDxrtVLIbpUTfLdBfaTXZsWJfdbC+O1oY/iK9A0u/GOst/6WP8hefp+DIIOeL0aZRn3+D2
Gb/sasMGVr0yjnCgcrX66ZAwLz41beIEdZRyUGA73SnxjOmx74xH8HQ4X6HRDDWn0O7P0A+rH0DT
9p3s+GMQlRkacSlBW3ffdjGA1Im31nwU14EAM7pqRZlcGiPGYd+yhu+ts3HTpPwBcA1kspSD2bnj
DjWU8SY1s/IOxS/lXRWiwAsBhxrxeqe4M6C95q3qAp94ym9kQg2Xhsy08K14JbVqH2l9uhUK9IH/
au3e9PJkhbCxOFrqvTcPhKgWmMLqjnqxG1aXwowvy6S8wlt/jBOQeH4sVCJhvMaPKd1qBBHBhvp9
YfJhsdGtCq/9QWRvk+LjrDM+nvpiVTqK8m0mfptb8qHmU7+W0XTqgHXlhneEhM3KccHiUeXWdcYs
TJDGQHAg3RLGISrN7oICjRcaJJMbGxfTGt79OyDckSaLnJPWek5AdBR21X6pEtt4MBE0O//FPjTl
Z3tq9l+cvHv3bwAACoi9At+bL36Ymg8yQjXVHMkqw6F753dFEuTMXHCDEiaBStUK8C/0bQ/uidC+
wz9M9TxAkmnfo4R724+W8WXCgzfiLP6OVxjoU7pMO4/cmW5QqfZAlIGCZDUTOd3qWaqZXYXAUOTW
80xycEIUgdFMC4iKG08hOs7+mUn31BkgijTTiT39SwfwETlgp4fai2hTRK39AIR4usV/hn8WWQK+
YYhX763OqpEXiC2ohXMdetQW6FUtM/sB6aLtWLMpQk1ivAFHl/EjtVFZCMRs+uJMulj7pjBvlYi0
3TAN/dFt+vGMPDvEx1nVPDR4zKM8byjfsI14CjOAe1fxw8RbMIbVrFaqIvZbp+ll8LfPNnHrPz5b
VOufPluiaRDZVbVfVLoVy64IOivuj3NxluoCNd8fqeyrM7UH1JF0h1pkmVghsgoKOQrXeS1rNlYC
xoDZ6CJtu/FkrK2Qxi5xau3ZVkLMLIhliH91MnZVgnd05JwnpeIlVVNynW27CGLnrJY7S7LyqAES
chEulxe6ooanFRjKQtddLwNNE35POj1cFS2TWyuNrIPH6vjBG1VJ2wiqXyBPzijxrF/JY7QtE/lN
6xnVPyKAHnt0lHiUWEta/1OMf74kpwlOlAJgaeJshYxx7Acb3YjgrsM81KCE+aZRsOLO6vqV0QMZ
OAAW9OQ6gEjb2fSF3EIdNKdOXSMCN+CskSR9f+2V2xChlk9N/5ubxC9/VwKKCBkrxp/botihlBt5
PfzytqYTT7tCdUVeByl0Q16zstGPmelCdlyb9Dfdkb/G1PfukGiWN7Bpo2Jd+VuG7wYdZ8hcqWUL
Xu7If0zZ+7IV4sb7qUBlO6i1wbC79YAZC5BdTA50tKVurafpYT74qlFUbCSfuohlJoe00ZGJblBd
6hFwNUqcYWUYg7PxS18/O4R2xUticLcoz7h7vyPUaU5RjzhNPpn9GUUmoJcoQFR9hkBnaG6jGkXl
FZNiS+PUaCz5lrq1uZOlyVHDgiYpo+FSdU2FUv7cAYOM58oVGZOqe/exXM6DuuuQ/VXeNMBZJMF/
CaWFrEbyFlrr/MJFCDAh9KWCvoJEo8iA5kfqHpfYefVbML71Kw+hSbkiY6tG6MoDUuZQNey22GvD
BPXHPMqttVEDaCixM3DwGj919EPDTyi+9JmN3xxdxt5jbeUpFM4QN6cGOapcIKT7T78Hv1AJXn+y
fJpJ/SlLDGiWB7TWMgdCQgjFq8YsmLWxZe7mV9CD9VsdXODX2giti86fDQX3oobMdDXFwgrcdCw3
CXYqDGeQ0DtPURGQS0a20S9b6PfE9mZZoU30Z5xOYtD0ebxcaVAlO/qqoasoc/oSTAoujDjP+Ruy
9lNrA76rvBxmQ+m8G/fkQybbqf6ZTUsuffKhblUVjh0sI67BqrXhQlCyFUgYiTJ5b1JEI1vUy6Of
S68B4VD0a7blNELuTsuq7VBovykC+SlImSUJVH5ikKf3QLOfcXb8HM38I7hJkz0netYS7QUoaOti
auAHFFY8Qil+TC/NmJfgXuLaPYrQzKDpYxMxnjxagTGy/CmjbAOQYgnsRwLhGieMf/G0+V5Fbv+l
HZG319xYf8CGxwP3ZKfj/7HKDnhpDWDBaVHNz7KNi5crfg9OiX+LVIzn+VKzuHY0WuypyqxBJZEa
ocYVQGaNoMWTOA32iYmiPdBhvAF4eQ+xzvbRm2r/jGLBNiC7xkG+WLVxc8tCa7rzHYn9i5oQgysA
GaPKOdmoL37yKsjpCr18jqqpXUkw8p2pGYVWnHXVLDbqcsG7wMnNbTUBEC7K7tK5UfXsAwX70Hlh
oJttDFzLunXL/NmRffWMyCvgjTV/IMeoyq9ASXk36rVp+1OWzTgvAr060KrmMX6Has1KHWjxIBIH
6uaTM62BBbJ31O29GulBBLi31B2TsMNprPXWlropuEKTA7IbVkCjyMRrx6YCvQWNeu6QXPoeO1Qa
1aXZ3hAyuKdBbF2TVe2M+r7QNGsC23LWoiCjPfbYHCCUVGThBd+t8EJXmqi/gC9b7E2jcqaV2YQD
AvAjmOCNAgfDAsrM6oqaCKoAxzBBs3T/5rdMoxnkQtOW7v/7Usst/1jqj0+w3OMPPxpgneCHwXgM
Y4gsa1AJqVZ0uTQg/nDWlVXLFYQS8tMywBJQ0jdV8c8U6i/Dnlpx6dLVnzfIe2QkDQaWw/99mbj5
+GB0F/oks3G5KxndtrGrlWsb9xNPcHZTH2KZQt3ZhS5pSl2nr1DebA6alVR3PaQhHaSCzqVi7KSm
Hh2gQLSwDkbTercJukqzrQZRo8uofgHARvNu2/IMtRIfc2lGlQItJ5l5WeyTjtrtKceTiO66DIyg
1xGuyK6lF2NnzuPB3WR14gfzHT8WRpQKhdvg8BZ075yXOCU3Rrqel6LJMX/LmYhv81I5N+pNnGjN
7OJr/tUCCdEODBP86HKdH+crlg/vV3+xkYv0bJbjh4151JQfV4vNVcssq9LAYmvAEhqkNn7xoHfz
H+qBgZsqBpM6dUMn8x+4CQltkZm3WHk0kFfbx70zBDTY2J7/UCHeUjRCv8yTBIdSIIp4EPkCRLTk
XXnzLOsKmpTmZz05V83V6582Z9eY4aKExQvT7sySHNxMvh4eWCufCZBOMPRIYdERCZjti4k8yF40
0w1V5it9xIEgd9I7EOjZ92mSsiseSBvqUaNNYHPOrf7nMEYZMn09EHm133SB54ZgMWBFdGpzW53n
G/et/7jKUuPdRldDbrtvcTzmK70q2Ns8Gu10w3/MOM/uHcfJ7sF77Z67fjqRCeIQ2X0PIP4txLMM
qnkyCshtGO5jkDHdkRc1fdvtM6sSF+rJJM3u27J6rVgJJg21MplkB84KVzOjw2IbKqsNvFTPduRC
AzkvUHRRoYiHbLRm3EBONOrtbL3cNWLc2mUSDNTLepGVmwdmSOC1DA8fOK0m72S7/T1Noz8JuIgG
SqX1p9WNBjS86fwRlj8hw4lSgP3rupjKsL2TPovPyyfjLExWBmgSUZOKfzDy7dw2XGmayz79VY0Z
AkZqgq6KXKjxJ3CAdEZnzH8VLcoGH6J7RcGD5bZ6X3p7rQFufflLh3bQjronviz/cAiQgvef54fl
08nS8W9V9EZrzf+HvqxV1HW8zd2pto9g2BCqmEYcmAmRBK0q5Le065/MvMieUkg2HpmuA6Gr7NCz
s7Sqv07YhwP86XXbHlRGB6+o7WcOojty0l3TCHpXby+J5WhrzamKFYcA3+MgjRfRj+VFqJ5b+9MW
WBEwJze+8di6sr3zQHrVe5nxSKbBALVXVETJiWxyiOp9kVR6ME9wzOhRGtuQcwNMnIDoYV89pAda
HJy42RFREWNFXZrg48uiuYa8J9MwIZSYy6Hd0eKoNinOqVX+okH6uFpinJDCjW7z3XtLAG2WuBta
zGOZuOp2fSV/avw0/VZlzDhTT2J7uAuZOYBOBH/QpMnoHkiVNQ2SqYJE5spuQ3mkbjbV1p4lCNaR
C30Egco4fXokg8ag8eI3k76nDwBaD/0YcYmjJM5UInnVE2u4n2zG7+pJ/AyF73+BtPu4gSLguI8k
ujHX1iDdAkYz9f1z3RZQ4EMF9RfwFNqgxC36Uz0kgK6Z97N5gAIfbxrwhSBGE7yfuEGhtp9xegs2
P0Pq4zSU9eoTUM9KO4iJG9aDho9dR+Er5a8jvfzOO1491Uiy7XkHiR9Eaf0n5UCpbewBv9vdVw1B
zu+pAwBkJuzfmZXf+nw033jaj9ADNct710qGndeY8hg2boY4RaaDNdCWT9kIZdwSAp0/1HRolNq/
E0xnBYLB+IqG29DK8dXIdZQkqDryxNPAbGFkKD7LY/kCjQpwOcO+uAlVfZ77DGlEBNRmNxe19+SG
6oj31UbltqyWpD9CIjqA5PEImm+Ud2irYvxZsBjoUt98hexwA1CiUew72WcvzWCfWW3E31HPkwc1
4NFXzkz9UhkjUmvWmHz/mClyiFHQzMqNANu2LH2tpSkSRFGZv9BVGbnZfCX+YvubX6QbOp6bdf4p
z6a51ngCM9j+U1ZvzrE546PmTO6B0mvzKEOWbONoDcpMPnJ05Eyr5E23J7tM81U5IbF7rYe63rmg
H3g1i3rms3Jzz9hkltcegEKCOG9ezXxW2EvDnvYg0DZ97UX5e4iToUoNMAVnrMCjbNbC3CjsfBC7
Pniwmzj7L30RpHwVJjw8+RlkRwCVyaprMTlIuBhiTQPIE1bXBBqC1jqd5BoYqvC0uIWjE2/HKGeB
tFHNKQDUOPFiGJ5iYZYbsJTJ7dydQMRmuy0+ksmGJy6MCQSu+ZkGqREMhGEo6rqnHq0mM+N9NdsQ
76tFlhZtB172iHh5ZrYizizID52FZ7RX6nV63u1Tv2gD6lKDIC+IOaPuajc+AJvKowOBWGArKRGy
/WWN2UNN+Pcaf7uL1UD7tR7APRmPdv2oZcaJuBlCqJPuM9RabaT6UUCjL1GxaHFrINr9aIvppEP8
dYOHIzvFXRQHvTfZ5y6rrBcddOkzbR0vqyNYKOv1/xD2Zc1xItu6f2XHfj7ESSCB5MY996HmWVUl
ybL8Qsh2m2RK5vHX3y9XqXfJdp9uh4MgJyhRBWSu9Q0hUHOfqVuQlvxgsnAtrLwDqd79SndMXcO4
okTM4tIw1uybsBMLFibR1zY75qXtf+kSyK5OzRTtWJaqRz2Q2qskh4eOBbiQHSXuNklxHLe23O8h
Aj5SNv1XZEv7ecd9eU6EacLMdYLKqJ1PMFFO3vs6cGRpYceoFiaSpx0UeqH9wdlioD0bS9VetQLh
AuzdWvWeLd+cZoCLuwBNSG8gitmG6xqA3rXTcCRlWzyJGkwjoO/vTWsfz5lL6SG1rvXSbl+GbMZF
7SLoSt9lKrv4Amc57cF1dnzmfEmhtQszxf6LNQ1s3iZxDy+9sN80bmdsGDKdDz0o4XPk5abXchgO
pKHtK6h3Rnn/hZUp7CDBvzD6OHtSoN6Duo29sCpgG4pH8pMRt+9191baU4zVy15VUAbieFCCopHt
6CMHbpoe3LJ6u31i/ae4BcS+qEcm2w0cC+JnPysOeW74TzEEn3Z4oui7sB+/6PqU4W1hScl3rgep
lJ/rJyQyZrlZlxs8/oYjJvzDcXLcHv7QPF8nVhHNSjbAhIBaPBlNs6Z05DrvR/iaGfBBEL4Oauni
vc5L0nEDbFt16fSmhrA+sheooyI13Ovy2qtXZWB1c0K5Ed4Na+CLx91gS/i2e73hxdOaATs8S0mm
9e5s5dvVBbm1eqlaPD1Cw7QeVOIYy0jvhe74vkd1f9UKYCnkc4CVXMf49ewEUgerevKK56pS321E
Gb9HZb1CIK7/YmZBsgB+ajy1QiCyZ+b1SqWeO7fUZMwCkZkHQYoIFCimsoOIHOY54Y6qaOPpKDLt
IU0BL9dighEtwKur2GvBVtaEOwJxUR0EAOB/Y7tHBHLyk68fv6q1Xq2pYZuYO3gkF8aQbDkz8JYo
E3igd3XIYaZjxt8D3BXCcp23wpfxwnSc7OQnTOzllNfLoVUtuN7gi8PN8zuvsx9j3jVPQkbNOgjy
bBtmDpzS9MGox2TDcT2qnTeE9uNF4E1q4TExbiAhSBh12vhKlcvAc6wlFXuQ967uewduO2s3ywAX
H5vHSQWg9idRtkVOAwRDODxc4AzyXld6RyOIt0q6y7/yrAhsvGp146RT8Z6SbAHIYm88IrqGq9BH
YbEg7n+C1NUGuV4LrzC4PEFIsbpIBGNudVSkBqDbm409NzwIIHS8s55BA+923Cq0NrVA+LCCNcS9
6EJAEdfVPsZ2CIS0cP15ohXGYdX6ya2r8NFzmvTQjUkwJ0Vv98/6NrfTQ25reyZE4JfQ8k1hSljM
cNuaX6G30QLzb6Vnr3VHaL3gi0idqHtkooLgkH7UjvK9byehaGxbrbxKE+LVbYBEFtaG0xfO4Mwz
tOML7GLe6wmIAY3MWz31n1QcLENjAsegaZIN7yO5QpIDeT0x4bmIXDnUbUAKSdJ0YyZZ85l6yCbi
6xjmfDNMtrL5TXq+Mdiw/ssyCc8jXwaWjCP8jeVCGk66NdzP6JK21ccitSLi32/p+pdR/1vrL2Pv
nTt9qFIY7XoKp10/IukKK/RyPyACsFKVaT8qQMJgc6ym73nwUAx98Ic9lT9sR4jnNjWxsgyH4AAU
eHUb02aFsVQjmEp0v7GRV+vYkDliT3oO1OoJT683qT/Zc8be7pzpO6+6gJjENith7sPBvO7drIZB
8di+M7Hv/eDJgLl5lz1zVjP8TvsK2jSZvUodgIujpCyOIMGrJWBP5afKM78RtdFwv+GxlXy/j2HR
JBdG4Ly2Lr5MYq0BYVyu7kW/HsoV7JHlKvXC8OCMoF45wwuh3/O8gzWdDMaT4KI/WC0WMlEZmG91
cutgD49sMGfIFpRAiOCWyDHDRFiYFweyocl00dFFarU7cDupFWtF65la/2ps4kpkLjIFAVVDnTBN
wLwSBrRWOYh92TJMNXV9X7kQDBib17IVuf2jTTxxhR/tAgq3YXaRoSYwtNEBSt0O/6bAIV5AVoM/
GAVc/0bDS57DNK+WcJKajqB8pTu3SNz1VOT22Y4LZ945rnztLHXN0pz/ALEf+Ea//S7LP4d7sgV8
o0ssCPnjXQF9BB+hGD87OE0XAD0wfKLbn+otrty1V1Q39yF/tLIzuN17pWCMdDckygrZrJ1WQgx3
giHRvcEsOAw/jDMUbKBEVQC1j+DKrHSifk/FZszfi0Q9xNvhY+v4c5FaYwZ62P86Np+A0SlVtoC0
7cGpPbX19QQLaEQ4sokyk0cq00Z3CfJJbePEiw4mJp+kZxC3/R+Bk8uz2w/8yqbkRGIIturtNWCj
8Yp6jdn0B1h64Rlz21svqrZGG72GFL30zPU/x4J+xa2Xqgt31YraXiJCCYDwULGXyIY2HO7r4KJk
DT1uPPyP4MggBxV0EkGX3j5OgIrDHLG2r01eN/PcVMPn2LffOt9L/rDKBsN1HspJSyyVWPLd9WG0
OoQOgyFbiHs6rKGN0o9Ik3RmdAxM4y01An6bUHaJmR3yWL7RNI0WCAIs15mwu2RHkzWf4zcIMnyx
JDUv0vVqhyA9GhVeFVr5i+qboQW1Q9fzXszvXakeNp0pXgx+OYNg77QGaSZ78WAvrkwhv2YBaNAe
tNhOcSr7kwCBGlCDRn6NYQ3gMGhvWF4UrH8emZjRdFaZ/aIwszlCgkkdMetVR6xA4o0zGJ+EHUV7
O45WoZWVj2kad2c38QBo6eEMOiDmMq8CxjbUanROcwhD8eXWykb3ew3yxx6TI6xaXG7A8hIRMupL
GwjXrZxeGQ9UikrfXfz7X//9//7vt+H/hH/kZ8BIw1z9S7XZOY9UU//Pv132738Vt+rt9//5N/eF
LRyHQ8PC8aE+4roC7d/erkiCo7f5X7KB3hjciKxHXuf1Y2MtYECQfY9VEIKbFpYI3fp8Y/taVQFM
+muTjKDhtq33HalzpM/Vt85Y3NaxYS+TPRgr64RmWL3jdBtAzZz05E4yWwvSlYNdKp/JsYzWN5fB
JGp+KoNHfJIAwtynGXHixAtkYzIYhECZiDZhEnyso85lli4YfuM72BMDPas3jsqGo603Q9xUqxwP
PSgy/dmaVu1niOlnG6djmLE7mVsBjyS6WxcaS53pAHBTYLO/v/Tc+v3Suy538ctyHOSgXf7zpYc8
Xm70tec+Nn00bpAEDoGaMqdlxo3ytUqQNNHTiX4CD7oUvDpTDxecJ1C1GWBif92rUoGxy6T4cJye
aZkNe2hhVmzsHKeWr2lUWYvYTvqjB0vMfVlAJ2NEburTBNFnXF73u+4K/WlgvHVXFsBpJEzHA91m
ZjU+tDK2d5xbeOaC0uD9w+/St3+9OJwh6ourwwENcR3X+fni9CIpBaDz6vE2SXcLB7z8nH9ChiK/
wFG2u4Cq/0yPw6hWxooeeVTUvQDXUpexgFexJf03xIDbpetkCqppeDBJVcOswXGaz1ZbHT09R8RL
8apilr84RgHLoKJH1zHn+9o7SyOvzgDar5Cwdx5zraZfQtsWcgdJsKc6SIYl66aA/iO10oAqGlaO
1uVH1AyutVXEwduzszmCU/F28hRU+wMFyuMQQDPD7pNqXgdgEcrmEd71zuMvfbl5rl1rK+Dc8cvU
nhzmrNbxd7qR7OemLgQ7qUfQA9NfdjB59EfV+9lTozeIFBaVE0MADIUscrtZB+rhLvML9WS1ZrUy
zClfUiuN7vv0NjqHeO/DLd7IC4stLd4kH8Tlu8bTT2WzWVFDaTH5D78I7v/0i3AYEyb+O3DM9kBD
9mx9O314UuHJYo2QkgkfHbyiYB/HhlNvQl6ZeIZR+cn0a+uNJmHc6IZD6ATDyZA+pmhGBSvIODmS
q+zNJZbMY2/2sLRb+UVRzBrt9hYBBAjvnTKGuUxS7mkQNVDxf627HSxkSbCuawGUzWiLdOP1k7ln
XJh72uNDYpczFY1AWyFRxDZcxNt78299bhW8atf/8Oz5+bGvLyYEoFzOXOFbEKLz3Z8vZiIrZqYZ
C67eUI9IxWb+zAR/4WxFhg/Qd2Yuu9RXrzlzljTXpR5VJcHS63kPhVsIzyKNWAhwj7tiUyPPoJ+z
lX66ftiAZHTsWni5oQNVw+MDQSdTIpwWTmpeJSbkXS2WXUw/iWYUbKEGlhnvDcjORIgSQNbd4K2a
x0UBLZvATy8ucC5/f1V877efmM095nimBcldxu1frgpmVDxUTepeGexyj7Y2zIC0SQIIm3a5JU3U
0I3jxVBcIndKFx+kl3MYGpBcMtVBPw/EWAEpeZJWDrwROLjBbRZ1FRvQ4s7qOUEBcwfyHLBCDveO
RgzG4dprC+/l3qt2gU7zGKwbex0aKoIYohiREW6o2Oq6XoChJEf7tzrqV+hQ062z7kd1Yy0w1ebG
a6XlvWdeOPFHPIbhK2KFMZS63HJLLVEJj62ggg0XtX7o7fO6hkEu9w+ytfRPYPyCn1Oxiq162igH
QBVdz/LBxTMCQUWopmDFD8F+ATC+I2Zd7Q+PliaQFCAiI3WLlZIu6bZ+hINS2iAsB4swGSrIO/dm
sIW5d3Fqmwgy81MT7EXmfU5V21ypKsera5Eih7GiIjWYKShUzHz7+9+I5fx26/jw2/BNmAv4Dscq
XLd/eA6NPsPrbrTLq5Smjjqrl7iuoq+qB+gwGFx2RuYnAjwPAGDo68mvBRQxkN8PXguklVbwTYVK
hudGTz+P9KuOYQEzHvzMiMBxhRaL28cVYlKQq6WiiKalLNrpsZMeVEVCtYq0I16RG/kRMrGAmuoi
VhjNRnha5UYXswrio6Vwhg0VQTR6PyQVYYW8jAA1Wwobv3JiBEWBVS+jyW0+UK/BFsfMqKpuxCEE
qqZtykF1u1GvnQxCEnACM2/Ua7jN5Q+B7XygXhfhUC/bPmtvp6DzjCDmAPdtJd6rZXntxbX88CHp
wH8dQOJ5tVsLTuGMZQcgFLwnMyy3gSzMV6iKNCs8U4M1dYtj6J8XyHX1jQDeqcMKgupd3rzdD2uH
EyLAejgdtmjzEKH44lC3fAJuFNaNY9nJJ2iuc+BzEK2rvHo71sgIgFbgzaF+EX3H9EnNsqkMnpNu
shaBMaQPCtjQTZt31paO5DTIAN6P1LMsvPrFAHIyfLK6YJhbMI1DcBrcZKE3VO9UzbisHbudm+70
XkcN1G/AKJsx+3YMEa1hYlU/iBARFMXb7AsE4HfkDNnEzd4ZJv8VIEZ3HnujBH8C9qleU5mbIULA
3rRsG59AZF9EVO/qQD2DzJA8MDwOLyMWRvC8gMG1k3dPyHOFsLML86c8m2rYBBTdmopumbbbugNw
nIowYbbPdc1WcWvnF0TYzUXOUu9qlXn6wEpvbY6Dd6WqIQqaRWAF08rWdRYvazh33LoHfapOVqG2
FKyFaRDUDVN3SwEjSRkyXdcMHrDRHQMhHJMlAem2V0OZl6hyENTL660dVOWPzkre7HgS4LzWwRzL
dH4uTbte87Q2gAeaINcAFueqiNr8+lfHSZPtkBXlGgGLbll2sMRTUXEtNBsFMEi4JGsiijJymDbW
qcIthTraODAOoL7uhKeUiErk5Ifxs8jzxTTm43OcgKAhStdErgUrdsxuOQgaOV6kWtzQSYsFiEXD
rq+aChm4vuuTYx3n5bw2mX+BPqlc26KI4DiTj4fEQnQekETv0bWQKHBzKb6CU7VMs5D/CFt/3zXI
yNBwwAH8Cw9ltAagaVr9/ZPQ/vVtiVkDZzbDi8E1TRPPlJ8fhAhDlY01GB0M402EWPsA6SWiDEBu
6uzL1txAKgwREarr4B0lm+5patwShjdQyXe9wrzEncJ8oC+zbzl+lQCX8Zd7D2D4QySqg2jjaYkV
0llpIbKK9U/nL0lUpdUGtrQHC0cY487Dus5u8wgb6ON5y8fk1MrGOlMDQwbk/PeXwfx1Xqovg8Mw
b9D/XJdW2B/eB94wAOctWHt6x7R7vmaS4pZncD6GiBfCALY1QS/zftOnob3gg13++jCgEUUKkD/d
/bKAnh0yZfH87z8yN3+Z53imMIXANyfw8OC/rTzBNDVhNBjFp9uEfgq8CkroYfQFMeFUB+WhtpOs
Sz9g6z+r6R1fmYBS/V4dQrfxVs3sNvoCq4177zpuvIUTlQoaTUsKc2aeHz1bDrRc8nQ5yhrCwUh5
LFRiyqsRlu97MELgi74FzUOFJl+Meu/eT8Ei7x+W47R+uEdCHLzTsQzmWFjYrs8Zyj//nPtxGqJq
cpLNGIDq5cxtmLJ0E6y2PUw0EUDyrv3Uw1BXE076NjkD9FZ9uvcIDD4hP2QNsz4M4NpogcoQDQOs
nCQEplO8c8ACzeWjw7Jy1+tWKtImRCJ4dIfwIDmDV9V/xqveScATNs2vrN///W/A0tGFn/9c3LzC
g0oItzwPnKyf/1xQLbIRmaxwc+Nw2cX8FpFBbN8/WqFC4hIaKpXeJFNYQwcc9d2owGmDQPUscaHi
GLYdhPmYh7B1aNnrEVrOEusFUHc/lO/txAkT1T/8mvEl2Toa8OGPcZiFv8T3bQsRHi7Er1EsBlff
3ItkvU7bhO9a2IXPgRQCgq13ws9R5kMCD8Bz4VVgSvIhmlE9EEDeClqMSEBHSn72WZ7C7MhxTyZy
Ds8Z8qLUTeWO2ocSYRcq5g5kqeu4ZxB1jDBbHppih4zZV4Ct4h9ZccKkEW8kFdrISAXiVUsNzxEZ
bK88SJtVxsry0KSdt0MSuV83FZ/O4GaHCzzKrRd9nK4Joh/T9H4cy4DSo4tkYlGczFDiBQIFye4E
oP1RhEm+s3B3mzo81EKBKmyPk/FcQXfjRL2omopjW04bsJ/fqJ6qqJE2Y1cGCxPT/vntDFRZ60PW
5tDNWqXCNdV9OJnwmnU7xvX+Q13WqezQsHLh9CX8JmkIncoB+WttpVX2sY76GE6Vaw+0DgGL3z81
rKixJhTMX2OmVW5DBhXEFMwxuDia4GeKVC3A9rOcQ1xYCNcnZgCZvNbo9lTORR7Om9CMMLsdl2lQ
u3BVm5JxDgFlvFHcJnv0WukdJx48uFyipKvaNDBndcMceIU4GfI3Id8bPPtx79E77AdEsD082nmC
+SJGIhHnbRsPNst0DF8fCMLpEC1onSP14GmZbBAbRwBaN1KdnfAlQlfyfDtT5o+rbBynxe0YEWa8
8RQ/eNU6qhMoxelxVi3U0vRNb3k7Qh6UFxv+lveDeuYULUD0LNZ0VD4VwSlKw51wmJPPQQeEI0UR
jJuU3c7ThAE/wLrlhbrTcQak9WcNhDR3VAyk4Jq1A1yn/gi0KUPoaaSudaBRoQiNTVXgO6FPRXW2
BToCct0n6h/xCOIcgSkXdG3GIfhi53V0ENCGwzOmW1mS8yuEHvnVniCFBT8Jf9m4jlTzwUhmcGzJ
LtQFGAMbFDa4kUaWlS+tmDdrv4OacJ2+pX2aroaJR1tuWMWndAowAfHSNyAg64Xb5NYerqPD1ei6
r2YZJG/ARWEqoRrzJEI/ecDs1J1Rg3KHH13pGZcoyJPDVDfpgk6AyPheaDhj3o0nSPVBxn7AV0En
SYOnvPBtqK8O6Toten9dc6P4DOvt+ciqYGWlNailPtI4RrPv4xK5hxbBwDmeLvHWTDwGjjUuGSKP
bFYMESvnAR5igRmqC7WabtQtXKz811SUhg88E4xXb4eq8BsuEaM5Cb9ljzDEiFaBhUAeFUtVsQdQ
Gje3vs0AfjasAvJVUNvf6Ghe4RlrmOw6c6zCzUfLGPg1s/fUdqtRYEJkQLzdPqowGrXDmgVWK/qT
2ynWVxARAW2oxksT8dj3z6xjojGSdWv6HG3O+MHm6v0z9654AJxY3T6z/jmsoG2QL+msqQME++R5
yKTrE+gNfW7Em/vb5/q7z0yDhtr47TOHSQXBfuTdHho1rHojcdZt5W8L5ObAQWsLADuMDlML2h3T
tgJsFTmRIvKcjU8twsjBVlQpbN1uPRuQOmJHhHBt07gQfYweiOpVEImXxJYwkqY6BnlReaDdW23R
WWwGqF2gjGQhI7wA7OQxrkvwOSqovGEKkj6Cd5k+lhkcKXv/Qh0AGrCXDFSqJRULllhXDKaONAQO
YGLRy16tqK4WSBa30RxWqOM279L5+zAct5YNcDltCd1tq0sfWeg0D6Ppru89snJs8We2+YaO1U6N
f8QVUd28LIo99aOhVTjAjo0N9Zbq1MD6w8jj16mc2q2wy3SByG685s3g7FiismM4VJipD4tAFVuR
5LC3YiqbpbIY/5DTKlVe/WNMp29YQVufRI7kQlwFCphwCN9NNcfC0mrCyxBAR0Z1VvbFMgVyxRgE
wCxWOo31Fjs2hPibKbvSmYcxd3ZxPLhbSAOuC+FCXsiavH0Tyz/s3iqRJjUgbukK5xjhrbHiRWiC
TQfL7DEp/TkLgHkw6mXJIcyRAmXxJkJ2goS2Tn8iaiMGXOQYQAEZWfl3ow2/lXB2/ewOLJnzfgwe
a+hTLmDDwED7mN7PDRZ/sfvlvFEbigv4EKDNSdl/AkoYBGcTiIKfzgeLbvD58rpY+WMBBXOon68q
aIAsghQWOqozMeEeO/MNxLxZ0Fn1q1+Dai+hGrdhiGV88rm7KzN91Mo352KC0ZE9dOaDihLkcmgk
YpGBLMfHwDeLnQcz6SUNyNR6smLxBdSSFAY5fb0FTF88Tb57pvbJjRHTNcv+JAuE58FuhN+5PlPm
hxD64t4TbrtmOzCZrEqrCr4E1eo20Bbd0mqnfGcyRLhg8vf59kGAmp0ZChcuwYLgaCF/M8/1AQFc
2uVRqz5NQo4bC1TwVda07WtSjDPqYNjg58G7L9tDfKm8+gLmU3Sq2gF5u8as4RwCA3FwoYC5oAbD
qVc+npovrbD5WkCqdC2TwXjJOb55fU5I3JWLSYoUKVwgfuCRXN4uVw5j9RnwLuHVNeBQE2gTYRpR
xUD8IJD02kxuuB6motrAhWT8NOXwWdEXOsmgqwABzOzoToYPCF5szSa8kp6RrHouRzh4RMATbPIw
gW3YLfGN7LcD7QTEs1ykLrUQDDWYofdoDDDn1G/Tyoida6E3IsXcrrRjY0mvz8jv0CC+SXeoby/U
IoumdQ7dnzkNol4d0LsjppNHKrlD68N1o8drOM+tNaa55g4MqpkHVMxzyg3jkoTF3gy68GXwclwc
kD1vsciqMgFzYtmwpFY3C9OFgdTdloKPQJL+SAvBTlTSR7SAonhW+oiQp4OwOuKXTonz/kkWTyX8
JkEKOQB7Kg6t02F22pWDtem99sHSDeC6gUT2odkYig0e+u52KmJ42AGXJQ6BY/25O0oXLjvT8D00
v/Q8hNh322UIgvl2MpeebOYC78h1aTOezGHHuLY6YZ9q8E2uU8Xk0c7Yw3tnZSDhN7TZ4la2EC8E
Q7Ns4HSjD1Yr+JCy+JJGfnpFahwBf+n/0bop2qxWZEurqfEzoxPVPP/WFo25BBKdLYF3tqHE5cYv
aWi4y8zwcxjboFj2kGQPZFIcqDjY1gYYNMyi8sB5VFOxzEeVvISyQiZDm3phIp28wC1BrCsWvLfG
6ZAsoNg0bqm1Y94bz2X1QEONcDnZDIyFtCzOCL4803kyxcsdfahMHx+U8b/+UNSaIfpIH8qAwicm
C0m5DsaJHQjlecN76qJCAnwWYCVzEwugLjcZgQ/I0NAIEGDXnTwSE7gf6NaJjhnpTk6WTYuyCZdY
0s8BS4ofgQOZnm2g3ZMG7GAqsT7HFA1q7FQSpr21J5bcSmkxHuww78/UFjT+A/S6xAOVrJA9lpCW
vJWAqnxpB888UZsKs6+mdKKbajiDwzxyI7w/3k7BqnSGeyM4kDY4BFarmfJHAEL0hwvaHJoFZir2
1Krwnp+ZGUeehlrh/457KgXStg3Zs+v56Txjx8atki1SY/nT5HrxOjGYuaBimLLmKKrgs8fcCL9i
+JSGI9TGqJE1OFVu1/5O1Ub+NCRdvlIxQvTU2gd2dqhHPNFuYxvopIj0ibpmClLlCNRj4q5PKtu+
W8LxIUX2HQfyocCwA/o/rfr6lNqwFkiTzFwgv16fnBI+vwDlYDeWwFiMcGxY3SpL6aOprM1znHV8
i9DDCEs4fQwGIEhmZ5+rXm6HCRh1iCOqR9Pvs1MZyRMzTCMHWHTCgs20YSekW52obvbBCMRZkJX5
I9XB6OqLk1kAYumqyO9hGq8XQiMdYDTBWrDyGk9fjB9MQKcCCXNHKtIIq1jJpGNXqjEl5nqjkyYr
apNj0p8RBrl1px79AMPrtkAkiYoCYU8I93fXyRu+QCqnOVB1YwDWiB9ot6NiWJccTCPQBahIm76y
nuwmTY90Jn8CvSLC2wuUJXxQ2jBnAe+NBX4o6bnnA1varO2WeNKUK9Xk3oIGdrlpXPs/bn9tXfrT
YgTZHLA8HGWKbeshSeO1JUf1SN0dhcSsxSbr/eOLkGMN5Lz4Cfym5uCLgo8fzuHsBGVvz7bPiaeR
2YbY3atoLxm8FZB8w5FKtyoYbiBtOAxrEGrfh0Pn3wZ0fOzmUDrYymLwlikHz2EECvbcxSK7bYJa
aMOFYOe3OWRmshpyd8Og3vvZftuvWg/Gfr4sokWfhOYR+ezmCCRgtkiGVH4LthRmvrcz3v1tO43H
qznD4i/NV8hyeYsSKaJ924CbT+7o9yKJ6NyLoA5BfkZ3Bk0RnTH9fr630tgasMxF5bNhK5DBeqht
8welhF0hIdFWVe6aUsKYtR1HGBFcG8xCqVcQe89jD73iMOv91c1DyTKfuzZqLj73y0tqp58ICVPE
oVh5ReGvWrw6kZKdjS5olSAZ5+u7zlZqVNlBYtmSJJEsgAL6swtpbCWDLBeQwhmWY58n48zz1Rm6
h/GWAFK3OoJJuUNTL27mbvD8BkCkGKCA7jKBiwYhZTlxQHYViDPQ/bOfqRUWYzA4hq9DmvThaggR
pyuMHmqappWzo0z8pYns2NnWmxHqF+cwK76OVpXsqET1orXeh1IdbZhrDIsRi7YHx4bWcQRx6v3o
1d2Tk7T1sillvep1kRumt3XjMJpTa85j/6Gs+I4aqarouoVvM/NCJfjlQJ53zPI9PNg/Ho2Zqyis
3AucspurkRxbS/UXU9uf9xlS6H7QsBm1UZ0bGrCxinoEhHR/qvOTY1O11qGLs9N9oDsObEbFXwba
ykFaHIPAB+sRppjez0QD4kwFm9wSIj0pzBMgumAihBV6G8NQ1l4FvfvbHmb4K9MLgP5qED1CJA1R
Cs1CADygLzvnQKV2MJw9jDHeqEQbQP7HeQyn87Wd9RDq7kR47RBP1YPpMEHUGPrujhZdnUB1Wx+x
kY5z6HtDXl0JkFSq4AE5fbLoT4oha73g0hWQQMXlo01cVfvUto0jlcYePNqhNz9RqfL67lDlYlqn
yJwdolDCUVJvkv/sOZHfrpukfKUeqVm+96DimKZzhxcxbAl5AwlakIAmWNbOfKhln/oy9R+Ybsh0
Q84BZoUgLGj6ee8/gGz8PgJs1x9TYYGu46TbTkMUbHPiFw71y8mqr5mGKXh4tG/qAmEU6kB1vRYD
MoCFvQ2qc4NfPH+lvKPrDHM3sSKApRU/0ab3B9iwwUN31cFQCQt6NEihgc6jbuHgLw42QmrUj1oB
Lnzq4Mq2IWUt5buwRHHFnoS1fBMa+zNqoLJuNYLwGzCf4N9LeAkpv7ce73uhMcpFoeuMEK088T+2
3vsNuXOA2c1X2fflK4KzSIfg6z8h72pdS2Qjqb6CBz3CZnWxYUNUvkosk7KhcD91LSY8kODEklvX
34cruNTsK0Czz40FxZoJPk4vWEhAAF3vVbqO9qiOWqlf31Xy11bh9+9j8yqo5n4vrbUx2SDJNRIi
SVDi3wGAsqSqez3t5W4THlvB67XvJNMTT4OjAZOO73oHkMmedmAKf6vxKjj53qzIA3wTbdzKnVGZ
5zTAGiKib452a3+CWY8YewRI8J26ekMN9mTJnf/nCIG/9HSjAnkwbgHGw54WVj40616U5hO+SmPd
p6FaUDGtgTR2ELaZUbEeEizTMFMIq8hq57Zhrfo+joEdwlAfCMdZiTtvbzS2+UQHruISgVVdlC4O
7CvE2gNEeKETPIozBMaWhbSGk6/JQckAi1DmhIsOrCeksoOG2y9QDIOkYZIVc9NP+YvhKkRrDVWC
51baL1VRv46OnZ5DxD+f/mKQYY5soXLLPSrYahtGnGCutAhDoC5xxywi2umnBd5Y7sa1XWeVGZZa
j8B4Iz6Oly8V7ZpjZaVfvlRs4Kc6nzJZXsYx5Tsr9Y05ZKDGzwyiSfOudbIDQi7dCzBpisMzgXrJ
ghugm/nDZ19AtBeCT9nB7gzqRYP/qpdtgAuiTFciGpJ0L9w40hGKpn0/LRV/OS161Wmfr0qjNxfI
H2an+ya2oQdXsOO9JjPxHp8BkzWvKqc4UAPcRdQJ5Pf2wCDs+1lluJfxnnmGS5i7ycbSWSXIfH7u
qnqRasxS7MHEICwacYihBPswdLA8v4GZMDKo4uQ5LZv3kWaQ3UZSh/Q/I0srs28jCe0Ei8nLmDeb
CF4Vb7VaDxCs+lH9f8rOYzdyZEvDT0SA3myZPlPKlC+pNkRVVzWD3gT908/HUN+rRqMxmNkQDEOm
ZZhzfoMTZdjUg/vqoNKxq4YxuW8bLbu02mTuA8etnom0kNvyBvuPfulDdVVWzR+9WJJvHcH4Lagy
cRU2qVXDIX4HCTZ7SmUkNnGRNz+T0UflgcxZFjGjarV8X5KgQbNFihtykcPJb6sPFv3FtplsYlEY
L6H3NPvfWXCCqe2TP1ejkwzW20dZGN4mqpzkwegi8+j7mXusLIMkEfh7bHrH6cN2K2xsmFsNLfro
mRB6wwmuUWNULwMUgk2NR8jRCKrqRSdVBd0zWDa1LeqXcR71W4dbIs9d9aJ6OJN/jJc5f1BVbhvI
Ter74qT6L/HgHJrCyLeqlSB+d0Ue7VG9lKryxbTFaqd/VKVOWAF8I3xM1L2TpNX2Lp7KSMPyZtzY
qgDB1t9V36kq2muRODC+E83CTCcpXghdXYe8rL5bCRhpG0mfc+v7YGsXSB3SqL7P0YyaZ2/zp8DL
473Wf6rumgE2afJZ2Ksiugxe1Y0fldU3R5z15F5V42O67ey0gEtRmKfKFM1O3XTQnHPFw/jilh2U
PMs+gSHLnrLKxrfHBtwtvQF/qmqImAob5mqiyU91B8pIzAMkr3LMNm7c9kdUvDQSpGv5/3jx563W
V/vXGxgxLqBpV6G+sio2dDD70bN4TQ3EyHqjdkJVXxrTsq3j0frs1pbT37p1fv73bi6LpZPOOvl+
TpQlOEnEX0nWBaH0DPwSusX+puO8W6IH/abrgbi5biPCZR1EWR8MhwBuxk4V3cYhD0+g4E4VI+t1
iN3uTVitfZ2KOCONyc0G14FM3CNxmA6hS87/D9jsW90sCU4AbLqkRhB8ty3c5LBO1J8Qaxn2U9Zp
lyho+gvkbn9vJbX2mM4Ivgk43t+dob+a6volQwZqTNpfdYlFxeR1IwqteA/XUVBevXruT8hYz8c0
kt2tmDVUhbEieSNB9LtIB/FnrB8d0+J9NIb56uf+hBsNz562kszStDEOMAP6cycW3FqH0tklaH++
6OtAwe59+qm5Ei1rYmL4RQ7HzNKj46y18baTpvVaJp1/rBuCEKo4Ayk7ZlqWfhYxObWOZiCzz+IY
85QWWJ9t9Sq1X3N9IltulSXzK8XOSSeKbvXZ2SNdfWwwUvxsddu4O3pEhD6vFZXHOi8XWA2u19Yu
2RM5G9g/ru8Kek+BbZw2fLYWDkTS3tdRoVxbg6BOjrGhzZ+teRBph3gw9M/WJU+jAyl2yBjrnVuP
RAiW4NZnq2Pg9OyYCI6rW4lEtw56h46qKjK3GYell8gWrNeW07gcTCfCNGV9XWMwpwP2bVC1ZnmS
ft0do7l8xXtomkJYlvJeHfh5/zpLrZsnl+nunz1UNwHlNSSRlx9UUdaYDJfCwTRptY8sbNO/D5YO
nFEd3Zh8LQ9xFDfZNzHip6pS9VOHuEp/egnIUlVSja6G/mRfjPt0vf6ra5oTi8pTcmFfdeqsM/UX
s8TS9OveEmfWiy+cs0wiZjzVLUrh3DZo5WzVjY2CwSdMYI8XsKwvXy8WVdiPNFr1kLEh/9vrQ+GQ
iByV6U71/Xoxz8xOji/ru6/6PtaKM9rVb+qVv+6dlKa/ITBmfN7De448A6roareiDlqC04oIcMme
V1bZf6rzXDhdqMomVhn/PXVIpaHfguSApRVbHYDF3eep6trVuRaKDj8+1fK/3K7Lk4MZxaQW1pec
1/u4cc+uSJXtWfORGAnMnZH6rM3QwQ1GIzg1Mf9yVXSdzGPfJKp73QnitxYPN1VvTL51alqdZSzg
q3dDQgVzJXBnUM72a0E0QNVnRTCdFjFBDlQ3x5aHHAm4QmIgLGgNUgHqUHdpcNeuB1XsOqfZ6xFE
cVU3Ng1JanL8daibuk1kKvXuU6/z7rNcbvvAWi5MwjaxsbXBjbxhR+CLeSUrWWerjqrFSLBtXHuL
9dqvenUWRMZfl6ni57Vt7JztCs3Vn00uD/NsandAGnLfLu7VYbYTBKvWgzpTdQkJoy046Hbzjwak
xiEgrteqzqk2HGa9rs7/qFc91KWkyaN9y3L58xX/7cXUtUYb/CSAuEbmCP3mYzTv9dUecV4P4Lr+
OtTKQDGHVnJyY33XquJXn9GK9Y0eaOPBlF4aOoaTYCjdxievLvLDKOL8LYmyR0UpWWSU8rfo/t4j
AIz+v/eItKbbzkuHPGyAgmjQdwSvuri8M3VvZ1t47X5VeXmKOMJX+euK1sz6o1U199BjijtV/9nZ
m3VvOxQ42jl93z2gNQ+zxcaxYyJ2EpDua70jtlRV2MxO9/BZWZfyAKBvFXKlrloPss2THXtsfatu
89lgePjHZKhpL/pq47R6O03arG/yPOo3X3WpLzzvs1wp76avJsNATjVUV6rKv7WrspRoYfzjdv/a
cVrfgWpRB3VH1/D/qvsq8tQxsas+ftngCLPPIKBtAzIuU1jHc30/4cZIZqdq9EsDN0W3BEXV0kfS
7Ldx18Kt5Ffeq0q3dVdTkNlKt1mL9qk1yqcm0RlLzMQ7+UFGuGRss0fTf1dtqgbEaXr0iDxuvupc
Bx+PpIRNZ2RO+yTACjxVT6q7OuRWwLJd973P11B1ttBTREOEPJqVPx6NQgcDUxT5PcG4/F4S+zgK
VCCaqDJG/rs+R9Wi+oDl7MBjD+g4r71VA9xJY18NFpJhRW6eKycb5EtUYPjrNFjhBX78XDjJ9GEU
YNZbp+jIQzeY0uUxAIlSzue5gVTPwjF+QEgTg0YNBmbG1jkcC3v+BdF+AwlljMO8H8EaWQGYJRtB
gTzpX7SIJN5gtUh3eEhv63mWnrR13QV3qdpZ0zy91BIweeKirG/42enzThidElyJEHzsefzyorxG
S4GIaldfLMckj+vNeU126D9ldaYOMpHV0ZYWYk9xfO/+90BoDe77xLBWJL550H35oRq/6v/Rd5ka
sWLb/vUeX5eKzB/OePLt1L2/6tXZV91S+8ldgmz2+g7+8UpfderNZAvSyz4uhP/t6pd2cmjcEqGt
2JH3CMNiVO/F1n7yC7lr0wX8fvEYeBA5tarzX+rSfKixX7rpJFJfZG8s4eJ1+WUYi+BliXq5Je7i
8R3QasvR3Vss/3fmWgxWL91FA4Kj7pQOrYFvjPihGh2kgp4iHhfW3Hdt5tTYsMU86nivc4xWOVsy
UGAZVFmdIpM+nkG0rryPKXgtIny+82m8qhJUzuei1MfbZ0nYBLb86eGz5HrHYqn0R1UKMiIkLroB
peV9A38ObXjslps6mABhd2Vk6UAUqCsb+6+GFkQlliu+v+t0p3dh+K8tiKqEMSPU8esODToBtzQW
hzJPMKP/750hxwe70gJ9GWDCCd2psHdoj7kPHaCbB7vy0uNsezDLhhpoyXqwiIrcF1jPmxG7EVal
1PVWfLDaZWJ5Skn1TRPbDFs3ga6Ovc9Dj2lSqk13ejKP24LI1k9UeBrD/dmitLfVs8K8s7Tau84D
aTXV0MA2x7dT/xhGBw7n0v2GkOUfZtlV5wKzBkQAv05T4Nln0rpy2aSxWZ07w8W7a9KiE5YOxJwh
VLpOW7+IARg4M3x7IrhXvxQscA4tVthb1VpALrxvx+KNYHTebfpxCf0+kU/1mlRFZWYJHQ8XxyEO
MAWAIYWtSF/qZ2lEy+chK8e/F39qi1sg9KvFF6JC8FLWs2ipxN+KquEfdfnar/ZLLGjVJcbS7Rhb
nGMLHGgSgozHXIidJ/QWVmySPhpOCxOmkc1PObgvwaRbL1k/2cfMs6N9Xg/RNw0awQSU5mezIDla
DnN3TfXCup/Idm6adipvUyJ0eYhjmGglKC/0MMboZMgMr0hpRg/memDX1FzHlciWEu7fgYFlkS5H
XGNoVN2Yon8Tvk7P6h7qINwEEHi8h5YKLk3YC97mSBna1vzdqmuUNkmk4wrVp4dkABEeDY64pug4
XKtGoPkqI5dIBMWvBrEWC7sD+mRhwvTVoLlOc68B3PSaEuXcUnrvVhyhtSxa7+JCLP429j/dtTrC
A+rUr8FBsgRNCII5PhpwXVHAGjXcUV3tDvKwvRvjgsTP2qDqVKtjsM1FrJ0+wGGbDRqEoVYs3i3o
QIj7np381Of8STaN9lID7TrKxTb3eVNq76WjbVSHGYftbd9k9p26MiqB6ijrFWxGngpDJ7/7lxVE
5+TMdpl1S13HvBGRHPdxoeEg8t86ddamotms4Yz9HMwDHEJ2RsM8+fwxuVYdnDY3r0H1ogpWxQAR
FoD+TlPl/fLauc92rLvznQ2Db/t1VbNeH1v1EMo58g6qQb2VCOwDFj4xIvOrK7YHFV/rpXib8Xy/
DbURhyT0CTi3y3zwGuntVDc/IkXg2gHz7tr6/77KGZLmtcd8SbPM4QFxouEBNgJSHxY+yWSS7r7q
+6QkUbwsPttBuqmGLNf1O0KsJ3WRqufzIvrQjWuIy7NuZLuJsI+++0139HclqpMGB3QHvN9aLJHv
N/z6zZOaux0C8HVWLLqTxDHqCDLLujm1/OtqvtF30MN/WnH/m9vF9586f0oB0FulaYSDi1MSYej5
JQ2oGrphupV5pm/N3AAMLP372UBVTSlSpYN5iPXEv1clVb9WqV7BIqLDZ+LXLCsAf7YrnuvZjB61
4gmQMJSX9bBgybRNmynZqyJw0dVGuZkPTbogbOn3d9Lo5puzFAhZknXfQKlaTqox8aZ5jwtzuVOt
+N1Ol6LEh0e1tgWKXjM4LtWoqmBaALW155sqORExhkjeRWxvSnO7+k3nq53GAKB0mwNI36jil1/1
p9GNKk9rH9lo3UZ5WuueP8GNNuZn30e209QwMmXJuzxrsHrYTEyv81pSVbppviETm9+r/pK/7AGb
eGadtYcPjOhxEDYBfG4WQKZAZAOkmImNjplcscdiCTgx+tT546y7rB7t5J68lL7lDY2PyNqZLGxD
xs3HqR1qwJVmtpmLGb89bcAloH+POyd4yM4ug82jB7c7n2eyrXnhHWyi63vfC9y9XeXvdVprgPRd
bSNITx5Jx54QAk4eg4jB3YCj+N0n0G13KDQbpm2hcWFPV3WmOcCNmhoBR9PlZ021scC+vV5Fj4MN
8SdmaUKxRM6Ykkc9wu1YRvbWr0yiuNmKJD960+McrCuiAGnfmNdHAmOuzpbZLptXM4HljXzGmed/
CoGx/VEhsfdU61Z8iv3iIxjiHyKNg0OUGMExizRiW2yHmSUT/kXLq5PM+cFd0Qy+nE5pW/NZ0c/x
E2yKbSeckZN6qGEi7gWyB1kE+rwxXnrL+B4Yph/qIMK2dh8R7dS8sLVIEOkzwJ8x7jfDyNNDlKDE
c6rDtgvNEP0hCHTkz8kThuYiIACRiNgBevYgntaT3JLp2I1jz7ys5+llArYYiqq77wnHx0Tsf2VO
icRsY3W7uDKafd1pRTjaAEzNfNigKwnQKfkw3H750TX9Af/Ck1ycm1W3+iWQYFuZnIZdkLRlaCTz
n1H/oy1RX2bv+xspbL4L+YHK4CENym9DAZjErHuouNWTCVotHFvM5U3tW1xmG6dtmFaaDvsxYf/I
y3d0v/YW30wZYJo3efK3zjJh69hvsAGaM5BjdieYvYR2OhAy0LRxYy5lDsDK+W4m5gLgmzVlkFRi
Q4cPyKS7umSCnQvMppo6uyYuyOolJm/nZHgUTFV/AC36QxvL8qWP/myQ0D1AQnvViI6yTliu9UQA
qUhWwakpZ/JYvK1umFfwmHySpUGVifACEMnxd57G7dWYLczQ8pd+GIxXyzsPICg3WiReDHgh2wpl
g+3EGEDE0z5hL361l+lcCR0nrqy4jh2eTwYUmd2S8WOQ6B0OCXjScxKfgqbbeSbmiVHVYpFjj4+9
kbQsPrvmkLiIDg5D/wD0Y2u38wgK2T4bla+FepIUIO36Z2+pSFjO1bLto7I9i3Q8tT3YXKSWSM0C
X9d6/TiOcMwquwT4Cq4L2Xqy/YmHhUpNmqjrcYsbcGVIIvfqe8Cccc0RfeMeuj5BOzPRNy4ISIH0
wnFZ4DHYWACFRlQaZ7bl/mbsNZbuUXsihh3aTTeD4tDPaSDghzdNYu6auZHnPkM4/aZOG3hvefi3
tsXUqSgrdzhIvT9VNYEu0JFcpe5iqObPG8R4BKWRGRbTMh4ge5Swne02xOp9QkdjkWcRJObe6fWb
btbNGSD5whOW+NilsD/eyhmQSW/Ov5mrXGgyS/Aoxaomz8ogZPaLz66JuEIZb6Law4Mq93894ef0
kfps4GavScLS/Gm63rOI+tAkp3eK4aruvHT4o5b8PCJYHmrbRcC3RruZDHxVriLZQ3Br8yxBPxjj
VVe8lMnS7PIeIHLb/y48NEsA6nrIptb1btES/za00alYfO05QuA3mpOLYfWvpdNVe5RLProy13Ze
JPnxEHZE/We4110xkMInUW3I6lkmw/e4tTuUDBP3kLkkVOqx30dDW254v9mlKKZDkPCFFDWaLWbh
DPdNxZdl5OKlGMnrmw1bl0gcsrTYLwSUj66Qd0VRIe2TVa9jrW/E6g2DTyU2UXimkdHM9l0V3bU1
qhIZD6NuDA91ZLwnpkeoRrYXnf3Gpl+GYQdz0TlrpiaI2Wf2KReIXLRd86cwqirEk9rS2z9R6UnD
yU6xJpc5hqnxY1daxhGF3jbunS0KyJUnn/VcvDW2noSBNbH19Ytr4rnxvrVG9IVjsKltUJxMg0VC
5mfvXRssYZ/588aTd3WXh747u6EISgzfi9rfV6R7rj2QxTaW3bV0eqK5yJEgpgYPqxM6mpSyfyWm
n4ZicN6tKoaRRcjpJvTgOOZonvjyXGnz78BD/8oJPpyxwP7TGk8lmacwEaSLmZynzewA56vMwN8Q
hp6O7Lxysmuo2eRFc0nHjjHYn+w95hlm2K9On1ZuvEHonsCutnf27AfbtB7wzsggp4oxvajDIJz0
Qnb0khetC3XYLYDxDs9+BsGCyFJYuFrYd+2fqeW8OeP8R2t25MAS+w4w9qWGhejNxBFt12+26CB8
k5iN7rwyf0FW3LlOTPdh1+btsY5l8VDM4PC0pH8U/RLafZHvChZ1WxNiFqJYKQ5fxgiWtnA3vYGz
cmMKC0EgPzu2hR/fYUsTofZjJZclKJxTxErtLJLMOKejBUMzKZdLlWbjsUQE+Q5ouHUwhJjvh6SI
WcxCawUe0+yHEWNEck3Grk4z76Ho4mQXt/dND63HFi7JVAwg0c5gSVw2+BwmiP9uVhTkpst08uY2
kHhHCOfFtQLsAhfRvEp5HDQXv4Ey9V87kvab1nN61PYTNIZ7YEDWjCUTEvn6t6Vh52Q0Q/WuNeRE
g6ybTrVjO1sorzLsGC7fJwemTwKv5R1acQc4GewDOFVc/3phvTOB4awIVet9cvseD1+h463p4J9B
XOQ9RhAlZFgf34mns2HLmuHdCKIhLEBJvQcOUkjO4rfvccUQgY5h8w6FbEJUG4m3WLPOGA6aV/Qn
AwISXrRVxVQs5rXUYBFNyfvSZfUGXpINpjvu9o09Mcna9jlx2RNHsT1cO0Rcr5LPepn8dg/gjL0y
E9C2Dgqolrnn3LPWJqIUPGhLq710GV/ZaG8Gl3eJxFCGlPc0opGMKEwfW2sUFDUfoFHAfmMc9NzJ
NjYukPG9rmsS4xT5wx9yUsxog8Dxr57J6cz7AT2RLUghd4MblhUOhpXfGmf0wllk1i4jBBxaznAw
qyzAkzwd90t9HbJmPvYyja4Ln0VL3Tswi695EokHAql9iCYVU1ar6Tek0FH0K5cH156ZsKt23hBI
AF2HcjeJKXay+pD2G8gM3d5aTVD7Mt3AiM9u7thXp2DBaRVpRzxY6uV71Vf4jFTLocGVbzfXwRvg
4G3fjinEF57/aAHxOze+4KO4YEMwHO4W0Nqeu4uyJA6jnECrbNHBEZzu0xTKkIjQ+DLG/MHVsqu5
Dt1xTuDKLfp226MdqqHDxsQtID4QEECLNXI2fVB4oV5UJCKZHro0cp/GOiCo7hR72Vt1OFYENaog
9rcZBnChJLO8k0ntbme/Hc4Idbj3qTBS/nQLuAVJuMywGVBLltA3r0rvSqsBpGvdzUjT7QZnTi9w
O5oDC3+Hd3ZDN605GihmCE1Gl45HFXGo+g/bW3qM2IRzHJCiSZKUEPLsGbuui6pDFYt8Y6ev0jWa
h3iezJCI2ndGbzLMo5jPpRMO81CHiYy1m1vL/jq5kxaWpOvvpRjFBs1mPrgenBOsN8qKME/WtQ9E
uwE39AB/qhYFytLBQNszDJTp0bwMEaX1dSO7Qm/c85eYrp0k24iNYnCOIx/H1MK/R8j9MMRaHg6+
frMJ6Owsd55Do9POXVC9CuF6d2Wn/W4nfqjJMax7u27KnZyzX9ICv9MiKo5zzkPVt+ldPoxTqKWz
F064DHTM+6hCMK3obnHGyDvazRHuQWKAKd1HEaZrSHcIT/ttT/Z4sSPgW1OdbJJ+cjZS8D/pa7M4
a2KAAmoRGJ2n6uTPA84gftXcoTl21Vu2VBZQEQtLRBPLDcCyrMhE4V7aKcDRZWLxZLSDPECy3SWT
BmWtEcuxcHIJtLJ+6WT1qOkA3hDYlgdPyg9D5ObGag2bJyzn4Qvs29JPsOSW+OTHuBatMdF+SLId
ctCs4GNj3ursPuogEWc4SjrZq+W7lBZYOZYFWx4KOBT4rG+WacJ9qA8+8qi0w84biHUg0zTlaENL
90aqdLpOgAzRLJL73I/fPMRqdlNg4mYq8t0yxS6b4YEvaBjE3o0jfSe8/A1DoGnbEDLbIbmq7/IE
NGGlxQitmPVdOaGHJSOmqMK1rdBDEm6vpYO36Yq024goORCDy88Z0ruubroX1vh3mF12yJinD5Zh
aIeaBymM5occAMdYpOJRsp+NHRLNlk/eRMAr6RrJjlVvTVb67OxqK54ORe0a2xSATSh85GTTWywm
h+WNHDYFCMmt42WPSSAuruO3uw6JXPLWhb4foOMdF08PYPwicsIYDpVmyIp9j/D70rsVcl4pXgzo
qe+jWd9Jz29D6Mr5PgocRpJIxDtUnj4MdHd2TS/HZ6MgLFTAvmlME6uvIMCz1EL4q4nSaYv54zM/
lU+Mxf9B+DPfCw2ni9naejkYmZigHGh9r8XRpEXQzowKYD6TeEuIz8Bz3WhgAwG1d+1mYEmxbxwU
zBuUIECHV91Tk0PhskgEBuT82wkEfT7Zc6izkrZ7rMEYf34iszBeRJo/alGzbAbdiO6FtD5cmzz8
MtTntM/EqZwZrm0NOFdFNqP2Lh67TKinF7x3twYudJumMVBEqiKocxE4pUyeO7ME5DXlaDrGTRgh
sHrQNfYsQ+O0nwdnAQVhVwXWSK7zGAXZsoejiRlGBiG1XzR26lORAgQImhOWl/15GsVwVmdfh9i1
+3ORAp2CU8NM7RFuB99+mMvcP/Dj1mcr1+uzS7xr3y3VdUbs94wk0nJOCzZtAbykjbqb35EM6PPp
0JBgRIbmQvTCDwn1X4URtOesKd9avyCAUtpje1ySgi1yAKvZz2dkifv5PFo9WuaexAvXNYoidBzU
WczSPg3aaohXH6Z5Kc/MIiWboCnaOX315iagArohrrg/oRaJz25hVxstqRL2Un50VgeWr6xDk+zq
EHbfR5renpe+RS9rdA4tw+G51TOwiwnL0rBpq5c06/6QXdl/flfqTH1NyeKgfT5Hi4/ySy8O0epG
qfYZ6sxfi6s1H7/3tq3LiTfNwZ2i8ezGr5Caaga6nYHUP7sLsrKBl75ZZVwaG6k32anrFhLuy9YY
s0dDC1Lc7PlgJN8cZChRgmAFL2UUbRik1jfQ3IZKXjON4QIJ3U2SzVERJnoUHZa8OY6yQVihxBUx
TU5jBy9RY7EGDHayzuodIOZBXthbXknb1fhVWP6yUafSSGq2v5EVJh0gSqRCoH+/VGXA1mq0iddg
SHUG6GCeBRzzTe3BY2t++kv+k7iLzzcboSE3mI7P7pgyHljYoCbipH6r2pyqc7seVFEdbMQ8+Juv
P+W/NUcY0f+t9+gFcj+PguBieTDqcYPZ8gebk34jbVThdq5mIzBSZsehKQKSOnSIa/y/Kz9FLH0O
26AFnym8BsgdhwHE337+JfCUIAM4GVp3F+V9csq1Ajn3W49N4L5Phscyqu8yxoEzKtk4pNXFD+Tk
YgLlEppWj8fsYt4k2vCEwzV/52WtFgKMJp0Qp8tT1BQlY/dS7I0xfvTIikXFM77rr63uW4dhDRPo
jlOcpxiZyLY1L7OBtc0BIoL33Lc8w8Hgg5csqpdA0SCxHyhjiJTDeNIqN+PR8eermBFkczxNsmoi
zhgg3tAM+TnSBbrcncayCjLWha/mhBaM5oQLWedQmwBp+ZYZZkFsP6N4VNZ1dg6q5Rc/Nv40gFZP
9ljirWmm3TYhRWaOXXAdxWIdCCrXsMY2KVuIrdPK6qYXkBoHtlEbkddp2OdxdXNSMs4IWSHaXx4g
2i9bsjABvRB8tiaUbfG4Mf0lewf1316iMrU3WCKXW6ktzV2GcIZlVNpbzTC796bWP+X4Ej3inUlO
2lm6P6ZMHLylw3u+s589T1QHHoHyGBFHf6vKCMWEVPvRR3a9QZ52ADEq8qums++RwbCr80T8iOvk
lUjSBgdu+2OIxSOCqN7vQhBPY14wS8295RHLlzJOm7DVsW2zpfuTyLxPLIAxytO7/kiw5InUIByX
voFoRbRkW8UyO5kozm+9wl6OqJguh4XUwRaUprVdtE7uWD5uq3pMD3qzxjsCIlIlkdZO9O4VoD92
hWJ4KuGTWGmVfERa7cIEJ5lgPme1Xq3klWSnW+7yJEf9o5PGezl2DerkECbJ9pOHwasl9dMAHaCx
3KK5nD2KNCsgt2Yzg9Sum4v80hT1eHHW6N0M1He02uYYDK32ivX1TgQWIVUYe9uoz3dTnMavIAV/
Coym7u3W1F4s3dGwz9DHnd8XIBudKtnn7eR/tMSv28AHWy+j+ULgM97mNnJKAxnkI4r8Wx8l9x8y
GK2Nl3nGjR2AdWrrRB4k3LPnxO5gvZMJ/90iH+wE6a8WQ2LW04b1GFR5vXqP2MfAGsSj1USENjRR
/pHXv5EVSMiRJnW4tG7wDNo42seJB2G4WfDYWrLlRojh12x2p2UW3fMoO/+xR9giKcEzYzTdHlAC
ZzhS+e+cN3tWOe+MXFoefpU/m1VPVanK6qC6f139Vfevt1DN7hKpcR6xMu0UE/mE/bGaGn+eViN2
x6qsztR8MyQ6nVT5b6df7V/dVZ06/KNO3UfVzUZXbi29nkL2djnab2VZM6mup7rHEoZw6n9qrcFm
QbC25xqQ3R1+bH+VPy/9PIqZNKDmaPs4E81ZHep1mh3tCvExVbbl/J8y6tWsIof0rprN+MkxdB4H
v7A2gIjiJ1VXFy6je2qPB1WnDjrcdD0Zo7vPqsLNHmKGsa+LOpwbTzZq/p91qqGUS0t+Z9U6Xm/+
WZdqMjSMQT991bHj3CBmb90qOzd2iV/HB6dGarzSGueq17Z+jYogYeqbuh+tb7wVAJGfTV2bzksk
ip2LAdFjNS9sn+I5ROKt+khAXBxSDCCPJEZgLcNOxGRva5jBsB3anFhKVN671SDv7DQ/+MyxF5w8
WSItWX6COXbI2PJfSiRbD4i7vJZt7l2hH+o7jW0Xw0rs3o/dlLLC1++zqTsjhlJccO8VWOoA5AZF
teyswHAxPSnQj6uWH8JDdpIvOngmoH9fdq3+gd5auRWjW+70xXgg3dyzxeyRaayyaSNRNzzYbUWm
R0eQyTAhyrH03mbDoL823ghgtMtWNgWRpBx/KCyoYus9rX9ZspfslAE09rHztox2vS3gzj3lCSIF
9VT9JJY/X1RVG5v9NciLkyqpA0TheC+hfm9Vf1XX9eZr4AztnSoNSbWQYZruu24OwKl1YlsV2fhU
iqiEBpuMOy0exydVl1QsdgFHXVUpwJXzkjTFb2Ro/uqwTEhVE5UEg7LeQx0K889kdMSjuk1QL8lJ
x7ow/Oow9Ng92Fqbn1Rdw3N712nRNZDk8Odqi15i/GAshY6JZzbvPT9ewxMM26oudpLHoiSDqqqc
agB1m1d/qHFdVSXjMm/02jAPqpjOsnqaiYp/3qHEAtsEqKQwrwrkChz0Ia1T75hKxlckW/4Duv3s
IhfW50b07X8YO68luW1oXT8Rq5jDbefuyUmydcOyJYs5Zz79+bjoY6pm27v2DYoAQU4PAwis9Yet
/XM/Qvw5cEhDP8n5to69Fr2NZONY2WTDHgWn4gHJQPNqjIt+ThWNO2mToi/U4qFdiiBWgHPq07xo
PkHN+WfH1llLZudS6urz1iRbU+oXD1ubG2d/qV7N7KeOvJ1bN/FDoZMyDjHrXbe2NltpARHU3k16
KGSY1m55UKUXRQcM0+qojseliRmKmrUfAYGgo8+c4SRVLSwy3BA6eNeO1XyEvr+AfJZY4dI5GsLs
EochoOqlOoRdiWMwOBOkmlh7hfaH4aXg2wqTCPNSNUmqX/QG5H47dPbHmNfDJVSYscnedGySS1uX
0yEw4cr3re3c/JpJiZ0QnVMVLUQkLbXfnT5nCeaFX6RmZVrytuQJpBa5vv1umBYqSW32Ik1FFzCb
yMr5Xqogpsw9Ho6/V+g8HPSx8t6tqFeQBIuUo+V57rvG1Oii5kzqpFog9YL+GpMc6WwwXDzDYLiT
nT6IjvevOo91vx8mg/eqLJ/V5aRJy3S39bz8XjpiS8ycbupwRsK4cCdtA1+eY9igQuWxvveisodE
wydvlA+bfJtc3fEJdy5pnLaHLrI3bH2+OGlzCp0+BfsZROcctZD3YHgpyzo7eQrG0Omw6F4O9htB
Aovkr9YdC1BZH0rSE51K1a9dkPB1n/Lsw9LGiXk+oxymMSlzccO5myPozuiIph+9MpJs8fwvyEFj
wTEi/ux15llqVTnU745xZXSMjjZelg6ooJuj6x70rQQp6twPP5qRSFZakZKCRqNftDxw9iE5gSXK
5+x7kC7HKDW7E2GsJTbmMp3P3qbOyPemngUXTz8gPuo+24sfjBR6ejFM5cnI66+drmDF41bTEz8a
GY5iJF6dsnZRDGiRMcnjfWCXUA11NARRzSr+aPP+2fcr9R0nQ0Hc7GrT898y4lpJxVxdVSquz6SB
LloK2QqXOYZdmA9BHqRrkzb60U0x+te4Sb+XtmtcGmwsHkMLfbiJKe5dVmW/Mfduvrtm+NiPmfYX
NhunxGssFktPzTTvmJDn5LDbFriElew8xJW/Bgv+OszrXYA3xocZN9cIIO93LUMYTnlOsTF51e3i
DmXe/FRoxGlzJc6P7hCXJL2jr0z6qnPvQmQIWy9Enz5pn82+qAkE2NH3OvxDDWb77DXags7P3cOk
EiPM47DAONslaKuCjLVn/WWOh/x96OKFXZiGN6mmFXqjgCbuYd7bz343kYfqhgquhjE+R7W58Mvi
5gQqOL40FRohlpJfsHvCxCG16wtBv/poLrRyVubGK1N//vxMDpIExQEQ1DFWSPST1Ep3sd5GBG/s
nam/4Dr4GsyMQAZD7Snw9QK37xzUl6KVH7rTolmb5S8Wq7WPfna1l7bRT7IP6VPvrsNDezfaPzoG
5w8zdLy3rESeH4uMj94yJly0MWFe9o0IwRFrxtV0qanoLb5WPZH7pdaTLH7NceKVGnrA5WvjJafQ
L62Ptqgw282zs+zrPEt9cfz6stZKs3pph/lqqomKrIV+Sap0fsyWolWHuzludcI11Mqu6U+9q9ho
Gen246hrDmveKdsR0UEzQBqNZU9s8Y2Zpuwu02v7UR009vpTOx/NKOoRrF3qsksKEpjYPPWPUllP
lVWNRVK1IIyaDeFl6DPCkk2IYZpr1SGEIZTDpFosf4AkgM3RC+yZrAVwIqpjq9N7dtX52oXT+1qV
PVpd9rfISh6ztP/NLOLimhHxeuz76u8CBUzniK9ctf+0Y1C98UHnp2x9W8PRjF0zatUOADnSIstZ
opZg0KjHCAaYfvBkJO54CnvIlFqqBk+8SZAE7H6e7hcPI2mTfi7WQE9SdSvzGcYdUYbl+K19rhrk
i2pbQZcxqJnK+dohnPwQxilFHrc5AGMolkNakkRe2iKT0RMhoAA4h92+Z1b+UfpV+Cg1z5v8BVqJ
I/myc2hj5awMdsxCOu/eVTvXH2x8P0CMtIBe6FEBS2Vx/CaVsCbHhF79fC9VrQXKARkvPUu1nPL4
6g8eyOHlSGQ8s6d5iNY/LE22Ne2jOg1epWZlAyHWAU0UqUZ4vx9tcwlEL4eHtlXe4GLYO6mmumM9
11BwpSa/rw30S2pn9bP89mzBeY1WrOCnufzuBVg06Vp5lGqJuTyPZo7bjfw2O0MGKUYIaqnJ2SK/
f05LQrwklkmtWVqu7pWqqW82yQICyVPFWG0WzUW1yQwFmH9+OGMx7eIgcP4AQHxXs4UnHe9TY80/
iVt8mYiE/l520EVIyodv+HzzqWdquMOjs3wEwZFeysL2b60xh3e+r0QX8pD5pUDE80nP4i8p8mw/
2sl5NSf82h23/JFnhY3lcjLetBJTYzcGfUPsJ/pxJRHfEMFnYaAFbvyYjnkMEicI7kiRnuNxfrfn
3Nghxwl8o0zth3buinmXVRqPN29qn2ZPUii2nT4RDUUi2//DQeFx3ycw0N2hIp8WVD2AK6DncOhU
NDY7WCxeO94Blp+vdVP9iW2mcrW0bHq3uorHbnzW8IP/gu/a93x29yToUe4u/VNoh39VXZY8RXGE
bm3qKCdo+uqX0oo1Jq3tSXN1+yO0z6TE0q/GPA8nQ4nio6ukd4HifWe6rt7MOvrLjIo/uzE0Se9U
zkUDMUqWzcU4C6GxsY5TFJggP3ihkXwbSBKlk+UCRapIVjq82Ek1egc9JL1UAQR4LYozEfmYlB+m
520eY/6COjFZAu1rNQfexfLIfAJ8T49ViDym6QBWGsDCN03v31vfXFjfj0OuvRpqc4OIXu3IQgUn
tSAiZiF3SeBlJN6rMjevHeNpHL/pOJ4YL0Vru5cp65A/HAEo13vijMpFU8irwWmqTnDndeRBfOP2
HaiH+pgSATugr2QfcjtffGTnK59HJDbt4Pcqc+u3WeejTZP+5JC4B9zthERMKRRzDO9HL/4+5Zgu
jgPauVgt/pyhwZSt7uEGGDR7qw/bF5K32tmqrPAWWDlR+ah0D0GuGl9Afv45WHH500QFk1zQX1HX
VZC/Q4L1RYk4xNB2OxWRuivOfcOrWmjRcwVKRWpSVFarnSDOExxbekjhlzpIl9G78yGrvCKjogH7
iy9gI44xXgxPvWaqbxOp1aOnk+uWqoWQ4mMWowW/7OxBF74NBmTs0e7vpcmAfXB2Irs6NG6ivXm9
0YLyBEC01KRJMywE39o0uckBy9fnavBlZu4SXQrNX9Q+y+5t8oG0mlH5IjU8qYJj6vpY6Cw7R1Y2
5Kvbm9Q8XeveIiUFIeAgSS9tOh4h197LbVg0HCAFk5ITrwb2ossBgatMx6RKVNAI9GBWHT93OtmH
ZaeyFONA4E+BNHCVHoS6h5tfoAK1nTJw0xviq8n6m7NoKPaRN71NMeGOydL0t8bHGi2vw1uahXzp
ijb+abc2utLMnV6d0H5Nhx8lnrjvxDT3k2GNWJPkxns5lt/DBKEJ2UeIVt0jTuldQIya77aGn6HS
e8NR+uaGHtwqbGr2sndQyfRgv26dffOZ730JGKaespsXMoOAiha9SoE4SnGsEr84Jv+06VOU7YLK
Q7zb1qPXKRhBefke2t/mOQ0j480tOuMtmRUGfTAtV6nGitddtRl4iHTRBtt44wM2OVm09s8b0sgj
Kq0Xezm8CuoTcHcfQXS4bZXSOa9SJHHDaNcM49UJYue1RRv9cYwVaOY6ALTCDGBH40hzls5EBMMX
tORY0/htvgf12xy5QOMRYPPf56u7n0Wm+EeY/QCjsE15hUunY3HXdGtV2lqzPtQa3zOpYWJanOcK
gN1a1X2OmrOzD3DjSZpGYyad18Uqth5V8CZt0+zftJwXQ2p1q/SX1qoLevBHpejt6akEHPKwNsGC
xNFq8HaGk0fPjstr3qKdZU+6uSO3S6bYGIJXKTw1PKuFMT9KbfTd5jGq3XOhp1Gyn5slClxXzk72
FhFf+dTSCZ01SXza2gwv+ctTVT56fdm8aBGssr8cvEXHRn2VgucIBY+ebPXW5pvDRx2p4z2KPupr
H/jxfa3Zv20dEtYpKG80zXlrc7Era8f1pE0/IFiBjNDeGu3pXo/i53b0ske+gdkjKfRbDwniJjWM
Mm11J5teGr5qrdlef2mTw6ym+LNu/eCglVUGyCd3XqRwa6KEDoQAGOq0laoCSJdcTD0cEjiqb3Xs
l29+UhJe8+LoLG1ZlBOrjIGYh3lR7qfKV3c8+/5VOpsGHq0FKsWGCfynVLHDShlmj0EX1W/1XL62
BAof0Hut34oEkVszVPy9Ch0Ur4fhzunMngvAzhD41IFEKkgpza7f1KmOn5rYvcpOacJnTCN433hX
bRrKx8kc7+w67Lmfg/HRmEN588a6AxU0BdlDHZTHvDwq6lAemsapD5oVzACP/OZkKobz0CdQNOLe
Txb7sSM+bl8bwy/gw/f3ftk/WH2AYntITgpewp9+F5+sEMGDxGKlUzAD8EqtuoyR/WN2cxBs9VXt
A5gTSgimW+31Q8scZN8w+8g9/IX0bDeDEt6PkQKR1OdrLtk+8DGw600w6Koy3EBMfGi1E50DPggE
uFUg6YCU+16/U2e05lpNMUguwE5ylXM66l9YdzHYgF44lIb6mHXpFTNq5b7qSuix/eBesx4CnGF8
xM0Qs/xzWSeD9sz60H2bM0u7TWS0iXe0BBONYpflUwtnaqeOOOmiTkz6dsINwCv7ZNfOfCNZDD+o
/YsWNt7zIsI3QWKwp8qE9xgY92YTqycFY5RdEX2Z5/mdjNAharXyVNite9dnuMEQCGBzK6YBBXjb
qO4QLfsKwmLEha7tT6UT4uOq6/5jn//gNOENuRVjh+7zsHdMg8xtoWj3GXPVzBrVFyPlzEOVzXcW
grNBCEgkU7BcTHQ4eVNyabShvtWdXx+xjxwOjeME96lbzwe11b8GI/4BIKa6YzBD0VDn8sUC/vFS
6eaHEkfVJUOt8R6ZRHAlfFOOaeO092VRECXRB/hbs78Pqqm/B0hw6WoEGds62ed1efay0bvmxlQd
UuYNLK3McGfgprWv++5iVQsiMOi0oznYyQmA8J9INf2xmIleTLLke65WvwcO1+1RZyOCx3NjNwpw
vaRt7zRKdBKAa6ElwYq9M/jaGzZsG/XPKtEneHVmfTcANLgqS8DDaF5kRq0t02qmKDxGHXmQNESY
JU+QjIiGVv3Qsz96W3lMU3i+iKPs0/gF9PLP2TWqG/k3lS9hUqO5pt6motJeTRgeJo896V67HhLw
N061N/Iwuu/yKrgFIzOMTOP9nUJ8edKuRG5vWJ7eMiNk5fRoUjjRB0a9TDATYqh2Vdfn0J7+dE3V
vR/dpN0TCmxDQqEr2AFvNXJLtnMN+hBHiAAyjZZjWlbUS6TkK0SAfD/E0Y8mK3HJjswL3/I+AbGC
vFV94oL+rFMsYkbC8GQfMOVoK+uZwIi+i0GXHfy4efPcBo6Z2+D+phrFNawZB2PF3M9D3+zLjphA
nT+jaare91Gk3bdL4ZgYVjqQMNN8F+qBfzQ7kHqhprNCUZyOsddqjkGSuHtAWaeoCH4oZB5QYohQ
FCKU8b23hvJLi6w5H+1Ll2Nj57hwmvSAHIg6Qk/1mB4/BA1AnvmFFUm7J+9ZleYjtubZDjeAjzRW
Q/68Yy0Q6sMEufhp9Aiw13o3kRUOXhFW4fPZViCUfLUDh2/G9yPIyx22WcwqWBR2iQqHx2wJXs9p
cLK9RX226n8Erp8hUGYAb3T1FBCDmQM89M/hjFWjDmF+12lQmdq/BkiDEbDfY+MB56tth6izszPz
Vt0jNF0c1aIDodwpGLBoqoJ8JHoxQeCTWCjdt6maXsfQbu4JNWb7uZsQRcvaJ9jLr0Sam52FnvzV
m3RQoLpvXR3bvSl+792UxHdv1oLTqeLuj8b17suIYdZsFIaxtKouMwpLWKh+GwCinquu+4b3gQEn
2A6OSplMDwNeRfcOweNiIRAHqf6WOu4d+IeJWfbocwWHbyOrdqIbAfClOD7qRufvmgISRRZXBCra
wCTrVlqXyq2KnZXY7RnoegEozrMA3fAxOEFmvjk5SSm9QHML6di30upcojyFdkji+FxOrXnu68r7
LfXe4TJ1aut/n+36AOedb6m3QGSU75HR73MrC276GOCPWKnNgZW6d+kBnp0tcKDgTkhJKT6Ltw7C
vWMVBD1U88Cc8cEbreE5HdAocqghJpMcWzN4zzPFvtuKaiictWoz87/aNRQxbL4eLZ+5ozdY4Bjd
DKBn5XknP/C9feihvqYx9O1ZMu90NeBV9E3jbq5j0qbMPn6kuX7Mg2S6qTPyTQhFvWhx8Je1OERB
1blHt1geRlZnfIiXYhHPMfNRu1fNun0Z+nZ6bONl5KbmlUH7UkdMdas6PZeBo4b71OE2ggm7Ki3r
j65PmXlY0Zck1dE5NItnyxjt05hHrL+XwncfZq+Dh9Zq8bHpXlKnSW4hy4Nb6jvRwSggAMDGju4s
23zRAwP2hjfyRGH3OIC4Ir4XHwelfpkxqCSwx+KsWwTOtOwiGDB7yUhDFQaWaFqL1xUIzH8KpSNf
1KNtWnjYZRghklp+CVJjzLyWMAt+DQ6y50siQJn1o+5j64rhFhwJzEA9ONZBDxprCoaJFafPsYRG
7hGUvvKgFneNOT2r4TxC7fDtw4gqzX5aqsgUTPve5GaZqQvQzAlTeCUd0pOzBrrIM4s7EBmXYYKR
AlzpsTO7F6XF/yk34+SgY6I57wUzFy4Efgv82dEZphxOwew+jqmmMRXssieP1NwtbqovM3CjD7w2
QBsWf4RDlH6oOS4xXvvDLXwebokSOEuooJ51VjopD5TjudqDFBOfMABWnnLwpTca4NirlVIqgD19
kAJTnZs3OQ2ule9RHeTXLC4ZssfOOWDYDTyElAIguGLeFyimRU5h817Ye5Mh72HQoPTWAAXwXxtO
ScPfQ3LEf4gJsF6SOfwSIgWH+Ohpwlru4DgjBPcFbwRA+5Bo3F30f1Nln/b1T9Y17V07ZOd6rPlM
ggpMHCyt1QSSUAuPs66vTvh7kZfGVyTkUeQcX/UksC7poLzOBAEWeqt6rszFeCD+pnbGJfbGkGz9
wYtn7xpG1mNMKm2f6sgqtWqO8J8BYty+c019utfS+H1UWaWGVYCMYghleDFpqnx0bZKGvwcU6Muq
ABFkdXeySXiD5SrtVTginX52g6O9Adt1kcZWJhYCJuO0tuDq87RvDkVqe8+wAJwndXqfQfA9G4AR
7DxoTlWcfC2ZGCBfGQGtLEmmSnVO9Yw5X5kB0FSUc9K5IfMnIwX+Yh3yoDP2VVn0F9gRxXtn1s1l
hC2yl6qeOA1449rCL1RpHpgu8/+0nX3Qy+DHZCvTuYjT+Q7hj+d+BuxtunbyFCDl8hQ0Wk1mGClM
p3fSo1Xb1bmEBm4EsDOUBIm5jJ+3MDXcAalgJyTJWAQ7Zx6zI6voJ4M4B6P4IcueuhCw2B+5/Y5p
WXvNFsxMueDqQhAWV9N5ihbcaG1M6hVgRLggSaWY9OiLohj+Mf6nSdqle7a8dvWtDLiuXgudbpcV
KaUAPRsd5LRWV8HBP004Ql6s8D1uQAr4b2MTpKcAOq/dGnCLhvENoXLUDfG8W3U1BCMkuKHMZMHg
xg5K3ovghuzo/BSS5Pjn5DbBDVyWNR+ZrPJLZFPeaKuCS3aRzWQmggQLi39vqAvQvm6royBUKudp
gRQyl81uRQ/cOmjwevB3iaItcQRaA7BYR7IqvztKfkjUAIfcH2Y/gGJeLlyznFG2NnyirSXqfBSo
ojSOczZlF+kZOS1XBlnE4O/j2+Uk0ksL1WlnO1l6kF+ZoDVNAhbhs8XV7xw06lkURhxvD8l9uILh
/N4t9280I+eSo0YtOWApErn+shmzRCalhfGdVLOsOoelouM/s/ymHNxngHfGRf6k/Aycl8OoGhAn
6aujV5Y/5Lh0DOCYL7dxvcPSKHip3CfrYi2k0a1tLPXujNQKnkyAPlbsrzwN0G7JUI9TOh5Vvf5D
8MBSDMCouxp+HfFUJEeyarAxI6qclDHebY6S9F5xXqEafOthLh69JuSO2kiIntqkeZN7byfu00Dc
5zTXBsO6NUTo7TF1J71V3FKH5V8botm23TSwwzoQ6iY4yO2SuyFbJR6fyU425SmwQt0nr9ztvKLP
b/g6eqDPZHMpICLwbCjnCq93xpYhmQEiAHPGahgj0F825WgHRwqQyK6R39bNOe1BQ9nRRf7e2DTE
qJtD3CZf51G/yZVbrxLU0l1hpdNBrrVclaQtWP+3GuIrCwZA7okcIVvStj4OUpfCSHEMaboQiCai
j0P3Kjd+fTTl0mxPg+ypiXzuKjDsB7kU8iP1vub6tEGh74mgM8u1qj/bxTYEucv1+pq5088Ar4xT
xmyAp+5Nq/IWpm14ymeIzq0+verL0CGf7Sy2nfMczCCBsePbqdA5UcJt0BOykrz4H3/4l98gm9he
QXbXQ33tud491GRwKO0N/SBDgHzfO+TGLzaArPE1hcu7XtwVTvHLW/MLqOLzFTRI4xURrMm5ORlh
rs3H2A2/KV2mHrcrzCB40x0XSvc2uKj9c4aJ5Ul+S+9XT6k9qyc0Gvt532ThfTvoCjCPZRxaXms5
Urb+s83ryhnhgDA5yJPQx+mJKQxLl+VB0EeknUw41tvjs3Swq5kOpr4fkGC7yBM8dtZwmXKLZUl1
zJ0B4yN3AVf+59+1i/Tqh2CFvdwArrAAUrZnb44fXH0BMBqFXS/yNgxvy7AsT5JUt7aC6M8yIln6
7Bx9pxrArKTPTqAwRkp/Kba39ZdHdN2U/XPlDRevMffyJKyHYCtwVr60DQkCGQtZsDdnFLqv2xu+
PcvSJtVgeQrVvj81gPTOoROdZJ8pD7v02I7//AhKXe6abK3HSH3d/LRfqp/a1se2rGz776EHWzkS
/Kl5DeDK7VLgMUUKyK23QTgvHw7dg2ga6CxUJ/2EDwV5euYFcscHW8cY1HnK5/bFYW7A+vBeJ2Ix
qwUe28lLDihlqLs7a8GqzmP5kg9udzLNmalEo6sHNSiI3fQIzOxI8J6EdzDli12kOQ/1IYjKJwfz
4u3Gy1+V6vo6bXVp3B6TT4cUQ9peeuwH5WGUol6Ga9nSE+hLZgznSa6+nKQAzziBWeGx631o9Xt5
S2C10yqbv7QOrvFbbiGiJOuWCdfgI6S6323hUoRcsC5W0itxcKgh8YJvGBP9I+qBuyNjcpRrLIXc
9niZniCUyxp5Sv/MJ/3mxUZ2UufxLjFLBMq87iKDjMao3cLZLVHPPYRFsH4BjPYHpPzsKieUOy9b
jPTtwoaxo+HHPHjPmMW5K2bZT+w3H8+zUy5PxDYYqJrqXDlu+316O2qHfoJ4v13FMnMYSZPlM5O5
mXXwLehCQiqBF/AbuGSDmbiH/Kh0IbcG5cRAF2XUrOOqYyaTLfC61XlynesEMId87hl6JBrFkb3P
cAxbZ1frKirSgoKcm66tgzBc6sfaSIyTnF9+l29H47XVn2Yjb0+qabzIXd1urWzlXfc9NqZoNxYF
Sv9QyP9eoG0DhyLffqmvEzuWpyWONCwfwPgftczOYee3+fCAILt5AZpW3YS1M0RddeNZ+FmGWbbe
X7kT2xiz3Rg+0H+l0DPNyasPFgRpZDEcA4eTgpfAZQQ/oBB4LLlkcmfksQ5UYo8W8GC/wDfkn8Fc
Omwj+nYn1wd6Ge+3i7DtlS3p8r+firnaCHvpYRvq5cdIdZ2Lb3XZWhvnCNsPJrQIM8hEV+nsi4rH
onSRP7tOuWQTh01etXWTvPbfsPr1Qym/85dZxnpsmbt7YAH3JASxx+BDL/NXkiOEruU1mQvkYPbB
ZH5Da4V4ctgnl6IJQ/Uo3ddNf/mCRoBBuiBd53HypMqMbiu2tmnOSDloKEVqwMSWSZj8O1uxoiSl
/stcdv315TzCxHkYC3TderYb4OknmyzVvEevtyAJ9acrP8Ssb7qrq1eZlsmkTrakWE+9TAulSiII
zesAAsjWWbpsVdnaiu02bm3b3/h0bJR/dAh1MIYxZsrA2QEEyC9SlzePK56wjF/2rz9+LrViFymD
+ss0Um7h+uTNfwQQ7a/yuEYo6QKaXu5B2HVIbsiT8u+bcvQ6VAHKaS5umR4+U0ECmCLbEu4TJ0QI
HrJ327GtAWWHFFs/qQ7+90Gr8+v665cneSV7bO/MOp9ZH2Zp9fS8I3/yz3snW2sv2fxcl4PWs/7S
6/Mf+HyUopHYaO13bUZqVsaVbfYgx/5b29ZF9q7zbNncCrkfW1W25Lj/POsvyxnpLR0//al/a/t0
1k9/KVgGfIzm6i6E0be84ng4k6uo5nWtKi+8FIRSIGdCI2LxvoTZtmJrmzM8QaHf0adqDTbXTjLc
ysm3rr/skU3fDEAIkYJfn2h5WeQ92V6W7aX6z7btMHnvpN+/tf1fT+XP+ULuL2LQfuPBxaGNae0y
F5YP11asK9mt/kus4t+6f2pb1xPLade/IOf51Gf9C0Pi3WvK8FPtvHAvQ4OsQWVr+0bLGLJVZWub
kG2dP7V9qko/v0cwoP+u1UgiJIUNkY+Xk9w701t5hNdNaZX6TCibZXVWZSfdK9624R0wFbTxra7M
C41c6jLyMxcKiChZmeWuoSM/sNp5L8MD0X8kWRuUgf+mq62Dhq0SQ5DRpShnSJiIvx3+bbjdHgVH
Fv1bn+0x2No+PS5Slb1j0KSELFyYXoM6m4fO0dN5L+vfBIAB4aJkfA/aITqtb7xclK1Yh9WtLpfr
P6uyY3t1pRoQSPl7+Jb6pzNI25wlYCe0hNdoG+zXifW6X+7PdmSDVwmLt+xqERgxlgjJLyvHrZsc
K4VMDLaqbH3qJ4Po1vbLPy57Ph0yeJVynI0HUIHPNVQKXAOkB5FyQwPJsXy4Shzx2jcZuvwsybKL
XJky6fPsMqvOrskc6yIv+3ZH13f/l2DmL1OFratsye2Nip6I3tppDXLlDqInRhwhk6KjlT3MXkk6
BjUXbXqUV3SNU8oTMM563PwmL/LfUa1aDY5YZ5M6aUgO5nl2TZAIhiUOaU2KuiFbudvqvhUo6J+F
1q5cdIed2cKAjAF5i3xYuhacTd2/E862RQIgUtGukasq96XOoDLpVfFexvBMhE+uLzd4bhHdadd4
5qfLLxf1l1u0Ll3Xqy5rFtlcX/OI5OTsmdNRrrL82a2QH7BV5cJ+altXdbLnM5lz6ym7t39JD0N9
b2Ott8PGEKu4IPe/dEU8ng2EAI86jFmqUM8QIC2u+Eyy19LJnRkOMj3LXs8D5qknCd5NdfAWadlZ
W86hJnX2UAZ1u5Nec5eNF2UuzYPaZ4D0hqHYNRGvuhRe5pp72wPgqYEpuk8T96RGoZUfkQzCcJmV
/ZGoJKjhybk2etA8wcki14xoLMTzzMG9KFbvU398XxDtrwEysK/wb+oDqnEjqhxUpS1D8ChLSE/U
IyoQsV2lr7HnoCxodg9TjBaCA2zhpJPbP3uWPz+nVfMdvuOlN7Xyy5ibuGql/re8ZEpe4wN/8wMV
pHjWvPfebP3hEa0ns+sHJBy0FnWcYdgFTV1/rWcwvSzJyw9dTe09ijrAqyJku9RisQUwCSXPuVWh
36SqhwqJYJShSnDcGDFWj+Oyh1ASZgIDjgJhop2bwi4f5ympHmVLiqwoHHTP8hxhYYLwVhEHh7JC
fsifht9NkmfnVl2k/DK1MrAjQYnjsASAd67Pyi0uYlSvVQifho+RqIqC4aHNCjBBXjuwHm4K9wZS
g/SaR7C9RfVr6qfoeVgKiC7Rs68m35DVVK7SVGaYdKO7iCpXgfCZYZGtcYLnBjXsZ5VM6HOqaNp+
GseAFQQ7YtsDWpXaXMscS1E8ZHfTMHSPWtJ5T/NS1BmwPZtnC3Y1PbYdoZ6le610cEUbyM6YE2Zz
46ijC+P/NSXR/LjWQHOg/OvwzG3HV5HlPaEyE+2rsN2he2ocHc0yD9PU5Gi8AaYvDM282Q5QZ2Ct
2kG39aTdYQWPDAYO4KUXlvcVVLv7Zim2Ks/nOSmIoQ5IG9lw00r9ls9mauw109BuUhRT8P8bi75S
9pMHy90LU4LNiBq89z6AUdce+9+TIf/NIJUOLhy6P++WCZ8ZZCJohaJCJaaf/yLd+TXME/33qUlA
KyCI8x6MGbBrdLCeZo1csjUl1l3l5v1N7+P2kqZx8cgt0KD8t+prMyo8XFlqPqhG/16jGvTgRsnT
YFcN1Felfo17EkcOYo9HqcoOUqEfyK/nx3rc9Rh37Kale6ylmPLFYLmW48hg0+Qo0G4ZMw6/HGzl
35x0Nu/kVHVjao+OF14gh+HUmSGLduKDUx22X9AGyc8wnJP1vLUxt09N1x5zFVmbvY/Fch9kbxgV
zgTti4a1sm3eQbRoXuGe94+Ejq9Sw2i3fcW0DjJUNiLWtPSQNscoPx+UuO+qix4XroEAtaH9ELFY
NhUYdPfop/X39UBYuUxRO5EdDkoWV2QwE9BsXArdVNozYpvaXqpyebJUXT5VDpiw5frY4wjQpVom
evHZHn+u/06a5P7ZLmo4Z8v1Q3UaRF42efjT88yMg4lyimxKUQUzDPetLk/b2CIh+Uuj7JY9HeSO
w/AEcAYEXjDswHVhqVBWDEp6/VtdB+Glt4cAjfew+laWJ9kfD2F9SnVUm6pZcQhYKy5u4cQDr00Q
BffdUgwJuieu4Z9/2dH3KXYyXwLfjo9QGOK7cszwMFwK2ZI2k1U2lg02imqxFjX4Df5HRzlk7b0d
3Y2YA/5fDkndAXyFqp0/n6btCkRuX8bHUiUauP/066S3/JGpKPXmPm0XHgVpR9NqYcCiSPkQLUWO
wMSDVCffR7Ew8gfI62pMcH3ZXaool++2TrKFg94dH76OPDIHxy5RlbCsPDwxJkW5OV8soPgoS8ne
T4dKVf5wi+roxUEIfD1U/tovR2S6eexKABqfdyy/aipjyI4vc2H/lmJPCnJpdtO7dqrSO3f8f4yd
13KsyNZun4gITOJuKcobVS153RBakhbee57+H6Durd4d+0ScGwKSLKqEMJlzfnN8IYITBfJmm5Jn
lMlWrOM8UO7lIuhPllr9zgJFvu+NXL5Xg+rS8oC9kJum0gXoIG+/ToP/ZVaNejSQljxZKYcimVOc
E2gGT2EpPVOP7N8tO0Xhn708Mq7LPpTC64SCul/Z3HOonuJeEQ+KF+aPSrxfuvDOSe/luqb88hJU
yXjqfCU5D/MCuJ/aOyKuWDXqyeGZjRpv3lz6UGhKIsezvuS4x73UInZJ5VLylNoVHG1Fa1bLptbV
/U7DNdUthA4R3zH0tvuFjRXoIn1Q1yEFlU91hy2CTL3edq6vfEIKVrhG6ondgGXmtTCGByQ07ate
vE9WbT3rktUc0iIEnWSo7Ws9IaSQTT27AtGBpRt0f3zTaF6RbKnuFOEibtTeg4L4DIZt06P3ZC0K
mvWENSz1wn83URb5185/tam6iSo2nU5Fb1dr/NoKCHNm/pBKunGok3aEud3lDyoV07+wfneWnRIy
tgcUGM9U8srnpcnwavILVl9sl80BmsRescd4tWxWkSWuE1m6ZWs5YtvLZxnWm0pF9NEfJ3QJuR5o
xwpWDGXRlQeFzcjOBN2j1kWLB9YTtOy69HrzsOzpGs9eC6XXue5wO5k8njwAY8KnTi67FTU+4WHZ
NEPZQKYQdsdl08CICB9I1Tstm5M0vlu88y/L1tilV57X2VWL0Pd4g78Lwl66JWkjn0OPMuLAw66q
z8orQp812InuVtjNYxw18hGxQn9T1YZbJYIqX8bWaemwtMNF3BRSlV6WpmUhoByFBgUMVatiuJrj
Hpsa/m3pHlGOds3Era7zjdVaJYaF1RqMeXE0RjM/hi3FcjMsuDhKMou6LS0ws/LoRnYHdNwI67tA
MbECH/UHCGHJq6yX9hpuZrFbNqnRQVKv5k+FGEBSah1agrmb0o2eA9MPVU024K4sNwjFy+QVFXW6
pRzf3KjkPl4NXTtmlqTfiyA1z0WsI7CYuzWj/DWiltzzalPODOsU3IhYs+bFpCTeighejX7377af
LsuaLjVfZacq2//1ebVBANMa0V01TPVlkErk0rkF+g5Vl+BN9JXJ3qMYeuOpNgf4QJman9JAMyAb
lwmKuH567krrtnQdtORUhZr9UtWZ7FpVpJ+TwsaApaqgpcCFfaQc6UMCfrWO8pWFbOgkF9xU1hC9
twoCMV2z6jtbtP5BMsx4GyaBfA9VpXKWw5vTi1zY9UdL3ggZkYjgMI7ajphtAXW30G+2AXOc290E
bKlkTpxWOWRcGFWngmfqySgCt/PU6FABJ/9rx3efZXfx00odCeJnMP6uPPly5C77A3SPp+VokWnR
aJSUE5am2H9vLrtVW4mHDbd2+N3TV9SbLmJ9Kxs9tds/h9BNcTSQlx/MQJfWiZKr2FL15k5H77vH
66Y+KZowN0acjtcRHxe3a+T6kbtRRvpjmW+MnW+weaQ/tf1g9TFD0iHXN7d7o8nFBzWJwCIFz3mu
Pm7aNDYpUvGndVWW1SVSm2ontLI/hFaj4+7rFdgStCZ8LMSqPPiozFQLsFhe571G/vAYh0L6klBa
fn9Rmimg4nL9c0z690CSzBfFqFNox8p0HxiwwRmi+HeUUFvbdIaKy5KXHLsk0reEA5I7i1IgNM61
TvyMB5nhTcErD+A3ig+lT9XHBxl1EiNsBuGxb4mvFDKy2nYPPtYcdfOra9EswymuH+yGOWHblcod
uo0WeQ4OS9RdmS7BNc/bqaqGB9VgzkgDOcEtTmnT47JmmhUpQBAI5zYG64J/zS/F7O2HLLFflDGS
zqKzbc4B+N4qSKrDstlqkOcyM2r3atQBplIYl+3bAqlbXlv2o09BulP2gXzuysJ7DKvpVdV99bJs
TbMC3FT1u6WrrZjHUNG967IVdP62SYrkl8hV79GbyCXmen1faKb56G0HLzVfI16V22aQm63Z9P5b
rm6rvjLeChRZWOaU1a73+/wFm7tVp4fWL+aRJ0we8kvlScDzfYo32i5QnO+2eUeYk3HGWXeuZBm2
wI5GbiLAa1qofS12hzowtcD028efDrVWaW5ptPqmx1Lw0s4LLozRrfFGdpfNZQcJ2/xST7htYVl9
ROzEN/ttiboBw1GH2F1+0eaFAYr3aEnaOTPL6RdRgJe2CMe3MZyFHg31HHCgQO4l6ks09ePbUIX6
apjbw7n9v/tbIJd++nuWx3GQp61q3wL49vfxf9r/X8f/7/7L96plT+W2LdYi06NVz4T9VvRjdVNN
oW6NuQ1cRnVbdmRMfr/bli6AIutbMbf967O8OcFZSfY2UnknLgt9rra0y1recGWkf7XJ2Efbmdj8
dFt2DpFtO1VFvYFf3Elpo1MwSc3XoFS9vza5190Ojo2bDkp+tywGwf8r755UR6nLtRrE8skvKcTj
IbVsQGiXT828WDYNTaLo/ns7Ld2O6Rqsx7/3Lu0/m8snljbYdscsRND20/R9pJ/thIfeNFh3Bafr
vcP+AyKZ/RpTz8RFVWR726OWVB3MX6PR2e8aADqihXZ/p1sWhqMxvJU8kUOyr1QTU3i8rwtpo6n2
9AyRod+2HHUBnj5RlrVfviNIkfN1ZaOfccK2L16rkOiaj415xZ3KWXtEN6LjOqBpG7VuhoNaBTC7
Z8OdxVHn21xHD3KKc5l8LTuWRQere20hsqISvTP3IhEFcJ3Gu6VmLN0ARLeuurOxEYunCaaLBjsG
CLkpHIYg1MVEQ7WVyrTbMvkDi6/9KUXzBmKkfw4jnODjtunuwrpTdnLUpHtvSMQl8FU8MaRiekqC
5A+iw/QPHw6wgz9IQkDHwvr3hp/MVhta/1LmdX3L54UmMzwMcnCJcwdNnUuRaiQbelNclIS6eJDJ
8rq38/ay9F+6YfC0xjRyxAANOE08e7IjmcdLtotvPrAOfNXq5Ap0CIMIHWM0rZWHDT5o1UX323hb
UlpzjlOKKrRBTCfTQllMdbxxNNM+3OegjI+2CPU9YY/8YI9Tf0jLYdhLclgcUy3H2MfrwlNceyCe
etM6xcWI12tFkCRsY28TNY2MA4NcbSw7Hyh0BboMAKq7kp8o1klktjcP2hPcYLSDPHFQA5Vddz+1
WP1g7jw8hDp45FY4XRsQlPJz+bEmB70KBll7GiwLljfc02e8ZzqnDMfh7OFDBYI6S9xyDEJIWPDj
eDdR8OEl0++4ttYefmQvZK9ruDbhXGs/hfdoSf+Ehjz9lmLtN4Ffyst1n0C5b6mbtOHl7PVi281H
sCL8O9CBFVg8DEyojBFIJxKT3zm6RLUV7zZaA6aAaX+EjTpcK4zUZxr/BHStOtv62IJC5g5gZlTs
0loBJAO8b7hE0FoYlA+7TEjhgyfZ5sVUqKZdjOAD0VFyp3v9rkv68UUYzJ0UxX+wcu4UZcxysAHy
8BIiAFz7Rd/tlk+pUbyvtF45ZKbSu8QS8wMVQRFT1VkZrNsYcniN890kRoCIS5dl7R+Nxrxnafz3
np/uQ7rwCfmCn+MsbWVpUYdGAm+V4hh40YsGK8dGap9aDCwPgyen4Cs4JSm8beKWPZUe8yZEO3s9
Njk+l/OmKkaKloSe75dNL6kUh+rEyMHkgSI5w2RSMC/ULMDvqRBjcRzsuMTBgrVl8dNnWVvacBqn
d60iUeoz1Fj/H5+bAEYVFKj/17GXzX98tYmPwJ6RkPOPtp+PLN8/hMV0SJOXegyCB565npNHpr5X
PWoruky7l23T22p9IK2mjH+zaefR1Sjz3bK1fEho9n3TpvZZ16Ud6KLpYrc1JYVN1jx3g1k6Wm/6
740vPVBQZH8KRdlkFo8DOOArX8nUkA5Aeds0+kMw4w46SPS7DKuI107dvMx296tYb4szce6jDMT9
TKFAec6UMtiAM52cWMjl+WfHspcB1l/9BJY8eWOu5PYJiQzOzfMRlo8sHX82O2MwHbOvyFn+50v+
dWhpiKkXUr2nBI0qwMz5S34OsGwmvbwj+RUdXKuXzFM7+BgQYR2K44vUBZSQqOZVQHK8Jsb89FVy
FAYisL7bqPTFUimxdiahgrMpY1wSyaD+vzfnNpy6+3M4L5Y2JJjKGl80siDz3p8dS7+lrazkdCN6
XAGWzcbQsnUIFsZto5Hwfln9DilcsHO5elX8kfK3rhifzIJJezXW3n02ZZ2LVKy7qW0EDdMc0jtL
A6oSAXE7j3rX73JUtRAcQzT72Fbt9cSGCTI/xXtTDi9ZIpeblLnuVYa1S8SA6HWiVxKB9Tx95NcF
K2Le1nNsQEDRJyHe8BR98erE+Ch07yATyPQh4VDXFFcxQ+nHvGgM8H0EGUhotH+G0T55WZZ/aHX0
Lgmi1DwtEdCjGtL1DjcsAWpBB+mZTmn/6FV9DdOcCcSydzCD4hiklAIuezMsPE9eN9XOsjdKghTP
S5hyy96xMZJLJYm3eD4SGY/sLqnK+2VfJCxiToCWGJOHd0UjS5cIJyHWfX0K75a1ZSGn/uukyuX+
p2lZww01cCN8fL4/9bNXNlNzG5GIcpY2sw7ATVo1dafAQVc//X6+R+7Tcy1y4+BNKn2nCFcqKpHu
h9guSBF5JE+URDnaVqscZeqoqFkPlW0ygYpZdiyLwYIatJLmPpUkjeXm5zOKJ30UUwHZ7j+H+UcX
3YyoIVsO/nO0DpuOVWeOhft93GW3l0R8xT96ToYkrbDDEq5m2BSCzYeX+ooSQSpY//HBZcf3Vy4/
MEhlb2ML8fTdpi2/4OfLRzvmEvTMVt7XQeP+z7/pp/dfx1U+Ux9uw/dvmM/CsvaPHzv/uO/ftOz5
/tK2SO8iwK6Uim/1xpKP+dxt6eCJijDPsrrsWRbjcvqXVWG1oBv63zYZobPU9htGG9ipDfW5jsNy
VWFg4YeUmvl19q7n9QhDD01jJ++NwJu2pt1+Icsd3QSwohx+dGqMdaQw8KOw4YPZfbsPkuazSj17
w5jpaIEwDUs1dBVjnFG29ochYZEdtY5U8SAHNCvA4Vs2McYadyurip+YZ+4ownsUdWc7HbcdXI/x
ofJKxMXto+IPHIwyP4jY8aWT65MZUX9ZonoioLNOiG7lQn0P8v4kkfUccywRRxAMxZzwyyWSDjH1
vjvqiJmm2vExlJRb1cTSVY6Y8hb4GV1L7ygYi2AvNzf1Q0eZVBKfv9sUTFycKe/T/c+nfCJ5blqB
XMI3VbouO6hBe28mKq7KpqOUc7qvy/s6Ef21ZyDUmBUs9IwpeT8hGQFeFvFD/EepwGQFhxxsD8rW
hOzQDM5Aqamw0RvqyaVTBhzA5sWYeLeqp44/zY+m3+uo/lnkRItX1JgNGzWHNba0ZRAYthMuawRM
/25rJwYSIE3VbYmLXm7p3l06L8BR2IVZXhsDXFPSwMUZGMNcp3kRJlqxs0ZzdJZNniDaNYJGQcFQ
/d30014b4jnUG+2wNFlSqcIlGybsQut8vbQtC031VNJEMBuXLv/YATFPG+vvL16adTUnvzvm2X75
4qXNC3rHsBvNbcaKjPX8I5edYSxnR90AQDg36YTVL6Ypub0fRLe8WOcUBF8bRQlv5Mz/DGHp7XtF
OwMiT04DZlXXZWFNsP7BWumbn7Zk7DJM3CDzx7IUSZQ0ehqe1+0h1mP9SrBf//5sGxrrKfdwPwqa
Ghcti0mbl+AxNOmFtf3exiGp3FR5IlbofNkfFLp6nAfPUW3dTTajg24qyRWVrbjadizd6eHRnze0
MPprMejVa0vU8jCKZJ4WUu+D+x/CjJ9+QwzlKJl49C4HMuXcwLsivGJ4116KfHS/r6ipCH20xo0D
Fbm+y6vUvwmCZDc1yu8Lzx+OS7dlwZBMdbAFKnbL5tJXgbLu6iXK8eVTSxsVFQklCfGZOdywsmXf
viaZZl/hck8HTWvffK+CEjK3q2ba4SQVOV5kUfm/dIOAuSdzH5yXHoz8rnKoaMdw4vrLx7DZSb5t
XCkWNa84iJVrJbDwMhgm87rsUBrgnnJBcmbZXHYATBGXMmHAiPOGBDk2aEgla9qqC3n+xp1++ukb
EDvFzKw2t4laRhtrRDEBzjK4FVRDuNizxGvNhIy2MpvS22i2BjkcfssN1HN4E01NbagWEz8YiIda
WoKp0OxlsiwYu0y4ZeHmqU4Do43Cxw5PwizEm0l9HuDhv9bmTfh6z1mDlx/eGjb6u9laxcMc+rCs
Ydeckr8+NHOVUDtLGJe1ZdEvQsl5waQW4eTSCLq23doqGe8hAviSjw/Bt/Bq1nnLDLurF1mdCLM0
zGLnwoefBWNkSh2W7XSpeuhE+izmwqN2rqSp5p+ANxGVR8ZSf6SXgN2gQRIUgLt7WBZq2QwTBkfV
zN/4z6qa2B9hrMLAqDOwj8vurpuoEF1WI7AzIP/jiDQH4HySdlD2vs+YNWJBEsMZiSyDFOJyFr93
A3s5zlGZLewT7A6oMKN8QaylUZMosWu/xlZ8etAikrzcDth/ubpy7+PreMjb7sXktB5D7MA2jSLe
glHY62FW1cYcJrePPHHS9fL3/pztZW35D5DDCtbC51xJuKQd5VZ1q9gXuwajtoOh5cXeYJIQl1Hl
SHK77YXxmPBX6/pAhT5FHTL/YS4BpWJMbgGknyTdjSqKmOeitGxWXJvzP2tZS4E2rEuwILx3O+VQ
Q7bwS4NEl1ZA4ouT4fSPE0OJMufNsGsQiqaykqTUI95PwK0M9A+RBtJa0095Xw2HOjD674UmwuHg
qfOZS8e3VFHLAyW/5cHOSqDjy2pm2Z2yXlYX69VlbVnEpleidrKhYcza+Xy2Yym0kgIdBh3/88Iq
bDPbhykggLlGdP4zl8XyB/9stqkGWUbBN9Oba5imWaO4nI58qTldVpuJgFeWmqP7859ZrtOfzWXN
VnrsrSjg5eGdwwlkoc2yv5+F3opg2wr9GM/a++U6WBbhvNmT4thMYX1amgpPx9zBtxiNLLYG3eJo
YEgd/98uz38lSl3hPqpl1IDNVWPfq2ar9vsYyBdF8pzTmQ9RCmwMlsWyGYVQiJVQ+lMxpOyPGEM2
zlSbHa4oUjQcTSt3NWy6mnwYHT/FWjfAn9qVrZJZjCp7W2I/n3YyPCjFDNZlPIJvbI7hHKX0I6nz
tZp21I3G5zQvAwdGGYnSqQhOBlqYs++1K/LttdOP6SVVeEVkdqm7NpTVo1w2Kx4ZBSl0IotF2e7B
DcxT20m+UX2v7qYeByHDwpPWfG6qJtsIkjCo2NsOL5ba34QNRpQic6QuJT+CTNDlhctDI7oTqmKs
RmWU1p7UYAvTqRvY/+DppkdNJPusKIjfYUkU1uK17Es8C8dkA34pXOsU+uVNewr8SnZ4OVKZHOS5
W1OQEbQnwK/oSSJSupJM6tWPCKpQS7UCyhZu+nL2iG40VLiEKEhOr6ZC7fE3tmq3AFFRW8Qau+FP
bXJirM7GKoXPT5198sc4WoUYbHlZJMM1xaI0VAhXdzLgWy2Cjo9pZtn9iTwqsmWUVKth0q2tB+tG
KppdowacBDh0oTA40yKgVrzuBbqY/sm25tAlRpCMx+pPk1f3/GxRFNgxprHP4q0mjRQCS+j9217a
MqKYVuQf3xg8B2trpH6/kIwYNhEyHWti7CmozbHAoyHf5A/3M3vcxdZtAIG0I+MpnxDT4p5h4cAg
Z/yjC6p0qZlvfYDBlm/JeG21AuYUVU+B9Kfx8JaphvN8BamR0ZyTYPrS2bnKal6UJZNsyfQuudp+
lCl0JJVbdKX0HWZNY0++MTBxzJEj4RIQPeVxjQOuQZ0YFdxuQjhBExSFT7GcrIxmRorAWnYGtXn2
eF+4UF4dfJnxB01J4Vh8l1HaIUyIqVuhyhkheunntpQ2qV97txHi+lRav4sEVz1f9t/HTto0FhPB
XunceQDYGVpwRCu30e3gU4LD6uQD3sTKML3YJQELApCK9GVikQjXSAv3mkIkz47kG8QFa6WNiesF
3cOoWBuMcJGPBEixJCGTbWWGJMUfcam0m6kcWncMkmIjWU+BlGWOHqXeukoy4jNdttENKT9NAQfs
GyKDoaLc+UPUgKYc9638zsw/WNmj2a3b6r6OsWqt8Osinr827OJVaTrwLACSLA3T46Z7QpGrATuK
ghUunqnDaFBZTfBXHRvDVKcZh9SJzGCnC0l2OpBdRiSeAImVApEkmK+E8VEpu1mE+4oFMVRW2p2i
+Tr7xmff7t49v6yAOuWf0fQyqTHwtST4QJyburX6iIXiY4dekqwLtNT+aINMnXMbzdBaLrG2YWxN
QmaIgA1P/UP4BoSJ8Rr1+iUfSNon9kmodEuV/qzJjP55pkfrDtfhpqhP3tRiIJuNW+x5Ddxls2A3
/sY5m3j1Q5y1b0qLobzcjFcRMfJvpxnXmxMIxBqdRJ/gCZ0BmWzRDAM29LkmVlXeAgSL3jtOklMV
mAJLmrQvBgZZgVDKVbPl3MtuYhLwx1LgqBWbKtW9G96GzZrUTrQaSvPRGFJXy1oeBBIY2iR5weM+
cRWbhHddNaFT1+kzelGKHBvm0EMc4peEetOoMBKefWJRRg/rWkqegPnfQKdZTv3cGRDoyjCm7r7f
W6H6mUvxZxqqH3WpYRZYQeaXmUMR4d5mfTturJRkQaigZbcSdETB6L8oREGHFNhfP+b3clReyjlQ
lY1zIvZLq02sF3p+cIBUtu6EA/euWg+SMZc7F3ddEDlhbhAtmYW6pT/sc4WXQopGyADeB+uFp6bh
ryJlX6XhnYkQwymS/JLG+Z9UM/dlabzXIROvQVwDK0ldISc7hCrEg7wGv5beo67e6g8NbmY+qGq3
RIG+brUIIk/fxa4h4UavSs3oSHo2uJ4mfViQjQKvQ4geamuBqZTamMZ2HKoHbN5IQ6diSxRgq09E
MoPsMRvkjcDVe2MFBvphNCuhzmUm5S+2nEeHbuUH1swQ+9VpAbTx5GmcmsSFP/MQVNNHPhjPaj7e
OmOlpka5MfzhPIHmjA3IczX+k4phnHMw1lZewxnMVTJqot7HnodM29j2oeRaIV73r2NYvNl+8mAU
7Wkw0DTK/VPQJLsaDU48cE1ETb0ByQaapjsFgAMRtAFGqxLdjQtm4FLlahX3J1R5PdmVdd4TxB1h
xsGHBhqAd4Wvv43N8IY3deqYifRYW4BsmlB9rdP4owenp5XDK/VlX8h20cVq26kL961IH0bKyFeJ
nP8qWuDlIRymLkZRzfm4F5iIbXPSAGj+NGJH9bQlAQlMrd77bXvD0wgPQYv4eN+YX7WoQVPwhsVj
G6v3TID8BaDsSKLH8lLOwDYlJ7XJbjFoHkeZen0tbHs7GPb+Na0B9EEb2ueD3sDbjxHLj8gjAnw0
cWM/YoqRX6gbRsJngk1XuSMLj8gOUeFG/5DT5hTL/UvLj2Lq9xwiwoD0mTzZlXTkyXePuKxw2tbk
1PsXBWf6XFe3TdTvhtzb1Lu6zzY1p4WHBDN/coeDQ24vZPzfgwI2i0tIlGrX4Kcm1xiLDfYpzmF9
tlpMPiXb9CF3b295X0mChXKMPi0bqmejbU6q3VxbK1nh53ArGv9NT5k3UkKGdUOfvJrU1MMnzbsV
qRlcHgTWnxPXBhkBsPEZw4ZK6RnRDGtLkxEYt1vBPGNvM1vO0wvWoxXjgFAmVsXt0j4bDUHlKbEG
Bw7PXRINtVOaEAFlgeBIS/2H3Ei+imaonLRJere0WxwjKTqsAnnfyfYvU2MQOQaQszO/O2o1o+yi
9d7ahvtuatWNAczbrLuzRvQOckrsgrgzpIRsaOmBEkU7BXL3GQYhQiefEJpG7LDqNE6yyWnE8mTi
ga6kbquaNgX/luV0UZ+66X2dwojqYkneqBrMhroKf2EA33iw7XnBMZK82Z/y0LYnBRAZszF9Z3nN
gyRGsJt2+yYaSOOjFKJ7ad+q2t74HUjROsSj2I5tNyFEUJHgSBDGu5kscfMwCCtFtCp9IgKtLKdE
rONdOnXWHpPJZzME3sMbvO2KT6VhbDz23J45fJ0oPAkpx2Guh6EYcbmU4S+Fx49LdRKqJvx7prA8
+WH+B5PRwBFKS1pJe/RqC6OS7LcCuc6aKqokFBzBvNDCnzM7t355NBgs+k126WyShviLgLo6U0D0
xFj7ySJpsdL92StCHT5GnRlAbHXDxbJ51RijG1vt7DDI29zAQCqq4aiWz7Facnf0K6Oa5Du9SwcG
40nsCIsxmJGg2/DDPx3x7Oao5zMhSx/gvQ39o573a0XVBwZWmGaEJmwHo71K/VDsQym+aj4Dcjxp
M1XPthqRqbKcega0QbelSFurjdQlIPRoBP5v+FawU2M0e4FScgdw0Uh/CPq9h3m89wxtwBm4IVt5
SQswZiDuhZOgtt1Nul+5NURMu49W0aSfq9ZGm9p+6dIBq+VTiDFrRhAa4CPau7hYU8p4jTohNnJW
vgJZOLTZBPE5nxHNb6XAuHqwFYr18+CxECYjITRQFkECp5R9xp15CGYSCXpmbREt6VhDmv0qMiju
MUaqQvT3qAUB2fUjnu2GuhHa+KDKxqmMuAMDznAsMJUgK/mlm17nJg3E4XQdKMY2NIa3aTignHlM
UKQ6+IKU61ThPGElfqESA9nIxHzdoFapGecQvP4sQeabtW0r6CEvan2UlI2B4ZFj69K9yMWmA3A7
P6RyBw4qpVAjAurtTJfD/SPmwSZpR9CBr12g/VYNadx4agcsmRJSiIZMT5MEvB0jQt3m6s8lagcY
mGCbGFC/whi/CQMYSbH2RzOazDEGwv061CSem4QQdfCCqnwLLVmFKme6MS6njmRzlZi6+k7A5QsP
5eLYxWStVRL3I1ZFsar8AtiXukhlKKDUFFeOc33+wDokRuyqKol9K94KHS6tMgw7U+ksxgFRsQI1
V0NPaV4ipQRH3RylkKstr4RTJ8VjlGSUIxkHwJjulDN+7hsbV1+CFI6RBNsex3GondPFQMJeiM9R
sT+KdIpchGwFl2l7M7P+1az7D0iiu2kcV4aqvOVDqENL7kH0UnzhDZUOn6TPVuRB5ELcd7F5a2uL
sowoPXdWSwKllElk26+R3uBon2oPXvOrFTKobhiiOIjhuCObnjsE2TnRxUkoBreu3+DnRB6jks27
gllHl2e9G4TyFcORR7XDFdNus40fjL8CT+/QApo3EioYuEQezObpxbJ/WYaESESdWXxpM6yaJmKA
zQATfJ3vRmrujlBssTl3uqol3xBspSI7Z8kj2DybZKe345pcVUWgrYdIYSbWKXRVw2wtqYa2sg61
D7CToB/aBbzB7RbNSWau+1J+kZKEVEurbr0B5t7gYYaXgEErzXbld81HUCK917U944s6Sxhg9Kaj
M6pk9tXfyfGekbQOdTjBpSq0V0reGXwNfgiJLa08tLlZqSkry4o+RzN4CchTjmObrqQONmBkq+Pe
HJ9zESZrT90mgoR0Rh0qNaj+2sAHJhftS5z5c4Samb8X8V+zjWrFC4FcSaUQacWvTtpGFJGORvw4
DLy9dVy9N0XPkKMzGtKENenhAJNo27RhKH8WHh4ZcVBcGj/YaBiJbOxxOBax+juRKNgNIsjvM2+o
bD5QJD2SEM83EhoVp+SOX9uSydzQ5lbq+/qSjRsbCvA4Em5Hz1W6XuxDZ8spCyypREjIakU1tX+J
RywkDD9zLznJpgTUPCpwFvJ0Uk9hvQsAbDiIlkynytXPXgM7lTwqhplt/Vx5MxVpZ04D8RMbNY9W
fOY5qFN43Z/wZt4ZUfebUg0uE8hhyL5xvMINFgrBdFcFWLheB96m3IoUHGbvSGKQfnd/8Le8eDYW
yyHPKAWj87Qzn2xlOI4VMBI4c3jJa9VdV4n3jH8WSJRbGNvqVpotl4NiPCW6DPU9zNpNGDJPkxn7
F0X/xD2KDARR/fw4NNaVP275HFnw1gd8G+yxFXqMFVVyccDaPlFI6jl96aEe+rSH59LSnoltP5hp
y2gTYao+oTjDuprSiWMS20xTeUR5GgNe7k1EtsR6ywp5zatsqG+lgpYqRTNBwPZXzslzsl67SUlM
yFBoLx15S8XvOxf3n5mnYvunQBcP/mTslIQBuvAx5ePpxAgA0h5zWEuF3Vq2GkJjSMIErK524N+K
Lx68HpmfnsrKIehuiWCmZlTU00Q9tihCfgkqjBpGNccPqn8AQJps0HBdI7M7kVag0E9KLiLxG5dJ
4Kmfya2jdq+8+5n1brb1Uy1zYcb6E94X96qRucLHpxALYCjgGMmOh7ribqGsC4X4rtbkl7bRf0tm
R1wZpVut4V0XyQRjIt7/5hRqVEx0+7K9xCUccB4AyOBmeLPy6s2TV0vyTxOkQpDap1g1JgJ39UdR
DpvSlJ4SLIkdM9D6VZ8z8JZ11AweVwujmDbLbUrFhezo/0fXeS03yqxt+4ioIoddSShYyVme2aHs
sYfc0GQ4+v8Cz3pnrferf4cS0KAETfdzJzO7K4LmQ5hIKKJ2wpQS+lPVPjmZeTRyu17rSsuYSkC/
VzGoHhJF2ZhzPm/raT5ScKLok+JXlEd7jCvuqjjaqqn1GbkVdaoKFJAkVaIU450+lpfUJlC0ktmh
7IhMbdXShxX+nmo1dFGdhG4r9pMU4Dlp4L8FAuNgy+cjHNvo6sQCknB/EoqGv5OtRStEj0FvPAYN
Eoog+D0J5VknSmiwi+hZSX/imSisSV8roQobq9cvI95jG6PRfjltc9C9+KnoQdZRAH42wfxjR9nP
UetuqUBXTdoC7lcF3znuL2Pan4sEel4QvjOEeCdYNVo5Rbe1yvFnW866PJUHuZJ7MAKnAu9xHbYd
Y/O5UjnsQPGijTFSmlVjnQB4nWpC9NOzSKRIa3HKM+KUCusxd3sTBF35MYX9SZVYSHvirNOFm467
a4rCXec9Jnei8eM+fouzylz/llb5yzKyj6As4VrqxUOOW2Pj5HQudkXaktVgj3ecRO8H5MfDckKr
rZVHdEZPutJBTkf5i8piP/bYEkZkgyaJSlGvFR1XI5zzyTQ2KpgqHlwhWhDRr9V1Mw0JSYlxup1C
54iC8t025c9smq4dPl/AavaZO+Rmp7i1Ke3GEwUcTDfc6VWydvoWwrFCWlQyXRAv3eFaO+2kZfgW
9gY8fzTyKLO1q3N3dZPa7cl0wEUfGvjgtpis86VKw3scHIo3DvWUlcGIjqtYnI3stTXTDQGq91XU
vEUdEPh8CU4jEVMQS9RtaHOhoJ+4TFmwoyL+FjjNhcrtNcAon1kCOrRMaj4pRMfMzJ+aSP+RD7bJ
RC9iWIueyvVweTIbHowiflqoAqFKUYbicblnNvZEqPZb2SS/mP0+owJtDtjmk6k8BRt0L29WearK
4AfDA/gYEUOUgEL9SQHIqTTCVtrRSn031/ewjCjrJaPBkEGG5EMqp8IplQtzzduQU9udWmdLXrbY
FJbdM6cfvG0+YUUzmVm6F9VZFAoAASfw3VT5xbx3NaKFMOPA3Q+Tgm4yx7KSkKxwcMO7Lu6ZNOKc
ALavrMvEIrZ4tHZjnWt3SgaCJVEigEQ4TNTcSEWeoe3G0ZMH5HHxqhrJYBo0I39UxhrTeCetd8vq
9zZs6BPuyzoLNg4SDoz4S51nVUPYuJMXZBnM6U/Dm2vGmHETYGE7w7iW3ngoHCTpiJx+2tSRNRP+
qWO0yp7vs500BqqtGVDpw8Seqc3rlFX1rmOEXvU8w7qKAmTcPJEv/N422azs4ukzKf3B1Dpv5wS/
HTI712OmvcMj41lTQ3dLVDMk5zj7obQYqhYGQ3u7174C4XLTMMLOg+DDSMx2TYnI3WAbYHoGJs6q
4DvZdEuuvIv7ecgWKcfIgcMXOL8iT//V1dC3RzrhoA0OODFjkE7FqvH0m5di+m1ty1E5y/nt4hmB
MWzoUz3O9577in8etoeCZIlJrLsxOU2q/ZiX1zIxu1WS9U8iBH3OXPdQlSYlTeea6qjJHfezGixM
/EN5P1rZQzJDB56SUzYcqqOphv26rgzuCI8UeFRld+RjiI0M5QCG32wYXPfc1sZBdCaBOhazt70R
RiZmEzA7VBtHAs0p8URNDQeHxrDyE6u8Vkn3NuRz0OKQdLvAyH/38VSfG5w2QsrbqsVM2Qg9HrCj
AT5gGL4XqW/x6Jy98LdeG2CyFXloLhPOMnYF3WPylPevgRHjLuQyR4tCI1whsV4NDV4OQzGsXS9h
7uxY/QpMdZfEqnZLPXprvGOZ3VJiGXLyobT4aLZUX+zOvDDHfrbV/FbnbuYrlRlDtAjf8BhBwu7q
O9RM6hqiB93gTDp0iB2ickiRql3PZU+/0xGr6/zH+oy2TgrBkFaa7ggy5Sj9aICFbVXXfp9Q8uc9
pcqgA1zBQgWJO4h73wzM4RRyl1yRuevUtjUUTd2zlmEIqBpYvnRFCa2KgpVVfqaJxPtF9PtspM6s
ZZZ30M1DkzftagwBpuqJ4pPjpO8tRT6eNoWyEpAe6qyIDmHSzQNo/YeFxGVFtTLE7mSo7tU8B1jR
rY9ihp6Cn5IKy1pLFcauzammZglNtroLkQa2DEYeApurUhQUO1sV3Ul36dDXreGolL4nLFzSR2AP
e06saSUVv3hqe/AyLhicEdJdFeFSwfBuNVRp+yDJTN/UxBvNhvxH6vLn0JLrrKVuM+CoofWUNRlL
lYekkzh+8ESIpBmsZRur56ZXtzljytXooJyOJxLLTfXqlaaxM9VWbnGIPEwycVZ2KvxIJ7BlCnk4
hKFZH3vq7akLwT1Jh1dbQDJVmxdQM/5/MUH9oSIbxHVylxWU1Zm34lOb2ESvdFu8GHCRkCI+NQ74
qawo2pfGoCCKxQ8y83J/agwexn39hkWPL6x5/FkgjZu6g5XSk2Zx8Srsydg7egGb2SzGO7OeMaEK
Og3xG3D4nLRiXJuRJ452wzcjLgulNxFg1xQCudGYZtnWa55V+drRRLDGckXA5UT1WiZrItsEBlDz
LXnNBt4iHbmFjayy1qZpznkK8mSZya2x+W0DrbH3SZxCYOK2R+bzWtl8Y2nxluiJqMSENt0akIzt
djfLsyAWp/kJq8/hGBYPKiUUriixCvhX/CitsfuuK6Z7vLdWjluCRjpQZ0ZZDliPb7tlsU7Cbm8y
cSdeOCditTXFDrDYwCNm63XnIiK8Ba3su2qbzWOuB36XjDejR3XZOd1LHaD1hAZU7QRBNHTRzXWI
Jxopv01SgijrhB+lYbcbx23vQjBUCoeejjFKOFI2t8tP/Jv5icbkvlNbhfBpFwVM5xK7IRAmyBI+
rU6FTidspCVhU3AlWwF2a9xIqP7Lszk2dDeD0A8YlRQTwwqLa84stc8htN5V/Xc3TJ9YzxBugVG4
Je+n2lZxxgmoQwfvmG9xtKnbWzVDQQFkiHtNjciEuofSd5cejNkmxSeJOr+OlB9eZbp+q1UErsVp
cQb5c/xscknHM8F0gL3WqsZIh3kO4l5GrMxrdxj7mGs8MdINj+1DYgTjnR2oYBtMfUwBJccJi2Gr
4AUPD/mpUTJ1W7n3eFwwMFTH127Q9lOtUhUeqpemAxGx+2ath6JeD72nMVDMJj59eI7q5kdmA5EZ
v/UuvneZ7TMJ5qnYdQNUI6YD7QAAHXkKY/Z9hW78GpJHohSEWRPutOlr5bMquh9GSK5XFpzTFm6l
2X72LgX9MqEED7vyuaEoQN6bh++vsCl+GC9dwPQwwb3BR6DzrszqtcgZj4NDdEGeJA+KWeKeb41c
clNZrAqoKButY87nzJ74dSm+VKP/aDqVEYvd7zX6nt1sut0X2QfcDdIrcT8F72VmrDvVI98o4aqK
EsovVraLsMCFbLhJlWSfqwQ6V4FxL2svuStqrm1DbkJ+5NVYetADAcE16Vl+1PT9pXR9A/bsxh1M
0jba93EsrjxhE0bBxsoskc9VhYAHUm7HZBbsNsw7CG2DID+VnwkiK6YKyZOuesE6kpReo8KKeUXh
JAuL9ipslLnKL2rt/U8l3IO+qlg7mZeuBmabBvHLcWZvFpOpUVVDrOv4VzR12oXeVF/jeWFRfcth
0t4tm+xMEmVE5aFMbb5tPUfQBMM+h/4IJ1enLyVY3VU8XPyrbtyUkn44KLXnpI0TrgP1VmMvsdF0
3VmHxt61bWtjTt4tjCMTlRs17aLOe78KmMjkPTqIZFUNhTzIoX7unHLa6YkR+12VXQYoY2DHoHNG
lckdNw/Bxm6b4iM8gNWCxDGEo49FpY9NBdVh36jq9tKV7mMm+EHFlK3yUqsujdeUZHhvXR76bokn
SwO8gevYtQpGivyUGZto+OhbDRdxB1g+abVXw4ZZWNY/S4mTC4ouhkK571XONQcR25STWa8ZtPoB
0sEOiBXPnDloo/9KqnET2F1DfOFdWrXDFuNvmIvBxZvCc2gzV2Fatk31Mlr3Sko9RuvvNPIHGOQM
X3S5mEc57r1mVA+yTSnD2OFrNoJ/mjyXQhykK2X8PZAfnASGdokto9s0Ig+3SkYygtTc344FRzNv
XoemC1YmNshrZ1TXTj3SPxvTpzm4+8ogJjv57dhcoFOe/ZID2lrVaRj7KYQYiTE89kb5UqWQKRou
Lr1+Rsdx9CoYPmEQ+UFc4eLR6ivHM3/NihMG4riT1J5urAPdOekwrzPwF78L7YMH5ecOoeKLNseM
h6UC2l7wAzjmZ50htkRHVFB83Q6Bi6lNkj17Nji17pBRhBfInV2M184APbDM4Ed0DwOFXmUd9JPf
6lD3u+o8tmm2g5ZxGLvgSlwI0hdqEak2QNVxOGc4jrdcWF/VNJxNs70ySsW2ODqmAS24OhUIQfU2
NVuu7nl0Bo5ytZPIZDhb51ROjL20moM2kIOeD0/KOGnnFi6QDg94W8T7vGKI23jGl54a7UrY9U0p
mok6V8rDgN9NR5kpIT1VbnRswNKoub3rZtOcNMJik8gdt0rTeJt6KtaeGXG1xA8ZzgzrkL6+qHbY
Kh3gTPIoT1UdfX/5M7OJEwsGg8Rp5Su02vfUTD+aKpq4+vVdL/lfzJjwQvLWt/ZU/wwNipBJMsvp
ExA0g4wnvXDDtYlFGRUGEFuLn7mrui3EJ3rYu6RJXvj/H52Pqqy8TUi9gDItRf/aU1dKz7TKCr+G
enisdeerzJqbO9ZPoBDBWk8UfPIdgrM8HKVkwHTA1Gb2DjiqQmqwbULJJvLAXbX5JJnyq6DOTmAc
MUr70ILeXUsBT2xGs0SDPJ+ZWrYhdufQDTbmD3ejMe4c7iARFrucjjuwlTejjX9jbiaoPMthV6jQ
2pC/R9WXcOobOVNUo0VxleZWC3hy0qfjruztc7PD/Vh86KkLN33wWzeGUqeaJbkM6E7LOX5GGSHY
Bdqno38BaLp+NHnnAUraRmhYI0C9jqUKp9eL7gZr0lZJHJ3LQiG10shPNmq1VMh814yW6kObsxhd
9OtW2DutH0LcxkpJBIt81DkxDmvc/ql5VzEpDVF0ku4YIbz2ZEMPvxvL5Csq5Gw61RwMofC9SeU0
bao4DG+ZhM0ZaGP/qk2Rd6SysR5qssddK9b8wRHPUVndGy1BENhU8zHiTZ/DdXWplqP3ts52ylRI
Apev41EluMpIT3jqPUD/xvRvKEGsBkCMgXAnmFM72Sil35fXZlK1o8i7bS+UcCNTBmVlvS+ExriV
mnAsYv69QfhuNJ3jnA4oiKTw1bK5C12C20OV2AUYR5qn1L6XKciVu7dsqPyqqxkCNOG9ojHo70Xx
GQLoyYQwSi9U4o0y6u92I6+m2uxzLxv9RmO8mzWpTT3IQCyU4cgS9PdNaHyU5jE06DXJCXSAw357
cBwK00Lm3nlfZKS8U/wypfsKgrIbiIFD03I0mJRGIcOIIdSvCFauUa9e476F7aEdyjDLtxrlATu3
7wfdm6k8DEdLSZDiCNe1rPRbPcTPMCwZjuJDZTUdQg1hX8RkPAVG8mjSp2xdp92l1bTzSu0u4EmO
WHTdFgBkRFP6SUI1ksTOJK5WuhyMDTRK1tyQwU4JL6bOqZqj5Y6LaDd22tZpGkYlFBs9MgtWpZKd
zKH6DJLuM63BKpJppcnHTLYtNw2Sv6B40yP7Mx6sr7Yr8OvXN4aalTvM78HLRowVJLN2O/qgJAtg
X4qK4plyNYrpObKc18QZ9qpuHGTEUFVp9BP2O8g9TDg6LQ9Eq3bb1em3Ziq+VEseGFhDdJ65tSRP
WLX/qAS2gemHaZjksKUHiroPtkMlLmuK2xR4m2qczF3UaC8eOaxSej+idmbEx9FJ6SFSQLQjBSIf
TlZO7mmhU+DO3RcVF7c2KK4YHnUwr7on2VGLaULEsIVjnxGOEWgXlI85QoaVN40n0XqbeLJIUaIJ
iMnJwCcFmNXdWm71aFj5e1WTVaaoDl77ENLU7tkzKS8bHrICy33qG40Bm7WhywWBxiMBGq75khLQ
idwEezHLqN6F2m4UWKqS1NAh1q+25pAZim9gQs29LYP9/MgDF7hNIrVWZiTQpiP1CaT1II36YlWD
uwZrZNpNaN1KkcZ91tq1L+D09C7Mx6E56i1ocAicUim/cHIg6pHa6qqvcJCEl6o7/LU9eHmWacxL
nQMlePrGWCt5rk27Vmtfc5USGK5IsyJ9pyDsrj2bQQkDxR61ygwD4icVYzuhhiPFAUa/Qf1Tutq2
rcxT6zj4oZQkQ6b02RhaOAUFzbY596XZnLUibs8UICZgvV7ZQx/pV7VSDoe8NsvHxFTSR6bV8+tl
Q1Gjf8SniMemHeAFGUShtq4std792U1DZeh8Yg3lddkEHQAcwjJ//D1J0ocJ/bg7+NZUl4/UYeQj
dLGnUsW8Y9lkEO96kZ66/24wt8oIMN3yaaPN3xNRSEel3+vKYWkH2Xp4GCTx9fNZlwXakn2EoBLY
mk+2bKvtulnDsLOwcfnPtix21xqmPtelBd5dI2yXhIK2lfZXc+j+LJjbPbim6O/+td1kbICVTg+g
9Z/2mrRxsTBP4KT65e/mjGi1SwjDaDnpsj0rRqKnIuueuci21GVwn5Dp+SwDiFNF2Td3y6rtFemc
ATf58ZC0z14VZkddUksUYd/y5GjcBzIQ1hnym2YtnOHcq3S+y6Fj5dXrELLeYVlNMi/ZIWwwN98n
DoP+RFYhRbP5basM17lU+266vJXrlTdQF/O8vFMfE9k4BW5IQYLmfSvzPdNpZb2sxihPz72nv+RS
4XOo6tWQWv20nEfjSEoZlTwtJ7IEpD4pvGC77G0Saz3C6UVVkxUPy8LKZLVNK24trLKiaN3aBV4X
fV6vl90wmosH3jDeV2Qw04vPbfJ4imBdAWr9PU9ajwPzAbGjSKFvm8aIr5TYo23RD9k9EPzMHCjL
ByzqnE0Rxt1jiqXmpsZV4WmspL0OUN88M/aq1mFvZ68N1TfuO6u/RRN+dk5mOW9isMQqU9rip1mV
X4TKIpesxM3tkvzXUApkg4nxKSaI7Jlb/G4GRhQ5mAoIR7Hu1JKOY1Lvg4ERzao6Ua2CkpvjQmPa
CfQDookZ7nS0nopdBBbyBRBxNJpJfmaV8+DA8P+I++SHK6LqXWVOwOit9n7oYLerNMnGbVyGRKN4
mnwgTB5fzcyhC5oDl5dtYVoiqZwUBj+dlA/LDi3UHDqJoPSX1WVHFVMcSsJMYbjDqb7bleHg21DM
NstqM5+gcHTX7wYXR71/3oOs5wL6NDia1csiWk+Vo24VQ8OFeG6znN8DE9wN0uq+P+qyQ9RBuxM1
mNbSZDn/oKjw/LsIvL+Q8NlQpO+nLiUuEgj0SlpQvm+llRAJWkZnbjPFb5QhecLEIF5XmtX8zDPl
oltlH4IRP0xuEP2WufUOwdu79bbuEoHcIJvtnYyqiiePiiiMo6P37pbJa8f9n+vg4kb31gfdm1Vg
5RJZPuoB/qApnR6EU9o/Blsv1mHYT4+eFhdbz86x28nr7g52v7sjtTm4EmtabwyZqq8wChMMk6J7
qaaPYtL1i1HmGC0Ydg80ARbYppG8cOEAFIVFekmZOu0MvBbOaWpmu1bikpIJAK487cdzahnNzhCw
CoQJ+N+aWn7W2lHf4WwTnjVPt3fcKM4pTRECFHS43GV3AtLJrkTavzesJHpgNMKQTnPsX2F2h6+E
/dkwD1/VTTg+Lk1ja1Koyvyn6dDV/2pqIHN+VMn43nWNRe/bpk+wp5IT2We7PsDbFLdlyhnLNgqe
u06WfeT3xIVuykoF9Qv6h1yvSVZOgsnX46l/WBbEyzprAzuJ7bKqze20DiVuaJTWrqRrI7g7oZaN
q0940GM5fB8XJRSVXT2o7gDBPyfS/DCqotIP1/++KT1sb9ApMRt09wUpKnAse8TA6BIeDFyFN5B2
Bn/Z1hdu8MDoHo4+jptgQrRbtjm9selH7JmWtT4K8gsWZftlbTkR+jRvn5CeB52ZcywLy7QCgpu5
h/5ug89ZAeXa+qH9px34x0bH2u66bCo9V2DpVu2Ligj1Icuajar3sCsooDRbJTH574iDjHzUiOgx
lSmllqXXV4fHAkSAeSO1yXT9vV7LCgM+6rjfLZdVjPMpNc2Lv6dYdhRW2FxtIHU8p11sYPr6qgWj
ul8K90LJ+BBcmP+fjaFlq3tFo8S/HLg0XBbLDnSowMHzwdNUQh9PPfsQzhNQGVXGpaP+cw1zCa0F
18CfVA1rQB6ruNdLjCqsCT1O0QI4Go74EnrhPcQhwhtPUk9ftueO94Tdh/rkzcNdKZHFKFFLe1Ec
ixJXKGskbToYhfSX7W3EjKhvyxsojoM50UC8agJ0mVtEzmpRrxxrh6tptbxsRpJLxdBhZW4px2VT
laTsXda/Xy5b/+7vPIRrWa78/tf2ZfVf2yzd1Q65TP3epYZK7tV4jPTxz0JV64e45btOJnzxPHKs
Ny1BfKCWafkT0O7TMkv7XXHEa6NpzcG0DXPnaknke7mB6wce8K9moQGfofAQukt/Gmr4MlVZfCPx
klBjOkxYGYpfG+PRxWUrGBNjAyuc/k8Ml1HK/GssMfVsa/0ttGoVBmnhMmPvlbv+tte1DltRFeh+
pfZGuA9ywdS6Qdrl6vl76Wk/yCdXHjHMLo5Cx2YwdiYICUO7lXmZ3ToVEG1UMm2rIOH6aQdrTpD7
7a2rwvJOk1W2VRGIHYo2zF/dcTxQjBTvWm8UqJ6C4JhHXfIYmOHv5e0m3eUflENxdYq8uwQhKMMw
HzB/DhiUYFoJ3EBhh+YOO8mPBEvS87IwxNCepdlCr7VcLA4UZukSguTZ0GNzWC1t0HLOL6Fpo4Ez
j39W/znF0jwvy1ueZ8X+76kzA1qwqXSN30qkAcMwHfBt8S7LmkgRoDkdtvfLalLBYoGeeujd+uIA
CDaHmgoI7DA1XhdSqW5jB66aCFP+cCZw63jI6vciy2/QPPpfRDSfW8ajX3VnI8kSIQn2xbQqXGQC
K4WJ/FyO9kL0LfkAQ8YNzVlun6MTb9Apz+ZyhSNxmNO1chUTLb1bVv/uSDMlJwcZnmVHufsavyod
MeIGhtQn146kt61LKL79YNeHyGjvlrVlsTSx5nbLqpzVRWYfUi9rnId4UJWDcNF15ajUmaV3mCjo
iK828bx7aVMpgbrOMmqilWXRhsfqL6b0yt33IbqWrSs9tK7fjfmfLhrJElZlOQ8IhjjJP+/xfXwf
5BVXFu9RQyk4DmXTb9cNPOzHMM3FYzBPOWK1gqvzzza3bptNSgkM6g6WcChX9PtKdd2T1JPqhJbl
xpzYelaRVeE3Zt+XtYOlbAKf3OFCPC07LVztN/BAyr1awhNsOqPcCQe+a9YY4UscFI5fdpgj6MmA
jgp5J+E5HVK3IbefpwyWjVeEytcWfC34Eh1DUqNqrOecc/kQZNPTYBnRpkwyBEQwBZ6oZvoD57o3
LMN6mqqAwqmjM8NEZMfcHFN3w2yS1bLXMUA6x8YJTsDzGIzGcXYpa7u6ODDWgNCr+EM6+V0lEuu1
MkoHTUWIHciUx7dSoYAwN3D+90iw1Jqiuht9wBf5PtKmx1qXY63fgy1RcXdk9txnKJQw8IwfkiDA
N0prCiCSzNn1o60fE54R0GHyFkQ7KU70b81uzFXnYvL7+E6aGg9FRvxdrCrO8zBbFuHHu5LSdHd1
G0zjKp8zGFpn1M5AnRmFS1y35k0CBv+5nBff7ZrKLMi2UP4csexpxpGE5N4MiCBE3A7G7cNIbB9t
o42eShvPihijN39ZXRY0MB27fWRkP6uAMB7622DZRgPNpBxIBaQ/BF5rkkzbhUdbZNW5j/rcT/Os
edXj5NfyV2vG79jqo8+Ea5Vi+kjQxXyMi1XR0ZyPyRxqClVi1q+TMcMHffBliu9jhJdpK93N/xwj
bXgpaSaOSKq8o9aM3hHIE3yr1wEkZCLCbcqzoSINm11i2fXvlwyCjY3SxttskHlLSIGJjo9U3VXN
t8flmRz1McSEYWWpLksxb/i7aLKYAGBYr88TQlq/HUhcr+PBOBVCT/3YSpQbIvlrz1X4acXdvVn3
xg3dggAWr/9P0yBvr8vQ1YyG+9KL/zT911nNSSVjvZApZcR3vRLGixpU5XPY/ddK3L1rna1/79G8
/9rz72NKr+x3dRVAQplkR7J4rQ48Y1H8A4iqpr+8TDUMAeJ5UXoJDpPuVcW361il83xteSnwoFXI
VP3frcs6zvDV3WRQsvZG5U5Y4RHJiLnLgIrvQOWVu2U7wneKp8tGLR9cfJHn1oB+nlgtrVpba639
0qBeti4vl4V0LbAyp01WJc4Zf9ove0Yt/Nl6VXQc6efvQ26NfTZQmNNyKe4DoYn75RWj0NcGMPXu
7/YhCLW9awDcL4f+b1vYpn/aNnj3rvA4aLEddsPzsrAw+uQ6yk3fkTneJU2L9nt5+bdNPQJ3/LvN
sttWLcxaOoJlYmiG4bOC+ftRiEalPj2/1BUYX8urZVGHPLugJ0Wrv9s63R3l+e96ak/pNsnxMVsO
RuKIU9O/zkO5EpCmrm26KxeM7L/OwcDJWYtxUOHXlGi1sOvrvPgeIwNxH6qRuJfZ6KARD4yNN+r5
f+/YNx0Gfn+3lobhbEBajc1y4LLAWlnc1/tqbrlsqHv4YTZDjh06jZykmdsE3HgmDEGullWkTMWu
NnBaWlZ1E8moglbztKzGdrzhAak/l56u36e5+bxs7mO8WxuTDLlkFOOt1oB6mUI4h2WvYqlXkjSn
B4KyzadaTN+n9jKzPfZJW+KnxEEgHqOPrxDz0fljaRlugoWlGJeeXKWbHpBM8n8/rTl/WoZh0RYk
abj9/bTLKVM+bV5j0CxR6e8WJ/Scx8W2KUJ40bNZ+rc7+uyn/ndV1hFKNA8KzbJ32TENGT37sp6p
4kemZWK/rI25PNJVIvHJNN9LGOsiC4zje7zdhk1NPdsfameEyhTl6wCjgkvBUIjopMACfqiwz1pa
fx/oGBHcaenOuR7xvaXU8T18s5CpRf+Qkn9xwkD+2CqDe1N13n70BlRHnncvu/SlnjcLD51NlQKn
N23q3obGSNYU4uPTsrexEzIxxvQ11GBPNyYRO0OvuLcK0dhWVMmwXY7S9Z5yZJskF0/JvNcpOS1v
6SqdesLpFQRwfqsgSQByK6HsltUxHX9M5M7iYVWXz3UY+Mtbeg3YmDaRfN12mf5qohpLY/fcZAaI
h6oiLibI6kxStnPupQX2kmh2AC/UfBrHzMRu6J/dgwKH4e8h0zSNdKJY7Fs8Wg0L1UnUPYVR2z0R
tETpMIMcGoSsYnlDgEw/vv9tobXBS58Y2XlpT+pJvTM6hJbLajWfcEZx53Mtx/RVbq3xFPF2nmHt
mnasroNAb88AAKp9pXC3qphktoYdfkYPbdQVn2Q45fAEwzlrwERtOzUuQv8+ebHs+sMzFPGZBjr0
F1u+Gbol/QZnwhPVSPtcTpokA8lzfiaK3CxNpQvOp/eq+zhlZMONasyTxKr6x6n0utXyfjYixayz
5XtQQlVU5MBgTEmtY42o0i9i271BHDgvTZtE/9G5KhpE3db4UFR0lu9QBL1cO8yj/vMdUuZQ39+h
yBlTLd+hQjX0Egv5AX232wYyNbeZmk57yAH5RsfY42VZ7apUbPRI1V/Mpv6zd/JC479W1VSXe0Cj
fIvaGZzEUJJXlZz0jTqq1QUyfH+QWlrvsU3GR1SJs42Db97bOHY3KNDmb7c+1pkyfTWSbgIT8gRB
OUdPXlBdauqZRYvhQm+I9z6X0Q6/rBz7u6wvT1TmiIyaX/1rtcXkmZhhs1kzD6C1lP2IOoIY6KDJ
7UumGX4wKPEJ2MhdZ9Rd/WW7dHW4QAidxcmwCr9oeiIjwpYjDC8m+MUb3O8T9AfDMUnV0uZ4PcdR
T6YJF3Rek0kIi6eoxu+dXRVpflV1OBLMO5Ymy16v04sjAAIu+gkAFU5g26wKrbNJffNsz4tlNcp6
+zgRLrmsLduXFloOfgTo4+BMLRKk7/OxfUHGUWTl24jUm/ViwI7S9aXE6P8pDiFM1ho8i8UI3Znq
F9tz0yfg9Oh7e5k561bT65+4baA27z5xG+cZBv3lISzNYB9iHbRzo0w8pT0gR6Oo3afRq2sMoNt3
FdemDTaO2gXrVBLQ2izeDlKpXytVewmrtMdSh6CsUXg3KyFDJdGc9NSWsicDxBhx7R/De+YYiLFF
+ICsvD8ZemM/WPPC1OEtWv+Ps/Najttat/WrrPL1wdoTwETatb0vOkdmSiJvUBRJIceJ/PTnQ8vL
CnbJp06Vi2ZHttDADP8/xjeK2zGO7Jko1p6RYB7x/6G1rGVS742JZcW357dKRRvRsGW73Hd5WRei
wh+jNttebl4eEFH9DrbeOnx7moOSylFFdo15075NK19du522/PYEyDIszeLx9dvbKNOpts2Eqe/y
ossDbRsNqyQNfSwXvNHlPr3JB8Kuo2x/udkVvr3JoxI1hCAbxwusjy5bumPvIQK43FTjGK4h1Yjd
5aaTFI8N7a4bzFT+PQ71jWpa62M5BhjYvDt9iOWZ1gUI/kB8QYYltnFdsqW53Hf5EUW5OuG5wrbM
c8VUmBt/qst90+VPaIGxnnu+sdKFG9/1Y27dSONzS20B4wxxFXswZlhe5weLukjuhIzEStAdWl/u
+/qAXz6Zo6EfL7dAKVo3Xv758vTLPZGliz2L1u/fJ04LgSqi0da103UYSRv1FOCh+voebC6Qa1fT
E+YXd1l7dKZjWv/6PABF8F7vv93y/a+3LmPVAOXi22PdD7f+fN1lkPvzmZfX0XPq742eXvU8AP75
zK9/b35sBu78zeu8IUD9GPT7oB+TM87G5Gwl/l2bjd0OHEty/nb/5bev91UDDbMeZQNP/3Z3XjPS
Ly631dS9pgHCfPIZzn5mFefLb5cfqhphqhhpS4DYfx7wdREN392WTrQrRJAd4p4cyq9v8+0dOqWN
az2e2X3z+19+XN6LRUG3+O1f//W///M6/HfwXtwU6RgU+b9wK94U8LTU77/Z+m//Kr/evX/7/TcH
daNne9I1TCEwkVq6zeOvL3dRHvBs/f/kogn9eCi9VxEblv08+AN+hXnr1a3qqhGPFrruxxEDGr9f
NmvUxbzh2rATnOJIL578eckczsvobF5QYzN78Cj9HZLLWjs3uo4JBnnt5SmXH25Wucu8Ru9bLbSo
91ioEBKQboI4kVf1ZJlff2STfiUZWg/0hjnW0JLkFar8cqvpQbv49rzLA/TcCNAsIpDJZURR1Mp3
Ve72ZyvPhvPlN/PP3+ZnQE7JWcahOw3Zmpx9Q983UVvclhFSWl+O393ycrG3Qm/c/PrIW97PR96R
pm1L17NM1zFM1/3xyEfWiI4viJy3mhjXs21kxVXfivSKdIv5d9zbiv7GfE+1tkaSyZBtDKBD5h9/
3B3XHtjASvlnjebmKpPCAngzqFsvcmoQCtw3+LaFnFR0Ia6+/9wu2/q1SuuW9JnwQ4Vc/zqiG/5B
GB/SpGkfTUxTdwla7su9btvEZ93HYni5meo0VQZTA54/v8bCe7AOUlVj3m+tD2gt0uXk5Onx8mhe
JN+9/1B+9/6aKfZ9W2O09HVST32/AdahujPV518faM/8y4G2dcF57khXx/Il5Y8HunVzlwVrkL9T
EenhxXD8Lkc4yDwOqgXKAmMftLzLMf72cF+ARVV5fvj6vFC1OIXhiB5COdUnyjr4YRNOuMweW0Iz
5zs7d9YPX371fTn/6hh/PKu07PeuYt1VBaW3h1llrju3mV6aZjEq6uETATEbkRntvs2k+2D5+s3l
8YxdDhVzo8TJ6dtXNXjjperc6cVXycNAjfmBMeCnN0yRH9wJz0RouBxSuKWTNdx0jhOe2r48X24B
CRxv/ri/uyHnGQJfV+b+ojMhPyJzMVe+/PYUXtrI/OtLDU3Wq4n1ya6IUXmEoENA2EfDnfCrh3HQ
dQLeOmpJbjP/WwLtk+Osx9YSTwL6/w6xkP31pj1GVzke1nvTJSQoKqyMwFRe/XfvOr+8NmEhXE6N
//ph+FOX4fC1KMc6CsLmp5v/+1Bk/Pc/82v+fM6Pr/jfc/RaFwqRwC+ftX0vrl6yd/Xzk354Z/76
H59u9dK8/HBjnTdRM9627/V4967atPnPMD4/8//1wX+9X97lYSzff//tBX4WZVbCWaPX5rc/HpqH
fcYdl6vgz4li/gt/PDz/E37/7WOkXosc5OnfvOr9RTW//6a59r9dLOaWbhHT4bieYObo3y8Peca/
XZd2qedJE9OdbfFQDgIt/P036fxbuKbBlcgjhuOYfAyFW2d+yPi39ExHeJYtDeF6fML/HIE/JrKv
X93fT2z6j1c9w6pnOZYpDAbZmbNo/jSxGboIWTuF9hFKXI29sBmuMc5Yel7vrGqAL1Z04ZWVU3PT
6SrnQTksczGuI8cUdPD783eH72/mWV38MAh9/Thc7ILzm0qrrfPv/n6eTTgopVFmFrosw12NZViS
OPTajU55LfIXik+QcVy2RFpHP9vr08Ov//6Pk80ff17aHF1ITK5rzB/vu2neAwNDF8qRZJP6T0gQ
2ntr8Hd2g8y0F4hMervJVl2Jrc3qou2v//ZlDfFtjXH545wqnCuWBRThLwNwHRJK0CY06JKst14K
f0y26DroLYHQi+vIeNDi4Dhli6RwpoMWx28Uzw4EXmfHWEmUFQrJWcDSYQl5e/qH2UG3/vrFcK7S
QnRxnHvOzwugHmbyKDA3HlNfsQFS1RMiqHJTVb7OvjnCeqZwNwYyWMFtc1dalG3TNkhXyOHvU8gz
mMqIJGMH+uuDJufp/6eDxtWAOMSyddd25+v1+29sKNCVOUMkj2Hny21Q+dS6mhKOoe99EUkSPEKc
3JoG2qB4kv1KpZ11SFHVUGpocMnvVCyNnUnQMI4VWthU8DeagINKukh8LfSD55FUMbT1PaV40A0O
XAObZAMCi4c3O6zt27Z4IsrQ2XmJxESIVDOMguLZbrxHLTbkHfaMGy6y5OzpuEmaWL+1RbxJA6M8
tB7DXOB/Ubmsb30AdXh1XXMfxs6TZhtzZc07/fpo6T8uY+dTzBZcVrZwkcg40vhpMRXrJH+ngS+P
UVHgW/cVGXuWPncHYeXjpkbtNVS0wIkExiJcvxZIrpf/vx9E1xl5dK50LqifLjREZyINx1ECbm76
QyvCM3EL5t3UDtvSaO7HKdmCQFBH6eNORaoMvHN4+PXB+OuZYwtduoi1HWG5wjJ+PHOipqyR27by
SFH3i2bspJPjAAZFDqPuRkYgs43yn4a3v462/E3b0OfvgfKO8dPZKrpYOo0x4y+EtRtqBMCaMu6L
wL0p/Iz4E09Mx8yKr4xGTxfJ5JyFTBf1jC9BZv8Pl44xD+0/Xjq2MGcNL8oKvoifV9Yu5p9u0gCt
F0kDF6tnHYeqAIzkUqDEvBPu+Go56OWz3IE8GfXdZurysz4UxD1PWBjMsMTG0mCWUaNlHXoI3WvP
Tu9MWLL7YozxgdaJv3cbQjprNW4oHC8tvZu99V37Dxs0468jty0k85iYB09p/HxmszOB1GEn8tjL
EcHGVPrXhFgDlxvCbDvEAieJ555KDQct7lS5T5XVrv3RfjaLsrojg3fRl6KHf5fkaOEhRpg9iZsF
YZD7tjePeNm0q5Qauo/1hK4FvUvRJiOeicDZpA4m8sZOKMuXtHNiFDT/MPw6f/NVYa71JP4Ci4rc
T5dLknqwRhPMCDCJqt2glXiqBR+3z9viiNq+ZbW+/vXloc/n/8+nh22brqU7LEOMn6+PoUQCWjsV
HH7LG1C+B+NNGdWk4tKS9CwK9URWh9swNd3j5YdrLKX9hpI7+4dJ+ae5h4leSuEJjGCsUEgz/fmT
lGFTEC1JH7Hx4TQAW76H0ZPi4gnmnLRo2Bp9LDb0rOwFC2nzbChauAE0gp1rKBj4KRr3oA7uc4yc
/zBpWz+OqPNnc1xWYywVuaSlOa/hvp9/ymTCUqhDj6q8bIYj0iWfZR5Jl1lMFB6hC22cLflsZ+HA
d9ObdlUCM7me55WgT421UTliEXSmduwtDC/2EM1oEnOjI/BMfMuD8sxpnOeWsxt6d+2xKiMmTs36
CF4Yj5ZcGKN/HGibnoYKZ60XV/qVG9kUtRvXI7/AvxVQ/MrA9dD+W5BXy2CjSF8AHyNILJjXfUmY
RTS7gPvUOBRZHmH/nSJjFcfFGiGHt5NBKW76XaQXxfHX5xlf4Y9nmsXS12EO58L1hGnarP5+PIY5
kbuSnZ4kHxQ5jLLsR0JXJ4xxtrax8+zaHPyeSbulM6k1FFn57MvCJsWQFRrYRp8C7SGOmUcqgV0o
woG7gP80HjJzRN+BESxtRuMQNX2MR1k+ZzLbTzEA45AwSohVg3kYY9s8eI59O/Qi2qZJEiF8AgCp
E72bYIk45K6Ktz2y14oQ6WUWdAZftqPY5OJroPAYLyfc3EBOqbwcvqYYyDkK4XJ7iFNzpUA/LkQN
tWVZOi6V+KlemlMZ7oGhdNihTDKfQxPuUlR7h37Y+S2Rh3k/bfyUrFijD3JA3Pi1WB5wCvVgUHH2
LKfR3TFuRLd2Y2rbyowJj8k/pmXS7em33pH2cse4Fu7mZVGddkSaDusxDdV9aOCn6WiMrL1KG5al
jeU+sRxitDN50zCGXhO6VqzAx4ZrW5T9nvX/topDdcpQ/i5KK3DWCZlX+KKVd2oCgJ6FB/VTWcZw
wMMMZGEi78RBY74SmUbdQOnLuDI+OQIwQwQoeWl2w4tiEr5P0+c4jz+Z9P0nPVrr0FVWThcNJyX7
Yjn14iPBFcG+1a2XtmnTdaliIEizta7QfVrETppDnQd/0GSdedgUUOWwRGPotror0o3sMwZrLGhF
d8xrBVrdc+77YPLgZvqbCpzO1qNmcBin8RFnXn/CJr4zLBHuRWa/5xQTNyr0qnVKaX1hUjvbSL2N
V06Iw6zr4HaINtqZqQqfk3y8lpBVSMPq7qhlrZCBsJBvkN0kXXLy0xzgvYUqpELoxDI+fJD0QG6h
I5F+G7DwyLKabHW72UdulWKAS79gCQnuUFJ98QVSqd5KsnUXpjB00TGslJVO1Ms/JCUhEgVjDVrJ
8Aoh97gwJtf91Jfwu+L8XMUQl/xQllsWqsSA+g7MzxRBDG6u+qEletGjXthq/tJ0EUe7WUiHOhxI
6bSXJrST9VQKEu05rfcAVutlA6Vu7ZZXRjXhx0utace5Zq6KumU9o/PdmPRmFqEBYZO4C8CzAWyP
yxle52JNWBhnKuXCtV75X7yoVkdgIG8eNqSF503FTe8WV4xkxqqkvbMNSHDBFCbGA5BFfaXUZ41L
49E3n+K8v/OSyDhB1AUDw056W4aQPfu8A9WYgvgfq3tFEHMge/+msRskAQouT5yRuGy/R9S71lZW
1xugWfrSS7qCGvhEM88BOhzHIc7XmPCluHqR5oByQXnlTgUpJaV4wYDhXXX0zW74BxaLlnCkvW/4
L9Lzx2OTFV80dM7nAPkrEGTTXQq+VZzUbfQQ0B0a8uigdGCe0r8n8Z6zAuTmW4PDqAvvCkOJRemy
8JY4A6/JSVlNdpYd6PabS7v64vW6Bl5Svah0NjE6JDy00+cAPeohb0e1thITJEFUf4rEPoWK91EV
9XOk+4QjA1HAqQLx3w/kakQuevbB9vS9Yx4sxR8ckLstm4ohcKooACRtCmK+HnH28W0JvKQLT4Ri
mTtafELU+YF6NGIG4EjLOlVLBoLiNWNJsZhBHpB/y5sS5OG+c5MTSX7+GdcgruwpvxdD6G8w1e07
bXoOLYBScQUMRdecdF+hKPer7rkG09BmauvlylmyN6oDHMj9kkNqnyJX35EjeI49irgmkgGsxRu7
gagjrTrmsivUulYN29DC0B9yZxc0TvDQ6ma3sNLssZbxcAL25n+opHwPiDnFwDImbKP5JF3emrdp
iSMUvoP3AfMgRWafESl2UhS4IXZjJut8F+FxQ6KLN9KvPg6s0GCxBPWubtvhlHXeQwidieutI3ZW
l9daCH5CZqQkYHpemGBdHoLTIDpW11IooBqEyBYeaLmgwt4QBxu0dtqCzJe9UpW27xqdpDLauSh9
T76iEK5N57pz+81lc5azM94YmFgWcV2DdNXdqNjWbe6A5ZlS1ov3k4JCOAyy2nuMTrewFZsiH9Y0
Yq0jVNobfAMcMiPvZvM45LFYPVAcc8iPcot1lXjPfmYXd4QBAbIGo722+x6giTGYHzupdxu8+VTU
GZzMKWGGMNT7NKpgBWWx2+doIxcauyEARFW7zgt4LfC5wlCO6wKLKCeJcRtoMOpti72ER74al25i
rR27kesyTx8cbUipMZ/GDhuIV1TtChBHMB7bqWS3WA43ygVQJctgGSrfOpWG9ujVulz4WjfQDQis
7UAm+IpmK3N+7RBx3zKm2DWEMZJxDoNwzGujT8CeOiDZq977VKnxU5dG9W7IZLslTOdJq1hmB6Oc
lr6e2WuB2naVV8LfJROEj3LeXLiyV29jbAQMkJE4JoR+ATGhalQhbMwUAldXs8xTFTq3jV2ReKl0
XNpNOWxwXJ06xMO3rMNhV2DEXHu+tUlLJG2pklBB9Lo4gFgpnSE/aCH7F3NcW2IyNyAJAR7nQIA3
FPXXfZjY+34c2F2aDWlMGij6SRebAUqENmDeMpphOHV1TJBkjATaprXKOqhg9y+p3yD5weXlagdr
GMpj1Bmok6euPzAOi5wtsUcThP1416/sAl+57tnXdQH2GVEXPGoZNvuRJsPR6FJq3fVbZZjjcwQR
M21Q3NLXPw+K9PIkbq+UjyLK1xMPu7Z3FVckLMQAVzBRm/A1G0peBrVUJn8j3jQDFuIEDhzr5MTd
wUIfsMMDrnaVUa80TxqL2Mz8TUZc2hm1jm4gmdDo58x/Ma7CdoviNSKm+ylFcHSKfU8sqeTJ1WTE
Fuz9DnplVhsneJVm1hB4ko8WJL2cKOXWTnAMNO3WtJXH9Q6Spk61DTOjvu4nLOCN+yUsun6vXPnc
5fZbWaL15Zpe537ckAUhPicadXuD6K5Vr3U3XdZYG8gGnP+Gtylrs1779XQiJuYqt3G9B7J5MjRv
DyAJTATOKR3XnqU/m57B1WUAi/eHeKsPEXOHpFKPmUZ22ae2SMJdl4AvFYDJUUrcDdkwbHz03FgZ
w2fbPs7FsCE0w61DdhC7lC9DDo26M7LPmMk/WirZO8Le2NHgrcoiC1jEWRvAoQE9RHU/cMmuiY6I
ln35rNwy2aKvmNZj1sFEH5o9zFTAeTJf1SPkGz/Uz7KqgfnE6qwZLobvfJO3Ojbzh64HOVQP5geX
/486X1vfjM/WkNibKBz2rlUFC6wdI9918SKy8YWc9F076q+YrXU06aFI77uxD1Z4nbGAlxJ6xgeU
vbD0Es9bRpYysf2+GUirlyoBJgVPGk8wLPSBL6OQiiW2R0sVFRvA9MG6GruwgMjVlCyME2tploo0
qZgworqalkRoSMz8+W0nKqgedE91ExGqqekrt8SqPYIqnOJFWEfJOnSqUzWQgJTE6NtUD9Y8TytW
vzbG4LYg5EaqVR8VV0WM+rjpNg4JORyK5r4tp2SRVuBYV54X+SshQSUpfcYB4gILmi7ddNOw0+2R
dW9XsvcIwAJZ5Ry6q3ajQUBuBypN6yA9lnOABr18f4ETSS70uKmX1YBTLIKAyaavaKKetWwaQlgG
AmJP11VypZnJU5uI5yzM3I204Qk34K1MK7/WnHrb+gJesseAzk5txRoRjr2K2pUr9QUg2Hd2vDuZ
h826ln6+6mr5gYnhhrXom5zsgjGJmTtwyhXrzn4FhOrW1SKorUpuzNqq0JFDF0CkuzZzTE4Er21Y
oQPkS/ZZgdyjBVNCxZ5oo+p9tNhimEWyZdj8WPs9IaSUkiwzY1kZgE4uAuOeHnu9QnbvLSanOMoY
V25mJvfsKg7THEnplEQh8UHpo6LdARi+I3c5WsXKBNasYCSkLeEqfvKGGOm9HyzmDFM4GzXG23Fw
HiK/QhxahUwEsb/G2muu7CA4Cd2sNmZjkK3jopdij3+blclV5PZ3JYtgxo9Gsqf0XjuNobKb5f60
fYKNNyxsV3sdKntldta92Uv87tBH+tp8w2xJ9ExL4Twjgamuom5VGZvBS2Au2IT7FPQVyfbhXGtI
OtHbz2Z+M6UhWRYeQXKJsw40e9lP5DVivSxWGcKkRVF8TrURfgld5F1ivCVdDz2jwNGdAhR0oEcQ
t65OwF0WfaM/dQbmYlQHp4CF4DJJu13uAKqTVukw0g7hx2nbVOrKhVwOUMcLlqlUt+g2AV37JYmn
HgZ4n3+FEiQEdtCENN5u6jaJLOurzE7ZrTu3eYfh1AaasBB6erDsJ6vWZ3xwMVwjQPFjA3hTTN8z
7ki+7B2OMaeuy/FProwuwEWgsx2XFKvWMpMHd0YLdvrnCL67pxZyGF6Q7zPVI1GEx8js0pregsiO
RrHOt8gQFrVE2A0/GrnHHVqKmgBZE2HKGALUDexTXDO7AvInZc/5aOp0iysiIejSGtDIHbt7qa1P
JJS8aV7C8qQ5zFOYQeLRKlDyqMyITIuoNolV0U9R3U7LUJCEo7XJQfYhqdzBh1yUX/SA4bmF5Rj3
Htthy102bnoVMMv5RhYuMR3eaA2aGTNNALJG8Q47JkZj4d0heV6ls7aUEmh/H3iFToDciDfVo0pk
TlW9ttyZUKYlMWqndAdnKSEYc/SWviefqXgKoDGgCWkX4PnsCAjRAwhbpJ+JTavl2ioFfbasEECQ
yxYZW0Bb75Au9LNtFydAWfGBvLrCWHnORnS1vTBEYa9dDLNXvE98dfktHfL4KgyyG3MMp/23+1VD
Vow2Eb8o7SJiRyXchW5wXVxuXn6wKSmxkMxcy5I47mUrY+TCCjoW6nkAY6aZgJgqyACr/J4EbO6r
L/eNoMPDHHp0MdTBFcaoXSCUODhVGFxdflh//mbjq1kOwQiXM3Afzd7+JFOz27XY/UiBQqm+DwPt
RM+Hm05fAdqwOIXAXXo6fYIqMtZllIJV2hRlWy6IdMp2hJWBloxHiM9OBzVHS2AbZeKZXTGmIcJw
Nl6Zg+vkKyRtK8rKN5XHGWEbpPspv8PmvfNy9j9OIZNNqZHci2EbNj3MnFExfwvbOfBP6nK1aVEp
LCltn2fGKmq3GKY8zpiWxevKsbU3JLqYMEPSkAPqYxbTTGK193EcXLdpKLayCAGU6NcUZYIlZtdq
6ZFhtVjQpU02UWxAjenGB1WZL2OkbOLT4i/tDH+1ZcUFNNcY52ABrSIW2aJKvaQkSiEdLfdeySm8
c/XupAwzvMG4kegAjnqQjUNERdRUdneaR8oe9A0zNyI0M4/NoxaQqOMGCkFRwm6wmFS2pOjhHoeS
iB2XgDwQ2Pk1at3pCp5OsWWSIoTP5OLx40i7s1p9J40eQFFYGXucLtYxzaa30SxwMRbT2TGa8OS6
lbZDYsi6YPS9a6iVuaVqWAuOt6tZWgDx1J173WIywSPSYcpNsqOysmtlWUzWQdrv4mzMdklCaLWA
wrp1co8VDWA2M6yCAxG28R5+JuGbLhkWzUSmiAqjbW10xQ1EEzK6nGLpZB75ZgjYHaP/SC4n4aQ4
Q07oae7tqrq2ojg5FTXgwQoMTV+CQHcNPjKpB2QLQ1fZ2tVNLpSzJkVOv7XCuyR1KxLKouBjp7Ir
t9TxsJXQswaKbnbkrMrKwghlwAXlankiIzvd4duaFviitKUzpni3ncfYaRje+2E687fgehcb0L9A
Jtqovk/jfWrI4ohG+bWeHdoS1BiYA7ekFMjsaljDs9c5H6AFgO+q9ezIPz3clpnRrYchOBS9eWCh
CsnVlTY7FGkfhzzfOGxuE6Kmzv14Y0ymw9XYB1gZfA95n01Gk9L9JR1BGDBWPd6VLO+boK2ORVCQ
15WBiMYQvINcq53cKr/3xmTjaUW1ce2ZytGk2anIqJ/ATlnDtQ4+Aqp40VwjAg7n3o29rE8ILh4B
4iLdHAw4mtToDuVEOgeg0DvdNPdst91VUUGGuGw+QTwEaE/tM5Wi4KZVWFaz3GegNoNqm1E/PJei
E+dUxvj0RFos6MfiM1UCZ9/lzstz+tzqzu59jkNSk7a6DaUI73s0bZuIHvDsxMlYnALmHUn+uIWD
BL0rJum4QNNUrVpQVKcCjhvqKnNcIBnPO1LU6QQg4aI6kgdbx33QS60+QNK/Midiw4ocqgsG6mbX
9/aDRwrHrkKyuXIK4nYpi27LvvJmIAHFlFinr4Xef1/GbJ9T35ixM858Ht+Fk/5JDJ/i3m9hTUVq
KYF+KQFYHQHVTPUZNJR0RKWbOUtPBizBPhQtOQQjrkY+LYOckRHK6bOyc6NdH2OUz4rwLTIhIZLl
itHuTDsfIGEE2jWT3qqtrz02ZIt+GFPCfJLw1bTRp0+aNkKiIRArtD1iLTXjII3W3ovgQ9m1cAPn
H1xHd7BLXlGqzxnoQ8WwS6llcqnRtz01+8tvxTDX8MuYfGLYcdROm6A4Cjb92B980tkde2RdbnFU
UpeSJkT+/tBhiGM1dph0FR27bm7Kse8He2S1hbbqXKRzPSGDdkASI1G3MRsM6ieuebJzrg3B0CwC
bdigscPdGTqA5dJ0r2o2IcZo34+9/aoCx1rCU5vHV/2hrwZr2+nlbV9DGx8YrteDNVxHcUBNqluE
vuIwm10M2QLVEzhRwpXMnt1/Gx9CU7HGM4k1C9v3rJLD3gFmrBHMxmA+2Ss7s/YJeACCsoovVp1o
R0b/HVU4MnRaOWeHbqOSLd9om/0WGCzZMKX3WE5OdBtB8nVh+rWysg/FyCceLI0IRyyZC7ZkC1Rt
MD5s4KZl5uGz0mJWWXlcLLLCN3czEoIEFYgK7P7KCOhsWA1ASuv0TKEpWUMrY3FIKWIhEu+D2WnG
sU+1e1yzcwUEf2lgE+FCcd8NmoA+mUf4DAUqL62fyQMZ95DQtr2eMkR1nNzx6ONWkfg4rWoxKRiH
bTpjvIDlj31SIWqhDDYa44Ft5wJDx3Rj6nsisdSWKv82sOVdSUsL1EoLk6FFWNIWC6uJvHUL7p0y
iB1uM40+hlVCMmJNIuAELHVnorCpmU+RboithgO2kXW2Twd9RfMWPGgJHrYJ3GWYlfaa4C9Kc2BQ
2DrVNstQ6otOwH4HeuyboEiUpQ4l3Gou+QxZsw7LFycBtwpmaiLEekeO6o0elM0W5Qwps7l7FWWQ
nQsjJM1Ba0ld6Em8x4xCzme8LsneXFMMgdkUZatwEsWxs1v+bW7Iqi5nvint90pm7cbxkluTfTYb
nxgbZ/HRZmLYgI7jRJc73/KfMk+QU62TwUNxIMDJN83EvDn2AZgQMEEyTdhX82Y0U3DerKyyuO2I
T9zo5WdFMXxne/2uCEmSzuy7QHbpqjH8t9rW3q0AvnbnYzpn4fccoedZaB6La5nSSqsc9kFR6BxE
VcoNA8RjqGf3wnCDdWD7T31G0k7cuZgoa6oEvULXkDDsb2vI16smc3apAB6fmx/8IACcTLJJaY7l
MrfdABNUpK8KL2JUYLcaRoC6E59mqkn+glaBl8+HdD2xb1fKNK5we39oQpOOR1LfxXX7Og0NpyLk
elYLFW0nI+rLIwwgQGvTxo0pikTtehKfpjqihB9VFW9Pwm8JumvySDnWCnvlBFlyZANvD/2rV84l
DjrSqx5WSlxDiCREg2X6DJgRWzrCzHjpgDhLH086JYoZD/SIYS6Fmpx+sGyiUyJWViBDWDR75Uxj
IOpylaT27aTJ51EQ04Qi2ziglgcVLos1VNZ6Sd25X40+BETbnE9v7YsVj2JVk7qytkdpbSlOU/LQ
j8C8zS3NV8b4sXpDIsbl4ao34StjNTRDv2hi0JTQEDfJzJ8meATTHAtwWElqT8xZ1U+PWlbcepO7
Jee92ammF4eq7Kp1KUc0uuIYzwtJil+k7UYRPVKq2jTiBpKDAj2+H9jCH3uSstHOrUaW3gTJxaxJ
bWJUUNbEK4ZVa6nZlTxYUc0ZhEXDCZrmEf6mdW2H3YxWDm4NRXKW1SeEEro0VqEQwIhIGRN8rYy3
hkY/uRcs4jM5diDhKWkAx9602R6hJaauapt71mPuui82tNqdOzq7Kmmc67JoFx51esLE6xgYNhuL
zGD7pKv0Opq6Y9aaw31GyxAAbvMwkWN7DGXunqDLsr6Sq970/O3USm9bOiyUShgZlJxM9sEGuyOY
CpyL1bpQNu38kfRr+gacf63+mPr9sFZAx/OkPGidDO6tKXpvNYI+2TTnZIIPVxYwpu1oEDMlyuwV
iz9bjFipnam5pNOEBvRdU3wwAgJLGyKEjDxRuzIiNDMhqiIzh5ucBdchBF4jpfexmJsdvhE8m0Px
MetrfUFzLdixKn01Cv41Rdd2SzfLaBlNkyKg08nxrTW42Gz9RgSlADKBlZcVYLOLoCTr3ZrsumiT
eySJQwEh1rb0lh6lJmL88Azht2sWHX/owQryt8JpXyXoqi0pPPhrbfeE93BHkEO6r11oyQUk2ZTA
8y0Ujn4N7YR9ZEflGS05ZrKwDHbgSgTJt9DE8xYKLM5HRc2q1bfoYj7TjybTPK5uXcbirenCbBnt
qlwKVaM/BCWziO3xCqYXuXiE169rqpeRVdLhGuRtoGdb22QnCj4H8UK9siJGt1ay+Bn9jNWWrIx1
4BHtU476to28uxaY4cEPsIEEg2uvEaYuVZVBg+jBu47kIzlVsO40Ag/Bv9CWpB+uh5mx8AImXT8c
nY0ZGU9+xzcXIo5IAbOiM0j2JNbFhBHRFKWgm1hNup86znb//7J3XstxI9m6fpXzAphAAgl3W96w
isViqUTpBkGxRQAJ783T7w/s7hhJ02cU+35PxFTTiGWRmWv96zcQ9IcKFJIaGkRwVat655daeDDX
OTF3JPUt1IBHT9HiNaJTiuRMbpY6vNR1NxE0Vs5qtFazzb2VBWJj6FW77CboUd5kF0cvVMfYwZuo
q14qJ8UBb54NSh37XstX72NE1GfRm98GK9Z3rTsdJIEV4C5BsGrqcUusSPJQzdbe+KGTQh+FwV7T
Yu3ZL4lWxlYzwlkSODp9tPHnWGbf52SgYCjkQ94M9gqKilxkGvxPMlgw6NxkfEqPBHSv8Mzm8IY9
s5RhtdNaFEgDRvvrsPdwnMGBtEZfG9oFV2jYUBbiUUAQQQO/gjhFqDlEjCAbNnO33auYhkqjLQoM
RuIaPKUl2DgNghNGG8zWd1XgyLVRxd7BBTC+QKK66bDSFnlknJNeahu3oYJT+C5uBfFB9osxpORi
Uas84AHLPaovdNkup6unb/zKei/dTKyVC2VQ4CkdEZNXhdF8bBDSV3j9gQP03CU4K9OW4tfeMR8V
9YNRVdUywVnoGLbFQ2dXp670m42Zj0fZ5chq8PckF0Q4IAe4bzdwyYnnGbqV3WHv6gR1yOE1CmJJ
yk/OyFIho+lTobfFJvR78HK9Pk51aKxyeBkrq7Omc8s7B5+mOUiHhy7qDusOz51W/hgwVItazMuK
XWA0O9MrkfmUmlgCSBCbUdC7qorsSoeoMi5saFczax5dIhOUkfxwJdJ8PSpnvPSWTtFJEOvabcsH
WAvNOpPTRbOzem3ShS0NzLfxNG2ypVfL9FwVYtx2RDwsKsMZVo1qaEGRXBzi7q6Wdq0bWDNpCqGQ
Xm+cAQZJ2DkkZZbmxpDA7uPAJKfomJm4aXdF6RM8p55xjCvet5LkuwOWFctiaFGjd58j3r6lHuBV
WkzEmQTesR+8T9akvok23FEXthy96sebj591P//i42cEMJScCOZAyE2srWXBMBoX/0MUGPkBH7Iw
gWzDlx8//LjBGl4tcYDASbrKqm0ORdPH+eSgDFUdtEmQJffx/b9/iMd2dSg5uxIqbb78+Je1z3UW
NgzZU8eh/+7ZLRZ+PDvXz/eWZtPRzzkmY3JYZ7yO54QF2N9f6phl7dEecIBkxeHfN2U3YlX87++d
kTo0stWbpsLyUPLyDpOlX6t+LDfSyq2tZtTbj9/9+x/opW/TthbusmYk8+ezFcFUY4E8v8SPm3D+
ymnR45eRoqy3m0NqDNzMb3vP8k/SeCRZ0c8PjFWfy5jgBmv+zovh7tn4oX787uNHvUsKZB3IZ7Lr
sMGxsMokaTHfRyCsDSD8lG5zc4x2nc+YtUyDV3uy/vj483j+ZArpVluR3WrCVRxjoDjWPCgPHyy7
/5Pw3P67hMcAF4Zk/f+X8FzD/I/v/29fJ6/ZHz+qeP76w79UPI74F10ZZZsJzdNwf1Tx8CsXZqru
QfKEEYFu4m8Nj/Ev/gKGuY1wggBvg1/9reHh7qSlCzSNgh//L/Q7DLp+oulahEu5XIFw/CT0ft38
IFf+IFkpq6CtUs/Ld9ARs4URhF9pnm39NrrM3HWf0LqaOM7RrLpllzUpI5nBhiKn9pUnsGFOnDNF
I8C8W3Y3qkAEidaLG9g4HkZArTP3ilSGOH5N/fjkIBroNZpQdQrTfF8DKVnRU5k5517R1Fv9ADKB
QbaHpq/MXZdQtOkaDbZ7AK9oekmcXAibKe9jWDPBLkiTc6J3zapx6XMNM0mXZTwRltfq9xaYFoRw
FQG5L0tNHmay4VJDeLLAG3/RMb+GqHTMtK9MvocFOPZdU/bZy8Ayy6nB+x8feZKJwFzmaHpDvauR
zsOtnXORkGNlDIIaiYx36fzR4WtTeeAaUU0Ool3LnWemJyOA+2nIlan127Jqb43ksVVNQ5x+B7C+
agxWpjBgJrkCUiHDCDDBwt/TibRnqCv+wje6U+znxwC3nYUzaNSE3VOvJ6eoSU55JokIwsjbIsey
1IEXxktUOWcN5kiECiD3CAj29XuoWTszGy9+2S56Y86mu1davbHial1TCEV2ckLI8i7IqvG06LMP
fy9y2xua05c2DtbpofbrtZO7Z8LemdnHePWrV2FNR5pfNCvZqRfdNdT9vRHsvbjZyKhlEBSf2nG6
SDUeld1vvSo+9F50qJS26CZ1IvOQqyI6of4nGXBDqNemkQhdc2dnEMdhNTEOSx4TF2i6jv1SjpyY
2kgSjX1qxs96wrCbmIp3M+U6COz8OFghAeHi6Jdy12cBB3hKBITUiXWC6IVrDDbfRBvNUAmqjZVo
zJe4S14Di7Fkv2YSdSlCa1fMsROojIQB+F7Fp/kTJg/ijv0j3QWO8XHybgVY6jbDdX4bC226ly4X
tZxuotxWGPONOgEeUJATfdiOkDUrV6ySLN6XMXHHJmzDrMoWVd4fKWHJISHGpja9wyD6y0BWbDtG
dEDMOHCyn6yzEfIOFgOum3IHeR52b/IOPNXQpgJnM9TWZXwyrek+X5NTae1g9MNfi/DzH95c8gxd
dz3Ew80ORzi88iU0YwbYAvwwPlWlev14DIJLmF+Ylzoq0dwDM7Vl8E7VA+UmG7bBkLw6+nC0Zb3G
LJ8DOEOQtcwk118zXjqzX0R69GK16r2KazaJZpM66qCPyUmTNM2sc2wKIdyghKjG+zCRQ0LVOKjp
Ek3xKSaZrlRcq1r1jNMPBo/bquyuMmlvlUZk9rwduN+GcLp7U3vtqZmD4cqMEt5g8lp3X7yxOTT9
dHfK6T5/gq0+HgnlPckwfZ3fmPl6JJf36kR4oubTvaab70h273oDfKKGhoFw2wJSduTOMvhotHK6
9LV+AbPe5sGGenkfmBX3V608Xk/sOZTHinRm66UeGHtP1i6S7jfIFgTaxwtfts+thhM013YcD8f5
uSXEXC/6rrlFYsB8xNgqCLUqYitow+loWy2W46z1FmwsrZP3QUqSzl/6rmYGO9wMKC/zxeSV9YYp
4d3Hbt9I7w3vlNk5L0MBUznWp7su97XmPQdFvakwiAYc3eTEVubZdGG0dQmt4ZbqFik96yIdLhg/
3h3Vb11o1qQxRK9uoH2eAYuHGj6LrPS3sCqWkR+sOiOAL6HbZ9MZ3jzL/0S3iHhDvUNxwvxfLEsu
Zi2I1s14yAP7jL1foV38Pn8wYb/bvSAgpgG0ig+Ja5+l1d2mUr8UgPLD/KW1s8zpaH4jbedJzxXS
AoJujOSUljz3geUxhlwSvNN2oi+rrzV01radjl7R3Op62kywoJU/HGHOn+b/wwrZ5OVBM7m8BtvZ
WAFYktW+1f5wgc62YUx/Kw2WmILK7BNWUzkWgz4cK2qW1SSIhm6C5CCc7jZv2BSkq4BOx+Nka9R0
Fyp9bcryk+Hf23S4mT7YUySHNyP8XkdYNQ72eV6S856ge845BJmbF1FtsMaEAOPoAvelbfHCE8Rx
oOp9KbGq40xksqc3V5sEC4ONigSgS9io14bHSMBByNg+hYwOFr1ps9TSV+X1rI/woQrP82OlhnP+
WHEC70+A2KUPBtdo2pnUKuBZLXzswIkIduuptwHyJoO05aAw1GHQQEqM0dwlQ0DrbTWfXcjKo9eQ
bqvEmwrsYE+A2MJpfAIqQJWWRm9jppEFD3GIWCvCJBJEERzWsQ8cd58SBIw71RF2HRIYn7TxCySy
C/7+KCNzBnmi/mpqCE5MH+o0Lt0cehleK5yzBOBm1uAtUPBM+0S/DbRHB6H69hDZsv3zq4+fISsZ
t33a7FvUFlGojM00ay8gpcrDx1cfN2jn//pW0tosjYXOKPzguW19GEbI7p7DfBMocNWZzYPThv6B
YDNtkZBgtaTJiMylV02IN+cbWgVxSKFcIbmwPgsXyH9s6cdmLDhPPocR056gQWFCnECwTzFxaZOu
3GBudReOCPcjQWNE0LCFtPqubOyNcLU1RrjECMf0lNq6h6HDGbDItRe3frdJHY/Bg7GgwU2uWTEE
dfDRIgxoJOtEI9ZsnTLeJT5cq4/FmDd/3rR0H0eeHFx6BwfdsBqQXgMhNZgNhEC4iRZeshwolvrr
Dks2sV4nHARDToF1GbqvVSbcddl27oHg9a8R0R8ZHdEaJSLkdCYrrT1wGifyTlRzsyqKHthSs2O2
G30hGqshhpsLe0JsnQCX0sfC2yjorDt9GVd4jxfjS1uAPU0sc1WxecyJNGN7Tb3pGlTjksWGOwWF
jrTcLwlJwI+6WntsNgIuNsZ1mwEcYzHGzotDwqmV9jejGm+xzM+J7SPOc7eTFb1Gcqf1pMna8e80
ZPovQi3qZM/xLDxcWLtoq38VkWVG0Qz5mGZEulMnEzuELTEzqAinuUXlSHuhxfoxTwgGw+QagTm5
4n1d7EPI04a3TIif684Vm1HHBtZKG2K8e6ibu0VsbMk5Mm8wXXep0+HKFP+hdg14tOoLPDXGXA2F
o34mku7z6MavyuD+HYPtEfnenvjkTU55ijPUojWsvQIPjDv2F96zTMSHthqurQ9N0aFcwVAn92ti
Zepj5PdvjqQuT6JXx8xPEg/LYnQPmrTW0IS3giOQGtPXhqvndlfRtqvWgmqcf523UidWh0obttbU
QN5G9GC2W8YB17l2s4vhXob6hW1o6OXSpKSD3LfxYxRrbDlIWDCQ3wSiPciqvqZd/zYi281G/Ffq
+WA1X+YIXRtIwvadbZv3d9viFbdBfHJNH++YAyFw32JLu3KFNasfurd/cBD4WQdqzR+zy0XN/4Tp
0X/9ourtg9JJmr7Ldr2bobkiE7LAvR3i4XY+wcxmuEib9Lzgdyo262dp758PbOgmEkAhcOt2fxGx
ldIcMXRos12D3UvK4BKa0omwwC5p173Oh5GkJ7/HEJ8qL2ac7puSED0wo5HygDrcoEw0a4vQN2OV
tRRWVM0xxTcWZEuHVDJhf7M57qG5ERBXQfaGcDJc5jMYfPoFdiakeXWYC44+OuFcvsVKe9tEvHRW
beJZGJyPbxhZn0MGXija2ZwYnhTJyUr1e5oDQnPRqYxCNyOjILUw/V7XKj2NXrtCYMcoLttRzebl
9GagQGMqeIIl82CTotc18SkzOTXUdB2S8Zg6FPaSyiAw49f5NZuTfoeFfleTfipbPpf4G1KP0yjZ
nPhbUrUhz1Zrg3QiJBWHwB6PzqAfGy77mv2VwWlbJuemWrmW/0LVyort3Jf5HA06MPswXDWmPBdT
+j4f2m43PGbVGvy/JF4YYyOMNleif68SqOR9erJlXxJfPL3BGjX9aj7IljbZb9FwnuZoSpnrl8nC
a0an8+0x9w/Bk3TZwz0uxWJKYHGwKeNIfBgZ94YuTA+SokEdz+1AcPLonOfeSlBVzjXRSMq5Nsr1
XCoS9vo2v2jP7G5GjKRDiw46moNKtVfBmxqxNvrOOgf+eJm/L4zxqLcAeMkB6dApo+npBpvs1Jgw
7wlGD/lcSPRHxn1yV0bxaa7/cqe/yaZ7FP36Y6sd25s79m8iV88TJYRo9WftMBcsLa2c7qsTg6yt
mNQrpMKTyNqb74avUvKsNOsFzVG/SLtxOfrK2sTBEfOKl7keTOGdVazeTIf7KOkTk+ikg3wW4bMq
7YfA4r6S8S4T+YIR9jr3jbWIpzcsC69mbkFbS5lAwUgg+lTzcE0nTDNwDpEbbOaKEMIORXBJTsTO
pXAv8Bv+uOBpzbW230aGZMjP+8nuJTm7ZJaRZUeRWjhnj9AJKt2lkfb7ufXKZHOdW7KuRr0TvOmE
ThDjCf+aHkHBHi8gGkOvoqYYUL4iBl/UTndPJnCIcGKgUrL5T922K+mN2I7nahZx+ff/vmsJ82eF
91/bBxpYT7eQ45v6L84MyWgijoSNusOj9S2reSMnbBr9T1RjHMst0RTW0F3dllhAxQCPNRqzkOYO
ab6wECjaqCY4fhuPRibvkytc9o9t++MOHOMb+XdvXRW9oxN8U64G8DCcdSN69mKcLplyLxLm1Q9U
Lf26foo1A6pFHi2HaKbTdJw5WaVJxH7NwhvacWeWSNDNtr2kTllsAyi5RKpU6BYRJObRi5hrHXti
mQw2fvXCKF+JgQyh+8xUTpHcKqZ8kDapwHWz6BfnDGX60iYGbTDybU+qpEcvpprxjuYs7Lp3hLPM
61jg8/4S4kSTK8U8AGt9dnVbNsc1OqDjvOc8B5p+1stqkVfhq+7GB7fr76Y+XBEZ75oCXaI4dHnF
qA0nzahhH643OdpAhs7HeQv02uTkcUXO668mm0OYzx3dd6L0y3xvTRidAmPY9n10iB81OMc5net8
VcSOPM934tGVYmx3ypL2qtH0xghim6Lfyrq7idjGrBf/xZQnQHeZzvNZT2wgIjZXL2+v+kNUOvpK
jP2W4CC2pYJY6fo9adqbaQ+XeUE3DjjWby6//wQRcbXxXJuhvu1Yzq/uLpGiSFd9nO9aJ34v4z1c
GWRzPVvBcK4IRdLGYwnKNEA2+s0j/0NZZnhgq+SsYfro/qr99mRPnuXoZDtIlpfRLGC6JfY+gYpE
9wUMFCmSoxN44559no/E3zz8bLjxb5ODj2Vnmhgz8Qx0g8Lwl1O7d5zBVH6R74yGUopObK50NC5p
T2fX6K+2Gb3WOWqcp8hKj5Wk5wP2C9X4Gx8B8bMbyV9PxAV1BtLy5v/+rIEPMPUN3drHTJnSeF7q
FrhNoh1dR3+ETHc1kubqoCB3SwufU043rq655JpLxCQBzvOwn8nQyzmf//tbNCPY//kWebalO47A
C+LDgecHgBkJZz9BY86QSVA469nRDM0nHKHT5dBT1mGJgKKr/fZR/Bc16GUyvoFT3YL6klvqVfeG
NzOkPfoAz1xrugRbw9Y+F8l0b2jsTcXCHwFpQL7slGxWap0ZoIEGtI2VtQtpD2YMU4e15iYYUYTq
4Kac0MjF4Z+u+8BdwYVchmF3VW21FqxVV9+UQAO+S0RXO8I0ra/l2O+SxlrG0gfhI0ik8zdzHaUH
9bqkDBug4WvB+BZPOpwmefZgJCO/vbiivfpF+l56LXevXpG7YVrfLY1ZeOtw1WBk7YMYgo5Dn4B0
3Xe3kCju36zQf7o8pNANnCcFBhi/GlMZSeSlOZRI8ozqzVygtF5ySJNvH7jjcBdNtf/vH7sw/+lz
l8KcZxouVe2v9jDIjF2Qe1bmXI7ViXpW6cZW5l3l/bUGFoAWEL+O5HwixfcRwXc3hgGM6NKDyVaM
z9JeTM9hne2z/DRRGXg4Qw9G9oibExeDDlyXdOPFRKhUucZjbRyjxoV3m83MdRrrPnuY6BZbgKr5
fnuSzU1tYXX2TgLPzZhpwpXghelBGMPRw8p37pA6MOfUqvA/D+GffbUxHZgLBqYf27keh5S/iepv
bkgFKOIWGTiypEHEK8MpdhGu1+uhd+nBhKWtZKEt4K8FRoG7eNJyFfkn38Wrl0nIGz4eCx2cySiL
ddoGj1k83HvHv0URLAcAavBJ88WYbQ6rfJ1Y5hcMcGgBotcZ0ptPA0i853SsP1ctx7IBWJVFDDTC
a8khGjFHCPYd7/FcRsV6egpd+WJQNvXdAbLRw6Cpd80odkZgrdyg3YxF8ioS/+AYFMKXoTB34Wjt
RnbtrnFf7E5cZjAcPOc4rjWWq0VS2Ywio30y2oltNzyU2dNg0NLzOrSeU9BGMWHmsBYp9QXsJld/
8115dsRvD59/6NhM6dCdC92FHf5r4zQ50LSlZma7GdyeAe+Bj13cHb+A2E13Yxe77De77T/t+pYO
IOe6DqCAMf/+hy2tMsbIoWhls42Bq2tge/qf36yfj4rtl6PFsUlWkvOth1HMzw8ShfPAXNeznXS7
DO1zzYgrmW7VQDY0WTIOg7KnWC+v0wRy4tL5CP1Yh/H7jEFiFXxUDSEtpofji5jnUDtPM87Ikjad
IV8cNkLcQw8q5G9yWDpKfXNtHgYDfvIDBHQZ5v5sxHE63Im7uXeKrbrC5hr9PS1neqpxAh4cinE+
/9aPXw0P34KmOeYZT5Mm0jGne+hJIv0otU0Ayzo7Wc51wpnEAgaen6RFxV3a9nk07VvOSIcIaVQA
nwrmLy7iu2i4xKY6eX17wwjsJUiHo2urU1aZp9Agbboej3PxNhdU+uQgUaseuDyOU/BI+DIlOdMU
o6IdY/a5GLr8s2idEh7THL8CMEXp+m5xXGiYD8+dTzfEBwOpSsIn6Sbmbi7954fTKzaaTlkvqGtv
aU23Vzp0Nfpy7oC8IVlqPBeskW/zDj7Xjx+Xwf/N3X83dxdov39YMf9hnYlZKEZ4rz85ZzItn//o
b+dMjC5ZOI7AetlyqRApHf92ztT/hRCM8blElKFb0mZP+Xvq7v5LMAc3sGs2sTfjvPxx6m570H4c
dKl/zer/F5N3MT/Ij4WR4ZrIPqTpUDUDKGIB9fMCL7EQbsqkFkfNF89NVeJxPeEumJsWAa7etwHv
n4Pe5uEKREpf58RCPlblGB49HJs/vmtF7nKIe0/IbuQT2tuXMp96Qmz4zhrIQNIg8MGLDt5kqhMe
WD/lmiYf0Ldi/CMKzBUzn0XS2+t2DNNjAJuNTpaZsgaFdDFaqaBPy8rrMHRfEKHaR7SKV6QFwSPD
Mvyb1WSCc+r1wXDcYZ/36SPv9aUmlPSaOTa0YXtmrHBUI9huUxIuFIt/zl6URmOffR2ZSxA8Cavt
oEhDMkR73SAj7cNXuyl3JLX1SKE6cvcGkT2XMXnQI0Yd62jIMPULfX/hYXz6NOGfs3R8+9L5hvac
KovZX60/DbCdsB7TeNLlm50H/bOTyp6smATGPeRx7BjHr4GuF9A/GfM75OMtZEpFJykHgHGYBkDr
YZasd89pAJ+sdL0HtyVBBwZpuvexHtnx8aGENU3n7I7QEIRfW0tJBCFWDt1jIUl5zxAPiEbryCYf
NoXEHXlkH8IguPae3QnNiUG/2nWIYupY6Y+54cPKrkhYibo4XgdR3T3Yjf1s66G/NeAHLQtbZI90
u9AAU/thaMZdXkfuQ18PhywkPaS1OnfDSMk/K2fVaUF1iYz3bBJExHpKWitDM+slrw6edGBf7ImP
JbQC1II6BajTXSdfd67ArVsiyJqzLEnw1MwEpl9vWU/kam07S8HeaLSvyTihhWqwGfNBpZGf34O0
yY94As4K1eKKDIjwGTJ8FyOuC0dOZWtpDI6BnwvSYdfAAkgZ8VKOurjU3oCPTKdgfGR+vBjNx1YU
/e+O1F8gVo5Q1pk7t2kuJqnGrwuOHLs+wSyhwnwTEw/oVMSk+t0DoG4OrBUhs2rDvWVGzw3Z3/ss
qr+Qf1avQgn3WwSp/5veFTB5XuI/nPE8I6kLeiKLBs7GH+yXM54wELMgWznAPTfs90mcqo1lFdoy
KfprSybRXu/ilDVZk7rX2l9ToWtPfmEdKxRBpWdWn3PAsqUPuxOFmnspE29aRqkffO1lj0AIDYRM
+y8OnxtMAxXcvLfCs8YVOnJKuxZjOUHtTvBobG8z5fr4sgIgN2Q+YBizqPM8PNkJBhBgPiTq8IeB
jQ9KALwBeaEGXyoYOkjcnBaE10yPKBdOXZvuihGXj7Jj0p8VjyJBoRd2ZoRSpEmQGwTDWer7xvTT
b1o3WSvd15ytrYWnSk7qFqDQHEXoHB3fcZcu7B7wVWHu8bM+xVjSn+hv4qVR0DO1GPud0ip7Nkbt
K9rx8epW5tqq9HtsgCznZn2wDU1eiP/bhgxrl5Yi6ng2zmtUYdz0ZZjHGSK1QUdQ3F8HRqK7sEGD
GSgMUghX22MoRAZ4/576ZO+Vqv0kKpvFHYl6WZpax3wgPI8ZNiOtg+QlCBTgmkIznX4hpAVRLuq8
tUw8CEqpePXcuoZaPdnbuG0/OzbT5bGJMZjryxWapmSvNehdHCKalyFx0hppMutxSo+yzjR0Sbjs
VbHZkcIMB9TI9jylnDIdJMrFR1IpfCmssh8ehol0QB+nDbwoy3anHKLwRPeH42GFFqlcWzZYDwhB
AqaROiOEa4dsd4Vgp0p2rlPXxzCGwd5Z8Z4U5HTZNtUX/B1RHNk6aY2BbW9l2JarpiEZ3dLiflWg
U1uqeY1Ulrab9Io/98fPXRih6hmBzDupRQt0XDhNSi9dDTU87xEPrMQrvDUxk+VChlIejWm88Zoe
J8d/lnMOlZJRd8KK5JxMiDuTdhDnBN7usoU/DhilMylpIlwoZERoZhVtBWVqOVrLhtWx1Eff2TiV
jk0PdopG7jXHUNd3uWt6D5aPaRow6Eb1Zrxwk9RhgIgBT2BFj5Xw8IFzP/1p8umNasHM6dXyxmgb
YE8AzTdkNIblVuw/a7PlWQJHlOGZgsLhxVdMQ0KbcUHm5YQsDV2xysxKLNvW7ba4J61Jy7zVjRiu
rqMgw3IC+MRQnMZAMQoesj0iTjDMAiOHAdenqd1gm2fukQW9aaWBQz0aH7y5/Bsd0T0ndYG4oWwL
skogg8rzh7FaFfBMRF0Ol0S6eGrF2blQlbbyUfqv/Sy6GwIZa2cXLIfQiFcKWtvaCQG167EzkV0X
m7wR3jqsU1ReXZRtpUEt4CJTaVw/3qRZHCK9ZFMYKus5qBD8EnSjMRp+oiZB4SR0ufIipATjOHg4
7OSfgm78Jou22kkzuJClwMRltgiLkOEOURYh+0m+evidca2x85RT9TXUcY3CrIE4cqu6d5n3qW6J
wRBMaDD40ZCwzO9DXllHXWn4peTZTiVwayz/5rQvldcp+GWXRtc8SqDBwR4taBaMLV0a9matbGPX
4tP4APIKJSLRrC38qDcU+PJsvqUT0UQEnTIy6hkOCHRXKddi7WMih7q0Jvryw+ocW6pLaFc7keHH
YXZ9hMgiXH7scUUsWQyzQq12zIdi6Jrj2ESwLJBIYwNRHmRffc37Xu1IlbULNA2V3nxFqVuuoCzm
C8zT3IXqjG08Km3pjZa5x0hTAzMaD2AMNGC9ChZ+n22s9Gr5prNpkXBjvWydmz5zNh8rEjOjZYj2
+IyA4VDUFFRV7VS7rmphl+XFE7nTy2BOUyjGYlyUDVggBweJf2XzPTVI4U3bdgaxtZ1PKoJfCffi
6YF3cd0Rzn3Q44zRC/x/zPYBWhWzh3HhT6l5sEv7azR2+QJ/4Phqj9pRzkbMSUAJm0fhvvGKEdl6
Gi5KDdsNyuYbaXL2LitSvCkm56HMVyVcp5WDxpOJS2acCGZGAT+F2qoPtfAYu2qfuhPkzbi3NmPr
vPc96y9s4mklXfiPXWZ+x1NF7eIBMbsUg1zakP03SLGmFVWJv1S+lR2SwMWupw3+iJmfPpVxhDAr
z7/oPuFuldk+5U7c4PjYiXOVWMBL7UR+YNGIB7qHfSLxVmswcxM1WbNZ0BSbGffIs3OsRwrTACJq
sVevk9l2cbYUbqSUG9tMXrWpHbGnMGGATU5wcQLvNEYEASOJqR/Q3RKHs2g4jB6zcBhXYT372Osl
y6RFOTfN/p9ZilA+F8W518MSmp+LpDzo8baUxgqYvWag2hhr7BAgDbrNg82exlCzVwuLd4z0zbHf
1H7DvNUNOSAksqXSdHhtGotRaqW1R1ZBY6sgl2X+0D1oqn/ScsT/H9/1sYZa2ymiLUdNtmo4Yp8T
I9xZ0wS/Zfa1zzIklmkwYFPjxyu9Yy8XwbBXreE/BfXS0nXUTq7/OS1aczl2ZYpDl/74YUgMgcRb
T5b7mjgFYs0xaNfVSFvSYYCwzAL5aay+YpbWrPN5g43mrbZlKLSGEq8vETZGe9GOLyY84QfcSPAk
KcSmrw1kZ6omyLFsOeIrBp5heG0a9zsqp/wYG5q41Z3AUJ2qKaGkpW6p/hCqWIL/CBxCxI2noxiU
R9+HQG8unW3tzTic7dnsdBsE5ae6EPY2YmwKkYWIlb6spxUEIzxZeyM6g3rc474tVmxFOvZJQWp5
5wZfvnzEgdGM3yOmWLswxCmRa1WikXgawpCRI55ywyTeAjs5WgjktiaOMhqLjEW44onixTq/uaPC
Ed7JtCtHl0RiTt4Hwya23Z1EtbBKB21aELzq7C0v/eIkZXUsyRKbwjK7FmQsooFCzJynLSnhkECi
2a450mE1CdSnZzPBCSnGTAC9HHNWj+ip2sH1tepXEWY1l3RAlN/ZKtqEQNvHj5s20/9gwMY/n1NI
nQr2atisAkyNj6r1yDTkHpbGhDV2U1azr5zPPswr2Q2zOJ20hG7Z2Fb+8GcDiRhrumbJJoosY4mn
pNwXRFPB0p6YeFMNrvSM+eJYmXLth+mwCyd86JVrBCgmmsekCrNN0TNqdgiOXzDmU8t0RA84pcl3
LL+9pdZ1Pf8UvaQdhHIfOVDAB3x+vKgtvnxclR/m1V0fPsS69YjgtbigMydScLCKjWEN30I6JHwN
q3yTV7qxIZjUX6A0LTaFU3426O6WPXMoyN9WccBaUcCkt+Urz4ynB5i7CqjpV1jFpVvVjQbzqhFx
p9kfnHnrb9w6WwczbZCw4D0muWSOcymFRONwbmH7m2fmBJ8CsbYf5vOVPoH1pd8QDNUY4y0gyrGD
uftRj8u1GVOaw+y4osBVa5RWxwBPqaE19IOsou8yyr/R4srjUJfOThj0DbhWrNXs2T1UCgFw3Nt4
DZjxV4Y6y2TEZojhrcMhx1Lm5/a2asZ8ZfutwFQQZ8H/oey8ehvX0ij7VwbzToDkYTgcYF5EKku2
HCr5hajInDN//ayjC8z0dTWqMGjAcFV3l2WJPPzC3ms39uBtI/MoxtG4jIP5DTzUUYssD4CQaW4h
l+kQh6cV57gnAhc6VjDGlkSiRG1lyzgJIDWjjQMlqHRqT6HlKqqZV+y7biSy+01ysj1MpfEsGERo
Sp6XhyQ665U85nZVIbDCOBeWOh6x1hWP8/xm9vmW7OzekYcF9OkepekDET62jafOQDmoqHLNLmkp
P3hWiNN3htb6Qz5GMbgROFslKCrB3JucdIrr0Im+NIVEwdybL71c9ni60JUvk3sRvFlbGnwzMNMI
qXpatvjdUmPfWdYvPhW2HXVmBFDK2Gy3R2s1pl01kMFoduwM7bh4Gpr0I8ZUID8ju6eUsOxd4iF1
YBO6kPDYfAuzTlxsgjw3neWejSxdHnrEEaW85hOQC3zw4qAj+L8YtnmtGNSi23e/hvPqPtnwM/bD
ivj4ThLRqbl3WUNtHVm3vsoAQXdkFNmNYm4UifWRKvcFXvPomu1xLnvIOVN2kTYb6qR7XAwBBAiO
0E1nkGO4DfCThDFTXKbIj8qa/l8phdoaSjlw8MKbz3Zj2Vcjs2HaqWquNEPXj9PomoeuvrMdOgeN
LT9GrApagC6S/Z0UjUnNn1JJgIb6siZbdqrZI8BAfdumzKaHvvIlmtqDU9LUIpX7kZncSRPSBQYo
MEztWHtGN1edpxa4aqfGbkmtBl+rl1MrMLzxWtenoQDZUOHLbisLVJjMKs4pJz4nc5qc7981RoFn
MclPntU7IA9Z98Syai5UaFIxsh6TRE+fmU+Wj6h26dA4CPworYAr83eBOw9fBQiyG/dKdpt1NOZi
oHmsTRwRLI3A6k3hJSTJwdyMbE12FtzOM6V+di4lDzsYQ51v6Gt4auFoAmrtO4X8Sr+vDvLmjVYW
zwxAjYOxDMbW7LXIr1RGY+HurDL8Eg59celjdWeVjhewvZenwaaNGNmf+lZraq9TVn6i0h32SYaj
eFM0R/i/hZ97VajS35ZHo2DzEBH6gS+3Kc4Zs4dIzNmzVoGJyUUmfB1Q5ab0jLOMzeJxUkMvbcZD
OkOtY20f7ZMhSl6BStmnsue1YF6JXzml18tSRT8uk5W4L3rjui9x03IkIJs+sphq/dbFm8RjPH2q
lsxPTDGe9SqnU8FgLxcQg7bRvFUrwjUC6EZmZiOMp6Qwb4MMX0Y69p2wvfSQx0AKl7nSgJbI4/2X
TkW2qyIotUtrXoVsjev9WukN40g3/DRRC99qVs+b+xCyJp+PfFI4DlZo/ggdQKDUyfmhCcfHNdwu
MJVvdF+bCKotGmYMjgkpF9TLbhowDKQM7vRr3HxYSYS9tEwDrkSKPIcuVVpjgw6pNH1nNJ51aa59
/zNd4+qSTBxL5KH0DPdMHrxtke5bSi/834l7ruyw9RfvONhedB2FDpG2yFiLpLOfSQBiChAXRDi7
qOD5lbAYEItY8Ul1snstKShQomTwEtr1wXG7HmpWOF2LFRq7ZZI/pnUrsm4kXVehp3Wgd7IJynUq
rE0CwWcdw+diYBiZWVZ7yDnQedpiXgD187MsvPrcTXlOvA1tUj4a2j4cRFCmXnHO5z5k7LogaM17
wAvqi1WZ/X6dphd7NN3zOOHGRYo3HO4FiARItEZtATBjNk7CIDN0XQ3oJHbkd6WeBw0wuD1ViihS
gxC16Wftlc+oT2B7a0JZ/b9GoquoHupoa/KE2nm9BGweHTqGHhtrFPKo2cx+9HR2ubpHmO2C4Iww
fRi6rPvo5c2HttavgzF5H0qsXiAfNjbY5YeiNEAFaCSwzpp74JGBc3vhBG2yTt7IHsfiP8qnwfXw
frtrdvHAetkyEeemrR/b2Ebu33SfBc6oVnrTFeJW7oczYDPbwsNuV69hke3ujWTVEbnAWP1zj7gc
P66iVRdK7oYjOcr49Tuoe3AQqq9Jt/6sYtkC3fykzetmdRz3KEQCvFtHp0483qbI59VPSa/arxXM
xyXHRrwqEzAEQD5kUJ7zeKw1XVwqbXzqYZhcASR8jhNtovL0vtqqxSuQMahSei5Hm/e4YKOQblsn
DEKe8qcS+NnETCGlV7cak3lTyEVbRI5Py8swj1XNjoOm2+Uc4/gq+uhsJTa4Idts9vRx5k7WpDCB
7dkOVMofUjwNqYF6wKmEDhW9Bltblx0Tmkrf3j9/SjfMxNrq+Y5Vf9LGvtxLc6UVysd0ZzhsTVEj
LAVF2IKREA41H4dLQkYUgYTPWS/AbUEQk3fiupRyZwzgXjSvtGgqGGS2GRg3GKv1BaeZn/GsfIwX
mC1mtuF9RGDW6vMNJF8APQu3SYtEjAjDX5PpNFdYzptukNUOfIkLChJsW6xP9qnA/2/JAl5t4aVB
PHEQtgMu8VKQVY7ZOrhnY7VydPwxZFBZJ+LVmWhn5hpnVqrFMYw1+HsR+K2NGe9pEyYYagWTuixt
lUCB2Tq0ed0b8fWVvAsRU0wqneS0FYYeHadRfJYYih5ay3kui6xlnhd9tGPb5qP1iBnWmO71FYwk
qwt/KBky/TDPLL0AdZ00oX+PFwlLxlwoWSBbZXgHkOswXpJMhn+5pdFctDzSXgaWO061sJ5Wk80h
bD6z9niu52zcriOY0AKafwpUGSRGmZ6Kj07MNJx0smkjWkoryI4/RJuclsUcd4Oguyg1zT3ZDflq
RlwfvFWnG3BL/RBHYUqJhTisQUDoFJjXqWb2+dytG9dhbONYzHeYvw/booEjOmBtQOTwlk2dgA7A
uTOZLvzeqdlFtX2i8iIpPEzHrQ4nxL+/+tSwyu3UkL5SfY2BW795vf1acXKsJYuoNLyKZSyf9DUK
Bily7DKNR5tp1F+kCZHJ9coJOZaRBCO5LaR/vva1gZ3I6pPzPKDeDKeVdIki/ow/BpGx8XCf3Auu
a9dqGjTpyTPQiCzwVvJpe9pcD0yTHyeh93H05EObrfQOYc0B2k7aeag6sMSqNR0EZ7ibUm3JdJ0Q
F0ztYWL/FUWfMKg5B5cYp420Zibeaw1V1vXwoFsiPCERvaDHoKkEVfUCnUNuRCNgT4dRvSH9M37p
Fgvs3ORVW9uo67OrvtiJe831CKSUKlpic35yq07bebkbnfF2ANaR8LkkUeR4A7qU1y2bc1onWzUT
ABnrOdnR5o8aJOuLp76UjvbRqSqYZ20cgXiY9Ack27sh5qjue+MpM7IYeNkvic8J7uz4JqJWMs2w
6J4ad91OvQlLDzwaCPsS15pVnuCcN9Am0WsvdaQMRW+6Bo+vgkTA9GAOn7opUdKzb1XTey/YT3L2
JZBfSSypQLlDTmJqk786OB21PgValZZqfOSZ+5q96QYHDDNkdxSf4rX/TswBQuypM05m6kQBOK95
P2cDltS5BDU7ECGAZYrnuFNsiVFognQmZXPVi1NjyuLYa5g2+3lg/xuyYs3qyv5ACXQY3Q54FLDc
7Yq27IqojfkMpEL+ZeEPgDJeFe++SD3WBp47Hibblbc+Ld7aGvyn1M3XxvrRETUINcpFKJfCv5iS
fEc+fUEIF6oea2IKJtb+g2OX4U60NcMOg5Qrw6w+6JLL2RMrG80hlLBm1s95gzBf2J8BLzs8UoHJ
uQQtb41pBrq9UKB4Y7EvWAae9A60G3NNYeoBhHjWkWxpL6tn3fD5sn7AC/lpIvUjzFbaQaZuF8T6
O52j9HNZm89RyuwmK2uIIhMPFj4iDeBc0t1GC3N2Yl+4Owzcl0DXCMLNdtBdm+OK3xnLuIlxIZbP
c+Q5vjfq0W7NkIyl87JsIDR+hp0LDHFsosDIIeiC0EIEnys2jDolscxVe6dM5G4Om/pLPeTy7IXr
FNz/W56Z7EURmKVWeXE05YZl+ejXK/2EhS1biuVxKGjS0qHaNzZm7SEej5EWm9cxJ5PBWaYb92Gy
51b3WYth85X28CGMvzba0vumEVpH7GijaozagBVWjRpyYU7tUcvDNiIfgsyRT3b1Y4mjlF1bxRA8
tABTJ018jgaSO9IUec080TFqjXyifWMIywpwBce+dYrVupZEB+VTmC7YwUjTsFwdEltbXJbFyFjZ
kDOZrCkFiSJ6TgCZAFr/MqHA3tfaGTxiyBdYA3oIoHL6BO3g5gwwWEg1WoMlkd/hyjD9Tla5iVvR
v8xO450Z5tyA2P9A4ts/R2LLAN/DA9EAAFP82BGQ7MxBFbSgZUtTf3UiREm2DnWW1KoIEJKnNf4S
LQQqzOIRndauV7xaUIePqT28WIBsU0W0HYcQ6ACXuQPsNgS6HMQazBomiWnQgMStQOP2ipE7YFow
NIzWsHNnmJTIp4wz/U3C26ZRiEDalXfm7nRow/EJk1SPBAAq7zIWPwwdTm9KucMqxVH8XkORfA2Q
vr1i+7J8J09C8X4LRf5t7wxgRQOmIVFsYK2GEmywI98paJviBztTc9GLLLzGseNhnuC7CMpwpnDD
vTODGhYKQoy+4zMi1w+TwhPbClTsKG6xpb7cv7t/0VbQxiNA4FLBjiOFPZ7hHzd3EnJ3ByVDIuwU
Jrm6/92g/m7qwCj3CqjMthXMjaNiDe68ZaFwzPcvusIxD+hxNvc/hgrW3Cpss2uBeCZajLhCBXWO
gEhkCvP8//7+/p2hg4NeR8DQ0t3pd1L0oKDRNvRoS2GkJ3jSPMg5YhsQ09SQQNoUdjodAVDz77tQ
W4FSCwbCQaNA1ZVCVuO/fTMhrCAqgmatw7UeFeCa/KUqMBX02lD4a12BsDUJEpv8pOklU5jsEV62
ATfbUQDtBdcL1ILMD3vmfczibwXvrK9xCHbwtxMF4hah8zbReW3qKvlQweoup+SjgN1N539inox5
wFtonhtGOf0i9q1CfmutBUmW1UqhAi2ggrtVwXp6+lGWXxyY4QbLv0FBxKcG/ljrEwn1KYcxnijY
eBs5F0/hx+ntqNoUkjyGTd4pSK7tDhvAYCSOMTnbGHRxLjYqLAybRSHOYzv2q0z/Wir4efw2GN9c
BUQXkNGraXZBGOpsbRQ23UuzBwGO2rdGB8rZkGsgMMGse6lpoLg7WArAbikUu+V8WQ3sTi7JX6tR
IKmQ7lMOvZ1Hcftgw3OnbR2gu7cK824p4PsI+T1UCPhBTaJje3gKGYn7sg9HutLhQTvMCh8v7NpF
t0J9kFI0aj2QeQhkFzfmH0TD8KXEmKIrIL0DmZ6Hhs/o2Ibiwb+p56orBGKvcPYlWPsRb3uqQPej
Qt5roeOn7pbXYQfCyGaYsrfZ+5bNXgE0P1aFdOXgvQCkP0HUr02wnwD26wLUvjl0tL7qt4DCv0Lj
p85bN+Zov3g1lPg1+TFDdFX4/kGB/KEGkhdXu9/h7lmbSuH+Yzk9k8L2UEG3ZncMblZFA+jZ3Oyc
NjybcFxYfNCcWRJvlVIANI39KlkTebCXdxaCed8lf8DLfmQDcQRzRzBBoiIKmB0nATC7Q6HiCwQ5
Bo4KNFhUtIE+9Cf+1y/TiH1bg45spuBXu7Jr6busl9hMzI0By2oLz5cRKO612W5R2Wb7WQUr8Oz4
abs6gRrmzsx0WDFkMHDCM4yPdzCZ+ARUTENBXoPZEtxQrNCuQhZJQnOfPJdwh0TFPIzkPURjVG/p
M38Ys7gNLdNHFQ0hVEiEbvcIr5KfLukRUsVIsKyUILXSYFARE31I2ERI6oRJ+kSnUigc4ihyFUzR
k1DBUvKLylWoSQXUuMAdLqqql5TzPQv6QQPEpZ4xFWOUmviLXAVhVCoSI0QSsR1IyZhVXEZMbgY9
JzR0kjSWkUgNOhfCNUrYo1pFdtiS3jpH9aQZ8tu68byACRoPHFPBa0TXvjgqvIPc4DIlzGMk1SPT
ifcoVdDHSuJHQfJHqyJA6MrJB1KxIJHbXCIVFNKQGJKZDJv03C8aQs3Q1BGE0A3QKWrf0LKnSpJt
EhLvhvXG27oJa51l0CwOQgxBTsl8C/vrA+vQkhZW4YadOoHso3/ryTlJVOBJq6JPilDH11gTSlQJ
v6gZ2q8OtsQi/ACs75AXzFJao40CFu4vgwpXafEHW9+LKGe7snxF2fQ140TbuCqUJUZQk3e426dQ
f2sWRj5MMABBiI/DhI/LfS0GdMNruQtV4Ivr9teqYFUbOgzirKXwS6MKbFVvWpPdHxNnRIpMEa/L
KduP9Vt7D5fpiZlpyJtZVPCMgKZWqSgaO+FDdUinsUipobH7lKbZN2zacEU5jMt22XrJFO916b0u
87kR4ReTkyjoWUftAAQ+64zrY8lw2ZJ0vkn2mWgmiMO1+b2uoo9EmJDZatpYOrEAWtX6VnjFT3fs
SJeqzuEoj1Hdfikc0nlWYnqACoBkxzLCcIhhBFE+Q0Gmz6iNN0Ol/KQq74c802+FSgDKiQKi+agu
zEt/oA54i1RakENs0Eh8UGjzwG0IFJpUstB/6Glv/6jQ/kc50BMmRFX87/95N239W5zmuoL/ENdN
mjnB3e/0qVUBwCWvw9OQZUGyyE+1U4M0KpFexVME9VLAFR9acH5wRLZZjrI/064ZjX4wuEzmrczp
EEtCM46ojv7y4t75HU1pubgd0fU6iHxdyzP//eKscI3dmF3CKe0kbHU1/nLIo9m5sbVlRM88P/eu
WOmIogNS748yduGl+oXDYpaMwZ5ck5AWpTAuPfE0e3N5/ssLfGdMu79Ax+XleSgNTV1/J+0jFMgZ
OlKNThZtXoSbkGqijHfZmpBeyAsna2wCCU6sIpv/CX0TWYmmqB7+/DJ+0xjzNrm6jl8UsTGcsXef
oWENnRYhPTyhpmFJsWY+qahBVdhvRKchXlIfZk1wV1jl+V/kje8sR7wBoBIknwx4MQMT0Ht5c+S5
Nepg5yTUSrpjXZgmidzak5f7q/qNI0LgUMhUMvjz72yqz/7fF640bM5Prty7SeOdKc+QVVqVORnt
gGWbR2RfUIK0wINsfuijZL9MBcdWN7+Wq/xVuZA5pHVb7tUeQWpMDJNfxZyTYOuNzN/KGfvAOpzz
tB2vtl19LRyKeLQOf5OnvjdMqTcM364uXVNYXDLv5alLwcjHozI+iaFlvqKtp0mNaSqWDkEmrPEm
4AwhzQCjDk1CNH5ION8FAS5o5WZcdqgS08msLlHGzl3DH9sOHcx1s32q+7o/D7oyIqHfc0l6ZW+M
iHz9UUx43KYuZeHAamJTILgg/y5GK+c6PqNoCMVdCkMzK66aykL88yf1+9VJfhgNmcQbaJroPv59
E8OXaHTeaec0MDfedNzAGx1ycDMOnztBJZi0DIANN/3UOpm++/PP/l16y8/GkQhskd0nkuB//2zC
CCbU751zMnRnW65zt0OkOeB/DANXjU3//NN+P66k7XqGVCHFHsfWu59Guq7ZoJZ0Tomp/SRu9AMa
7819up8ZmJL/agi/W5De3QPASoRO/jaXFTOBf/96WVM0TD4q+wQa3d0mWupTEu+NDu5xNahhh1oR
JBVj/0h7rusWA60peNpWkiGgWo82rUucSlQ/30WjRe2lfinoqqYQlpZt7aB9+2sf2Y9R15yoob2/
HB/m7weodGyOL94wS/Ddu7cMq124TLljneJUUwmejO/Trr0Zg4xOs+vNB8PQPgsWYY7Hy0VQBRW7
mJmxKTniJFGI1OW+C4eEuIzFY53hXKVWfzSTOnpdyw/g9ta/2ML+y+XsmR6rXd52nvfv33PPnCDv
1TaG9y5hwG+z7bAJEwERMB4JGjYCoD8L6i4ZFfpf+CHGfznzuJKx/zKAhjbz/nnoMrzlZxfmaVbu
gaZcl40hUe6MLQBfiPukXI8LJAt4wlbas+tSmtp21ucNGr/xL1e7oa6ud1cfMEtLGhY4AscW6tX+
h0Fu1BMSJT1SLXKn4bxS6qFVaX5uXH/xfq0/0JVzw1Efatj3/nJn373O//7pCmRpI6hzWdj8fqyw
65I6SaunWte/MBOsUY6I5bMt94XInzGWCbiTBSPQUK1w9DRCixyxJImdNzcxD2GuGd9awz2Qy2A/
kgjN5N5PDKj3RPUZfuSkmEBZXD7OlnFbY0qMOiR7HEL6ORub8WTD5R3MUd/3NgzAPmblVqOpfYiS
aCuYs2wwjNi7oml5+i2Ot02q3AtSq3gGRnUYSDY+s5RQiz97MUkk4gQ7WDWqWWOJYhgHJtKvjjLd
aw2eZUb5lurRM3nN3S71WBRORkhcrS+5UILEjeZLlJrOfpqJ645q7UKG7QKWRxy0FFWSVmTPYHyI
YUpIXxnJE0CPybKzo6NKB33d4D2Ul9LNX/oouw1dbNCdAcb88+H4Xx7YHi48F5ejMGkg3vspy4Tu
cdFC+0RChTyvkCdQGnwjLFw+jb1+lhEyjGxBM5AaNDIdxI4yLV/JRrWP+tqyXGYEG0Fa780h33vG
xJwALSPLEpASQ2NDRi6x/kLG+csLt3+/4z3d5ZSlPPakkL+57vMR2Qo14OkuE7XRmIA6+DUQGfut
KNo3SbJMntvuFTp9iPUpZycNW733CFKle8DjPmUF9RdnVqKT7534TJ8F6sGWRPVcE8csqpgrph8j
tlXbkS3f3gpbLEc1uwao/YXhfRbphLze0ArrTLQbCc/I1E/GXN/ulVVP338pbjimOBi92dzmJiC6
kN3y2SrE06yxC8nb722I6DmY84RNIUfmoQGzASPZ22lvkrwZdMYJMYVqW7ZS3Qve4ccinItNixvs
UPXovGxz+vLnq8L43a7j6TyjOUUwl4NXePcI05uOaFXJIyyXB49hz0Pn9s0WORv+Ii8Xm6gndsjQ
WQlmgM1OeePi/40RRWSA2OBx/uV0N1TF/q9jxRG8+5ahIBcYd96/nibpWFy2y3ri452OboekwnW3
c6W3DwkcH6d/yvqSSK4a3eOsgy9fUaqXLou3JK66y5AY8V8q3d9PfV4SriYIjA70jd9OOrkSchsx
PDyZMOuQmYLtZF4RTuwbsthgPGMir3Mdfbky71+OTt77hT6aZ2G44h9C9Pf5f0U/q//WLv5W76vX
gtbY0IUqXu13Z36BO6fuQn0BE2/gC8SdcOz6Zp+wBtxMAx9aSK4jpDyjDnpHMwJ34LVpU/0YZTnU
jqa4sdcP+f8MVgDkCYcFEsXzOq9vf7mufn86YZ53VFOCuYkG4X1rlosYPGTtTietVY7fFjtSEekX
1LEefRoJwQxgSadG8/8Yht5B8/ZNxa3tJUV80ZJnsWJCmVz7Qxy1LbFeyYAzWhaXfJmu8W5G6Ptc
N3Phc9w99ADcXjghijMbSwxHU701B47hKuvqYCFRertW3pew7H/qK/LPahHhjsSSAp1VXRKMVyII
t1OL4aISVsdNWOxGSTwXrfVeoNS3Otc+2g2stHYpXKBETUfwC6lTdsxoG2XazhokELUuVyoyYAwM
CwTyIMfbrVWZBEO6Lo/c0yVTyenEbDRE3qhJv7Ls8jwL1sL3L3W/9LuRLNv9vQGpWOihfoWduOKW
xB1SOo8rEJZgBGbgmh+MhXI+JS+4MOsvZB6xuU/yrWb1xhEH569WRw8yihXGYNleo5gYDGcYPKBb
aO0xmmdnXY4vSzN80asVbwQIL5RWFwJonzuzx4gzo6Vwrega1Z9Y+Kd4Djzv5LTL4d5JJ2FLNjEK
9tQbeTd4EvjlGhkPYDt4xhXhobMA2f35ovr94rcNOn38xp5Nmuv7Zjcpccig5upOSSbo1sgaUDV0
DfkRDzBAGBYI0/L/f/fbsF4cy4WKyQ37vt7sI50cvjluTzKD46RV1jUfRu+camV+BEWUBKsU+54Q
iI1SZRWYef7RK9gDUSZ//v3Ndw0OkAJKLZMnIWYwW//tniqxfhhNa1usprVXIgLKCzcRj2CbgS2y
3z32DevoxCFg4GEJlF9jdbkS7cr1PpJ0sYvJVm9LOV2TpPxGIcLg2NT8GqHjrBXUTh6r/DV+AgPU
qCilgfTadmcDHa7m2fzbSS+N334dzngSkAS/iwmB5k7r+48Clqy6PrEQbZ/iuUnIXQf6tBa2fiIr
h7n2/c9YFo3T/buszMn0W5IjBI/1lPY4oTf3b4m15dtcFvluEdrHec7W0/1LQhWPxH2m8Gzt4P5X
tlYxPGR0QSB2v57MOWOh0JNhgRCOJUgjgizDQPE4LEeCpVmmpGBPEzvVik1cz//3Wx1lihYxeMY5
LuA7SHLene5X4S3aKanWmed7N/htQdC9X8wVmPZwRLaUi+JADMUh1Wr22qkVnnLk2qEk2K6YJVxc
9e2CWYiFxKlUX+7fkV9CQwkOga+4kylWhf5U2j1mmTZ96UOwY3nYRLDl6vwwO9belDoymzl+aQYe
WpxiKOaa16IvEBqDg2Vlte7d+ENcRDYkH+xs7BLQi2tOsjHb+PXuzPzHfoVeEMtdNPj2jB9oWFjL
1LnV3LTkKzSbUyiK5mG1YgrwNpl3ApvWRu+q6AB9JfdntCQmy43n1BiN1zIG1YWWZTuH5KnmOQtW
Y7Has4cnaJ9zSoOCkfLiFoAPJzvc1Zaxu5dny1QDOVdZW1Emd7nVx4ceo9j9VbIDv5bs3o+EXia+
7pb2S5+ZCcg1rgbaFzbzSIQCB2LoRRPVcEkRP9Fc1EjuTWv1255ZU1+OtzBs9Nc00r19hHa4tbzw
Bc+/nzXcQ7rWCJ5LXa0FsXtX+1nXqIzyR9CkBLtkKLCcyXGOd7sOjy2INBOrK60dEVP0Jfb2Bbs8
bq0D12C0mcsY8arQyn08t/QLHe20Z5NJ1XXf8c4eejEZr5OVASVrCAxDY1MFS2UXF1QuSu1kX+wM
5Rnc4HjfI3Ld49wyQKTSP4EjZfcYOq8IxswtuZTRvirwQ2Zk3/Uy0dj/RB+ZET1itWIMZUDfyIk0
NAvg5zT7aNRXc9uH7WlJJp/VR1Y2xueysD8S0vNZdhHCUjC+/oIr/mgO7U4bATgJANCuE1VHR8fi
X8e4+trR/IRwltq5zK3t1FrJgQCaiR+aDpCyeZkbMHja8Z8JpZ4hO5Ttc9WgUsdI9nw3pi5Kljs3
3quJvoslDLNMm9LvUs7DY2Wsg0Lnlls5Ia8a8+QTSljynqEd4etFtBeisL2RjIPxhUTV74oyF63O
3uuMfE9Sp3J75aZfpnGFrZV2HZcB1+tqPq0oY14nNOLwB/MYcRJ/zJvhipHH4LTVHXQjTBfcYULU
EhOllbRU/UQ5Ej6dyPTQNTohpVp5ECO+5zTHvDhj+Nta2hLjwg7FM3oBfvzavixm7ga6rW9TDUSk
5UiVfYL4RGasPKujRc7NC2SGyK/bZmB5YuW+WNmwlrnSH2G9DXrufB3LKQKC/GBFlYdoKFKP3oXM
8l5HAtnGF4Yl8dFKOYU6nRuiFIO2a0XWBT0whGBkgXV1zI5hjkv9NEke+C4baq8SKPRwFpyn/ZL9
rDOkomj76oueJEqZguEkR1h58conOpX+wqg33zKA9PzGTQVYZMv1iR6MjnLsqDKdqHmlrvUrWVpP
VExYVrzuWvaD8eAJLcUT8Yxxp9hghuKMgTueB2MPFjm05unM7x+fnNL0E13Ot9QmaQEFVcwVsIKZ
d5udbcXypkWd8VhzMzW0s36EGPOU4INXA1wCQBvtkkr8xBFLskH/XNUzM7lyes1ML+RJuSxBX0eP
CIjlS5Z958HAhrUT8tQXdD10kk1kYttEzGvtCYawx5D8oPTmzUb3ylje2OkNLLIsBvcz59G5mE9L
lrhYS/qv+UKAT1KIyI9qaFYtsqRzVcnnTkUeN97XGIyUh08G8j0iuAXx+y5hrb1xciJM7XYsPhTZ
h6ET/ozb6pygJj+MY31iy5ieNZtHXKtImnFZo2t0iU5Fdd7Nz1oW7WoN/YdReY9Vr7tkKurtPszS
J6tk1NfX3PhVXVqBpuNJG1CYH5Oi1I/RUnzgkc9BhUaVd1tn0Od1A4Yk9G0+NTFRbjHBUjnL4H1E
0utM/Pl9m5rWqIgsCTAbD26yGby91gDFY3r14KXiVxY5wSJi9rEmWxryE+xtgmqqjNh3I5ytzktB
udyEgVNab2GzmBtoCOaulzZ1c549orrnY0hrPSDc2WIDPOH80vYRYL0NbrGVDKyOQZu+eoGBm5i0
7FTb4oop9uHa4JXwjOzc6ldz0MUDbQtaNfg0j1MrcPIja0WbZIqtZGa/n4HYVq4pLwjohm1lE72N
dEvf874exj5f4N9n89EWDZ5z9U+zFE58Q9FakO5Ibo6Z4CkMqy5HqOQMemnMiEjZaJgRT9wsW9gv
0JA2BVkwt3Wpyv009pO/tg6GkzHD4hMO0m9CnSz1uUm3tmvjpVw6ZRlJLn0yocpbZwXt++hkD2SB
uF8ceBud3eT4tSrCTedpfEGl5t+1vxU5zsES218L10FVmObx0dN6kqU161qU1rJtx/ZGS/nDTJqD
HD2S3/XAopSiMZp/IOfAfVh0T4AHCW+sDGD+A1i3LIKjPwyPZrd8Waw6DAjbvpid7h3MlqCpVSC1
heuvYmsmY0+Jth0S4jc6zBPku+oJszi6jtgiDnNhzNB3Y0zX7ByLrCHGs7Fe7muZoRfZ0dFakt7S
8k3oKDj60bn0ZXO2lNh6jtDt5KRvp1Z7NLOBdXIYYbQeewthHhgswU8xino6O2W1T6LYuNijc15l
/qPpU+8hRBYkGPDs+7W9NbPI+DVC4pfDFSa+EZKyei4Xr35AX4akGNjckc0zkBe99bYZb0cCpIFR
EASBJX2uPBlfbewTxmLIS9M6gYR/GLTh9PXuLO8TNEZNEW/btYM73suN7UGQ8frevy9D+hp23jBm
QdMYRjAjbd3OCTOiikH0ln0+mlZ9OmZpHQeyMJ5qpiPp8F23dw1iBKsNvWOCpoRwYfipto7h3iqx
3js11vdJWRhxiOITbgWLuvgb0uKZNBZxQ9FaBktKFkUIuvpEk4dOHmu0bzSyvYTYM/eJaX9NQiGu
9topo1J6NPX8cwh3fMc+1NjEhYolx+uT6GV/bl3nxctrII6pdgoLklKdig40q6cX+NP6ebCigCUq
POSFjPlCdAcD269Jaf7MbO+VTF/9nK/oVaYwO+ZJbrPeHsft4or4ATnJblqxNwMocS/G0GM8mcbk
xPzR2GLKyP8Pe+e13Diyrel3OffYA28u5gaWpOjkzQ1CUpXgvcfTzwfW3tEdPWdi5gEmOoJNUSWC
BBKZK//1mwOwYMGGWbvqQvLCNN4eJsCjy8pirEBv3StmzATSZ+dh1awL0ImeQKBM6AhCsKTt13Tj
B+hffa/f3wxOogwD71sdCmnazy0lPlLvK0zjULqFpm89gTvfFdoVT0PCf+kHMjgxw1bVfthD8ujc
SDHHe8EiYhhd86kfBEJN8Axk36VnuP8al1RU20AockQzKzpGPAsgqnTJl4G77B4LZRSrVvHQYiKa
IDN4FCOSNVKlI2xYTSGfaFi/l0m4t+amfihXjBIkQd9WzmgX1hxrHrPXUekeG2zmdGkKH0CL4EPV
mXwZEVkDD2Ews6QdZL7MxNs4Y9eCtglp3kjSVCeuF5lcabstJuFjUfILSqRBF4yfME75tq34yX5Y
cFu5PyaEO6fNCgraZ9K+zUrqG5WxkW+iKhRgXY3oaNS76aigD93pjfmFO4CMcgznWrpka7gUh6zC
rlHVLAXhBu5Of0jAHeYEkEdppyIusnWMQg/4+Dw3muzFVl3ew8Ymyy02Z1oBw72pFMbnxA1mrciC
BrIEDhHkyIdah3PDbLJPIlws53lIEahjNbpx5eu5IJpIfdObLQ6y7KAk110tuT2UtUNH/u4+LpZr
1KyVr6pr+KbHsG1mAkOqdLxGo8o9l3bK2VhZlVuo30sSy1f84y+WNqMBmZT8uKClJgvZejIVNI7Q
+05Do4JfLO291tXd/TjCiBzrVXW2/cNt3OJgnDtTi4dLN8D8HQxlfpinFgRnUCzytxrL0xb48Ah9
MJjEkGCEH+u2Bhm/1rTsV4F9HjvsF9Wa1DuhEBFYinIZcGVe57bU6NEx24ap6NQW7NCyLaL7zVKm
biHHL9msYtC05dz2mBZM2bjTc4TdwIbmY26+k9SBAYpkPU7Yr/zxFeG2xudwTVjWt3bBICN7YrQh
XqxC2oglxi2dWntpmbU2wBmcq3LeFyIO+GarYlEzjjN2AKNXDdQDeaNgcJFna2DlJHtKeaUeWWoW
/CFkCEh1+QOUYXl0VWSna4vBEeR52YsSqohw1hQ/haR3UirFh8yT3RU0m/a90R/lmZDCmSaLqbVk
Py2Qf9MFCnOW1UFvQdWYxV4I2mXpgyoUH0t6AHcLgPQN3iIk87sc6eFaKF/tYgjTIxJrpmZZf6IF
/zSVy7kVUHWpVHBL2aUoHjWEoh1BpVWL1lMiVVwk+nnzMupS7YVgZLLQupygpE3VhFS/u9TN2AVl
ZKGzksw7JpIxQF9t+jLgl5sM3afcDwqWZONKNwHmjj1G2xxWLsKzCH050tgZ6IQ+5yZmlGMzv+ek
n6WLX+S5Tmk7e3qIE6sa1SX7rbI7Tz2BElIfHoo+r+7MJvuK+kYI8mhG0UF4GLxj+mE3i6Qe/qwH
bQsP88xyEiCoM544fql17b2SUkiGafu1xNZCqQ0vy0xGfIELtJ+Y4zp6MucuBin93Rj1CjGOGoBZ
pRGhWZnJEevmOlyjE3m1E3FlRMC3tEqggGNzotNk1WLOYQmLygG3QG42T/vBaPVdEs7nCMLlbpbl
H6NdtFMhmsfFRBfRqWhSmiWddjG0TFcUlA8VxrGns6Ng0zSuzsj52xnty2QyNcgKy/owTQ83Iyhq
I5Eb38KJ2PxjMwHVXDqHS2KPTdyeBG14amAtOl1PQnttYoGcNYSEj5GUn4CQCWiaj5M2H0z2EIca
C7ABZp0H45fwmlpv74xUxv/f7B7YnzM8N4FskZxHsziYmaVe0OXeVUM+Q7pVoyv4vUvib+MZUSS6
vQGtchHi5tg29eDkbXOR6mF5HXw45XYtRu2lg4iuolozyPM9G4N2F40xVx57CD/Uqo+p5R/epIfa
tJbuPJSXDKmQK0WwLxtUFXZm9i/NoDyNyJCRGS2YnaiOkYbYhOFB5DDzfxVCjAYtl5vTxDH31qS9
CJX1Qa1iN6qZk4hrUeYCagR5WyKgydNT05EJu+0y23L5A5Tmta7sS0PyO4nW66qxdokbammNxNrK
MQXvkD+Gym8JMy7k4c1CWUUOW1PJr2b4iYviVzSjmVGNKfRiOUcfKbHtn2XF9JBZEnnb9ZGPsm0X
oY7JVqXz1BHvmNiKTygHf6kDhZwBMGDrUqPZYY8iCMI0ajX5KVOAxCRp0H9tLu8fwqpEpyou2e2Y
0pOV63YX6e/KqI0XOSGuWjTyu7QpiNph46UqKr4v4Xw/LaoAA0vIvD7TiTtNanOf9PJdN0SL102K
9jlKieYJi7bXs1K5sBc9MuQrvZv3tM5kV0jQGN8quIrZVUroXiSwjvlKFoQ2TBiNsYRT0kfBKho/
sQQehSoTofcALWBauFc7GKuxwf61mph2rE556xjrdhwtPTG+44yySig9S1w8pglyj/vpTl5ogY5S
c/5jBLkRyDB/mt00RKwHABkho1Bz19BA3sOFsTkO8IzLCjlLBlhZpI+WvskrO4iDsH0Ds1EFF/5b
7ShCiDNsQlwHmdYnVGOTHYVrifUOEqF1nX8bOuZ8q5haIIJzvGkFtwm9+1WnSbvDSwTp+bh+CQG+
PCh+tgjDYTrokzw5sxKP7s2+C1cBvJNmaPuR3BOhLQPW3kiTNIoJzwG8tDMNQxctmgPVaEFh2daZ
Zd0F6kTZbeVsp1iC9BE+b4mw3O7HzJOjqjyQo/I59Dru1rB/7FZXWLuom/Zx1d9PvaXslc5gSVnE
G2gKkre9JrbLUSqkyFW0cvSjaXyf1JYQmD4vnSzTwT4NolUsc2KjN28SlX6CaBN3xGpvK/7Q4yRR
VaPfsttqFHRhjElkqJjazXkxvemdvE9UVM+GeEZEK2pzvS9nWmYLhkOYrjiYm85XKJ6GbbR0SkWs
1AdZIVIYUYKpk/0sivermUnnqcUgZGgFFNvTxL3DRtTcNjt5H361E64JZjswmhtMNkytq2zRmtKD
ivWXs5p6kG/NRBFtHtuoCTp91QT0T5R9jTzIXnHM2IUrwiopbD74HeIXefD6JJGO3dSc5WnW98KC
ABws/WodqouDY4sOWlSDTqF0Iaxb7NxOqk2XEJrHOpe7h7xN1X2h9kCJQnFtz/qkqfdaFh1bs/oW
zdz06lElbhxyAkCFOfggvtJTw1K1x154rtrqmmt4uU0Jaj5i17E0S/dQmpeHJMfeIlvMjb+RnNKH
vDG1O33IJZfp42roC3YBUxM5csoUvcaLfqQSHQmiES1XafHwSHE7vYezSpOu0Rdb06eOuzFbLgoq
N4TDdW6jg8Sl32SyVeXOJMIR17h6QNHIXlmjFbGN3AZXGKS+Q4D5KQZd5LTTCO9Up2LJRYc9xV4x
y4afSQPrmiADV1uJ/j4tv8wYdZZQh2wx5Tk/i23xGVrlx6ABmiz5U1fI8rM8rqhN4T9i61Hfydr4
iz1/7CKaKuhZrPGF1cpVdbk8dhiV+AqqbVJ90ItDo3xoNbK5mTgfKyajJTYPGkWTH8/qV90syQt8
gzdTqj1sftvfGnhnlD2bpakch0GMt/jInQSn7CgPtA9M4JadVq6/p6SKkTbkdK6UUX0Jw3d2RE8F
iNFDFWWKm8TZpR9ykU5GsvhrTL4g5WW2o6A/TiVwupCGy2NbE8hj9dirD6Qc2jhHa1jegUnFetSR
bSW/yJRAJ6U+CnIiBlKJMe5hibOBblDzkmlD5zZZ27ybmxQhnOr50jSVeD9J5Rt6uvq6VN0P8U/4
Ek1pHmSTYLyui7w51K3CuVrQfmTkIfkyW69dN1gpBZTQnaP5OuCCVAVGHrqKkUIKBmJzcCBhrtI3
owKtb7JjC3v6ECa47OeLfMC2X0fPA012D5MToMvKRTuWy8cpnV/DSpj9GAvdYyhNd8oGjejLSIYw
ml+3IA30DI9uOctMZa4wz6C6w/KcDZF6HRfe2Fb5aE0zUe0Sx2XPQzM+xkg2d/pI/tXtx6UOh0fR
2quEQ17yKg4qo5KeI/LxDFks3lu6K0GOTYXfVlL/bDTFnsLfHXXU7rYXolVmPOJQg1Wk8CnVy/uE
6QmW5cjAiQjzxsLV8j47Fis0MqvQ9kaP+xS7eFPH5DwmScvi2ChAiAKmJZ2id8C+btC94IH/fv++
jvZoo3/nP9ZrD65lgG/VHRGPV/Mpf9V/gQbLtd1N9qQg8MfJhbaR21NBJG7iqEh0PItZGHeAZYe9
cXuczEsyPcJjr/Eqbl1Ys4Hqet7ZO7+fUZbZn6YtOeTleLMn+9qh2SfX5Dq+mG/KD7Y3VL21jrEg
cI6DRpQf04em9waN1oeXFT4xq7SrduI+v1uu01V+6t5bSOvoTNBEGXg/OQDXYUf2sif0/jAFYPmo
V2GCoCARz/FSLI5Wx0/xUPsdhmiopWhUDrVZ7zBCHIMwHVSk+K3lpMoi7M2pPCO7q87mEL9PVTFz
o+oefWvlK6MQsClnBaxBM2MXldUxz8bps6oxAxhmoTotUO6uw0QkWFT63TTmrzxJYSYR2VoWSf4K
kuxoLRSETIsbtOWq+qqMOohZSrmZlncKgo+SD/H42nq6jcZm8a/95KLIPFwzjKvCx6txj5qyqSfd
1bqlOdwebunxDXaff3404hQcsUb1c0uEN3BtO/yVeX97lnUMjaEojhLttAOdryOxnQXIrd/Ic3Ww
ar2iX86zf/zY0h3ZrdropqZSHqrCwMkjjhoeCZ2o/Dk3H26/WUNdcxKtBSGWivIQpsrRoEHo334Z
VmN5aMaoOmyfYJpk4W+v16UBCIcGp5yk4nB7iNKw4Obm4a/Xbs+wtdmmfdbsHNWytB2zK1mvwzUk
bP720bWkZl9JT9eJpDpxsLo7hF1UBUuft92dWMtDUGHvtmrav9+965Lyz3H+8VraYOAktXnr0Cd9
Xssm9luD3AOniwlbYkHDEUpoygM7n/LQIevMy3QN4DHKTD0y2bsajWo5F//+cHstMtocSK+6E7az
fnugHwt2mlgZj7M+Y3cjQJFQRGb9UUtw2Wr76pBtB5po7//hDv5/Z///i7M/9DkTatj/+I91/v/m
7L8vfyWf5Sc+/iWw87L/hTTpz9/8x9hf/ZcBJVyjY4dygOYjZJx/G/ub5r9QRhmbqzZU+z+/+o+x
v/QvQ7PQwhj0vFRYhdD7umro4//5X4rxr00kY8Hus0yI24b5X//5dP8mvnX/+PnvuinFUv/BFISx
qBAiwC4C5rNuyvI/qOuDzGBd41mA7eSt6hDkumKw/CfFJWQpt3WL3LGYVkWXzomnp/hCqei+tUUq
7nM1lV1lVgM1LydcYRKSzGnUH3BTCYpBT4GTPvuORv6ayV+6UQN+lNJ9q8vqgaD6z8aIYx8MFTGm
arJQVYjO8mJgp15UEaVqLB47AUuNSighiXfdvp/f6GVlRxEsCzvOEX+4iBg9uXWzgsDVwsDOTSmq
o5UjXooX1M8L+nqxmlp4LeIJcjK7QLnMnKZJvxa5x/dCnTdyWIh3aNc4dT88CC3KXktlL5swDdO5
ojmFrhTjfJzV5GFBGhi6i2Z8UDPE/lJITKttftcIJAUrJu4b0RQI2LjQgZCqk9R5bVsdaswUfsHc
eU/zgqIPcQs+Jz/jqyVKNF27/G6oUtNNVOLp5JjFNC2MYBHo+qAE3rqlKqd4Zqcy0jYCtfRya1Jo
/W3b27rAd53mp/U7G7GplY1jkaMxLKWLGOVy0MBlXNWpedGa0q3rbDfkfXwKpbk/q+mAY89IPnsS
X4tWzT25Ur8iFY+hWAXPNjK92VURCYqPRSxFfgIf3lGK2m57yjwzlrxFLq2zFc7ifTP8pP3FkuXo
dZrNyiXtPqM2k78H1TAOkz44EABje7aS9awWxK+uxsOSoERdClW/NPk96Vf0sySMS7IcNfpmNtth
rbUveuEB2+gtvDv7pWN0bY/r0GLdY+EDIUy4shnFQ8VqStSdtIJPpSRmNyz+cNDuO/wrnVzf2vN1
/h1WxEilRo33BbWfxCLjAid0u8QUnpMy9CyiJu5j9NpcOgqkZIlKQHY+dNmsXvdSzRVsjXx56JVR
cpVq6vYhvTz2UPW2ZHpWB1ImKNTJc0d0gbZMd4s4RWcsF0DDQrwpelF/JHeufq3sZMH6xswjYi+B
Y/1QFDLQR5g0ZU+k4xrXiKeGHK3XgsZ6mHbYp7zQYXrsVsBGPLamPbaLvpBD7JVRNex0CytOCZ4J
kAbphGqxGVoOh7hQcz+NMUjTPoxJnZ8GXNutsMW2OZKXfQoX2hwEQitkIlTZanrYOl+IFBmdGRtE
KEvItdjtHqUq87Uu1xyxyKk9RLilidh90ol8HbpFdIQppXE1fMjpeEmhhdpmklKO9fWDYEbaMW/u
Dew+zqRi4KmVgoRqo5i6o/E7i5J0PxUkxK5YSEuqobhCH30JOeLDbokDbIK+hSw7x4qwBLg97GSu
N6xUmgaCsJDH1mq2aDoJlS24M4486GwcRUqhRy3q6uoTezIYhFds9OIdxGvMefHS9EHSp94wqTH7
N0BrjF7NeJezDx/M9bvMTRV4WD9FKf3Ycq5rf4r6+0EbfmeYSgOP96qTJwugjQAtwhgKu1cNO9cN
9aE5KZwuta9CeywxMgDpItb6KMtsW2gHlxGWl5Q5bplpvlisu8wITZdc68wzaiYgVYtMD2sh2uNA
OgrOSArm514+kiqOatOuJZy1aT8YzjAdMXdaMLecd2mEIFpAoeimZXMflzjljyaGmkPKXkRTTmrO
1I5jKV7xhE2OkvIg1sa7FrIviDA+m4TXXB4SvxiyV0FFIasl8YjGfimdNVPpuEH16JUlest6CDUz
SKXYl8wRevUUi9ZbPMFAKCXc41d5NIO5bT6jRj6PCZubMatezKU2dt1IyFiclbt2Sn5LVTXdW1YZ
O+pqPhWjgExa6M3Hio5JlBQkmFXRldYxjuvFCkFLrDyp7aeDxTwu0RZ0MzAzDKlxvTV/IikJD5U8
PNfAw/da8tvs5z7QC5ovk9bACcKkN1WHt7WAD7Pqb1adnioxf0Dt+dCLzS/VhNSVjCQwGhNMBfJS
uDmxFljmiyR2vilRnUXQYRxZqEfPNOfKiYcgWkUc+QkXrkV8RRDoD5LxXMbSejKlbrHXOhagPL/D
NUzuUkmAA20J2BGtnxAR6mCV4t/KCqydGj/SGun73NqXQDauCYS71JKHEelwbyh5xXb7gvHm+qDS
VXbkLCQQasDXYEiXXbuWFi2PhIb8pF1wSNJszUB4Iub5hBkOKVsEZCiRShLdbDxGtLFkQRQvOp06
ZdYKN8tx5iUWoLZjccVIylw/QxX/sqzOXnRa5Ger1lCDF2Q11HP9UMzJDutJnCtVZgOdPrqZRNqp
JUxtkmPdKTqw0sGqqy09Nfc6sf6NZYV4bDOZ2T/ZTN704VNvdWhxdG3NQgbFDvELICZnCLRhgOVX
RjgTY6sHx3WheLeqO0Wcvuj+n8W0EV4UCGCDan2NSIW8HiApAPuvEXzQASur8ipoKCQj1tvEWn9l
4/CVLoMadGraYRRPth6T0iGNaA/LRbwZkz4uqTVjniHWrjqwVAyY2rpL3zyJAFYEC+mjpyk42IMr
2zN7KVcu1ydscHH16/NrXbAWCkun+3Ilhm4kPcU1vHlrYTrrcW4+tf2IH5Kg7/Eeytw4pYtQZ0BO
a4rx24zlEButwKz1k9GLuwitiIszLUG8xKgTZdafG5zhJESxSjQ5Za1TfcHmDlLKRDuKSTbIe/MC
4ExCxvLWtVFBtwo/v4Toca2LMfAjL23BEytawFYxsFbP/Zgve2OUP9nwRUAlg3GKRpEQ6E6QAgBd
yxHV/heNr/nYFBPb+pzmBm3XU/pUNRZUhqr9NRts6iqpetbV5gOqxbjLOpaRCBWD11uHperzx6Rv
sUdWH0zaMlgKFq94N6n0ompbXHK0JiMIzCzOzNn1LHiysH4lXcxOKi3PLXtrVvdeAqBXXzZDWV+u
E+o3f7Tal/pKAEtQmYUOURP/O6mWVB8GSGmnY+4N4N9Qa9bveEplW6bSIyFtuMOrK3IhvDPD1+yO
6qwJavyl7WKV3oWh7yji8OuxiP6kS4r0YJFhgNKr4UahD4cCZJUaHV8NMnmHEfQGW5O8wuSQJWLY
s/ea6GnIzLRwrSOBGqRa0xdTacQLgeKxYD0mWS/slaQfXV1aPLUhl3rFgDI110O/4MKyriO251oM
7vECX0aaNZx/rWrygV39kfSTjaIpgwylAnxAqkBjbvZ928j7HjulqqjPmSp+xNuudqHKtwlVBblQ
9WS5C3GXC2ZBPGQGyTOGwna8NBMoONtm0VhCtvWyWGORghklqaDxr0KQqoOetxWwFQGPavxEW3DE
EqqFqRZlIKGmSshjX8Ux7nfJcNC3Bxxa+gNSkPbfP99epMaW9ln7oOB/nUMFZqvbZEym/G3qRQbf
F5t+BaRYhfFoThvhcPt1mfQ4Kg/ipRnU+sAq0hxuz/67H/+712YsWB0L0qB9+9t8253XhV47/8d3
uf07YolkmlPzkBNeJIx/+9daBvvW/uuve2p4PIFgy/3tN397+teHinSFnrTZYvG6fZfbgyDI8Jqj
SnZEk2Lqz/v+v35LGnvsvAB64H8WHwtuKt5fR/vzDW5vldUDw1sRrD8Hvr1G1xwyi5HROVMzrjvh
L6AXyk67DYVWgRh++0W1jYDbM4y0CmwSWc7++kXbMt0gr4BMhPORI/WQrvAHY0jFN2Si3QCi20MI
doVtA83LG76xYUrbfPfn4faapQCRRyVgSLHBIsDReFOBXwwbZIJDB+DJBqN0N0RF3MCVHJRF3i5o
XDBC+w2WQUVdHMQNqrk9+8drqmruEBkA+hvULaBrGhExVnlQF9rok0a4BzFGDPjt3pG1DIQIlNXA
fkrWOEYFdxsgSa6i0bm9+18Py3bEaoOj/noNfhn+sqsWhBu+JWyIVrSOAg3s7Jhs2Nhfr8PPsPyl
ko/xhmMNRs2OG2NzhOP8kRXrD7FUVr6lqfR9ASjB0m6/UQgoVeSx3d0+cL2d69uzf/woL8vgrzhy
ySs6sQR4i0+Qb/Ce0HTtASCpPdyemRsMePsx3qBBcwMJ9Q1CbDfgsFXr5nD78c9rG8BIImyQ7a+0
DA5Ytdgk5DDQ+oOg+q+iZQc5CpIufiCo2M+OpW2cXkl6s6P94jdu52rgw15n7KbBSTX/uh5eJz/o
Pbh19rzgXQt56miFnrTuw8dgzA6o1EwnCB9bT7vHutI/AnU5g0vewmIH66Fzdbv13reDHZmcm8q+
Zq37mprOEQfp/SusqVdT8PXL8s0Lg8sBc+BSDZij+iUVnpA9cmMHxfE1fOxJ3abQQaoTm856SPZU
wfd8NiLkODiSOpsp7AfLI7txUdc4k9tDmXab2K1IMbIeC8xKYs4F5GW+3fSWNCe1vHBaCAHqVrKh
vzk9SyZ667q3tLecOvpjXi6lNXlr0u9i+dB0KAa8avFFwUf0MmJZtlya9Yr9cRh587oXZZ0i58yx
w1NOYFdOpT5dJ59LIhHbojhNCvi8G/HZhtDjgFlg7kWQmAhDZ3rlc2THwQz4GLg4tliJ5jamtiwK
ZHrxtVZM+TfDTduMPJ7wo6X69bpf8euNQQhsVC/qJS4DcbqzFgdWDheBkgAzP9rNw7eiseAC0LId
3kkf2HnyqlY75EWEkdtmj1Pf2I3iqIjOct8oiR6/HWxG6OZyFao3+jwgm9ngcPSq8zCASfb4jC4g
OrkL8ZB17TRE0Pf3DAtCkpxy8XRYozTBSbU2H81LszfNSx5eWbE8/qe+Vp4cMN/J9xmS38YNc3ft
g+xlWZzkRbkoNnGKoYMwRX0oTzI5F6f4IPBNDyQ6TE/sMKUGNv+X+C0OO41zbQbxl3jNe5sTNv7G
N6/84OwUy0v4wKxoI6DM48/BW/34CZ9ietFfu+5J9L2ZmfUIq6499YKH2VKNZ5+wLxzlIXPyLxy5
U2IqiuxFarHCmyG/nMQH2m5u4oq29RN+UyxqXK/VOdeEyd715/I5p+O2/1G5cZrpfdzP+X0v7wy/
KkhNQTsSOqgwGNEwVTAR7L1CgWip21p+UH7mH4VPblfH9JMhMGiCLxp7VVrd1Bsex3PxC0i8faF7
a/Yg0E69eAyK9EWv761u67Q+SYTINPdd+b7FSW7Zetv5UC/QKGlOcNUl9tiFR3SFkLv1cmE8cskG
53U9iN8BvxzewEo+pHRHf43NO+GQcCtruI278sfK3dlZuwepdooSBoeHhacJKPjD5a8RyXPf1Hhr
3av1icFFxkVsbIfUuLImDLNT/MKX4y25IWIurNE99JjNqduIRm2+INhgb7aeShxWiS7jTcuWpsyd
KvhMBov8I4zs5YdPRnIHD1pyLeEYRycGJQoTpXZwEuHFLcCiLu/M7pDfzlKZHTLzuamfrPp7UH5h
UBpYhde0uGrv6Z8aAFtbuIyfpEeh/eowWeINNPNRaf1CPo4U92MO0U8KpGnZSVvQwnWEscctXzT3
GZQ65oqmJNyld/LqKtcn83GVDg2OpwJXZMoh902v9F5BVsjR1rxYCniLuPr1WiI/eek6j7wOZkbu
vY3lilbeJRvNhB20JweFEKBvuMd4UWI/sF6tD/PCFUYZw3kdnU9kNJfePifxgxYs39zBOt43G2TI
hghC5a4Hdd0V1mVSvU/lXgmwPKAfy0A5rgWzJ8+4HDQGD6O3zd3Mse8MJY4REGH0zbw6sylaPP4I
ZuAPBP3a46McyxdwpsWXqcagqkt4QH4SAic/Cr9bgLoPbhUiBJdv0a89+pKktWE0X52JqnrUL8Yp
vk1NyUAUus1ErxwYhHwSxCRvvR2fOQfgbqAYwaq+DZJLlnN4WfyJOJonZk6y1to9OcqcLWN45iOo
/GNSxEcPbeObOfuLDy1h+Wb2YSqdudcGNzNZFsOddJCCbeWAmj16iVNvs2b5wmRJ6Ng2UEH5Uho2
fAcjgKqnX8yMlZRRLzyrfVD+CB/4i+uCP+LKQn3uyBeIV2rkFXvLoC6FA/bxrj4Kp99z6InfnLrB
5VMsGF1QkOW3t09fQVKYdrVkT6oDdzC/Zaq+HV4pAiQr1dGonU/jw+PsC8/GfW9Pb1B8P4x7lj+u
oxFwguLP6ZsnAXk/7baKZKjYch8vC9ZhFnaRC72thCo+hrZ0EJ6RHZgwv7Cxu9YyI/JCoiuL2Xq/
ckUZWnxWLJKcAprnNhygvXA5FE4XpeQmTfBHR/z+ZOSxXBi0hvtDc2T9Mi9cJeueu35lJe781cmO
xn3B+7EeBK/GB9uwI7IzTN5IHnaZFJRAvAgn4Rk7FybNxX5NX2bnm5OgPyL8YC5hLThxxnnK9+dr
MfhZQsfDdp9qd7UXY7BpS/csLxoN1eolf5EfuYzVkeU5fDROaIQRkDFHBTD1y21mgh3Lp7nnLiuO
vG36GZd3MtfP2ZK/lx1HXAOWMtOmL0d8H1nklCd8T5rjJ6ZKcFafWbR7e+ePqVEgQWIOdMdUGe3L
dZeQoGQz+eQvTIPSgTuPfgn6fU5788birp3e+RbKB98mSmzWUM6sZvceduUcyvh4b7sjMWvCBw8g
nshsMD9/YtgX+yXy0FYJDOja47qQFKT68Wep3XWsk/veU11mSQYrPR8+gAHhAomrq9wz//NX8zZI
9dlnmOU/fCwWfw7BVnzdDe2uDq/dN7d1aARclRLL3AFuMGWDx6GtE8JfJMhuLxz5y0XfzebjNkpV
j9RemYF+VMQgbPaAxjPFgupP1/wHLN6k2oseUI+uwbLOj+AHSPf04Zl1s9/8iz5aobE1bbpyCsgf
uaaL003BMDrFfrSzyCvvwgFltz0z6rHfVlFiobrHZd8gSWk4CQ8GYOBu5hRrElSK7gj4MYKVxF3H
v2sHX0X2ksfJDv7jHa7mBooVt4H23V1baAf6U037IIdWjfeOdvo0H9mk2zV0yJ1E/lmOga9tORNE
W+MZj380oUGOnc3HxIXH+I2OtIBcVSD8VHOyvt8j0T5uJ58Inq1E8yFVvOYFyKJP2VTjX+CY4538
KEtHvbgwRaG7t6fv+SDBCU02EAC+YpK+s5xOvA0EdvQ/I9T9I0pxL/Qr61QTOnXCcq/mItIQQWJE
m708WzPszm0YmNWpbjds2HlGF2iv5jlu/WW5UpmLUyBXp5jhSkWs3qmuqHiEY9RUrlyfh+ikbU68
GGP/Ntnrv7C0Gs8pO0oGMN5C3KeRS+uHmmYbYEcodBz88Zsxy3JOnc3YLXZYYU7XVvW793FxcNPt
yTAUgxytztsy7MV96HOhhy0Y0J9VnzWwJNXNPPf8eD+bZ2mjBdkjfpqKFwQBk1zfPgjPbesz0qo3
5itGwCyiM7fF2R+sU0E5FLkJnuSIn70sIIZoZRZgWlmcFQCMQGgdosNWrcyO+MtMAkX0BPFpGpEg
2uw4GFtBXLkd+x2WV2q3jThjPpUpcUMORTorRoey6Zy3iN7hKHhYukK7HFtHOc3LTo7c4th9z91P
gfG2cE93ryRI8aHXDvKT9EGUracaRKcxGbPfuOshY1IaMyFjxIdrbwjKju38FQn7BUH7zvjCeIkN
f/zeyLqXfkbEhrOVSazHHE/q/iUL+MOILaqfFA9o3zgV5r74QAMyGwcCuNPWiwfCKp3/xd55rEeK
pWn4iugHb5YDhDcKebPhkZSZeO+5+nlBNRVZ6u6a6f1sED5CBBzO+T9HxneC19FNeIsW0BlWEMcj
TI0Zf3EDNlBc0xATdeCvU/3a8LinG16k9FqbOx2FIRicg7mtaBdnyOSfPHJ5tOIhhqwDupw6s2CV
5xGYgY4cgYbZjsoXYT/P1JtG6vE+miO7/Gx+8ZoyDla2anjXnWhM+HEDhKTxKY9cX9gm2L2e+hPF
R8DO+lYMnSl9A9wt9yAtoCfBWqSASNcF/yzUNWK3QkcfOCPMGiCxnnKtvoPq2faQoWARGenZVC7i
aynMt9DAo5zaXfvDRBd9gdcfqOtUoBwLQ/AC4Shrn3qQbm0fCS9kIk1wp5WTgIZJQwa+EZ7y3tYI
YF57CPNp+Ws7HF4GaFpy49SuSE6y9VPXaYVeW82RECblEN4dkodJBG6zNWxhtb1tghtLfAdQ51/R
sfLKtj69Z7IP8pUursndfriznHodnJeOCUw6BkdvyPM6x7iztE36038cL7zwrAmE7qCKh4jKrlzS
Mm47CgG8dVMIZ212jBS6IRsCp374FOnvcLkhyYvXoJ09C+0aabH34G0ZdA8tCRa4UOd6shcjowT/
7wF7brW7msKw6kblJm14khoRsuubQftTvnUErDQ+IyfsYxGh1JiDOdqddws/T/mBeCt98t7ID6Mi
YuMLEN37J+q72p3Voof6QFPUZbui3EBFFO+lCa4gFhsn6c07WncNSlL8kWNuy24bRcSvvPEzq90u
JEznSNSldz/saX+4FQybM/FbJwgbDAiDZ8IA7OowdrehdvH7hyl5UdHPkHIZBK8KX4CKrk2EBYbp
toIzoolS26luks8Jnu9t9tq/lQlDeZc3MK3kYbAZvx5Hd4R6tycrIbHlDI9vu/rgb3CT3MiPzQUg
psYbIcUq29a7G6s7Q3vwkLzBwKa9iFbCKZXdEI0plTaIB++0GHDwIhE3fbukRItgSV6RUXosdvoG
9y5amLKxvbdpPRy1Y0DrtmqOvkRL2LkZ3YN3c3Pyt9NDvIrhrVkBUY1ckW5XG/ibvsFecMtyFRr7
bVTQV2a850zBey2YFxG6s1vsYMu+WWtpTZvJy3xVPvmma570R4osK5nSsEiUAyOMPezZ5rnBKF1a
ZyDtFO7AUa21iE6J8dU2WEv0URAoC3aVnMKY4n588OnQWzfCAfky/H1bv0Unv/EfZfy9IjfexJGr
UZi7oTVVX+MTiXyirWzTeKVsFTe9Q0lqB8eA5syVIls4aDcYGN7LtAoYWG+HY07Ipf8+U7a5fZzq
JdtlgD+u91puxJIKwCZf1fq+2KhHxIZUZS/33llzg6NxI1BSsI0bMmwP4mgP9+EW3+2AXqh8xAuT
4d1NObjDQ7hK1nrv+NOL/uq/tY+N6Iro4NzyUeWKb/nGSPqmI8IxbK3Kwea1+izdadAWTyPO6fIh
N1dVfc8PXTsmrYedOlFGzuQaaKsXtlUOE4PO1iY/9eXSJuaORZt/Lhpb3hmr+oXIDG6kVxAyfyNx
lZVdGNF+H3IVHgZK3lVbvhXhA0Y7PMXSXaleUGxJBDGrO1P6Ra/LRAbMS6naRVgQ0etOU+wiKiQT
rwydeP3RQyB/ib5omkP6qAZHABKe/+ZY3Al0itzoaK6y/URirFPvIFXHtJmHYEB3uicdOfJ3qa4w
nCfTy2mc9ti/GFAQ6NOaz+kx3KSaCXFv3FTPcBRynyx6pxNtf1UIB8AsRlVAOkBtEMl1bPXs9lbF
/uEkW9gBOHlqq8hdUAU1u4zcNRymjE0v8bRGj3Q3GaGPL7HsTuOKrn6xMqzLJN1S6hd32Txmh0mC
hh6mr837n2qGcBrX79wF5KHR7U03wDZj9AZ5NHGaVXAOtv0PoD9GTRmZdeAmtv+YdIw98bR6tvQ9
FAs7fGqNtZ9t1VNue69z6+0/NkBDtrIeXsjQfW4/0HfklN9d6VOjeuJa25hUasvx0N7Vx3h8q3/N
CbcKjAnacesERTQtHZ6LXzhV08bBLqDHcZRKF1gcAEquj5QDZMoowYpc0R0wE/wgygcwgOgh0MrD
6MB7JXrBDiN26g05ptrW3NHJv5/Kfe2kdyF3RrT2ivf8lowe3O1JDIT/RHHIOgc3pGBI2TZ5NnlX
9Q6CUwta5Q/cVFYxEdftsVY0xeEyZq077MPXloi3ja/Mo5fgqZM2rexq5LbdofTqGD5b5WvxREn1
s4lu6WkJm1S9tOTuqmcr30t4XQx46ufTlqYjJsTJ9nCF7Xb9WXo2X1vB3pQbhvdHHkll3d03z/pr
QCsKJE4iIrLbdasNW4wl4hb2mraBKtD+5AowCvyVIrj/qWlcU/WokLN3sB7hh8rdKX6XGff6q4lb
JLeldcgz6FUrQAKoxdlz8VF85J/WSdtXjOypa9xAF4AtoJT3CQ90OzgdhGa6Kj8jFH041IcX66wc
uDvCLc7A5ka7GYpbn/rCvtkTOOMdm4/wsXguVnOv7MZ7yBS8MG984q8UWxoIgPZ+lrj6TyjqUjQq
D0m4zuRHE/X7z8ZWImfa+gdKA8ZKNlbCSqVxs+kB0ABvw0330diYevD4cNYA0O0wbJvtABeBqGwH
Aeqw8W/p3p6sM8Lyh2KNUtp4mSijrUXVnbLOhrxxf2ed/TfwqoD4LPFVvKfG9vQOAKTPre1T8EwX
KuJX5mMNIngezUti4ekAFcWm2e+ejbOWu9TFbxRacjxAKX7a0VpmHL9JT9rz8EOm8Pum3OWP3q4l
W+w53A8P3Ik/y+jSZSUF7SfV3xt3D6rA//ZZOuGjZBtnD3YDiQ/neC+cW97I3AreJXGbycW5hnAQ
x3/DkS6wb+Jg28krWXyZDrqj7+mcUd2I5dum97ZxT7j7g5ELx0ZAFTgDQD4qKSrL82xP7BmuRiN9
SJLE1n5PpICIdAnMCNxnbAUDglcH9NGDAC3rrDI8FPB4NgsFNxinDGh0ZnXJFSVJIstG57olnWGu
66Lqd/AexIdGzFKnmdG55fhlsuxKaA1nGmGIw7YsaQf+ejyu2dLOxxFPBNhpBL38mvjz4rLOK3q6
6IGpvWPQSNmc4bDRBr/t+u3I5RxaDlZ0PVteefk6iet7CMqQ/0jbBajd4i9SQiRn4pfzZyyzBJ/B
UVxmTSOupZWBYnlTD8Hhunv359e8rrN8ofzjFMvKZZ80qcItr5r1db9l/XXxay5IA9H5tiVWAwWG
DK+m6wZTafiQZTnv6ZdJRWG5yyl++/jl34YR6jNWHnmsap8OJM80ztI4KPS8ObH7gieVjeuusCjo
IdiIunKraUawBtnHo18pTz4yYy2MqF1NyoMUI2ZU+vtasrZtwfAPl3ScARqytKFPVPDUG3RQtk6s
V+gLH2bcnGpVfrOMZjNm8CgbkTIa7o5pSx4bsYKOAmRhCRaEEZX6z0jWrgOXN3NEK5qoNZubLpUk
KsaduibOeitW0Apiz7C2igZNNoifE6Qvjl5ru2as4OCJD8XC9Ym7gVMOj4ol0Qrm0X3fT4fUo3sm
4pnUjW4kbWWyfweVvmUZX6L0xffpp1Dl6Bm8aaa1E+qBrmKUUpVLSPKsQsYr4U1Qoy6VDNouxb9M
76Kp7g3iKND7C8i8q8ciFN5FfcKSLV57/kffkfSqkA8KRwDnjpupmv1KY8sEJcWuQG+bk9FKFEAn
ijqe8TZAF8XbJ7tANSM/uCo0BkewIxkBgL7yFtGsV9+HrFeoFHTyvhNOQXLuPePn2AzYIBbyD5gk
J9E3XvwYCiuh2QTcfUoSRr/JZ4bQ1+4z5G91UMNfbX/hfvUBjJzhVa8gLBenYENcLGZB24mkM4pQ
DKcbrHC8Jns2xgisXNpX5biHTLJLU3CWyTsOoXxXV92FZEj0/RXsqAzDIxChKoOU1azTJnaqXqcv
RnNPLCcXXX7EEKgzH3SVYBXkXshisGbRTbLRH6VGe+MyfdSQ/iQruZHk6EOlt5XMGcYTiV4ylggF
VY+Ua6ZE0s8iaj9qX0SJM6n09njHV5BcuGKjbhwbQ6psodIw2J9MBL1YtJJvCQRTKqQzDLelX6if
Uwxc5Gl3aTO+pEVFHdRqqaYqCTyj7KfkE/wUtMKBwB53UPNsG5fGZkgpg2ktYyp1xqnpWEaRMO6C
MvqRp44qG6Lrp/1jYfJ2HRsNF4kODW8XR8cBPhC2RYNbk1Nqp2JSnDHWeJ3IoXaJGRTcDoEY9mtP
Qyvluzqd3mJ9okmRJbgyBANBAxCI1exfGeuDPpHDmMC8DKtobSnqT+6klSQ1T15vvjejfuOBSk8G
VI1JHB6RfR0wSFtVeglzt0vJ1hNPo+HfG0G2TyX8c0qL8ofSy3fDU5VS0EmsTt5FYJmF3OBhH6qP
SmsOOHbJ7+WnqFi/yjjtdnHO5RpKsqyMEeWg5K37kpNb48jLC4urRkP7L5TDRK7UXgqE8yR6KFNV
D1twXP+i5qfUW7LrMXhAAf4Im7yCiAn7diz909Rp73oGfWHI6UeDiE0p0neBtFfHGPMf0ZiuRk9p
b2IxN3FZP0N+vpHKmP5HhZ+y6hNeqPTRsW9fMPcEbBSHvZbo+kpSQLcD7Hlgo5PPk6S/KoNQTMwx
bMM0bysS/Jxu9lrsfqn1dA/bOYTHwLDQ8wi4j/LooOv1c9gyukjlHjsfGL0g1oAdCbYJq+IpkVJt
02jTuRDQufFscnW1l1C3irUkUJEJxZ3pj2CVeui0bfQ29tJzF0D/kiv02zgNUrAKNMQJJJQ18Rgg
B+tRFOsnjSB2PZTxNR/Fcxok9FR7/5L/7Krih9eA86BindK9EkyiW2IdgN6b6GvZc1rdqFdyh/uv
oclzlxDEBQ+DvWW2pHeDfmoCZU+BtmdbYciJX2V4CZLyTSvqxzLrz1zz81TJeNp6uAREoKaC+Ey6
NXpq68HrywshshuhKC6hSuCukPFiqIxJtL00/KUO90o+qLZPPJSNA91FVpUYajAW3YlIwB7BXrYM
w9QRtA5Gly7amho3jtgln0JuBpCrm1+qTnmrTEqyWmOCwdTGaZTgw8Qlfgc1eDgYHkN+2u+kzHO7
iFXIiFDhjOa+bsNfTSiPF6nh7p982Oq4oFCC4C0I7SFfp2YXUh5so1VUly/xUPRYOWQ3ChEg9iRg
ouSnP7UU07MfugpcUAavSfOhBxOPuij3dk7yuEM8+wqi/l5ObwWvQuJZ1mfY1TOrlIK6lI+MbDxU
630CWtOkT0LQfmiyQiSsPENdc61OrdwOZw6nz3G2wdjmMdQxDRLAJqF9yrYHca4A9yxGCOzySkiK
vTAYxkbEPdjOYgEDGirmRUMRxITbOxT5RcnAvqDizilv/bM4IEQMVXNX5SjBs2GOsbK0Z7ES6bGL
GXdt21AIqeIHcZI/8y5Y5XULmccZ8JzApIjeUwK5xJBiGASjji9yRCUdBxInoCK2ytMIvpGXdLtM
zYlpqx1F2Qvt0VCwUlFEYAbfs+CaDMlWijXSEyk5WimkT0MZP3EYL22xpmSUppRoOwr6sXlO2xzr
ra61+LbgJFk2EDFdShTai+yOsN563anY5us1JQBT3ou4hsC6HAY39PAGqqTIwc+JwkhbfEqEoS46
qf+XlP1vkjJL1f5OUfZf5Ibm3xRlyyF/CMok0foHlsVYNhGdgd/vrOf6Q1AmSeo/TORiomZIskmc
ENK1PwRlqMZECIU6iT2qIelETVwFZdI/SJM0MUPGYww7qv9ITybp35OBcOfRyG/CXV0W+ULQfv8a
p5GWRl0Psd4fiY9uV+HsD7xMMG2d9lIoYxc8QaLHZxFW3Z86VE+0/lCkLmLUcEqes0b3sXaI8eQZ
+6Dbe9bY7Zc5uKMp6WOMTmAKtvNYa5lbJv28uKwz4MFSaZ73Ecq43VhygHVYFK2xpn0I8s6fCJaD
qSdmcMZfRMhycoDIdNGjXidSXc+o/czfSyeL2U5Nn1XS3FbtzD8Eb8z2gTEXnXVfYKqVZAH5kiC7
6ky9WybylyvXTH9Ur7NyYn2GMc2IX2cwlKZ5c9dNPSSNeTZKM3I2E0yVCAel2KPLEUDjcsXMMSmp
rpPQauqY4y7rvjbTdzjUJEOL6z7Nir02U3wbHZvL6yKtEIh0JgTRnvFNnDcNlkwx3tXLrN9PjMqX
2WUiWFKzN4dSRVGdUUyZaNjgZ/GfXyeSPv/7JGsD6cTz5dcm6iPYBRpuK8FRDGYRq9FhObkiAxGu
qObrVJKW1csO173QtT9pvSJA0Wub9ViWd+PIjaEQVEt8OnPSn3P0Hipiiv+6WQwHTwJcjNK1MEgP
ntnWe2RIXKRlx2VZ7uYL+dum69l/O2emzJcWMQC1tFnl9+3Ti6/Nf36l5Rxfn7TMXr/ncmBKvN7I
vRYLsUwUsyl9zQlqI+8VaPYKSkRml83LBNfsNwIBiKqbj7hO0j8X8aAetxlA2rLxuv66r1ZTnciL
zULq/iJ+12QyQoRZSODL6utkoYN/bV9W/svl3061zIZlj+mspjxcD1nmvs7z/RS/fe4/zUbWDyXt
8933T/jtTIk+6rY087t/O/q37X/z5X874LfZ65f+7dB/uX3Z8/tX+75nqEdY+ibK2tDi3JFNHv/r
7b3M/dt1X8/F981homTbbyuFnIdpeXRGI2kn59snFHVegUhPMyVbrQZ9I9OkXY+57v3ttMsGBt/I
CLSdOdFsJL4MBDnPSRlNyXXx27pc9Sij6POO/zS77LpsWuaWyXKi5ZTXRU3oaAGX5XQ53TKr9XDt
qTn/3acvOy6T5WNwMH4QkB+vl1VyXOrdyzLbRVhA00GdJBisxkaZSen6LL+nzwsNPyIher+sXCYm
5NrJ+dq07LWsxTKWCrYxYbtdlzPpsRGi7rBsmsRIn+6XWVHz0/zmt9PIui9SzZZiNyUiByxl/uxG
UDCYPVRV6K1jos/cMZFOljCXSvThAzNsbAHBdlKG4FmQArhVAAborbFax3iuS36MPcg5MowVWeyp
MxaZDFmVGmSSF6tkgCuJsqplIGP4n1hTEd2KMaTdE+BGTbs0CKb981t+/RujCktjJJB5tfDvMTbB
o2lu55fFf7uuXl7Bf06WI5Zjv46YT/Bt0aoD+OzfTv1/OI1iai3aMxP8jVcuxTreOcupv2aXtctp
zOW9//ffJBVDotrGHCfz67eph3xdyONdsbzJrqKCZW5RFlzXfd/nuvm6z3VdUepgmtflRTTw7bTw
+nl/Liuvp/jPPmY57fVTrqdZ1hGB/ZrGVJ5H0NL9ML+65Pltuswt65ZF3uAXKRLH9XV9R/wn78L5
sK/ZZRNZZbwhl2O+nXFZTJc35LL5a8/lIBx4/vjsr+3X5a9zBtibjcJM6JUa7OFz4azJhXaQEDiR
rUElKj3iudLRu8D8aWj7YVOLmNIo9Ejxbqrd3IxFd6Km4SSqXjhRUHzEnT655miFUKqKZqUHxmBj
a25tKqxGasvKUdtC5ivEDg8x801R/dgtwn1cvxEus5NiODi9Wcq4GaPHVdGtZ8po++LMUKjLzwhh
ndtxJVaEGpm6P+Ft6m1qQpD3pBJLkG2QExqCCiuofsGI8TNKMRIeJYzf80k7+71oOhHSI197rq3M
IiDBwou0NxwtDjYqaAYuTVCYEiAZHTJzXQafsYe8eOz1rVILjaN5/YoS8DothprYraRfZ4a6ReV2
mcNB44yMJUYcIkpE/cgQAU//nlJOHcfvI8UWSHMxGW70yBGfGvtEFp9TJR7OaYhF/UhiCX13l2rg
fYdBK+E9ayvAh6hEDrhKLQGWWDPGTteHd6iAKK35aLvfOzI33KDNA35JDA7UHOZz2E8veRK+G82k
rKT+VazvW7+4lBAGfFwGUhEamTG3cxqRexWgZzGCr8ShGFNR9tAyexRcjIm61S0eSttSb7l7ZVx2
lCbPnNbM3/KeaDjqKQLNIgjaGCi3MnySzsIh0wu6xwSUz4yDkVKlfiTl4FXTPOKMsZhtx1uf4OUI
6y6ID7+KVJpHDPhAaAWBAVpfNGuJqAxw7BGKVRaEc8Ucl8qxOmVjvO8bGtVSVLI5is5JWwueZYrm
1Sitz0giL0Cu8UAfldS19NJ3NQsLtsCQX7vg1qsqItUQGTmlWiGVLJqNRMCv6mvGCqp1ktH3x65m
3QIJgOP2uBibr1kgRzddW0y3sJHvxaHtNkY4wi6qhZ9CACSTFeskEJ9ya8o3lYd20g8y3GQpyMA9
yLO1r0F/GazCgk5HoV7qkJsUAfl5WZU5jQkKkanKGg/+eldic26HZL676NgMNyg7bBRDw/XQpPRa
Wm4Vq3n14/ZXkY2Dq5QN9ID4phMhzI5k391o0gFhZxdj0F0ojU46HrEXFuKrofgh6D7FTitB1gXO
jTFY6zSttLdqYq6hJ2gt9JGi4HZYBRUSD3UKi40VX8oIZy6tgpet1xHjrQBLDVwpLDf1wtCtc17R
esLIRtVTMtf9jodnku6KqcfIkDz4lYpiEcnCazMNt3oDX6IOqaS3crtfjhiLAFkBIWRZXl8yzy9e
TS3ZhtJ0aAwDwr74XMeQYD2Miusoum3p7WNwnJgHnYxu18PwLRbJsbbwOCnzUTpQivUc/h8IDb70
OWgklXs93AbNHwui7iCcUVeiZGiJbmESTjAk7W3BUwUXIu142+cBVNQwvYzEaNgq/i4oTsxH3Lp5
h1dzqEWLn7ZBeMim1NQHuR3KYxk196CO5naaGLOGEXX7ChRbyjG0belCl7Ffn0RznwaBthmU5DL0
DP+6GGgwz0kKE+CbVRP1Z8wqdgO0wq6tJafxK0rZJqnnUfeOCLS2hz4jM54H38mFKl8rEVIwGbGW
4G1aDCHXcpxBo2+LR6GtDVtrFPVI9m+EQvpNoTOiK6BVhL0kjmDmtG4VJwi7Slv5AOK1CsfVPMTc
jTutIqMSg6lxhly1CoFK0CbPuTg6So94v+CbuYpan8reQhLTNZTCAhGaSUblTpTwjGk6OIa41xb8
uCD9wc+p835meXAK8e3D0ubey8pLjUvixmysQyKU0HolAbKlgGfCkDdw5ARuCi+HH4M1xQYzmPtO
kQDKQ4T7oYnnpzBgRRZhyqoQmd3hRWcHQRKvG1gtsAlUsjCNYt1gIINIZyJsAVJXOZw9RX9JLUB5
QF/QRfDxPJ9eXQC/u9Ionnj6sHCoWrgmlphBXYdXZUHbJd3FHWPsn/zJR96MxLeqZbTVGYX+1H9E
M9ttWuVdyqWBAspQOlIJr5nC0/3gWbFrdNQhxybYdVFjkMaoH2PE61JLt6yxuqOovVmJl22IVt5a
DfYBqZfg11al94o3+zFUse8IWVw6gZhsdKvRAB6crjPlQ3ujlyVgDw8YT5qyKaMQ/Q7ShXIsoK6l
Fnao6AzxNDJXvn7bTQOxnwXPZO9Br85KQYbXfzFbpO84zrulwb3Xx62Jwivexc0zgdBA8IYjErZr
Y7b8xgAhx64TCiEhJ+vcQ/aq6UXskvpTbZoqClf0pDGUjdxWHutLbIYQedToNvY1rIjIwZjGUT3g
lUhNHrfN1jdEKHTwr9QwOinTJp8ay8EiB/mgoeIc6T1N+kj4w2A94VY9wVHCVTKBSNSM3nvVaodO
zjCDjpGO4mv9EwNGwTWGEa1pBhfIYyQwR2ne4ymK35sXVqvEOMjo9G219Cy7GSxp3QQAIJEE1ZAg
2tfSbEF5sRMHV2EVhozmdjSwbBiy/JWKWrqbOnpErR6uMT94HLpxrUvpIxHRqo0sfpv4/MJGjSFE
YE2EJZCxF2v1Q9aq+LkrE24FSnAG7YTtMZIvW2Km4dRmhk6gh6OdRTfVndjIw9ls8rURDc0+59kw
Yq9f05A0btO9d20Ii1ClaKx7F8VIfF43KFnVWETu3WQr7B/2fRxiDNiq8aaOwicvjRICgQTclNUP
tcN5EQ+MvWgG852BPFEWq/U06uccG4mNioFjro8Yc3ClCwmKJGZw7ohNstM38GSbfpWRoGsrZvgD
n4bIGVU6CnWYlHYjqrlb5QVaEwFsRO6KTUsSq0mBCL942HQ+4Sa11J+yCIjN0zBRVbH6awMytn1l
9iYSMdyh51CWekV+VHOxFEiiPrh00sjFjabjf1mJh9zbDDqmHLoS02ONitptgbXK+L6NicnQoR1V
hJdqEmzK1D+GcvdR9HyUGJmwI2PkMJqxrzqvPEpycIcYHoZBhJtiFPyIhye9h7smD7+SXhiJBBJk
gl6kXZ31g6OosWFHuCmtUh0PU4R9c66YWCIIkw31EZqyMfvDwf41iQs24Y+VBsyrLCOUqc0EMJs4
83YlXWixyo9FAfqpiyoRqR1yNzO3jTl8cbFDgu3IJzoTOWlkCydYmZaKuCsNtB+5CgtTM1epZHkn
PYvuMA/6bA1cIWMJ5jb2jU0AcSlqhYqeT3soA12HMKIfymKbJcTQWQpob72LtV46NBb+xbVYOkk0
2GC6JObkhbJh+ODI6lufl8oNwVM0nUkWb3SAirTtPjORoE7AHa64506++YAgvGBYt8nrYjP68AK5
LHeDSliVkBUnXxHv5D5FSC1m97iO/PBreD2YIMAJDl6SyIKuPwTyUVDLlRhCPw3SYTWV0LjwLQgO
xCniBY87zCQAX0svVRjAwqPOsIrigmwGchIS3KkDE1FJm5O8hKkXjAMMnVSlVjdlaTkSIQUUEPrc
9cW3rhnfQO3WvtI2tqTkd6mFqCBpUhizmo9b1zS6okyqCOiMQTRiNK3ETr6J9OqSgB6uMUbatbER
nYqoO2vhj8qUzxgM689KRnBUuC8w214Rl0ZROfo5Tgqy+Q6zTOIhgxVuvtyjkAQFA5soM8HBrIGT
25teQPon1IoSCmWOdXcnIGcdhltJxkI68uSzUMyGmw0sBd/LdaBMiJ1d5K0aCR5kRpYY2VDxIWxa
f2NUWMv648mrAnFN2ttzAL9gk1WQwFvGPzL1iseGSHQZ/gqPF70DqdXcpKfcMUDpqmM0tWP4IPq5
7mZe/wtLkCPBWtJOGrtfuv9IOT5e9/X4q08H5QkPTeLCceulYzkoq16CuQYE355QbUiytfVV7yDU
/rFoumlltSK8HkjWVv9hYch1onK0DjVFxYOjPtVxWDrgncSBkhJAjf4dRtSISmDS7E6c4yFJ/7Pa
n9iGEnKNkEMMPzuZQIZShcafWSFJG327C5LmR5V61rochoM5apDICdaTdF4KhWF96kLq5hHKwApm
oVFvVHS6poXIuPb8W7OKn3LZ2/aS+ajWHQHpDJJtxRgfKq/kV20fJTzbXcnDWcUQ43MHcZRWOnRw
dtibVYRGPH/KVfmdLNejkBv2mGM6TAIqAC9GbLmA7jRupJkmp8qbyuInE/Dna2LhIkaadymmMrmU
HvpYyxDg+rGqhy5eDUl8+lonGX5hT2RI7q5H+bIHl7bCHY/4EuGybOgm5b2ZDOTI2KAArt/X5X2d
qP2ll/pNY1REV2V9AIEohnmoRxFfxH/EcMkXcO4kprJsjVXXNYM9hAdcEeyQEsG5kwb/tpknY+Ld
QokyszQ/EB6jXZYJ5UgIp+jE1nJu/LEuw3B6M7UQYMU/17WTGdmyGuKWZwp2bmreTTpPWm7Gwigv
PBQyTX5TrWGuyJdpnlCaLbbmaKAnnhfrJlAuUWWEN31bf626rq919Tmk+0s8JbuaQilfkmKYMMmr
89WybpkopHPvah9O+LLLbxtgTSt0X65rNBnGc0jkFQnEfPCywQsA5a1GQe1J+vuyatkYxmJ20PTx
flmlpUV4NgzB7f0guqVWmBvxeGkkKbzty+HXEJberpeUkzhGyXEYNPWyTMyJ5wrnNG19XZeMXbbx
agUFtyhEaFIouxxn17lYi7VLOE+WndtQB87x4tUYNCgWMjPgR018HH61wiRyZ16u8qnE4SZRnWJZ
DgpNpmc0XKIagZNFG9JNZc+z06oXy4qFGy08+POCwvDma8LQ6rXF624/qglnTHzQ/yFTeDn8ud8Q
4+uaTAD2y4nIDtEPfhpe0iJtz0U+ul931FSgOBoC7MWStL7J5zAX8uD8WznK7wvPHw7LbstEJz4B
A6us2C6Ly76SmTWuVvYiYYUctayTCSl0hTwm9HYYyL3yrUuSKRZxFHxhRWnffK+yLst60km6G72H
KwOPkP9j3o2sxF1hyMFp2YNR4EUMJYWyDfdfPmIgIfiWfimL3LgUWVCupMCcoIpOxmXZIDVRvRML
zBOXxWWDH4vqGT6Io0T4E9HxD5p1jVEAnicjPbdOO173DcoSpVZc41Etl9HaHCP0ioIX3BaZZsLr
GpFhGB7mXUZTemvFovpWl2V4284TtambHTUlGG3DIP6/Me2Xk+z/wiJQMIsHWP/3xrSPzXvwuyvt
Hwf8TiLQRJIiRV2CJ/ONRCDqokw+tKjOlrUwBf7HlVb+hyjJum7qIlQsS1KlK4lg5heIoiJqEt1V
U5K1/8SVVtZM5a/59dAULEURFSLPFZX8wO8sgrzMyaEfzfGkSxRaickDODFmvOa3WQzMoCN2YYtN
zTL7fQc12SioTlv6BzF0o9yYLrDCkCBaOWp7g5Gt3ltPXa4xnCEUyR/LcEP6zyUwpH5bteaxIoFk
r3qqSTrZ9GvIhfACKE94yIikD5ZDtGaQooPdToGtDz797UoeN5Hhn9Opb/d9EL0GwvQSSCgdE68P
t4UKgyCmyy2nbblOsQ5GxiPVm6TUgYfaGJncF8g0/6tmamX5zfJPYcpkTvfLrJpOSXcweekSOtrU
doA9NKjUfAAJL/9zKX47zbLpt6u07LWshC+yCWdIjHYTdMxYwL4FM1tmvRlIU0HUtHnDsmqZxDMy
CKW7+Jfr1AW1W3bEIwoAb5lVF4RvOXJZXg6/Li7rrh+TLQcuy/80+/efvpzoel7Y/NoOVGvYNaR/
McgEk13munlxmbtuqBd7sr/uR60UtsS3Q66nWQ5ZFiFVBI743+yd13LjWpZt/6WfGxXwpiPuC72n
KJFyLwgpJcF7j6+/A1BVKZOpyox+7zjn8AAgBEdgY++11hwTt4vpdytLmt73n9/8tMXPpeOfa47B
fsbJAV3W49Q6zlwd09f+vo796lRwHigmgqzW9J2HRONwPmmrkl8d511wi9M4rW0i7B0Rn3j89IZ0
XzPKDMbJcFAY6FFG2jeHLzl8+7kicNR487XK5zbGtT9XGr7+mv3p62BMtBEDgFI+To5rXW1unP3P
X4+7+OkoHVwqCWx4SGtBPmeMQ8gMjhUo45rYPpMjtBohneWlRPXjOD/WrYwrjauPs/1QDdPcjkvH
BV9b6sfilnGewGCMuvdfH+OK8Zhs/PobU6h08q6UuuaucFRSATGGFKOM0L4mccPIKRmWyTgPC9vB
6iHVLMyJBMch2os/R028adYICO4C9RRpmrYeC0rGopXYo5ffARYzSipAegpqGbpT6WQOOPzPSWmo
a9K4miQUB6TY5+S41MU6UPXxvB7nxo/xD8f1vmZ/2uS4cPx6XPHr78ZlthzUVMMC3M6c3qQ5jpLX
ugOMRb36tq/wdRcxr57omuHR6yufzbFlGz4U8q0IgMamfUyySxHj3CTJS1TybbNpLK/dqIatr2KK
cQHhYJGenRMt7GafudIx3UkhZR4VVI8PJDVzOO9x6utjXBbr1IomQDA/QWpkmJAxRZlPw54rD6qf
gculbm7l5pmyxJaj3dgOH6EuQVTupbMXtaDNTKcQN3Ztny1dOxWeXWEpTflU6Q1mQE3mzcbZKMeB
r+Qs5JoRRDeUvfkUOdNhN6VkGtR+hYMbIqN04LcZeYZXulUtSkpp1lJ1ryn1i0LUbxEVTrb14ird
WkWOMYdV8oYQMa1qpf6OiOxUTytxleGMubHErNhogvHPqQITwJUxUFeHNtoccvpYAaERKRgWjuUX
RTpQIMfJr4UecEulcREPD4/7+OFSyPI59bUs7wRpoUTq4TPDPmT4AzcvlkYsQamhVmri6qK4EZxj
NhgAAnyFMjsKkLqINALOMYi3RATJeXUjW3XzeSMqwy/3dfuNU+OyLITZZNR4ZIWGuBWSJFyaQ1VX
2imcc26RmP6aH6cykiBDtjrvVpQgzgSjbmHaGsMvrFCNjM+9P/fGedfkqzbDKCJo5HoaqwZ+t4WN
GS01yeQczEbAcaVX283nZAmRtSrktdv3UP1y0Ak5GVQnFTHmQOBmujF1t4lE5nf4yKq12qCM0ivf
3JR5YW4KBUNT0gUYiJUDcLGFIjIzHOBTMzzlFB5khKstPRqsb0+Fv+juRJgs7rq4a59NdwmvmbAc
Yf/+PlwJH7jIOJAOoqnIEISox5sHcvvGq5ep81iRVmxnubjqqsf5DyU9IDAgtIfnhOiSJJanc0yV
59QeanjFdcZqwB71B0e8QeqaqW+V/YKnDJv24VIQsYopKZmV9407y4W56L5EuA95k8Fgpt1WJlFm
soUzH8xG8uh266h/l+W5r4FgdimvX2gO1Ayca6YBdBKyxWa9aFT4sStVWysKJoYPxruerjvtopEU
r+a5tMqBNOv3LimEEJHl3IQR2WFVvIvdfS6uU3FFYLEo54QqVRKE/aRHOkqksOByolcksjChUCT0
9iDcKvRIJo7vU+FjYFcbcjxBz5C3M4n4fbCz06MbQaBcIB+j3Lozb2Os7asHymomlXOTlm96vcw3
5tZAYkJssF5q3gasDLGMOFy7gobRJlbOmzLaOMGtAVJNndriwak3urmiMsc2V8pL4/Sw+5ZitUkD
/JV3UbGus2mCFw24BqQfXF/l7Cn3aFXI9DlLSu8Li9L0SflBnlN8zO9NHBzFlfLhUwFHf+0o7RGX
CSEmXxQ0zD17klhLEHH1vb9trXlzdLyZdCn33gz7PqecBmSNIMuU605ft1C63HXkk0p7RzLVh1sn
2ZsBpd+rxF7o/c6UX/2eLvWmz8naIFq3TgmmczoS8SXD1dxAVrv1vU3d81wok5a0lB98JM49OTiH
+2hLZpnr7SMadZY+56ZPhA9ShQTuacPwNpu07ibFx10ZpIhqvezxGvrgmVW1N4yoBmidPDPLjfSR
5Kc4WKc9cezhgnGdBNT6drnh7pSNVWaCsKfkncDhVCeDCB/mGeAvEg6vXZDo7jA6pMKB+nd/j6Nk
DHoH60VzK5bgeGbiLr3VhLmkYkG46cWV6s4K/AZWdj5ri4WBcSqRy5yuw85AKo2sBlMiAmbqrkeo
PYffeHHziY/71jzUTqW8bog61DUsiUXnL9olp+mQ7yF5XJVrJHSUBUvvPjUlHGo7aYqlLCJEuG2i
naEvxLMszFThSYz3nnH0HrV2QvpJrzeSTg98Gj1RxVDwKDjLSLpJSVyJ3m1PTLoH58JTm/tr0RuB
ePCQYX8Y+LRHGCBv4cnU0IekSR5smIYLBKESgRbcJT9/LYFCOpShSecKyhueoj4otwERpb8BarAu
AEi0uXKAaQNxxuDdbE3sfAOvJwXI9AR8RQdH3ZFMWOAOz7AoeRSgttBwIlvXZ2I2YysFiBR3CnCL
a060d2ogOVa28GEwXh3smah5MqvJAH+BdQIjpzWmHIknTJRkXpcXBk6wX9ItCiTlMatWRjgvV9Wt
/GYr6CGxdWJ4AfBQxeDjAE2bY7KLpRntZIV8zAQ4wCV9KEhHAeohs7uFs2KLi4QUHHIlqqlpiqVm
Vzc78Cnua+UdUMBU1Vp4Cfm5MqglHcYImInCKJHJ7aBAjh+ifbZBKXfG9Km/db0FcXk5e1aUI1nE
CjWXHtOHmw/+Bhl1hnupJZewz23iVehHL12yyMy5IWyt8FQDogqm0clDd6+uBHGCqK0LVySaHqDV
Wz+Se2Mbqqt2pc7zu9glj7B2Tv0WlE0vzdsHjG3NbkliuAnmtQmIb0oJjv8oKhu9n3sgAYh2FdQl
gbnEa92dBT0uhpOMp2+XCmdNgHd+VomXdaeGQWnxYok7fLiNeoohtaLxI09ZHXdHJ6cUEnDQ3bly
zzj4miZ8sXLq+ZsqnBv6Mq7uHP+j6Z4G92bGkxPPfYhI6NblXnaOQCinIjPiQoHxFi7xg0J0MhSw
2zu9XdW0LKQpxJmXvTQ4aQjbIiAOOw94FZq4qoHJmZCPpPihyEjzQqCaUFVVv5kvHOXRffTULVsP
tgxoEPsqUL70iXvWpxBibqlRkKA+lPD0ydJiRr0MqVGZo9YvX0FfJEs3XwbV7ExAcBCIy1MBfbqB
a83sx+Ar/kBgX78J5vlaPSmA+hb+LMZxjJIR5dleweVJtCnqe2ViwFOBBkWm0b93zvAzxDvjMPhf
QnWc8jC4D3CsbHtlFZAi1BvzLV05e2f/nj9AMtAOPpkflMZUxsRTgTuWGWEuTAGa3RLCnNqrCB4I
pntTLOIX2u2PyXs6r35AyZ+tSR3LN8qBKuGbjkaBDsAFTANPTPzgP0CdgASSP2i3tT0FAhKpM6AK
9lknfTxw7vas2iSLol6Tyg1wXZjZNzZxdvlCxs70l0RrNXuAM0FecdqpOyO9iNAfsIvTzEE0TUCq
w4ZKnotlevTmbTURxaVT3CKXwASA2LuDwGnuAQkko8gvoU0hedXxgYinMaWk/hX7AmgFPhpWeSE9
rNVq1jzbEBR23dxZUbFQHIQf4j0y5NqbFC8OjwH17CdtFZ3Ei7MJ9pbPK2ES6bglH4DrJJdk6XNU
S+9kPgEh4DvpAUQMqJz+1eCo5yRooaq4yRpIgEOSjm4bNX9cW3/mnQqKB8oJ+mREXTxhhIkYPV2k
Mzj4+k6+Lw5A2Bb1jbZDS1XfBDAFlBk3+wJ9lcpFA8Oj7IpDfZOv7eWzgMXKjoz7QVmY2dRZAR/Y
We58z+NNDQVGqIDdILGdYQDV9WTR00Ho4jvWIBs3YaSz0xbuU7nWqIR56ebmxt48Fy/tLjq0MAkn
2GzM4p28iXckzfsF9gZY9wnzcGZNKJWb+Ht7Gk1YZZbsw4UFr8e/KdekJdNzcEjPwqN3S+Xbi3+2
Jv7ZmIgf2X0zT9cwViF+TCjoeoA5oc2sMxU5OpU7uPJw90AvmkkL3hoPtGTcOlxh4DRY6dBBpBYT
epczaW7623xnIrVbBwdhhV/2Tjuj0ptRA7W0buKptzCeEMIL5czd6/m0f8LVYtrC26KFgsOGK8GT
gCc3DBymIs5q6SzplKzDLbfDvX8ud81HcEDcvsteAPMkRL4exY/H6ODdAnf5cJ/it2glciVoY7St
tq0oqp6i2qb9vKv2FEkvqmfx4p30ZKrTtkwKHipvchbfY2CvU3Sx3QXAaTs5W6/VM7JdgBHb7BSt
zBf1kj91BxpCGkj1JX/yfyCmPhAJB0O4DbbyRZ/WN9lJvQRzccpFXcp7Pqf9bIBXvKYDcSVckP/A
3Wei7YwVEPeN+zjcdCvhoUVXnk0oX6GFy55hTFV7b0J6lSOJTtIqPvJK3GTv3KvJBQnqut/6i+LS
w/+gLXtIkA/ueTsF7+N9Xz74R9elAGnS8hTN2i0Guyp+jSDW9A2e6zhdkO62Y/SDE++dJCuwJpId
vN1Q00vbwf2GS6NSwwDrBwrdBKZH+9q/+neCPfWDKQAOqV5IVK10SzBMJSjZi/Aq7mmX9SkZojWW
mDwtN5BwVu265QfpDu1b/gS4CN0tNIJJfG7okv8gB4SS9l449kClnAEUVwEXKKiyum+Ux2Aprp21
t8ZtmzKybNEDchX2yr5MvLlxG713dO2KmWu9UUNBvV8Egcpqb4IH0yAPtnBP3a24NI79jvLOYJ+T
UcTKIuBZEZ9gJwEIs2/eh6TXQG6JMCvsZw1d5Y0P465/aMcGcGwlsPKiUcnwjL0k71S30Kigr32F
PMK/JQwf2g9eg68NGMWpeg+AaNauJYZqL+Ux21ivUTgXhGlzawFneWEqf3IftR0pnnY46n7nYJN2
WwNEyoGjTeo740G85McgRY+9jE5D/+BZes2eOUQ/nXnaLHuvu13/wAuxfh30weCuBl7e0LDRRWj2
CEdn3VxACT3pNt38tV7Rw2OseUt58oz6I9oKLI/n+ZG2lNfkcw8yr1sWl/BIkxcemz3XNViJU3Ti
2woI9lHeoGGFJcNj/oznJkq0nTU31zz4cOyQzM6zWbwiMzvTl9ZRXIqHZFWSADs7D/kinXU4Okxc
mrF7Z/XqAq2k5BA59oriy109SXjh+UeOGx6lRCOJXeqC0dgD+Sbn1Xjrn8pmqr1JT9oR7/MZMv0D
IJ6tvi63bjG1bmV/3iDE8+e80uQbuoPEYbhpL+1KoXmGajHNZ8JWujNhxNBDZcvLG3Om3dKnaN7N
4eydTb1NlhBL32vaiVW0KqaUy638hX/nnYKTto0Xze2COmPpQeYWCCYABORLzZN54pm174kt8gOq
74o3i725eN+9dC/pTX4ObqNDuYtpBY0f1tE9G3fSMacCaG1vwDkczBNilJn/9Ao/55aEIo8zIDP+
QeDtkufMp/q9/BLiaDOnmKKh4Hmwzp4Kj2K4UgCS0IWaQup7NN09bxrxvrB3FIPQL97omwADV4vw
7prxwslfSAe6mdy18sWiGn1BO51QR3x2Nura6pE3L6CV9sa7SEEC2cpA7/gV+3JmnMuzZc0ok+I+
op7hnNxaDxzEq7Okg+/79WJUXAQ1HStdNhTGRoyPxrCbMAQiR3OE8eNzGfXTigkcfgw6jZKccepL
3fMZjTIlKiQb/8QohCCUOoSTx48xEvU1O045XWNO5EZRp2MoajweUww3lWuls8aQ7nAPbtcuvi4Z
5sNrBWE6ddzGWsIUPK69bSE81wRzpL5ekFKZZ7Xsraj5cjYmT/VA9vGEZiUZQbISRecoE5Nf5qSV
N+MHQxddxNvHydBjjY4X41RRDG6oChz8lrh74Q9R/dHtggAQOqNxMihFj7cAxTU6nmPrGCK07OF8
7psXx8yjee8oREji+JakODnbWGHA2/vkkzolu8lVYoOeTsRBGha1gzLWdVE+UIj/KpWwRXqZYn+X
HnXaOiSoqBKkUx5N2yDcd6lON2g4YqJaZAREHysxLfCoPbRTb9n2yUFWFBrcTDgSqF3lTh7ScHJM
igNLW0se2tqAdx10FNQO8taS8l1i28Nk1eqENDyQs58ypzHQO8Z1xyljzNBhww1LxomWvkL4e/zo
hvydjI72c3ZclgqVt8pdB4Jah8akkhpQRJmG/GT4GGfHD5FqAdQHjMDGOOj4ATEik6muJS6q2/ap
rKJ6McZlP2O18qBvlTOPz8bVhZWXhqDADeS97RAp7/49pVU4g4zLxo+r2XG98c+GaiNIUHH3LJkJ
ge7iPRCLd7E1MVMyaAACRHqCyHumlJKtVMryxsoP4aidGSUvo1gmk5QW5Gd/iCi/qDBXliuFlmgw
zUmHLE5bkNkbpwLT2vaxG8z8vr1JRB382kgvwqDbqLcSMI8qy6XFCDjq5RT3HKLqxEj1e0M2q/Xn
3PiFJZrGDMNvQHfjKuPC8e8+58fJusUX0Ui3Sk/MVaPBB7CBpHiUkRYaxff0+gZJ6bh4/IgHA5lw
+Pia/fo2g38P7SRcjqt9Lf/cilLlOR6I//5jvYlPZmWUUMUMKhMoeoAdJ2p7zyILiq6iC4gyULvZ
UuVHIVCyoRoNv1wV7JcltU9JqOXLxFLXX9+NU84gSDZHjeT4B4qeFSLFa2xg/MhkgR8NX87BX7MG
rjJsdfwjotclfltjGnFYvR01mJ+b+lr6OT/+wfin40Z9fKK5Wv8+yp8OYlz49edff/O5+a/df264
1fCSzvP67upPxi02BiDqBljX9GszX+tdH9lP898e2deuMw0vH9nyyTwP2tJxk5+T12f3eaLjX1K7
xbrj5E97+pwcl36eoFUxztRDorbjwnGD//GajHs2Rh35uPZP1/XrPK9O5vsj+NpF/9yX6oU03VMx
5DNGJ+l+QL2NH1fLrma/W4XwP3Gtq81Io8Dva/Vx6mudcbPJKBT8Wufr6++WXe9m3MTVZj/XMRQY
0oO+cYQWmGMC1hn0j1nho0UlpTkiE8Zvr2Y/MQoj52D8xhyzqOPqn5Pj0sExWx4Umt9tYlxj/Pja
zDj709H8x7+7OrD/uJlxva89jdv7WtYOWbD/I5iMLtZ/qT2SJFH5oyk2Vhu59/arKfbn3/yz/MgU
/yEqEmVEikaJA7VC/yKYmMY/dFyoNcuSZEAnisFX/yKYSFQYKaZl6jLlSdhlW/8uPpLVf1DDpIMc
EXWDuijrf1d8dG2ITbWRpiqqpGkKk1Q8/QowIe8r9maaYPoT4MXLu9A7Cj7IqiLNjmWL968euu7S
g7iw82yRAJ9MgCmBCuanN2rau1u5qg5CSYzHTClKNbQ8JikgTzN0eBOrivGxlup9oWX0r7A1W1pu
bc5+qvX6p833z7beXIs0CTuHgk8cyDVNlFVTxthb5hXOBb729M5IxVuoa8qlyE81heC0CPAXmwh2
RXdSJtXZw7atLOMNgW34l31L4nc7hwIDGhM5NjVEv14/ZFyYFkZaucyxbDNr2phQ6bGcwsdWlrAI
tZ1jqqcCRkfx1FbQPv753L/dPz+bpegG99hvAJoedmraqSoEY7O4UdQmmElUGU8L/O8iAx1lHqwz
r5mJXoRQU2N0+pf9X90/48VXOHuV21tWtMHxPf3xcuvFTvH//kv677YuqyDUuPiaVoL+zOtbJ2eE
q3SaNBFVgo6KUmJyYno/8tqEV4UEidDs0hTncaQQIElz4S+X5PsjUlRjeLgkS7tC8pSta9tKWpZL
IaGjJPmti2Gvmu3+cuI8nFd3nSbzuKDeojpRMY2r3RSOqRR1ZleMI6Rk1pmwSSBQ+Pep3UwDvUTj
48T2oS+I7skQKatGaG7orbTITTJ5lyqkcsNW10ktqubyz8c2XPNfHwhNlmgfZAUykqgP9Y4//yYa
YzvFlcpqWWRvhu2QHBLcH9TRgoUZbC5FcarbDLT/vNPfL7smy7IlaypUJolW69edAgf2G1NJqqWP
En8a2xYYMNFKPl9DP9r/cd6Tb57176465fmWZRoioChl+P6n2000C9mXGGVg4N2aAHw5jTzRC8j2
JL//fELfXcWfd3X1A+uq6GSOFlZLs2PIWIX1zKn8txTlC6IEtcD9zp15brf/814VKk5/+/FMw9Q1
xQT0qV83yJ0b6GbT8EBDhoRcKpTxyorEbYkV+AL0o0qe6wjModqnaXMuDdWfd1m9ommw4F2Ttq9D
DSmIj59Bo8urIDQw6yXjUOu0u2ZVNxNqdHaZ1sIsruC7DrL5HOroUrDlvd21FIbkzkch6f2qC25y
M8GmJdD8idTJePNMkNidpEogaKt5q7+c+XBBr25bhVGiKDFONuTfbluzcHQZQFNJ3XUZLKTWOyll
DPHV4awEtz6VInITSKYk7awzVQ+ATFR0qHFtoGfUagKnd/g+ZqhWif1UhjRJkfoBRfQLbFgUgiDc
LHJdU3Wa96iutORgGv1qMNXJMpECCVnZabLqA6//4UUxuSmzgfn72KG8nsh+tRNk/+HPpyxJv7+7
NEXk3TU0Vhr/XT2qvhXqQa+F5ZIxXzSvqn7bZP57m3QkAJpL7ycBQjQUbWCX21UMjAHo4gdmBQex
hL6KrnDnJG9xwP9F8Un2dDSAqfSEWkeC0JCQZtCkhV5pCeQAHdlVaJytitSc+OoLpnvBdxkFisF7
UsgqzDlozVAPd1PVFgGkltE2sgpg4gLfqT7h2do8oVG7lNVOCvARiAmemoqxl0tRwrkFpejW7/GM
V1xjILxmm6aqT07aXMx6G7QYXyRR5c0S9U4UtQtC87vc17SVpcOd1+NqXtamjWKfomf8EnNVMEg2
pwqFbA3vUdW7h71qShSllCjxTOei+N4NUYAjJVdwJ2p/YnbNjy6V06mAPn8uOVT0QDcPDYoBzBsD
rkMkrOq0OquiVk4bAfp4422xqI7gH14yj9Q6Ygplgmpoo4pYS/g9UI4O8f0krIVbKUGumVg/3Fz7
kRj5jaae9aTQyBtoz7Kkk1tWH7FdJptptetI0gf/WeKEpclG8rq66A6+FL6We0tMjMndSsCA47w8
wln4y131e8Nl0ilSZJpi1dIN46pL16KqqaAJlcsKAWwatUuzRlwI6/Bst3AXHGp/7BCx+p/v5W/3
qvHW1SDyDS+CX1tmvBFq0+oDXrsEaJXmVCXhR5Xrh7bHgkgNHgJLf/zzHr/p+0Df401Adb5l6Uhl
f91l4Vh1LIQVfS+VhGiMt0jX+ne5UBbz/EUzBtGbSPkLxOlU62/+vPPfH1wCefLQPbcsUVH0qwfX
QaLvNzWV9YKRPKa5vPA7fC7VPhAQgoGXLFeG8CY0RvSXyyxdaQXocLFjVTfp5yqKwqX+9aQjPMGj
suE6q5VxQHNXYzsFOyF0unYdxN5LxJhhqtXkuEK3PxQ0ntjUhS86xVJaJf3taH5/63M0piSZMhhG
Q9aujibwhF7SEaAu25ZeEKIJqqDSYG4NBieRCTQ1bArpUBhAbBw1OQa2jbDfhNzpNudEl+OlFoqz
P/8y8nc/Df1hCbqtpkBlvLotsiyBnlEjL5QVDDTCUJinukqQ0KvvU6f7qIsGIkwGVUbSZYf3XggE
JrntDFvEU0J6CloSvKtCLTfIiDtMWiU4vzo4YX7XWSk6Z8mX96UnGge6IvWypQintCmT6d0PV8WN
lSpS+y+XeezW/PpqNDXLgFlpmZDItes+raMKAgokhbpTtbeW8ax0qoNk2Pgt1gADQgkCW+2j4KwV
FdeBsA1WPUyJSagNDz5a4Vkh6i9yT9dFr+MCE9JZk6blTLcKC00e9vVNGMJZjqk8dmyE0Kp5FpER
DlLjfpQ8TXJrZ7VGudISTtihNEfhtdqG4crhGiFfif7S+xrkNVe9AU7ZkiRFMRSV5mz4/qeeni3l
FuwPKsfqoJiWLsUXlBsa7lAEnkk7uBdAhFx17TZCiGVUjMmM++F7wkxz6fDXlSqs6J7juGS3+owB
IGCUwTOsrzvQYX7yGLUZpQPDYLZ09UUZvgpmc8nd0NyEsVTMq2bo/+i47aS5MhntDzQ5hVKDU7Pp
gAtIbaohXK976YsIOHIASzxEHjiTYf00if7253t67PX9dgP8dDWunrOmDBsVkmexdCoJs92wy6dy
Dy4tIWA1SwMzmtMuYHxHcF6XBuoIGJ6pYWgXqBfHPx+L9l1LTweclzStkGRcN31mV1Ppq1UFxq9G
vWxUk2JVOXiobItUitTtPK024PxQwJs7wODEUDpGbRIcDStdW2q46jnwnZ3gYKKlFq5fcbc1rEjB
z0TA/GPo4/j4YSDiAHrMRrwseSmlql5bDhF51PQmgmn1zGbPuVn5s96AGezWCalq6E7zyPQ+whik
jG3IlPlp9kKL4I6kGmQEC9dFpbfbZUAov6PM0pVpokzFxHRYNK1Fa0HM98QHRbVfJCO5UMzMuz21
5kj9HioqhJTM9XYexrBq7ryZEmiHv1zb3296ysUBydIH1kVCGr/e9JpMJNX2aU5NNXjB7TmZCT0Q
K9hZyl8GUt80kujeUA8zUGar4vAj//R4FWGgx3mCGCt14g8/zTDJSKmvT27MhgphF3RMHAFyUWP1
/OdT/KbLSywMYq9sqapuiNcD58x2qtSwNZrnWJtXtU/lsdmqEE+KH7JigO43beqaAQToUEWgp4re
POoYyWMwgn9YmMxSw3xTtcqjkhZmduci/U68hQ2S6C/N7jc3ui6qsm4oCp0LBra/XqPSQb1u+2Kx
jF3HmjTZNin8l1oEIUQhdOR5H4WR/C2YNXZarp50In6yhayQ0Jx+/Ua1aqFoYWQVS0hVBzSIFMqC
VTHIoeJS4JjA1mW9SBd4YayIMtzKtrnGCKOegf8l6ZwgYVZy6o1cCtdym45m73VnT2q2pfC3LtDv
4zV+SI1Xp8HvoorX3S+vKmvNrWmTGjMpZ2JqkBUPDLSBIjYJmut//PnG+faOZYhkQm3WIE9cj8ct
P3Ciqi2WSrxvSnmvquxVjvUDoCRlEnL/Tq0ero3wtxv29xG5qUtESbld+UFUU/31NvALyUkkNcXH
py8fmk49SQajQ9s1cPtpccULILo7jD+D1qXcGZnWxB9KdWqBcTjZ36kZFVTPifVCNINN3wPq+/OF
kX4PinCABoNHJKSGqV23Gk2HK4ZbBDxRgvpCq1IzkCkh1abFnnHju+vRO65VczHQWUyju0ux3rXV
HmuwXO6JkIXAVLiEfz4q9bvfix4yvxSjW1O9vpFLp7ZlJRbzZUeKdyFGnbsWYm0dFr0/azs6rwUY
o6nvOeLCqfEhpeO4TmWCiChI0AVQNC1r3p3Stu8INpu7SnJOLuSkgxNv8Z7ot5mJuTUtDWaqGaVc
thYj7zTEQ8x7AcrUvjQhYnmWa+37lNdEXNOF88QOD0zdqh+KbI8ukMphEGRLwALlS9hqj30VJmtB
8Y17OXPe+sybB7XkLpvYbSn44rWm5D3gkxTLU/oAf75g31wv09IRHNMm0peWru5vVzC9Tot1bJ3w
9FIgmc0rta/nTYxbRFJpZ8+tTrqQf/jNX4PY3/S1LN46hiUaEjrp6yC250uE+3MjAzMTGitfrNSV
J9j2UrZxXjATXVo3OeUIddRsQpv4pqJkGrZNyv9+TMVYSkMGPWQjfnszpHHal6mpZksISsdcjSjf
DkRx7jWDF44rveB3Ix3gQOx8VS7+crt+N5hk50RzGcQYxPKvnnK5tx0/qdh5acAtqdAMymby6qeO
s4scaiw8Ae8Pp++xPnIWqZu5f3mKv2llqEHQLVWXdEnVrKufn55SDJZAy5ZwjtEzWWtqF32zKAAS
4ouZi389Y4ZC34wl6VOKlgUi31Rox39t2cxATSqnl9hnHVmviUxVZZOW+k1L0GbhlfkdIM5wJrWZ
dRY0U+Q2tN8Uw3W3RmvjcgZf7cYXXmIfmVU1IEobz8M8vcHxqJLLXSFRR+gkFcXdhuuhaFOEi2kX
07TDOYd+crATgta4LwgxFaKd3slu+FB0WB8bRe6/wAdbwAEJT0UYUeStQA3maWfYC0/sEpdpQ6l/
5KwiuVUeAlV9rXVXmzdyS90yY6K9Iw0bUiX7JTAQZdRTSRbFW6I5wlm16UYajXbvWYG/Jvxl720P
lFeSqMKNJtb5qZdt6nAa5URiI7uUH0qCasNra/3BVO6rXvLfa+L6kIcmeeWdDUYQp6TRhD2VCPU0
jeJB5uHa1q1v4KLhON3Wrbybvu+k+yKWPMjDivWIa0y8VAyAQqWsqsfYCu/pyVTr3Hf6QyuLWy2F
D1mW1jODoGCfSq2/M3vqEHlDxvdt55/F3KnAqvTWAmx99+QOyi7cnV5UVKO0HbgElT1lc4EYNpDj
q+TO94wfspv2P8QAy3czfCojT8BmT/Xw9qm8fdWWb2mH3aGLFh7T3Ah5GgQVKHhqWG88YGSUdIR9
PvMCZIq+FLX63KuhlIaoE/skpVcPqhBOdLWUhrlxkeH2JnZOagSDyvAOvNm9Q5kk5aYjTDIuksxU
25SmvAxjr9n5w0ciqvXn1LjMDjBBqnN76bXmwg8UbUfoUd+NU18fTeTU87QhJmdqabToPKrbaznx
9nbTeXtHpQQdNlMGwC1IcOoUqSW0BGhMmZE/t3rC6KWn9sxzKDQbp/qIatYQSOwkwD7hKCR5f6Ro
WU7s7DguIfPXHb3QV1dmH6ySXN+Vsa3dfH1kcTX16KscjKhwZ1oRtBAXGJwXXdzSx03VSxso7qrE
dbMpqx7lva2CWmVIhQlkdt/xCyxcw3DwidfsO9VMFlIXSw+CmyTbwmUsI9BNFtNUuC1BON62SXaq
Q6Pco1AWbiR0tL3l4QPcCspMczT77LgBap6iQHc9zEZ08fddDwoQx6m8FrBabo2guRkgbk0Xwknx
veqmgKEo+luZMopTFlrw5oQ2XNdpZkNa1JOFL+r+SU1q/0SAqZ4DAMRZsdMJv+u1u1VEr95C9/an
pWJY9yGknWWapJiHxrJ9r/uFgBIVaVbUm8tCb/v7TkXG4Tt1v48Fu7+Xg4gSJ8k6RWKe30fP4bBQ
Ldxw3Vb4LiqpAXgxzS74xXR3OhXKuSFlFwzr8CQPqBxKe4WC2aQiRceQ+IgyWDmOU3RdsVY0QQ0W
3kLCIouAb6fkOyPrgf5lwbMSmtrGMKkixzlJ5/5GZlnayaGGOjklvZYv/z9X59XcKNNG219EFTnc
KqCAJIfx2J65oSZ4yNA00DT8+rOkt059p84NZWs8DhKCJ+y9tmfdY1RF8P0+oySTCC127mUqLlvH
+mY2LQlJ6nnqxLCPVv7sSKXRd5W3mMV0CJW94gdDqqh32prF1VhskpTFEA92Ysm5Ild1QtCnFLgc
7X6qaU6stW2B5djOrRs4Tzo71DvkimTnzaD4fZH/zf1m2dgQdZlBmP09HbTZqwFQZ9mODUyk6WUJ
NVaDEornoATidW0Mn55+J8uveXcKd49Jn8FxW6pD2vSEj+bn3l78n+x/dazlOh4HI6s+PdwMw/1x
36HKrQUyMaW5rDphN3z3Xeh90IqX45RDeCd06b1dCvJ4SXlA3smXV99Ku5Nkc1fYXhEDZ0VDiNk8
vQA2vObLu3B76y2UUfcUNvp7Nsn0u1esFd4h48/js9otims7IPRt0s7eza3Bq8Hs9YWbzCbI/PRb
dD8s5EsyF1rdpGYFuhOlLY9Oi3t2Zbh0FLa1fI9SHwdAgZ3WDrrle+16FZxK87eeNZzjroTcrHNg
9W7xKgc1fBvvB+uenak72BI4ofEEKY+xcxvN57lFiN7fPy2nEVF1i8dkNn9GjVTYvHRwnP3oUztt
Rb/m81608TgYbnC0sqr4PXzxQs94xFDsTnPoPqd+QD9ONFY9eDfWcgSS6yo8hP3ImmKW/Z4Lnn/x
jBCd+Qi1WBfZ8pSF/fL0+EjlFDIdcUzeamCv1g77PD1Uz7oR+ZNfv0d9lsWN8iCtOZmdmEBeE2Ez
sQn6YN35EDnPvsW9N+qj9RgtTZCAeyU6ML8FC4bRDFh44orG3A9DGR1mUv+mymtjVrTDi31nWTva
DZLeDkXS+C5nabDmT4+bXefyr3k50+in5np7HDz2BlYVIakfZHZxSW4LM8s+uWn6ay3GxM+hLJf9
V2eoP35qcc9hzsYfkERqOE11TvJiaEW7LtD7wh0zGOoZ9OmWfGz43Gd7WUHclHhR3GJvqOjgOOJv
UVWvVQU9e6qXOFuLL2ORB4kr3TOITm0Hl9+Cuk9BGu8C+ML2yvI1LS9DPnyMd2euLf+W6uJyH6eB
2erR/aEK/9U0lnrH+OuFcn7XaiQpQWVzz1detuupIY3GJSZ4/LCX8RmyMdtZ8VSDcOOuy2YpdVGS
4EIKqo8QGJ67en9sGzY6GHVtg2OIuKzhL1bFbbHDv+uosd3BOTSylKI1AOYKhn2rTSCSrEKLjZ11
ah9M2FUNzPk0Q+XZ6tZ3eKbPva/WnVXjXZLryVkwaBL9RU5hUQsk86XbbkoN+6Bd8YQae1C22Gf9
nVezcgyWLzrOF+GwX10CiWVXuEwgm8XhaaNk9fizREutDBdRjXfDqfheVb3a+qX3WrrI+afBJStd
pVQFHvPatDF3QxH+CS1QpkXR5Ju1Hl/aKH31l7XfwRu2oKlSmRig0xkyBvBQUQx34VNdTij6V/Co
bdScRuKA7qh9dpPGE+Fev4rVj71utXamXPiDHOtnK8wboxKFk/3QmvYuWOk9o2H9m8+YZjo08qPi
/OKepLa9gUddShnGi9Ff7QqbK4qQbtsL59mUhrMZvJrsP7LDavvTnsLbMiD8UR6natXUYm9X5bDv
8/42B0Ybm9qSMasqJLzwgXZZZ5P6Rh/RAnnGl2hHyeJzSXCDL2NUADxC55/ROiYpx3c3+xqB4lxf
zIGQtQnMFRlv/t61DXAO7ZjhLx2LDYN/c5vlOG1UYUz7JWBp4a/XgFi0s87zYrs62QEW58W2iu/j
uuL+a70zk8B/d0rDPb5ymJqvsCz/OQNOn3kFMzNRWeACk3HV8Bq7anj3lfOztwQCA/if3qv7VBgs
o7NIca2biYcn3GpT2AZPMMYrmAHGVpRjEoVxVw1iZ85TfVVpFq+2/wsVB0461Lax9LHD9ZPitmv5
xNpjduiXkdg4WBilqT89yzAOwTw/SaGcXcHmc2P1czJ13JeECk6NXchDCiHLycz1NPQTqNQ+LsVS
vIAIfFJ3tPtU5MGu7YVOqnnRyeOjoTB3EiTJCVfFlXGOe5jXTCRCO11SBLS5zBk9S4ikDl0DKUie
RG3fEQ4ZyD3pBZgOAaBvwrLdkZIpk3DKJCqDgbivzmME/3hwKp0+Adx9cSDaH9jd9IkFAnMzC1zj
ZlT1CT6EjoDBWdiHyZyuwf0H9u4ikgCSdtJY2uNdGm46LRmMd24IY52/AlhrGzsB3rysK5ISOmbi
07tvYOZMOyWBT/M8mztSE4fE60sXed9d9iGJ11RFeOuq6mhnMC6GtPmtMtHug6zCUKSmLgFbKpKq
ZLkQtUQGGqkxJbkXLMdu8Q45y/ZG2zNB6Ij3NfdMXFmlCYQT75rjD8YujKbjIpCNzHNq4sa1h+Rx
YC8YBwNoUonXRw9NAUnTc5GoNTXBmjn7/16GJDR4xoc04C4P988eD9GCX4o2KPerbGBY922yNnmb
hHoFskOx5EwIyxhEYRb28Tp2pEB2IJJ4lvuBOFYLxE/Cr9ee1pT3/Ng4p/Ju/YPqnaDGr5Pq/pE1
w9fw8vFYtaQNKDKg+SxFF82hW1Hmu6313tbkEJoSm/Dj8bKOuFQ+Ppy9cs+YDlRDu2TJUlV58vgo
ytejUfh0QbMbDy64tUIQYyB7eAZK9h+5GHT836dGHmH+NKdp6zqw/Z2cLu8OmYIjAaqdA3EhRaK7
j7rLmv8eDkc33LR+KXfzKuo2HmHv0mukCACnySCFF6cMjSkZwpBZnAk3QpWpm1NFmii34QoFDkZL
yA7NnNl4cl+zAk6fenSMo8UrviEnuTpadHB7e3bvBA0DqosZXuFOctBAZsrIFHFvCJs3OTinbghk
nMGdD600YcgH+LtCpi/bU+n3Zuyl2HwmJzwvRrRu5yoMNy67B6OnV60r8888GXfrEhfWxYz+LvYY
6xBgDARxzqax3crIytft/xN+8/hwLdxuSB7WKCJvAUT9P5k5/zNMeb1V7p2UUYWxWPvVNPP/Anac
vAWQ8vg60wfzgeDkIRO/Hx7f/vGpeXdflRFgl8en//2c/46P/9oZVrttgD9v/3vw8VXi8ev+79sJ
Gfg7+x7G/cjzefxH/fjlH1/z32/iLfWHZxO79/jn/31hnubEImv3o7NVQc394BEZ3pGUYG7TmSDd
zoZb/viovn/0v08fHz0e+/++DilHHU9T+/3x+OMwZyROoJ39v98qyAYv7nX+9HgIl8O6l5CvCD6l
VQ7TbtNEELwen/7v8DBx/Wfqenz4cHC5kfZ2Ye2cO4taPO+hVURzn0Iu7y/KvKMj0ETuxOoNcTWW
zUE3Voq1K8B1e98F6nLBh+yO/3RpjWSNWt62aPw/3IiwNXFxPlQyPzlNuwIampzncbGGGLq/vvoh
nTjurbhpGM7IIbIOrhhxRSGwsqv5qza1eVhzfKd+CETZ2xkT297C/B3SujzljDros781wQ8qNrhA
XMjxEa3QExpc46bLtcev6q9Bjzfp2S8IVpB96qLepXn60TGx3xj+asTmGpBx/gyMEqda/zvVWX1O
F2JXAtui+0/H77DA+dFy3pTKLw7NPTxFrv7BjLxv7Yi4qF37I63V87o4cRGpZTNkaQrE2j441nip
JZkn4WQu2wi1n+OnACJc4CozS+Cii3ZStXKrgkZum7r/XXybVf9SuKm9EaBQ2yh7Jnj3GfDrv9H1
IM3geef++aWUlR7ykcaDOPmdGtxzCSqZjAm2CBqFBY0dwyJmLEzEJBXSSFNqqL3VdeGlccQPjUvL
bF/Tqp8PMgvDHcPI6DlQoNPaMt9XYf9XZNObMfbLfjJnsS1anWQl4KUyNhqJrzy8yxInd2fLXO7x
fh2Cro2STKJNKKiNrHY2jpP95bepdczV9xz51msGQ24jivRioE9JrOW0qA41kmNegIuJfRVBriim
rtiZfdPupqKwuD3fSvG3czNNDCxeUcvLyIz0OpysheVvlKmCQ5RJMrdBV94F6lsLH7sNsIyxlgUC
wJDZcUjXLzSOWGFdsGeuDJNGaXBknppfHIRnRSM+yOMdkgDuG7uOiWrH7UEXFOLoKdc8kXVxZPT0
TjBJCf6ZBFuRKtaAaQia3a3duAvK9DjY4hfdrdqxw+kOWWCrp8LfmBMlXwsE7CCmMdu2OiAnmPUm
gvSejWIT0BB29O6MwJq9ZDrAPxRvNDTLoWBNtCnZyyapekHHFFGZUBsgNUh86X9Xdgh4ZAERUyNx
MXfl1BinFUE99KHWPTV+Ky5tIbgTNYI6GDSNkzqAH5gkoorKfwQlpJh6xTlMErC8jMyHhhBlltuE
krxgIm/COfzUlgCz9bvqJvlEsFSZgkhfPfs2ZUwYBm0UR8K7b6aF+kN5IPeHHN5Kuagm9j0YUmhf
o11eQc+vybcaXED5eUG9P7HApa3Yrlbx4WjEpZDmvF3Z0TjlHUWqzNp6W/d1bAAJZ/pRAHHo5pkx
VrscOjE9e3Yt9znfJGLOdZqgXrvmMHPW1OF+aTs6SEj0tc1aGNAwpb3vezjSuDDX5q+7BkwY0FIM
nh36Oib69fqvZZVsdMUPoxP/plm7+DxXY0Mlj2HaR67VrILooqjhbcT/j/RIirOV/8lJ0NOth119
LLpdXkTBNZ9hH9QOVvC+Rc7pSXbSzP0u6JwIWUKwza3TTWNX6uUoSVwhYaCodqk9/y2KDhpOVyGE
UWCSZK+nc1GVfbzMpATItfFPBt2cheI7aejdMwDQCcauhqme/e4aTRo3+FpOHRB7SiAjOhIakvQT
aYFZVObfRu38Tb1rJ25DyR7HUJ5znwSXz2tnRde8c7bN6lGbSVgtj3fR7IAF7LX1FGSSJi5SDTvK
4OATbL7pKJSv/f0wE3TmMpprxwBLbuQeiK8i2kxU1/8ONtfGkcT5tM8psFhC7E0ivAv6TWaph6DP
L12LTMUjPyNgHRiwAmQ42Le0raC+BoTzCQ2l3tkh+4sGVnWHgg5qEXFyPMfDYB88mZ0iyWTFLhr0
CAbInhFKTBsAulhaI5ZFfxpTYmx1+8u1SLwRDobjmdCP3fugWj+uEWEx2iJoPQ9zInplhsyVq7Wx
lAyGovnomtOvpV3zU5AqvlezNVKStriv2Hse3YeiEHsxAWsJhwgCTzDiXHYqQDQgmvwiG/7Mjfpj
Q/goKoqdFlQrrL3Wok5cvjrbgYzmHJZq8ZmFhoTuGOKCyvmgqGCfLTvblPQyoCI4I7Hmoq6R62dh
E4ZeFu3HOpbXPGWpkc1NeWCXY3C6YfQggPuYMfWKUV7J5W0gYH5f5+MdrZT9YNjobSlu0e6ApDP0
CqnIj2RCtAWwqUM72lyjJt6ZEd/T4fL41PP0LfkTZeocw36ElRL4JW5rK4iH8jsjb8xHUTy1zlO0
hhHK2qBmpF7A3BLzbc6gIZmILPZzc++xwno5R7WxDYxJP+dDMi7RtrPH8KmiAsxqQ75IR5BPHHHS
uaq66mr4rAj0gU1n53E3qdhjaranTs52RYcwTi4ijPvKuuYuXUiXEXrTzVUSsEwHkEZiUZa5azxL
RYagtvcLk3rYQlPxNETcXBz1SgoM+rmyh3N1t8QoUVj75QeWjuZVsUDalVULva1tWxihhoo7EDQK
6MFFoxE/qaz6O1uZ2DqW7254T7DgqZ3fdR3ZB3eWXGOZdR0tuRJSEcyw6AZ5Yi6znLxJVskgg60a
RXoymnVFFaV/G17kJP1YRhcdRVlco6lEjWWzbNMR0Sjo/m6MAsxLBUGd5KTyuXfpYdPFfrKiTocb
Y+rK5xfiiIH9sF49Zl5JcPJq3bE0vraPOLfks5O+Kuk030Sd7eoys5/RKLTf0MZXMQz5cWdNP+SU
ijevLKerzosfvN36txH8ZYLOpN1E6T/CjJvPYlJ9YgoD0Nb9U5RxzW707ersqA4AQs2MoQczOevZ
+mcUdRISgygjDaDMCz6bZQBDwmowywN61aXTTyGePOwN8HwMRkleWpZH2+7nHVjsFUQoYlCvdJtT
3VJCLnyjQ2TUhDXnPz3SIeoyVC/Cz7MbO9PbqEXzVtTTkRGUhRyt/jd6gCwwemex25j/qvGpRMR/
6effDCSGa1Vi0xprpJV3mGbZQFP0JgeaZKFPpjVMvLtM7BvGBDKDZdaMAubQIOpht0XZufQmcdgA
Ad6pHvdtlhZHR0DWTilTPE7cs2n/KcJp7y3KQYWXWXu3SGlw0/Gn7XQ33266G0E91jZtRn3yhvU0
l21MWtMR5MEaGyL3n1XpHdzF8U8sbY9qnF891xtvSylN7iBwccgRsDfkCW6K1AtOaPfyg2Oa0aXu
qWHn9lPauaZCIuSltaJjI+zfwWg6p6h0rtphjOCQW+LPkzyYy6TONfumjTPkNPGhe2l09oW1joFo
EMz7qlz9fd3Oh5ogg9OYF0T71eOExN8nfTAjWjFNl5p5gnaPDvlNCoofexTCA7nqWoXlvRSF523M
tIHuJEo3tlsmIgYrMIQmy94vXGdrzsN0XGWdnpDynNa8tnd1CHjJ4UoxSz92GFVBpDLFSVbesvHT
5T3vLS+B95+D5EHKnOsmisloqrd6KMQ3q272g89IuUPdchA+HEoWVcUmQ+/4FDEeB84wLLuAxZtl
DieuSCQdrWArBqly0oXyjYmsevCiL8tN1UnBNfMGByDdUlD0ET2zs+myt8IlNjELuY2ajWvsbXe6
WpWxxGDXAVbRLicrnSxyV7JKtFf8tBmxntww+pnNqboSQmeR9vOcacwi9RRSJ/kmmZZFwERF0N3R
0cqjiVjb0X17mZczwmkavxJATJADHXCK4oAIE8W5r09pBT+mH4IFqAfxa3P1XJZ9cJO9v0V8or+b
AwAzaXxYmq1MIF/KhRQFw9F/FmrFS9vReDJcu4Rluu4r5DgHXpj0KN2PtPPSPbQV46c//02D1v+w
yj/kjKf7yNPLxQ1VeJKAbG0kzNzUq/yatzhgLLf93rRE3KRjZb2q+U1UNgYIZAlXGCTVrRm5kjDK
P1QITl6afGI8VBf+VdU3L6SXy0JU02GTEdnWDONLSgXzb6llcDOIe7OUh3jVh7tfhAbnr2C8oLxU
boJmxU10PwxuNsYygNpB2RjdIvOFtdelWcwjsPHqKNf1TeRjeWFFsbxKgpiN1aDXmErWT5772Q9r
+PI4MLY7lpX9JTqH5Z1ZB4hQiZ6idscMlC1va1rqK/cD9eoq85zb+c+ZMTFTa8WGJkeVFhjRcF2n
tKEvIKAKNRBPq9O+dE5lbY1gmhkNT+zY19rZdjXa51DM4YmKQTCVS+Wzve4mL47QLu5dUmH3gW+2
8ZQ35cXJh/1YhWvSMijeF7YJJ9Vk5mkainWOx7q5J+nUWtL5pUI3MrOk7EsdXvCOasKNEW8XYv6C
Cd3fczzcfS9affZoWLuiGHYq77HVNpm1m3I7IyiRsaKVVHUmvrUe8T+opTAtXRaYx4sDmlt6IoUx
41G/pyBnRyMliCxsn6vcKY45CwYmoFA/HfHJ8p2riNsWsS7LZucX4/LkdIBU2Y+ACqpTMKoTVOB8
YRlkeb/RohonLyfIRVvFGb2BTB4HQ86goTRPjOiK5qVZur2P8OZN8Y4/l2qYcBGY5GgV5Jmm2ZeB
efO5dhykki2kHod58pI6MyVjK/Zr1TS7ZXamXSdBFke9n8FphUgom56AqXXqj56YwYv7TO6WRTN7
ze87frhTnhePJUTQcaY67Ivwcx1WMlg6ZO/OLBMdFJALdfuJMXbklIiKfW5YvxfXpP5d6vk80hMf
Sivsd6XfvNjrJG+NKvRTmnbJsgCXXBrHi1uuQod2JnlYkbqNeij/WAby1pyxHvaOgYAvDUtKoXIO
NoKJxJOX/Yrsf32gnI+om9H1+fWPzsAfql1d/mCuDrKTU2x2wflUJkG/pPTs5hzM7eg4Ms6b+a2x
SnklHHT1muIw+SOxUVxHYSgSc2seqvEOkbattzbPxS6NbIfcxJnaYwz9uKjG6VRWPdIVyOG3KTGb
4CucbMSbfertbG95IwrVPU2kuYbmgFjBRoTctPBzxTjSd4ToBCYEb0htRgKtCHJlXbv+9V1UuB3L
cbpHQQjdQNRSR0Ix+wmE75hBxqwTMZEQEJL6AMk6XVE1VohyEOEx11rJ0GvTfuPIqd1VhfWrT/eD
ZVPpG6z9RgHhWNh6k5LYLNylQ2iQQ2BHZ3qo0/WoWiHgWyJ6r6A/hRnbT3Hw3c79N5sn/CObikm/
lxbOs2FZigw649iZ9b6qGVzZmvmPn05X2Rg/dKP/ZDazkGbKpm27LmTRra516ozlaVVBdBVGJS9W
N4Y71FQNC02WqL1lxa1jF3vu9/e3brutdCNjR3+WJATNZXDuR0CVgdvvJCGZ3OqDewpbKY4O5RTx
vftubvVxdHDI+6mN5JKRDLUE+jqwVaTAyrjpynBTlflnPxlMapnx06Si5xGEYaICutVyXQCpVocq
XYIk82LLAh+4GkO7C1qGX7YXERQUFfaGyGTnkEpilRX3qHPnjX+Zh5uH0AEzhlF63s8s2eqq+8Wa
zCdEz2GsZWCtoQraZzac1cI3k8Yj00c7U/raM1xaNPvaCfdCYqgRnls7vvYVdMqpAvNcT4b7bWx/
BbZbAw9i3zc2i7Xrc+Edp3tfbzBYU2PhHBfsvZDNcC14jMLx3JaM0Xsqxyb4yI0oZLwo2kNv3iHR
ggy5JtVBzNUw4cXS+BokvYlJTqBqrTP2O0IvXOKzuc5yGmIj22CEcrd5PjgXF1XOqZmJ6g3G7kIq
IpOfQUrCsag5/VFfuAivG51W0VNdMAcpmK0VZe9t9DC+UUHBwWsdxDL5cAJsVu5cvPwsPzNw2zI6
rGaDnEJvwr4LdkbTy9sUrG8Wm7L7RCo4WzaAZuK9yTIIeeJmsdD++4ATx9R666t1PHOFO7uLX2G6
mX9Ns21tyxJC4uAw3stJMYYVaveUb1ln/SZkrmbL0f4daNoPWkA3NrqvliSNCxK7MA688u/s3Udd
dlYfSyz3Xkj+oI2LMHbD9Ldtt09p+ZjbMshebPZkQ475d+KsjgzTJ30i97Y6Yv/SdPWwzUYBp9cr
KWSxFm7XrHW5zjZf7HlpshrKl3QtuW8rhkWhUTJYEPrqjD+ZYWxLCpGPYD4towzOlTVaBCKWvDph
z1Y0b/o9Bv5zRF6cDEozLsy8Omvhjwj5rb1dKBBWbTnRoHMpoY58adN/ViC7F9P1FtQQody3oiwP
fsY7M4j0hpljREONQDXCNpI59xtrE52qmgToWpIiNi7EWAWwantxqXEWbEu/Y0NIMD2TBGRYs+fw
HFMPFDXDoKVy/6QWIxq3GnmVZ+/YBTPocU/XG9LFnLMXGr9rjMQmntaYkSP3A7WEiXb481wNc9Bt
SVRvUlfuMlaOT9GSH50ASRcT2mxHDqxzCFi2VDn0zAbc/7xY3Sk0/PpQMvaLlfvDXIww6TXJtFYx
F6fAvXUMWRzw+towXjLLgylhR5wB9sAbuZYfZHPNZ4x93UGsJthR1k/a9VnoOz0sxRw0ae6Se/w4
1LP3VzBbY/ZX9DHDi+IEiO85DYV7yaXzm5rS/FNL98VLiRbNlz6Mrby4BgrccV8oa89IiAjIlP4H
xxkv8JDW9Jr+kXlL8VFG3W2dJ00YknctxX09NmZvI3JWCqa6PNttc+qroT5nZiZPrfZeiLEkLAlc
22atetZ7W24ZeaY2NTqPPyPl2iTDj7SWFOezUx10RYzkPZieOsABHt4em2n4ZXdD9SYYCR1Yl6Hw
UE5/ayb5RlG1nLRJZPfa1u8tNdKSj85JRXLcYATfp0FFmyZATRoF5HhVMTAlk+qZ9cyyyUc7P0vi
VpkKpfSGPdDvYqhoBVZcGFZWnnuABhckc/FdyL5vdRa+DHkHxVELM16W6GeAcG1r+hnGcY33AOvW
tK278djbnZPoJfM2Eb3YWDJ+q8AiMGiYAfA69DRrZ16j1eI+GIhDk7GLWSqj3DAaC8CQkrPbRbQ6
+Mt5jdPXW53WflxGk713e97lg7CZ0ORtem1MfTS1G51raumTIsII7/iA3smub7mqjaPOYn4P+nKj
fF26oEVvs+S3CMtgXuKfsDOrPjTsKVlB6eG0CpdW2biW3eBsPRPorGOt4jS24xyHWLx2oZlusIMo
Rpr+Z8175bmxoEvaQ35qUVA9NcK4NYtUp8mvhluUZaAPBKRqonC2uaOts9d0iE10CggBLVxe3fKR
hOqh9opLBcKQMOiRJMu25mrVmiVBXVz4Q0U3GRhQ8LrRtk/cO27FPerL7MVzl5VPjs3QdyUwqTZK
lfBiQqfmvNxngqAJUU1XpvJEgfbS/5b6LCdyaX/rWmqUdEZ8pCo2Q6qwfrelaJ+LYNirrnd/hAxa
gNUN/Er4O/Zt3zjvpjqO6msUo/tGgO74HJbjWzugn6IftrcVkSDvXp1/db6vvrqO+Z63gOOX6GE9
g1a4WJcLUD7nNNi6uoa2e1gjLX5wG2zRIMJCrfwuP0+OZDo+LcEtr9CUpFkH+1FNu8zq65PBKj0t
7LehiF7zZuUkMunOl84RWwzSC5LFxrmR65rSkY7ekxIrNHhABB2jvKf+fljMhsDHQepnV8828wHT
/b6iGgdbSj4I34weF6zGXD8vwtHHQYt/jSAsPCyD3qfpR1DkLvp5jqzsJk2zYd3w2gLwSxjdBInH
nHMXYmZgfJ+XW9ts872RTcGO1to79YMsMAHgbVsFdb9ES1tS1KKD62AojDR19kyypciqn5ZnPeFO
Ng7YNvPYlojcuNz/DKyVRAOjG09FN2c7knuq/WpXPg6qfDi6eJ2+Vc36T3B+F6Fq39yI7NeePnpT
8V5eTSJyZs3lB+gcmtV1xv9YVN21kXdhixtOrFbXNLnnGOXFWpAqwNbLti6ZZLlN5kuDgCR6Geus
e5r9Tp4rxVmHY2hIQj81r8pth5s91Cez7745nsH4GWfOKZSSgmb0tnZAxWVFmfMdcuQrw36CMMJ8
52IRINo1S7+hEX5353DemFUPt9pP6xd74A3fOVGxC8jKZOmWlnDTO4Z/NgZdko6bCztaeiyhjk1k
LfFUjvZLpx+mYGjDU+1fNNjD22SaV4trxm6YOntf3+8iRs3o1s8KlHdom2YWWF69dswFp/E1Mzrz
JcrPg3/AbFX/qRhPbX1tDs+Deu7Gur7UmAtoPCvrE2EiBm5LgjllzfBBv6jmayrc8IdTjh3bH26K
FuMfqsOA7RLQdmaW069WE/DOLtMlTGv4SUdgJgAlzWNUOHsTO3gwL10yoifnVeHiVNUqJ7/WeetC
aj3XypmQ3A8hCyqQG9NLyf0bAP78YoHY9WGEnN1yQEVEGnuiFmLsxx6/0UCuDS3rzFnLIRvpt411
no/1NB2UqqxTH3nla4owzjf7fcB1cds4ivwPBhjHxc9mRjLNeTawBYrIyd5lwdg1ayD48qq3OBjJ
GMfr2v6sUwoRYB3FS9NO9mFgO/rObhuZ3guTPd+tnuwGwV0znkUYiPdmunfP0AWkOhrYhq5uZn5P
WWj+65yeW2DgPfsTkz41mHzXNHRubIVeqpliKBzTZb9Aidp1U3PrVlVQP9Gid5Uwryaz/k1WTd9G
BMo8r23xkfeMd/oQv9i8yNi1FoeO1tp6FKGqUeIqqlruGlSZ7KHAilv34GDZ+L/CzCdzwVffbNKh
ZI7gdqpafUj9gaYt5cdIt37xljBM2NN3bILnkjlJnZIUDvhHuYt6mXGXzPgOPn3J4LOqihcLtyGL
Etvf8J7E5QFAdZlif7D9v+SwV366rzpmU49DSXzlzc1c8wqNaZftDPZBn7Xby8SvOeGtqjU/R6km
RGp5mDgz8r5pyIk9NVRzFUWJdtvzpu85JzfD3uodMVV5YHxIS7VmwUkMmUXeXCR+L6yI/g9zZ9Zb
N5Jl679yUe/MSwaHIIGqAvrMs+bBeiFk2eI8D0Hy1/fHk85KZ3bf7Oq3CxiEji1ZZyCDO/Ze61tj
ZOinMAZ9ULqefRDm1LGRc9B3Nozqzcz8cJEKPTW0cKgG7GoppQv6vFTD/Tg6xVFr/e8D7aD7yI+n
TZkjVPCu/aocjWlehiazG9pXDmDhkzt+SqmRiG6aKDuByhhLCHfdtmpn10EUm0/2pMIl4fPmofF7
86ky9B8PnZL7HbS4cVOnfbfTC2ThaT5k+1GNc7BL8DZ2ZvSUlvde6RXPvfCDe2UqNBdxfOcpUu4A
H5Ao5D/S1RlPjemFyPM8eUe6fPhsXGcR3VAe+itwvnEew3Q6tZ4taack4yNRWeQuWdWxThFhsM0x
j0piiQq8unqdfEZYmAvKA95MYphqeg4eajbAAp23ScCTWzYi7HyWl092PWybDLB8pNL8Yo/4IHOT
Se6I1HzdAxbcMN1FUWk3UI6L7JNWA1xwoaNgACK9pyLnkqDYWAxkTdHI1lhmqHSXejtMm85jL0tt
PZ4dCv5lWaie+k4zdp5htTf9xJa3JHbyeWT20HZud88T+xzr2ltNyEPWXRKqXY4MbUEctn9C9t2u
mWoyYPVr5yZBUUwAU9t3/rEPKHizpvvk46RBOKelQUg2N4QEzrdiw7xlp2vdsq3ssPzYx0yzh3U7
EAFgvYx2ljySclg/Ur8FC11Lw61dUh+pnD22mtrpYg80ytpRvnSm3j0hsWWLK7PxjtGOcSHmc3UN
k8fCYTOBHN9qpzXO14PWGwx78EDSv+DvGJPtiK7rty55T3xW6QG1nnHv24SQdsld2fjm0c8G1jSD
bY0jzcfJeGg9TbwYH2nTXdzBC55DjXwYiCIvgwOxO7Vlgb8tVDdd3SgiuKcTDljfO4C8iQnkoG+w
yUdK1AnjK2PiXN80Vd1ciQZHPSHbLzYbEovKSNx2Vvoee2gvh7g0X9BJEZziP7Q9O5LYMQLCsPr6
HDb5jbR67YYNAyKgsKfHM8X10Qi0Q1PyyQNNIQnD6HZWL0Eoyv4LOwtjj3HMPNKyI91gMLKNN+CZ
qdMpX3voQGmcJJYzsFUNyYYJ/GpV4J3DbVY/h3TFifvK31NLhE9Td+u0YbbG+K/WUwOAvmzvx9Jw
V4NVqDOkikNfmDbwuOAp8Cr92GWttbBHbVpxn3C3Slj9r4bL//sHllzzz7/z+KNgPBUFYfunh//c
fi8u79n35u/zT/3ru/74M/88wyYsGkRPf/ldj0XGnz9/yx/+X377j2e3em/f//BgfWWR3nXf6/H+
e9Ol7fU5wMSbv/Pf/cf/8/3fIprC/PrJmTz/gh8/OL8V//jbf9TJe968Nz8HKoNR5Gd+A5p6vziW
bUkJwcETwH3xo6vvTfuPv2me9Qv2VVzMqNRtxiMeLtrfkKbOLzA0Zq0IWcfMk+efaoquDf/xN9Mk
ahlTv+fy14BNIXj+9vJ/IAF//dz+e0SgoLOLb/UnhgKW1hnbCofKgJUz17F/9LWymRdWKTprb6cu
0RuZxe0va45hZD+nloz2nYgCViTrw5yQIzMKMJw9aoQvcqj0dYeqchcQIe862ZfGS8OVM3GrKooK
pZkWECxgnouMXgS3OM58M3IOIUo/NzgjvBvWscjgfPkeM/1OvgRjPA+M43VoNStKdbIR4TGOtpzO
q9CNBwRu2gzwGe2NECZhBr65LBPjK3PAmTxx0vOIhZCN66KVMbCx2dzPaviZ9Kbz0ET00gTaGab9
N5BOduDv/FXepeWy9BAVxINubzMhFnwsw9KB2biWY3hr5Z4g0GJdJ9nbvi7Dp7KcnKNbueOqqxTh
VZN1oRkz3cYYw1dJQx5pcxc6qj1p7hxzJ2l3FEXi7YqUkQYW2qgAxTah84+oBtBVxMONXdyAcSjo
k5FXwbbLWAogt6i9/GEZdHTrbPndl2a6rerilQ026hoyAI4kx43TZLNNynXis+ikXwx0TPuCLEHP
F0eiN89gfRaOiOkcxeOzysRDxi5xlWfhizdVxFC1ibUZM43622zrzaQ+/XS4aWv/No0Tf1Xpib61
+pCcGqYzDFWyXdIRq+XM8wLkRVBqLHp8DTkUnSgpwwwGjwn7KUgGS59kQT+IMCs41ca3+w3NgGJj
eb2+xf97tmk+ugxpYs+dV7MKmzgzKRIDmSDXQ7A14PQsgOA6K6SqSBBs77HEgLGosJhsI1qUAZip
3aTyN+A45HnVe9mUb0BuIsSm3nTxNcYdTavjr/TYG84YQBHg6okTerhOmK4mPX+j0+9VZfCEnEei
gxVB/hFXTLTC4R4mWO6O8a7j9orGdXgL3YLON80xlVnwunTjBhw/2qDS2LWO+4rInT1e3Sfr1jO+
aVX0hAbJ98rHOnUJc00zXpch3+cpDhCgaOl0fLqVXbzLnpTEQCU0DVy6vJGmyV0WiHNWjMkSb61/
ZMOQkCSAQ4ZkGMkckEwUmn1l9H0StLdw7fbMngne08pFi78oTUsyAJC3xaOGST0L3nsRYIrwbzV8
D2tQUa+xidAko4Ev2pUCT7loAcTdy6zfmdpsV9Lvm8H+6KPU2iZ5sIvz5psfhnTY0pH8Xk/coZd7
SLmnrZ+ZPZSbnGcNmobQvdlAPXTObZ0wWJpFn+wvNQnQt0riIzCkdmnGBTVy+JEg2ljACWb9KNtl
Jcw3K8YU0CP8pxPpbIwSNxi0rlXNbGZRYVFQBF84qt86U+9s+y56DmdWhUPW1MAFHYr0udQt2P4S
EVZ7DCIkiCUuV32N3ujMa6JLcTYi9z7mimtdl+azuPg0kxcwq3I0vUa0mPshJjulrUCcr7kanS95
Z2lMcenFoz6Od4MFDGto8LBONXNEPfsQtDipJbPbSrZsQtPoMQDBuQqEOiPtQ/CdMw7MKlrORp/M
JZf6hMlBtFVafbE7qm0AlKZWxwdXs94aENIXqyYq7EvlkOFBJp/DbpPI3jbqdtEwEkjU2p9+h7Je
pAPhgfduiQM/YWz1YImDFPJbmsfuJotjax3RkgmwWC2LwArZolXEBev9PvNTOqp1u6bWek1cIi64
B3CaWy6+mb5GKD7JLyof7wc0wPNFqfagjxaYEM1z7Go5r6ZuoIUmTJOHcyDoQIwl2joxFf5OhoWx
yCbwyc7s9sIxz4gwGt7USJqtbtcANOVXbPS1XX9LbEXaJ8ZO6JXYg8AXbOpQGFs+tcGbUKB3NOGY
R25G5D8Ltp7sHv1Y27m4WIxG9/ZxTuwklwrxsQG5WKheT+0cU8nqA88VHUf6rcCnvQxw/RaBeyvA
fuKX0/WVlyDHrlIyu0qc2JrjucdOBfeiJdGUDSrOZJ8mlr3qS+086uO0QrkxC3ijZVAazkFmZbsA
d5qyy+PMKEhg85tz6AYCqwSTVZcRwmYwYcu2I4BN+E6c0DBvjBCdRapIMGmr7BkQi87NbACs1kSY
LRQxlz04TG2KBQN9fkNYpxuRCe19MFKxG/KCW6wOEdpr85ueHl8USffkqfYyVEWFTWh41bpUx/D9
Cg23WaauTgcMBE9IbjFTlNBdogV2FlFyA3DMOrIYsCjnSNojobbsOfAqO6x44DvrISHDs/bWSADa
VWrazy5JrpWjyXXV1+RJ2hm5ofaMIPMZuUSjyyS1u6SOMLcqTQLEmWiWRZC8l5F6iiECPE/urrFo
ArJtDLASrHt2i3kQdztBD3jT5tjaHPi8I3MAa6hu8n5KmfYdArOpVlZOA5sxV9A50YEmxa7OOSRl
tFMMO/CFe8+9Ez5FeOcCBjORQ0yuhZrbLftTDTkHzVzAJ4uIlkEmgDOmCnTFuauiQeG3kkHIHQiE
TPVczRMwx/cwU7B1ZMSroQFMMgMT6yFPxockxxvf8hw1FpJF4kZkxfREGWptfXZgoaaMWe/GzHkL
Kh+8+aD2U2R4RztQq6HAbVPjOfBrLmSmzFuj7MKzHzunaMzAgNgk1epMsXM/WimCL8dslcXimPuS
YXBpfXpmyZk/bgomlU9hVZOWS8pTijNwUB57tMjTV50WkknUEzB6bPKAi88ezLM/mTsj6py9S9WE
87xaRZ230yf/u9e+ZLFtLWu7KOnaJjsmHUt/SLO9kShURHK8tW+6kRMvMao3gFXVQlPcoBUwQ8li
torrEkMGk4akYyoiOOEUel7WFutrzYWIp6577bWC7WrK3J224Wp6lXr7NhZWdtJ997agejumyA0R
IlrB0U68NyOusEmhLuDKTR5jDZyZnO/aHfumPbg9FIC8gdK3cOwGjb8ys+Z10kx9G1ollsAh5juZ
lvYhMKXvgskRN0N7W+B/9lX6biX0hZuSO2me4OHWJItVEzXxTuKHdC3vDmYrk9CUSjCyxhcUhNVK
Ni32YcwcC71qUJ/rA7vrvIFZ0oo9Ii1Oj86gOx66yUqE7EO9atgzBozWcRti2yr8PQjlaFlMEzWT
x9pFFUjvyiV2mU89oauwMkyX8DYYkx6sg1PZTNGqtRlX1mEiVmx4d50HBgqfSL8wzPA9pXewpH21
SSf3wn1pWMvCHFeBdFrOyHmYlvsvULCdqXvsh95b+o0ijE+u/TCW5G3GDCsD8WrLCrmuAwrERRZw
rbkSLUJX4/JWYyReDf6h0dDPId1ghtjtMtcByi7hwTjcAkd28ssppLKoUZ4aBinDsY13Qe8Sa+WX
a2CcN57qSe9sR55Spd9Pablr/ZqIXBO502QQUdewd+VDqJt23xnmS9O1495gDggfgjGhbpLKaCjm
5T3yEAWLe5e29tZGX7Wi3Zktoat4CIeDdO9Y+jqZXlNql20fx+0KBUd/RlL2xvT5KxEDyCzy4Gs0
dWvR+wj2wTswHATxCwr0CH7LY0duM+cR/acBEXYR5E2BU5FFeVQSFzEmZMo2i3KTUtO3hi99ocyL
+lRm+T6Cx6wK85wJ1D74HZh9dOZr5eaoRFtrZcV0ZNMIQwRoFkpE91AVaK4YqdcxM2tVyr1AbsFm
qCMBOpzuZUXjju4X2AdZHOxmeEz6skPLUs2JpFa+rgfXZNdRectaJw7Lkck9ZmRIgBptL9nj22jB
OHotJXgm4vdI129yipX5bhgk0mNy7ckF8Vz6Mt/Lby70FFsHfNsTHEiM/SqB6r13UoLwsm8oyMlJ
7Eu5cGjDsnPVH0e1Z34PVD6vN1HRfFArvVHp5QPafwBB3dqDP2kn+iwB71C9DbiemQvOWgPkDE5B
3qCG/EY41bp3+gJv8sKnS7xAWcT1Fo2nYNT3sdE5546cniX+2I/JIZd2xl52MsdAH6OcabCtta62
MnxSmcxNEvZyg1I6W45hSPGVtjeWRSDk1LsscRi/k0I74hDX97UpbuAI2Msgbl/cGQmU9PFb1qiF
jLXybE5oEzOc/wvbhhnYABWJuTHedWN8Rp3f7ZF6c3q46oveqWgJ7WxXl+ZnaqYPfcVS6hhnF4X1
ovd6tA0gczBs3uDp1WHtbC2/OeVOyTamJoddCWffjyCBIoTmiY7LtDKfA1mWuLxVsSUASYcR/jSx
C8NefnTETR9QSwS6OJg5XMegBvw4MsAObO3DJE6+pZTNm95aNwlSfNCVaKrBCddaAy9M+xorWA/0
AgJilbjD2TP9nM2Ose4AVm2Ejr6EoVhIclx4cJnGLJqqwnDB3HchjJCwYQqxZRIkK7ep6PfnAPHw
JsWEdqSfrst8sZGb2Ai9LXOCAYaV9yWy6O/pfvvgSe1ezwu2/eUutTw8osGTzPnkkggPc8CWPR/Z
m1T3Vslu3pt6clwd31kFJbAWvXw34EMsHdwHNPKpsuIpX8UWupy0SB492Z/wmdc72GSPmhdWAFXG
zRgurE5/jGMQBMNAeHdXQwoyQiK/I2RCGc13zwUgRGee0AeMGEFkf9Ua+wm1CB+7ePXsLIbAUXPf
o4wyDbC5Rr5WKo6wShcj1gaHJAHiFZOgXnUN/pvQtjYIRdWyL760DdmoRQTSUKg3FYXFsWApiHKQ
CnEoHtyBlAvdKh+tbNvryMQih6zKWr/VG0LYaB9zz0sQIrdXUDR0u/gjD8KX2K3sE32e86SN7oL7
5WB80qt8Czr/4LY6Dqap2rp0Xpigq7XITLH0je5EAsi41LBjO6GyuIckwP+RGS0mJpe0IPx90Nzm
yZtqx/QkVFMuJxVfpK6+dfmnUKQ+Fmpihojl2rfpOttKYU3X8Nk7FvG1TL1XUys3uTMg9whisj2L
i3SUf+eT7BvKgbmmIC2wgpKAf+CMCWLN7k1bZxoYJdjZ9ynasx0BTcusZVfpVjrb07FTu5HhepG2
J7yWTHU7elQNalTp6o9CVXLvmtNLJjeFlhBvHLO4FL5xTrJW7FoqHic2iFxXGvdRmKCL2i0v/lyX
4AYFgZDmZ8PWEFO4uJzrQX8ue+8Jh4uzcNpnp3KnjemID1UE/AXR3yPpKMqlcuiaNjw7dLVsEZwz
vAw9ChoVkZyr92Dcgix+GMKKiWBIW2YZp8EDjeADe7Hx3Fa0hlrUeZxOurjPp+gVnXVzb4SEu8e5
ep/srWrico8b8dUxh+W59dqHaAofJ9OFsNywgM1xim1PEGHT8Vn/+uX1cZx9SzoXmWDUxjugHOtr
uuH1YDguukdMYNdH11jNyshbALr+rdDb5ZhJfe/P9gqR4sD1O/2mj3Q8wFm3bzKEjr6R8RJGOvuc
TXypUhAN9N62oRGxkiXd7rqZdGvL26TBYC5Dp+nvQkW+b6U+c7NJ9qFBSjpKwdtGiucOfM2qZJy+
M9neGT0e3XYmuyjtFkJd91VBXAGjhcS7sfNjw1dLvcOSmaUKp27kuzwzSGVaBYENMsGHI4e9o000
LEDeLl3DXvNO52sjc9k1i+RmvlwXoYdWUXvQZYgdSFd4beSZ/A9qyJHI9wiypt52NIGMiC2dvmNy
MN77WkHqPAIOPW3vNbvCLlYymzWds+Vmh0Sl6OzVpQg0tSo0nSCh4CLksY6sJ2W6yXaKGDgWoY+Z
glO7hEAdemJa6vpbRO4nLwIkTpxiGh1dcZ96Lux0WX7h9gCapz1UMdzfLJ4YBdn2yS9zKjotwepR
AvGRqXtJWueLV4rX0svuq7Kck4L6j27wKizb8B8yfWk5jPziKsAD3aeCk55lZSqReTqrhJNWv0UR
dDbGHvtTIRHjcAmJnPyIsmoAGOnmzk7zh0lbU5Ld9baWbMkeAXkm+9fMDJfS9OEZZllyUKrbp1HM
LM3cEG20TOQcBOlWk78N0uRIO+FimeI0gojZYOAtD8oz28XQhd1Kl315EP86mHle4lLiW65/B1UC
rZU55MtrQizAqR45oPZRZinkpSm4aTiVttdHfpU9NZn7lZiLblk1abOa0B0QksvF4kSzz1h3BYsM
rsK0cw5FlJiH9qAPpLKCpaIrgxXUHKpXMyVeE2Ig4azUkIwpUf6tGgtgxvWZ48tT6P/Z+01oR2iE
8FTbfiT0VKrQ3UaBCekoeUNWelfHlPyu7ZYMrDj8lIJ6fWzwQemxEwLT4SleDyPSYUTY8+NY7Cza
6Xus1sfWjL0NU7NakDAZo60BjDA4EnhxfQ5I+5nQptDMYbeJD9J9uV6MpqSjJfp6h+/lx/9uBMFv
//v8u03Ua/sRS0x3rPglKT6f7fUV27KbITHz+3B9nIdevZFivLfN7qvXi2MX0j5RDZ+ujS3JDyuc
n1Y3qAPGBMop9mM6fnsTy3gQqIPltXuFxHyrzXmq12d6XUWuD4vanJbuvG+q51d9feq1mb5W3K24
xZAx6olu2Tm9hRjHane5X6xdyfILf5GyUXR3beNbm8GONfqjWRYwrZ2DgjXPyzdV7t1f+Q/9aO3C
sui31GCsCZnnlbswnmhLEek4ZoO2NZ2GaLYoJgwj8i3och07sgHhMx5WRU5Vmy2QpzqrbBrhx4cE
GByuv2cKavYy6UTqm5G0B6nJ5mBrmEO0RuwczXL0Jc3FsdzNFcZ1/UUD3R48dD3teP0IS1r+KERo
h4XVwY85XL+6Hq5nHIaKz0kfMlzUIaeZwAfuu3Ps8/VS+ddBOCMLZkka79iQyNqVLoZWPITFweOH
MQM0EuRW3HHmg03N5/SzGIXIASWilRSY1yqMT6X9PSMK6ZCl9sWlU7C5es6uBxNR7dpuueSlBHVp
lpXLOW8OEtwHCJnCbwL63aw27XSIGkp1NldINlJ/myDLOQ7c2OAesOu5XozXA+L9H9dmSKbwrg1m
LEJODLE95wdfY4mvh2k+NT46p+MuazBrJXp1MA+d86Tncbu/fg5iDob+9ROhm+MK7QMrNVtBJ/pa
KW88sdWb8Bm1gLeCuN4CQHoahC1XdpTdIJ81z/p8qKKQFGsxbpomfNZhSp0Hd/zxb0atbe3Ycfdy
KOxT6oseKb2+dks2TBkdiRNUjOcJW9T2+g25GpqjQKZ8/TcDQWvj+J/KwqRvVtrWgh651RPk+kIF
PQzYGX9ncqEt6jLPLr1l7vrUa3YN3VDs5AULlG+HZ7QKc2p9561VMr8qMMt0rx7oLdDBrSmSxPyk
9ZoZV6kh1csoNEA2sS3Veh5q1vTVGztuj2Z3aqV17Jt8lxD43nkp7YvcyMm3+iw6Izw5AvDUgobb
YgrHZB/V8Q61jr6JW3bPCsQ3uRGNMM4smeLc1yjyUNNHC0KkTxA0yU+vNLAhPSp0tlgQJLUvVSDZ
TcV0OYvs6Po5WmaohRXoEvtO9xqgOkP2Vo50e2w9fe2qSa1thEMLQ7kfUZ3dZklB16Hp421XUWPr
GJbKCVJ1hO1IlEcEGbyZEJVWjtGg56rCgLkmM+/l7Bg+/n6QA9Ig00UWk/sn0UtnE7reHY1bHdTQ
WKWIVUYwvlNLDQKjqou41bnEDFz9oi66SkohnKNWPOMGBEJmPcXtP7nprwdy/GgC2RRnnfw+jFDp
QwiTkYfbuhgDcTAs0zhcv6rmh9evfv+HECnuYfBz1J9MTJfXf9BDi+qvtLPV7993/V+u32wZ0XND
f31T6Zpz6C3hHARMxpy5HF960tB2o4WCR7MV6uTl9W9/P9SqkL/+UF47tCYRjCyRQ1OiDfKA5Vhf
uNN8J6FPfgh83T0Mukg2OMZ3tT+uUirCseHkVBXu875uv9JcsfgPCODI1NZTfngsR64YrzTX3Ar4
XFgeA1M76Nw49yWrqhpZNjPNSmnKK/wwQQLEcwR6EYMXaDKKScNXe0uwrrVaUmxsVoEFMaIfdqhz
eTcvUZt+p7uyLJz21SwqLq85+L5oHqOEPS7p2C8qAZqVmuWC93FHu7W7IET6lpbwQQeJfMRUJaO3
ei2azLn2MA9mkr4Z6hyPij7GnCfnEAqlifRj0KtqjfkKeXTzAaMFZV679pAQxt6rNdIYj2wLjKs1
Er3liYX0iPkcFZ2uon6Aoop9yiFhrW7ZZ2cwKwprS1rGI1ytaUkzA/s/9uqhyF7SJt74Jt6m3Oy4
ybLi2SFU2abkXZiN3nl8S2bvwU/DecIWPvbZW5T1LuvajTnCu3P17KYQGpHvmf/kE0bWymKtW+ma
dbDEvDHQHaooFqYQMR7I4lrm5QWIHnZgh6ve7w+uSNvj3Jadq35QkMiPSoZfGAuq+NYcLWxhklsp
DMKv3BlQc4ubVMOpqMW3QzFs1WxLmuF6XvrYMjjlxOKKcYDm5o+1xHfsR0mwRBgPsFMx/vcGlIrB
UC1NP76Z+M96uov5gHK5aKNtUxZ0jMHToTdsrKNkUUQLb4sZqVGOlywBA5k+Nqh3V70J+YcFcAZx
r2s2uEsBC3ShI22ufP9La9CmjKp1UWX7ATYs5K73kkkAsWSbIq8uacE0R7vVRHnwmZM4XnoHeqnt
UgMjTn5xQM0YkdyHg/etl/mlwqe7CPvoHeHGeujWEJF6qs0730W+lTTm2ivyYFmiYdPQ3mtwJrKw
WKpuRTdi1bn91qDlV8Qazi8ApZaAOkiPrnb1M67jbacoP019zRTiRPvcEsMl/dREv4saPlW7/hjK
6ezm6SpRwbERSEcd48FwTr60v6FdSzJck/T/HgZFc40BMiJ7b8ajOcOKoD0UVDPOlKvdOF6/uh66
mXM6uqylWRi/lRMBAddo+wRCzQYRwouwsTvHTprT6Q9DJuvhIpuXAGYOcKNVh2usie+wYHou1ds1
0V7HFnxwak/NxZlXHxowpzAiqLqVaD18eFB+YjqMnbIq9nCsvCpIzC8hfvdF2o6CrRBzuHmfSa+C
D7OlW3qo54MIFW2pEiQI5hZstYG8dFq8ikxRHboAQTW6w4ShUO7SUKAsvB6klHdNNtWbsqV1vIjm
Ym50zXLG53x1JlwCacYmRqJ+A+hf7lxfjtuw9Gc5QbFILQyLi+s/Djdxk6UHOq7lwZgPw7VCy/S+
XWa0mpfZTBQU6JxjbNS0BHBCVkiMFzLnGk6Mejhojs4Hz4Buxkwu+3zKFizBHuIzGzG9N0UQ3QY9
Z6LrKPw/HDK2PAf9zZzrbeDlD27OK8m1+ZZ3/aY6Y2AQQhIKRcxbHcoK3GfYYHybv0T+hnO/XhtJ
ipfSDV6Eank5WVRTLdrzK8bNNlePDIOsDlWGBi64O2JVofJELbzS5grVbCCl9lZRMNT91+PcsPe6
wqDhtYpp7++/Pp6fCIM9Jt2sLSCT2ArBZ3Qq+HuYyerD9e+uX10PmihOYBwz6iMAfJQqcjdIAKjp
9MW0mpada/5s92iwuRcYtOBoMsFdZ0hXmP4i77pXvYloCffzsJDy1wEXeaAV2B0CUs8XY4RZq3EM
7kbzIZi4YAP8QTm94cP1YCPUc30t3rXXV9hMRY43VeFibWKxbAONNpYRRxuIyE+pxrK4HmbPqCGL
elXWOut012ucANTa7L3YbkROAACYFZUv+cu0cdqDar2HqwTtfyXW++8Vdn8Q7v17Ur3/l+rv/0Ox
nk0G2l+J9ZbvafRZ1OT6/SzX+/Wnfsj1mE79wpDNkLbnWCZ6OJInfsj1DGH9Yum2Tv6DY1hsCUg4
+iHXswSaPJegXUPnXmcKneyI3+R64hfbNF2iZsgKMSV5PP8rud6fck90nhYKPsdFFqublrDmdJuf
kqjaCfRp1XXDJVemB+5KZ+kaLGiA5bANSnBuhTXkRNJF7qqKbEoVRBboRaJyG/ndA5DO7DHT048g
K049qzalRX6JnBC/LeN8rJ4gqrSDb41vEaDsLdqDfs8Ydwcr6km57nCTx+Nw481W8Z8+iB+6xJ9j
ye1ZZfiTCnF+YZbuUbxJSyeh3JlVij+9MOJRy8QLu/4SUKNvFd4A0Vofk1XbjKOD/FRIGa4M5CDb
HNjpsusa91SrwbiUofW9Dafy6A39TYFd6iyMlH5ip7WUIr1zrpNyrau6u5VRaC09iwG3MRt1atdP
z77rf+sTFWF1Q1skO+NRZkCoDdGQ9huX/REWQruF3fCJ0VoBRXXFnBe01nLgWwET1KPZqfiYtE23
HGQjMRcmwZr2t3/ELH3ra5q7uqrq6cbRppdWeAzXdq4FmNpc7cGZShPx99jDRkcu8tfvqfOnlJTr
e+pIZ04PsyU9rT9lO1qRDF3HG9tLMI3tpgcwv/F6pnJBK4PHPtARROML1yaLJxtp0RZ77FtbqG+u
FTTbyKvEscFpnvqMrfoet1NbtDAekEoApNjWQ20/cPdP7g3wV7zR4glDFWEIvv0KawaWU+oo2hB9
fgwGfR1Y7pTjdp8A7uoKbX8dLEKHioTClYIP8c42Dakr5QzasQZyhCrEKDigPINtopveoNJgoty3
8QqidbAYhTIeTcl76U23Lij/Z8yIK3CNiol5GZ4To7gZ++4gyyhZRiMs/lDY90nkwgXBFfYs2ktl
d9XJZFp3vVv+fui9aDiMIzb/v/48/hzmxuchLVOXnOUO17D55/xiyYQfiV7aXHL7axJMxdFNavZz
PXqmOgTYieAIOxFjufPQW9GM51w7fr6uRHhsK+RhZMBdutZiv9vmazPEwdauKN71579+nnN4zs+X
InlK0nClCfpBnw/zafXTpWjrQ2DhV8kvutCaQ5zY59zJ7LUdorKB9eH9D78OwfJ//X0eiWjScqma
pfunS592NtjyOiwuK8gY4Y1mfK9a4ImaBo3PqA3rMraY/iNz8h4qLqiFjjrY8eAue3q7CDpLv5f3
5ohpoDX1jMKDqPFKfo1R6aVtpD0X9EUWjJXKbeFTPzXeKM/FBIGhFKQYE6bj/A+p5Ne16o9vINca
6C7LtBxnvpv88Q2U2OlC+ODkt1jmG/tKIoBCTv7BNWqWq4AwTidBXSyJQWtQl51MVqJjPRE8DvP3
PgIet+pJCWqJsIC6xWrYlMbt9ZBYwI1w9+3NiEtwNCbYH/oUHIcpJxsSEoRgtnnqDV4dela1UQCu
Y79SB9zvGTTN3jggkjEOelQBV65letElWA0s+fLFA5oB/+AwGj4Tq7iTbHRSl9CcFsfN1LAEkLcR
lMpdMPobmJikgIc9fY24caDohQCr4U1pG8zfWs0wyeeG+isq1HV9rEZjMqH0TEFmFrlCytTml78+
b/+ctQkKxJXz7ZEeBJJ6eQ1Z++nE1fHl5bbtI9dzly20VRTotrpz7foVLxILb0/RpmpXIc8ZvyWg
cb6bmbEC4areq0QaTG0s5ybUYn2fKGA8rZD+PRJauADz9/bNcjC18RsmlouVmHuaR/FbXLjjnN0L
ey8cx9sqRTpX2ykrEbLUdxKVJBLUe6simIJGwX8Sdl67rSvbtv0iAszhVTnLtiw5vBD2nHMxxyrG
rz+N9Lp7Hmwc4L4QspIpSixWjdF760hUWixVejU8xSWFwDEZmxWxk8o+yLVbp09ibL2iQj267XKs
1HynWIDZcxNMV5Tba0XJu10/smo17Ty9IOwE01F/tElPKoJR1g/Tea510b+5wpJnVfv/hK7p1IT+
+1w1aM8YDjnOuJe4qjDR+d9jA9WPSK3Rh51l5kMTAogGxrrRjqqgILIIIm2bjra7mx+YN73r+8pS
mZ5TK8QqbP6+RvNp34wl9ar/vM3/egrOHq1azG/+991akREh4AzgXOb3nR/20YwrtPD5Fz/PHG08
4XkEspxfikG3mb2Ev5/tKdzAx5526O+zf/7lvINYB/wNQs3Hz30InNiDv/988BK+DN9p1L0IKVD/
X5/p77P/fV/tdxa4w+FnH/6zi3///fzAzz7NN3/+aVNmV+wEOFsp+khXPRbTZ5ifgBnNVX6O/PzI
vBnmwz/fxGq8SirM7w4SvRbWHeX4k2L4x0gDJW+x2hbNudUY+lrKVWuELv5GIjhaQrMwHq01/kMl
J9kM8j4o3T9tQde3SYxTbI7/qL1E6AADVyZoz3rkJmHSfxNqgsyIbFI4QtQ6+p4CrFrefUILY6En
CxY5wXas8zc9YrpaWGQVNeTU1VqwRVt/5IJfLhotnZKAlLVBit4iROyzKPGaL4KKaULi6xddR0s+
9M8dABjULpO4CmdlZzeU6UAvjNJXFgkItsA1kcv6UEhdtb91+RS21vIekesUSzX+w+xsXNIUN9ZZ
dEBRuhRIb95YkV3s6HcVt5c2ceJzZCh7vja5Sez6SWv1K6qwAaheB0BJ5uUys+Wwchplm3EarHC1
o3okFTs0Gi5IAOk4fT/N9NPN6qlYjIonQntkGYIinxmWy5ignbbwPPaKqKfMhgoNNG6RJKQlJpW9
FlHogdbU3scJKuoah8RwLkEgwqMiQVKkxbDGH9TsajrpIq/1k1UF5FcXyXviEyIh4NFqaf87toiJ
M2vYWLb+Egf12asAE9HPfBkDkwMsym3liXBLD0fJ/Ve8CuATkTcXKnTWpv3loD2rU6CjUktRitOD
vBrmZyIhUBVEAMmhnMkLCxctUK/Y+Za2gAaPn5ERo2k6kFcwkertI35e+8AV+5gAx4NLlkab2K0p
qAIlxj63HOP+V1SlL5mTK2ciTddDQX22dPpNoCkwnp1KkGrCDwxWYLf05Ql6arPA2gl5MCgXYOCi
OpA7zMRc3sPqVFnD1oauu2/onDOq5xxpROG0FWId8UQYrMYmZnaTMRQnzh36AZJwvB8LxGFZCvCJ
EhKY8bFwOPhgYQmH2NeOomO7Iaxp1Pt/nC45pP3DBJ5jFw18cnyk1HtfcipNJ0yJBzwptA46GChg
4rA5td9EAZ4ovacAQ14k1/kFhvBTXiW3lsp6DNsgMsnA0rpBXxD77CvaUabWo6eocu1KE21ygxIZ
g3xd2fVKstIb1eIWGqW+bKBCrIO6vChEQK+xF7WLSFC0dgJv09LQPXi+tm7j/NVoy61KU2IlihJi
rWoWYA5AvA1AkjGOMLTGY/ob3AXOglJ2uIOWY6lStcwd7P5ae8FnmCzMTj0FlE/KWkkhURIpq6v1
xnaoh7qhvvASNzh0KJTz2PlucXMzYIGpFsljaNANYHoadrluHAZ/gOSUqAe8LtbSdHClUh15RiZL
2hs+qND/ymxFrgwmG5sAvSSrdbr0A6ogOxgu7asTpxBHMTUwICLNBEwxjtTWhNvQLurjC6k5OqAu
E5i0JV4r1NkbbdROikOJsnc4lfu8hF+pIabwijuTrU0ce/cO5soGOdoJxCQROXr1wW+IFjlyrZ1B
HZWiHALsqqPPO1bWh+Jy/HoL108JKnFjFhEaD/T3iz45uTaueIw/2gI52k1nhrrgsp3vJpXXUifC
YYX36U8niFVnD/OVEjlHlkPfVopdYzrSkWWPa9NVHkoEfBtAwFvrmJAEKJLi4vcwoW7hMp979OpL
zMEqAyT5L8hMViqY3KOVM06mrIrG2IyfU9q7rT6IJ4GdKK5huCGK5wsw6q1tl8mqxFGy8EmZ3WBL
XvQypmUrk8+khejGgRS2ndCZeAuR8PToi2gUkBCPRaDGdg3k1HoqKkXf9z4M7Li0xbobe20V2s9y
1N21QSISCnHvCAq4WRCxSVxFOmAsUY2tSSHeqSrl2F671tWPWbmkW2LdIsTx0JXQiKKmWZp+Rk+z
zm7IgZmBTmgX1kU7n8CCrWZ9ogg+4eVN6DUbr5bungAbkTkiw73bYnkYfOiaIhpveuUUfDjaC3qh
9ZvW+OIEgxLXRPeEgRNmrdDB8lbbkFn1mFCwLTvgNP3EksUv0Htqvhrqhs5NzJ81cAVSV18WZTF+
EKm0oICM7tKLMa4b9juM8EvI0Flm47ZBobBxHDTtBUnhTWa5iyhMaaAhsV+YkbLtqSCTddQPTwU1
h7UaefvO0JhBG8ZNm+zakQ96t9Tx4A+FfG0UQ5l0dNUqUypn40Fpkj7WbAoTT07c3+J23BVFeFZb
/0+TJ380aAUIrPqdNY7ZUtP6d5UmL5Rv2nWRiUArKukrxX1zrhBSrcyuQSHcoCuz8jebzCVogi2j
tYWCt2bVFFrVPoQPgh6EAYb6p/kL6dtuGHztXbcINPBUs8Ox7ikX5NMqcRI8Y97Mf0JVCq6qHfZH
H13uen7Z9HqNA/PLxfOIr3IkqJF+wK5EVbwNkiB+jaT6z/weohvOiEaat4rr6QQL1tEROQr9e5Jx
xuk9cve5Rfn7bcdJtCosLbz0shCntDGQeYHq/2gzmgTTTjkjgE2Ha/izrvTwtPw02zYZuqkYGzm2
pPSLflf9W8+0ox0J+a6YaD+RFRQnyi7dWZl4c57aZJ+wDjfzUzn0kJ+SgPJI2A6s3jpUb7jin2FY
QIWb362lpSjSX7pDfAtmJPWq5q48uCG2I6LMjbtfeu/W9ExE9ARAOeH70Khi3atBeOoaaZ2DhEtG
aXrD5xik606zq9+9M7Exm6q5MeUBEoVidCADbde2mvasNr65mJ+mmm+GWZrfcChJG4ry+joEEz5J
yGrTqXX0cHT3MT/TwtsaZ6H+1gTEKUQOKJ5MEcEFI4iC3FPzWuUznwA7FU4uN4hAVNhGfPNqBBL6
gIrXkbbybFa6hh6dz2KGnDJqLr5xwWA3Gd3w2jiFd7BR0mxaWnWs4N3X+QARbfbE5ap6S0H4rjkP
umOVgMqznC4mRUqvv4oCL+T0rqUNB5n6vPVSJn66swuz3eVNVL2k+A1+DrfHbNcNXf+LPCDYbZpi
XjzDTo4kGCjryi2sB8y82/xuQRO8IOylbFCp7roureKY8bu71EZGJd9uzC8Q1P8eSJd+Qz7m8Mn9
USCKCMsd2Zjqi1+AMZzfrWtJJ25cj4hk3sMStJUbbShPQq1MZD+QVUM1K3515hvhafoXGGZ1VbW1
eiqAfV10qoM/T8iVI3Cv9DuOZLMiOcOH9qSEF6DW7tKH4/oL609ad9p3BrRtZZpdcR7Mzji3Bamb
87+YSE/84FQbKWzqyvFMXqI4dw3QkSoenG/IQD+7UjdUVyUsS1fW0Rl3koCmSX/UEUZ68tvd/Cym
fNZS8r8uRa8Yp/kJqhe7X4PyMu+P7QssBUOkXpLUlCdPWAaJS6P4apEY/uxQiAylKDz/Atkghgbh
eKtcWu6nw5c1P4M6RE0uWlZdGTytYzjAsZIAZz9FDxZ5+tSW12VLFp3aNWU5fZSeU65DRrwPHIE/
HxtRIJgtEE5PgWtlgCkZmqbF/YcdFTyVYz9Kvh6geOIJHKV7wBoIgd5Mw48cVsz8X3wDOqRe2Lso
ViLWBtV4aKPcW/Njwkjbm9v5faRiaYvKsZNna6iRbnHN3di2Er+3AV6KaW/DnlICMvL+WUC5odE4
ooFEAv7G9IBkG56RBHBVI06J57Eqzb2OlX0TY3xoyNF7FEjjSC4ips8lb8RSh+iID0V/wYiNXjbp
vzh5CCxD2Xx1Q2b7akhJw5leoOrpibqkdU916NCqzcLGDxGja+I4v1AH17iW1DUOXM/TtaGGYmO7
+X1+sCxccDBDaV86y8VliPrk513jZHzpOrV5jWth74HxmGu838OX3TG5sQMyqetsg7u12HupWt11
Cnzz7qu2JBR9yIwzFPb+qqWRtZh3s237T2k5ya0RhkGCsktA2LT7eViyiJTdRznArhtReu263tIf
o2Pu5l3E84TZMBi0E2kdxpMF2+LnHW28eZOyw32OYluH1MRYPb8l5r6Vnjbhu9tLbUsg6rhVPTt5
VyNzNb8lir9h5WLbO9KWJFl2wJvk2SzSFFd4T2WuScItKu2pFJFxGmWnLOfP3pfhnjLP+Chyi/WZ
BoE0xsf6AXsVvdowPtHmaBa2iZm7L2v9EMVmdmuQRP3s1YQh9cGPXVXUI7Dl6AvMD4hwvCSBk9/b
0YaZ5yWsceH/fCHKmfe2wWa2rkRkQfSHY0M6BjVivXj5OTrE8yzB7grGct+5WKGgoz0d11pr7h2F
0RuEl/TQ43r++QJT5ahzof90g6rZGEbOT6Yv7LtbRyxP+YIVTdFQavITa0CiX+efHV1z81OPt6oe
/upbLt0EnqIBMfUaU6v2Ln3ifosyRYULcIHYbvuTxiliG8OqQBUHTE1yA1+3WTggomxr4zoYbqu2
5aravHgI8Paxg1C4A3OAbkrbdiq499pr0iUzP/cay/EFaqh5LjDdqy5cz5wVLJeYbxv6IaZfc1wb
nU1fXXTmConJsKL98um4Je0ZePes7NziXrjePkJtBDq2MiZGLBZT1oBIRZ2zY7CqDsyGVnxE423U
25uSmp+UMXbEGliPRg9xtOptu4O4rBNEzTkqrBJ5KpK4wyjJLfQrp/zZBGgxFg71pOlLyw8IxdAm
zDf7SYfaoKyt+yqEoONnh7/3//fz5ifPG2MS4//82ZjhNsjH4/yy+Q3m+8e25n/MN//eyTDuLcF/
mYsGFwZrJ/SfkOeQQpjoi1pFUC5wxXDmvQosHkq6bpP8kTsY7qOIFRBE3nFbuPIRhe8I8T0mxFkK
BQgBBK6E8lBNG2jezHXLljl/joJWw4NIzzvi4KrKynJHbIccok1qfzlSHaAba3CHawD5o1mU67ZJ
Gy4Cfbx2W5A8uDnmJ7STWCxBhH7Ips18KyGVdyDWoddvMFyXlgjFQaqE4Cp8IKKNCtAjbAYUz6Pl
hQu6MfoG5zQK4mxYR1X7HomgODo4xKZIe+FgnDGt6po5xomMHbGdDw9nmYDEgImuSGqMw2gfF3HV
3ucPR3UUeTd8DrWcSo7FeJDmdwLc+qiwUtnkTnTXWmiTQshXNSaOSSS8AJUEx0pTiXqNpXaKtELZ
zPfNj+aCKbptoO9shmRCSi9DgEqLnNwTJgrBpM+YdyxEaLYifwntXjqpn8cYTFVvQ7itXwXO3IUh
lKcw89t1obcXE/MS6XsPxfGMNelf4uC6qHTKgXT6IuDCC1SkhSWHnchPwmRF9Qo5w/T7+Hl3q0Yc
Mv+doTZfxr3VoKqTe82Pd4KW4Q44Ur4OGKposaiEgtG1XtkWJYc4IizdGh1labexIFylfm7MvNmq
IY3UuEn7rS6ck02+MDqWxPEXdKFpiJSeshnr7hGZ0cYpKndXBJ53YLFowtk7hCrKEiyJqIHaniIk
2cJLy+01wnlQypST+EKLSa7QQsM+KL3/qxPid+z42dJtSHmRlXExwYRv68K+piMKe73vHrNifFaG
z7GG862aHgQlfqUjOzLEfCwTe9zltfEYI88++yni38Z5UooqPI56yvwwLt19w0vPomvbZSo8c1NX
Cut0LNdriMdolLBlb32n3onGJn/G123ksslAkmrrrY1Wa0hPGOM9+pSHtJrxKGMjPZK4XL6MQ5Ws
oiGwz5ZdGJvYIGFsaEJrSRPS2fiFbxxa3LQHv5cLb+iZW/Q+S2MuDUtvUIwtaoL86pJTkFcUiLHz
kdZBDrI6vAZm5z8lhUcAZJqi9kaX+KKg61rwf8pD3VCzTcI4OkBRdaivVCN0QQ3o7OTGCE3vjMjd
2QAvYTiZHSBNVaRbYSTHeNJYzRsUnU+eUDWWs/rJnQawMGa4+7tJpoTIDpokH4co8yS6q55LJhzc
2oNSNA87VLA39jQbKIg4mLIPqsIp77SflptoZHjrT+Ek/3IEsUq4E3ehwUJnXTHz57xu0VOFOD9a
Xau3nVGcsklf9ndT2GgERowWC4X0Rh9+KeHYA2Iq2/3Z/26SR/Ut6eJNSczhrKifN5Sc0Ps4D69o
+/0cESllfI0gz27+r0jJFuEcXQXrMU4mh7Tv0bwGGqdhNG0gMSpr1enfg4SeONWap0wjnUuYAVg0
0oUoB4sJnDP/zh1MqIyGije0s/dABqO679xkOFoA1xI8qAtV95kcTbp9fFXNz2b+U0XDQkLO9IhK
+dwuumLfTZ9k3mSGYq38HEZ5/5+Q1zJo0zUASoTZakgk4lhcilZ9nX0Soc8uzBsXX8/PLf8/t3gz
YwHsGq5NLBGvTfKr+ZbZw6P+++d8Sy0dEAh2uftrAzAmVwDQ53tg6jFWToRk8yarGMf8SUj29z43
AaoTh4G5VIDEHnwDD2uI+ngRgsZcMBzcm8AeaYEaw8KdXppMIrXQGIullVU9Snk8ZSPGNEcjZ1jz
3LTEXkKqLV03SqMuY7uO2K1E9VXqEJSKh9mOFGpM9dmXmB+IICqOnYZkVQ6MF8HUg1UkUta0nhql
XBHnjc1sHR5ElP0ckmaS/mmzOXv6VcwfJ6k5h3yW66qygy/fkD6UfKmNRfBhS1r6QFTunIo6D1sN
ZycqcRy+gJWfKK81MEWMdB2EHWkhptkfELr4dAO6fFFMgjcyPYJ9gimKJRKDduZwquk5FN6fv71m
SuNp0r1O7tFKpaq2NDMy6SqvPDR1vk4Nn2vx5GiRjY6RlpD2fBP6zevsMpyNKPNwMN/6r/sCmx+i
Jys6rvwuGolVukRtcI7HLCYVrcZGViT5iV6hh18ft4ASwqkhirzfOpkq6e6yGNML8zXJk2qj9rF7
7W1907DM/aIHA0HDI3XZS+TIt4GGvKuUU0VP+tz0IHXGOuB+I9jZzpgQa4lvx6/EJsK8+ell+jmi
xfqaWXV/dFsDhe0ttLz+JRdkjOdoDAqDLJsYy8HKCOktmbTE4dRoYjtEwXDtqhIYjYSY47tkSOFn
wesu9I42zcScFcgIMC0Ask3s8CnrkgyBuJ7JVZgFlJTJNyVPzLqgeOmedSq8a5z1RImgQXwGKccy
Cks1Es9ho49K/pTVOVViG1Ktiwtf92jd1BEaU4ov7wBoEPJW02gdQ5TGvJucNHRisEQIgLL1NDk5
ZUBoTYj5kCBu7zVt498kapXn+S9q8UwBCwxNKb6zpfAs860ndW1QHO2zMRV7DVUU9YWeRW+QKNbz
/U7Z0kUAhrG3jaR+1Fm9LYrYevG64qPG8wCDx6CmVEl7pw8IYPTRAsZu1W8mff59iTcS41gu3gpt
tFZ9kNMUmh4FywuCIcUBWuLtElkAvi3VCKFSCUPBHz/Ub1jGD0znvW9UtnwfBvFIWZFsVVWGlHI2
UQZKVV4S2NHXeWMIYuV1prD7uAInwTxR+5Ik3VE0sF7xVDcsDJh4kOIwPAFepf7rPSqpuA8DjveO
gJczjZRmrRSh/hRMt4iQwOQZ9QWxQTmnDv7tg0jM4TlMa2WpW9iwyTCCvwGWnEMtsFCn8bBoYxWZ
Wzn6B2dkBEqboYZKbuk7kad/srpRF01elg+vTehtRIJimzkqK2B4wdp1zXbDvEEuVK6V321w85J2
F5SG+ujd6CD6JCTAIKgggPbpPu9bUqatG/Vk9SKEYrET+BBiDcQYULcR2V8vz9jMcGijEF7Ag+NS
6EnxXFf4BHut8P8YiSSxC5s6M0jR7Lu6Kh81DQ701unVHGNEX/g9YZnimNX11yg05KtNbrWD1zca
ZLyv+0Zccz6F7QzZThoyP81nemS7xpHMMmeg1TXwGr41LnX5S5qnzdnQa4A5/KU5iPYUtaJz4+DN
NwIcHD7RmzulT803p0+39Vhk351Hnc1v4+DSpv1H1ZfDibYotW/LcPaOS2wVcEb9GdLAyYqpo2ek
krJicRj/Kn5kXpzKJ7RPywZpBbaIultFvj08Ezle7tuQbptvkCNXIBYhri476j5zT7/NjXedYuUi
7FVSFrXw24WtokCUoK/dfKC7sle9ENbB94Li1QMvbeE1/wymUgKlyvJEg4iotgwOWplYKq2PYfjl
pvbaHcPxw/NaFFFpmK0Cl/CjUi3ERjEHeZMZ4EUcU9GvPohWbunYf5S46pON0oLsYXrmHgoi/hjI
wg8EkMEmc0OQ0406Yy1YF/VvM0W8slSiGwIuBHqo6nfLr/79c36UDidNUoupYiH86mb3DM79YL5D
sR23FYiVDb4S4rjq/r2tNRR3evePsNTx0pIKG7ReSpJmhPwt9pjgmlSALZBTV6qW2dKuA3ql0UDd
hPKuav/yMtr3SDzCV9OnEUCXZNgFquu8jJo6tWGKamEaY/eaby0rMP9RZftd0Ex+y/OhXSHeya5p
MCnivVxZZHBPtxkosfcuqjdoE+O7GfUfalKQfNAn7pcu3OfK1as/MNhpzfjYU8ZiR/EHAJ1IyJMr
LYblIqVEaiU+Eb+BOAyObb/6YxesY2YEW8UhrjNwyOEx+ra7Rqn2kUbBSK6vALw9OisN48+jZGTP
YvPe2nZ3yzjncwNYcKQEOd4QV9vzI8KVYbnFulaTDKhEIw+DaVvHspW3okpftcqQ69gYP1O9IHXH
1VnXYHt5EYrQVjWy8x3xQO0br3lPamKtZcWJUdMqXlY4FpaDpL41eCVLNAh8b+MUTAnKEaOK/W7Q
4c/yfV+BOCT2Z5sGobqpTPK9QgJADUpJBIMBDLHsztzlba5O19eCkN3EWoc6dRnDT8WVrjALxha0
mZn4cl3kunOrB9MDCZHbh5RIg6Vp4Z+SsJr3VI9Gkkytc0zG6EcYwFkZU+U71BR6dHHP2jUYlNXA
iPxL9L+JF6AHC2/nbChmsczrVruIuHn0iu4v3CKzTnEjPutaq2/knuHfmeqbtltbX+4HRslgK4Aq
vXYE7RAykmnwF5QcQT7hImqdG/dxdL7iUlspYSGBvdsA3Xw92OPwy5ciJkFGjBTm3KKS+5Ycj0UM
6nsfSDfd0hbhIqYGwwmpDHWFqHDI21CLs9l4EDNN4i8Qaa/pF5cvZU1cF25CffnvNyj1dIXl5tXO
RL9yvQTqbBQT7TS5Tbsw3bvFdFRU41YlkbFXk7Q8lj59XE2DxNda/Us49spFk7hHp78sGyAo1xQY
oLlEAjKSukhza2U5kfE7GYvftaWZm4xvfx0ICH2pcL46JLGkkjIVI001rC5S0sioqvEueoQXmhuZ
H157z8N4ONmdS9qzL5SzoZoZiWdikhKpR+w0/29TF1siZP/QyXjqYh9hoWIwtYjG/qgUwykNtfge
KYNzVJDPLcI89q7wF7wrZ+WA+FvDJolm609vpbARQnPc0aaKb1DJ6lq4hxrP9CFQlZswAn6FQlAh
tfXxUuTJObfwVggsOMQPyhAYeDpu9LACezAtpkXWyKOf6vuuE94t1RQEMFH01OCag4QEJpQhyikI
zepYVpXTJ0T/pOAZY4JVdeu4u2fYoM8UL9yLkA4ZZFVrPeow3GbeMMVCaeWepnG5GivAUVHOa6VV
ebAysnuikmHAouqh95Bt/Q7rlF+VH1Pn8SsKqxxCVGevBwFx3spoIPBp0rNZYnCX1BcOSjdIsN35
Lyq8wK0j/RnqobtJKI+tSmKjt40LQc/qcPlKWxxysxIPW6WWHmThEl+xdsHmC/4uqvrnZLC+1TKz
pyV894zEPjuaTO3hl00oj0JsZUuBNzH8e4Czl4t2Gv7ypxml0u9szBBEbYDpdJ9J5HMWddu23y4X
FjyZhNSHSYo8SINz2079e19ZqfrY3BU/XuMQi7jUQV+xxgIkGOPfJswTgqCEcTMduix2pIxXnYyU
VYcIexd4vU/IbrCkhS++so4mUFNn/1CjoaumORkwFmZLuh29VAQ9r1IzLnaW23ZLCO8oAGwrPZoT
HxI7m7NX1LTYCVeD1dY1yMVGpRsXkd4bOzM0V6VTpG8AGSmxUK/PZcI135bet8rFQg0D0nid+Fo7
gnz51vaukW7IbemE7XEoogCzMHHkGiisq97Qy7Lbj6yoApq3WUqaoLYVnuQaFgXvVuB07LCP6ltZ
FVopzlD416mK4wRsRps/6dBLoAAm9J80lkJ8bHbKuBPrLtE3BM9lnJDyhgAXQjjDF94y9YUTuAbA
J+mMmiYLP7M+zVJx/GukcZA+BJi5BezhhT4ONrXdcv1AFtXo9dGoZH0EjX63inrYBwjwt8w4fOJE
dMhreQrpiUeOtdvXR9bKF5xqe8Jzuntfp+cqaYw9c5N8lZs6Zb44NI5Ms7i6iY9Q4hDtG4tsy0Q5
p6GeXNwkJcQNG/KZyhe8rVQNCUpOt2YmxVGDfqWpmfLkB6MGLIFTGXe9/VYn9Cjz5iGDDVFR2UW6
RnpRqlHbY4F9mu8i6ho5baYv9TIdLqWevAaAa15bQFjIS723Nqrt56h6a/stVtbyJY4KCsB2pW/b
vhDr0kzWbkGdxAHmGxacMOWIgbTOt4HCVCeztjrtik/DpuMbF9YnfrPqJZ58wyLL7O8JgGcUQXBL
BkcHc4eNJog+46YF1mHZ+cQz6N8kuqQ478H3ZSZxO4opbonFD5b2x871AkEEjhVQ+suMCrVLfuNo
UJSqZXhECbMIhm/ZTMtd47MPQEHGve/vgJP0hyhKTkPLPKeoXWfJXKb+ksiKWxWisJU4OpAOUgq8
liMRA9Z8w3gyLghHjmkwOf0bcxaElMD4GtNY6VC3n1lD5KsuB/xpF3a9syhgTLWD4Dxvoh6ch5Vr
7coLyGYzpfM6bxJKuwPRd12U9W8dRtxNFQfxdvLMBwFwPrVT1IMfNumZWKOeUFQUMBr8aUB+oXpI
/A5EbgbBmUrVkzT8d8UiYsoRLVMrhoK4YfnqNm56yT/1geEubsC9mjbUbELCbQQpqYJsq023Q+bB
OKDt8ypHGjUeK4G2UhZcpbSLXyoQbxSTtXqUAQhLChhgzlMcIN2WLGi8RBlIKRDd0i3r8qgr5IdE
gYqGvDONvUS0l0tNOw+CZSaU4Yq5yZTEw+qU3yTrtr5LnxvblOe49U6B3YNSawpEZhkNZ2K/qbuh
zZYlaWUE+7ae4ERLiN0w4a+cHZceFUVM78UlqsBLg09hON6jKZySqOeS3GKl8B9jb+WbB4v8HHdL
ml8RmKxbR+9OBEKoRXANwiq5W2G0ajW1O5MWRjcwExqsV9PZwyF81+pQu6JjOULHr/ZGY+fQ17RD
jimThkwVrKOhJxbUjaPvfjjIeNu5uv9adUP3SigHy5DkN30seVasQDyzAs7o7wFK7X2F8gIJXJh9
4ursdDReVdEZaLOIicSo4QAacaJdUpDpxeCR7qT0aiYYbGyRUBwz+iPOoOxkJQAmmANpwIJ6ymcF
QYZOp1qvoZRX0gQz8lFdA/EXgpQ6uJXGSJhWkxQfeRnQwHGsPwZtdjv3SiaiFrN4y9tWuRsfMqvQ
zpSp1HNGq+WMHA/vZa2cZF6tc8pSH06LsLYiLJuIev9NUhPe0cGj3MfynZrzU1RjY6qM7NWXevNs
gKK3spwuPfPQTK3Vrwbi+yJV6Bk3moq4ja7p3nKJKaFSaTxU18AoOiiU/xOa17qNXAAoRHrrMo1S
vSt+kyV8d0pkOpCtR5avRKbS1AYb3NFJ1v2T0Fr3ljnlOUyyNUUr69CDtYbQO+wii5FuQdGD2Zsa
GBt9Ct7pWzh+Qoo3WxTmdb4LaKy7Br5X7qyyoGbIVTONVH/NZZWQkZJw+BaZ5WnQrV8mJa1l0Shv
WTX2Bx/Y/VNkBv2TZpUEqGIBpHPTICKimxxbLrr/Xk0frPguWJVAbEZNsqMf4ywkwssd3XeDykdg
n2K9ujpIIKQLNa3DrvUiqWfgaFTuTiM3o4CchzUN4KViwPttoiMC5/LFtjiZcrJ1dMUk7cpLaYoM
FCdJIjF37kQaxNuor5S0uOsjGfHBCI0bZ8raNOGPp652t6Oo2gUBBvpOK9AyQOKhK4YYsY6IDfPH
4AyN8N8NCEHvACcmyxinyq8MaP5x3igw32ADlS0lFy9dIcemjFBUN8T+2rPTEFFNmGG6KIPUJjOU
dSgCCBiDY++az0NM76CWz/G0maiJiokCyQFwL+mqrjTtGHZq8qHlSBsJEG7X9jBqB8lshVK3EaPi
BOYubZJtjCzOd/SitXXqEuhc96V+jWAlLXH7yV2rUDYcOqXbiqGHvEklFQNP7h5ysFQbLapuje24
GP3JnvSCMF6JeKzgXxcZQYqiOEVKPt5E/ErESUo0XORu26yrX5GGsJAXYCzI9fyd2chMzCEcV2XX
lweiI2JWWCLboVI/eOWkgsm/BFmP5wE0B2LQobl2ESemr96NtpFnP0F6lVS6sle04GUYFefSF439
OvwPe++x5Tq2bdf+in6A58GbKhx9BE34Clq4DUfC+69XByIzubVv3ieprgoaDAmCMAtrzTlmHzXP
e0Sh2M+4ug2H0SYjTYwaDVxdvplFO772GmNQ1Zdjb15EILLTshGNOCECS8jSEFyVqNznMjbDijgq
dqrmL3JVy4eu++o6sTmMVUApQ4YaqCEEu2cs6SWUbVNONQByvJiFY6AuUZXQf46VvvWSThCw2WsO
PGhk8iWhdfwGvahW+vpSnG7VMMvBhIE86toCLlM7JbAngFQ/T/o7oj7Fpia1mlEQr0N49puNlkjC
HYzG2oGG8XQFZWgjNJZfNbA511HWjsBHDURS6yyTtS8lCNAVN3F/6vRiR+/AXEFuQ26bJfEj6UDz
Lprk5IZcbtSSvrUB6Q8rMhOlNjG9RA43V8JRJaX8uh+jhZTzZpkOPTl+Kf2KioAhT1TdwXpXLO6L
di0SUNnokBdkRTJP6Kbx60pCZTUvIvZqHZ3S3MNoiDt8ZdGstaVsJwbPirwQ9qiZM5dIqWbDRBP2
mdBCHsbVEpAdr0RRDqpz37wCfoxOkl5VZ7Bzy0UgvaaaIDxGGqciWKR/zc3rFi2QlfEqL/V6gXyS
oquzfDH3hFHaV5yYEy8fWoRNYjnRQkAGBhlNhogGiWLUhhRiMLwRGD3LXdmfowKqcXtJKADQECw3
3bW8VyspggE8yhhatOojpr3IyieWDH+JxFgUZ+9NbTxCTT9GPOrLUB2JL+LV2IyUn5BmYdhe+9po
q2FvfExVslKso9AOgRJfBDRPArzXNdE4/0Gp0E5LcP318NLfyQLFZmFUTZUD2WVNkS04C0H0N4l3
kZVuF1/a1DHqxn+v1RhtfK69tLEK7bLWvjqdyK/YXFC+SAiwiouwOBFChuM9pskrwsXngOTkNh3Z
RcdofK3VyBMycxEcaT+R24MuRIAaqcQoSRVcij48z5PFgF12MJr6RuquhTPq5oh9oh7t5knUkOAo
Qpx4pwhuiM5SXASQHJvmW6KJXBfBoab1WiWLvlnFxF/Jp7eG62ukmeXFws3ItCGvFqmCjAqgmqN4
XaLEotrKv5LUbeuWfFayYICnENiu9XopxAviT8pCXWrkvnC9FAo7KUnjFaHJEIjM5Mr4oAYND0UC
XNh+GlAjMiw3adKAsKkElGGvqFN4uFA6yZpLD/8fceFhyHE5ev+6RqlDr7CMPuvf2QmSLMrSb1Wa
/8Uf6e67+x/77z76zP7la38zFwQsjQSCl7IpCxoYAAqS/2YuCOZ/BMLwikn6WdEljU1/WyTp05cE
hTpl+sGzD9I/zAXxPzJ14SQJKCcWJGyU/m+YC2SF/ih6NBGri+QAFFUVNRJbf9TRg265EN5N411V
YP6AdyZMkbwZlxjE72JDI6E800pCCS8umwgSFWxILxcLLF94rAu3COlOXVEryOouo/mBxYIoZZ7I
xJ83Pu4H7uI6vF1F5ApyvsCmJgVcya8wmxom5snzbOOn5c/2eRFxTGEvEpNR6MTFyyaIXi4XBxI0
HRVWgCDniUh6B2+PaTk39XQdXb+MDACjOWku5on+z9y82JANdQdxESJGRJExTpq0tBOvm2wWv8yz
9ajkVnrVB6deFOkGbSOTScx2W5znTABt6ABGuqgIP4JpIk+EvttEnRRrjaJuMcn7Czozk2eiabFj
GOiNUbWbV+W+2ttDYFB5OoM225myo80J6zbLThexKj08DIFWKi3Ss59ZvZG6dUJElDEd53Qi1hRK
/tdkXsS7CUgsdMWSos4O45iUl3elkz9Q6UxtdQN1dejT3wehTVT9C4bvYdHIHTEVuPGVed1Drb0v
8WPzwNItDVCMlj4NHssmwqa4ZxAbxkvRL4WVaFwfGuDTVh6Wd52YqEvK21whj4MDWOspEkPDXW6V
aa65YsyNeP/dTxII9IvILTtyfHJCy7gA1ucCY75AOOKtVWXrYFLPzNeG6rJHXLAxn9inkvI0X79g
HPGpqxSjrA9K1mmkISYAZjeRfeB9EMoTtO86SyuQA1GzQQhB92SaQ1P119xtnUx8E+DPP1vmz9wW
b9+b1wkmWHCrgMYIBZ6KwH++9r/ZzZ+b591CDlbh3E9H9rM9oXIewcbtN9X54G7Lt9/7v19X5vA4
GQig85t+cZ5cSwBCt8XbOnycxuVCNb0M6dM/p+63U/DHafpjsU/jiaxd1ViP8FvwrJCjVf7mMj0u
ECz+mqT/LCZVSMHTbXn+TJmiy7bn78xbfj40b5qXlWhcDrWOiFCqKfr5l93+se728zllOhSl/ctX
bp+5HU1a44SyoEeMQI1jnzf82+du+8PN2WRwbOKE8vefvX31tu72327rkkq6LzV0ED9/V9L0RzhA
gRfmWoZWjEleZQzfG5EmspQWFDb9OSsZaIrgst3HjSh6WBJUgiuIgWhr9GzseR+3vf2xOO8r0Scc
77zF5GFDZTT9+ODHCl4X6JSnn/63783rfr48f2Y+kJ893JZv3/5jXXbtpXVSCoi1urDd5P6b4nZX
0Mn1pMKNTIblP8vRRetHe97026w6ING7XCac7J+b8gZ5drSsp0adZDiNxZB2OEZE4KdnPeSsM/rR
Q/72oWD+6B/Sydsi4TGkeYl6h9Kz2FymycxAnidIsWmhxQVy4HGoEF8AS54/N8+pVQ9m7LY8f/m2
eNtNFzHUmhdDmCyWmVJgisdtu7mmRbuZ5+aJmpmtDeA9Jd35z4a6okY+GUCSThhfWujfJ/+2DtfW
64YcdTO9B2fw7Dw3c2jnuWQmBc9bApF6NqUV6ewmJsA5TWmoAzEYlqcRvDp28NuHf2bntYv5Ua9H
w4ulS7iaxX7zpJm8c6lIxTVogrpp08ttnkSTim2emzeICYx0yhSfhbJv17NOcp5IsP0viFSp0VSx
AuunU0USP7TzCjZnIJDw6o2KSKuIPE7vaJzUiZ92EwbOc/O6MCOhlCKwVCJp3PS6T5nMNEkhtC1T
jHdmKWQyIc/mOfixkEmzHNNUQ0WCwIR4MJXbjYac99oJiCik0guU8VT6mWINMeZP8zWfry/Wt9w/
/sgNM68E186sOr0EL9vxQvgfNwqJ3AWjLmrGJxDdfCbmE+Mrxoo6Pn3pj4KyMRuTApxpLlTLv+YG
rWH42lDOeb2mxCBmyaE0QrUFSsBzPePCqWmhAkOhoNYYimol9ZWj9srYnTlR2LUgcwTiC69UVYFb
A5COCa9itoh0VqCgfooI4/Bjbi4Isd2IajK7N/SFJaVUq/WLzp1B2Mrce0um3tu8PDPBf1beQNnz
ZpB19PNy6UIKIusB4M3L86bb5GflvJN55eWy0DAgQ5ow/85Iz9AxCQ+QGpPPhthdvR6RP6h6nebk
Bpruo8L2805eiVeygZgLStP2eTKD0Oc5/OVhp8/L8zdvn6kXwkRVn/c5ddR+5iaC9TxXaoWCGEzw
MfpAsT9Pxgb7tR9kNHcZ+PIbM/rP7ageoe1TP+T88Zn5g/8H6+aP/PzK/BU/6r4CEzDsvHSb3P5q
23eqBffVtOc/MJ+tee7fFueTgQW6Oh7r6a1wm5Bip+X+Z10wvUGAYWQbsfY9uUTN78+vFhx4eZvd
PjjPUejEe+32ndvmn91GF5lU1D87n1fq1XRW//jZ+TP/7TqNPrwtX2RPE7Aek6Y6gHlC2TC7+nN2
Xk4X4l8f+nNzpU7+AP/99t92+udHf1v+mf1t370EjRx3Le1n1/9l+/zRMSKyVolfv/3Gv8/++y/d
DjoZxAe0NLH32xHMs7eP/LaLecufy/PK377+s/23w8GnTqkYglGmI/02ufyzeM1ivKkWw2r+xG39
7QuQ93w3Hy9vt1W+UksbCeAAhm/T7LylIVz+M5cNjBCv0XKgq0rdDJOZ2jpO6NYkVlB+z7Pzynnz
paZa27p9cp4LkXo4wwXteHzbjFCAwfK8/bfdSVMhitTluYD2mNl5+88vzctxOT6MuXnxqqYxRff2
9Xnut33eDmne+7yZy32ipAAMBJx/ty2lp/lZuT0R86ICxCRd/TwXaDxycj7TUzh/SriiRadAD7fN
6V3dzTVV4Two7qZB8m0CNTC0TUA3lNoVCq+iqaopzhDnzxMY7DBA59nrSLIdeyg2md9lQy1Lj7qT
l9r0zChT96yfunO3xSs1ofEGs5x0OUza8MoI3+jsEEEYKBUwsAsfGuWLilkskQqczcjzqOIZ4mO5
yZr2RYfSu42qQfRqUXkLUWRhGskznLCbzEQQJZNcmv7dPHy/TeYR/hjBpFMCXjOLBvah0EgOcAY6
uCGVFJrMy1wj05cUMYWSQrPsFO3xwn9R1X4Lct8TBDph3DtEZS+uoTX2SFVBXCb3t7HrHIqYR7FX
fDXdQlMwce3QzP+/gN3/kZ+5ooswu/6/vy3D/0vAbv31Hv4vsTrx5xt/x+pE8T8CXDvE3KAMCdYB
CPs7Vifq/5FkWQROja3b5Fj+Nx2VGB6GjALwU/ygMUEnvlb9mJkr4n9ME807zH0wrKoOOPXvIzv8
EPX+/8zMdVEi+Pi/sAunXQgcl0nsjz6p8UeoLhH9olF1X7sTh7hdJfhOdGEU4GE+PW85b0AerKlI
YZ7kUd16WhCetMms4yJGleTOs/MkJv9uVXFl2A18g808GacCo36azItZH0+950vokdmg8pDnZjNP
ZuI0kZm/Fn/WTbYqgV9usZycWpBp6BNNk3lOmgc3oGzorE5hPXFynMkhsvN2nmb9QrraXUtnUsme
RxhAVrgor24RlJetrhpgD8KDr5i4O9fFXW920dKcSpYQhcO40nN2QyI032hm0Hm1cd2HFcnTHmWl
aF5JttbQxxvSLBYRwnU1JB9mqlUObTa1O/MgZRo+LYhFeYVUHRYq45ayTqEpL3TCMUGRn4ZAbj3E
Mlc3iI3HZjDXhHOtqGBkKkvIeZIKsYs6jej62VJnnq1KsNnYGFMEKYu9gzUdNjXTcS6mNneeixBR
rv3aw4JhpFyJiThSGit0EQnuKltFpL/n5iPBVwwxy6YI/GjVS617yUFxYVZv1O9xlGzDpIXeVWGx
mHd27nf5Gk8ai/PTr5VAOV+vUeEgaP8rgDmNesVOpmqoh3h4i1bOc3+EMYcpXuGkXXwE8dh4cxxz
nghTj3aemynh85xk4BQBOtyaQ63zkc+TWwx2MWKJ2F9BdMXtVDE9N8ZY0XlBspQWq8sZ+Q4WjQkW
CTBaYrs4yjs0oHgLUGWvnjE77inccBD9DlT31h4Ow3iBtwsPRDbmtB4CMBuWRY7j33tdYxF2LqTU
apoTc2azNKnqeWrh6UtOpXmDcF9DAOoqz9e2lb5NxD0DyfQl+SU68H+es32IwanqYiAMGYg6uIzq
kmq8l/uzkn9lVHInVEBQq4211jAQ9XR4EYat1dnFtu/sioKGqyXZ4mpo1+OH8EitP51YAGnRCQ2e
3mJEPHFYrvoW1RmCPEHzTPL8pUOtjq7sgtQB8ooRpvYdHyCqAbPESY7RQ41xNg7u5/RMllh7AhRH
+QKnjUpFNbFJCTc9xK3NpVtSSQAoCEOuVYGIDhmEYVECXujUzN/l5kf+dXVRwbb37UN01J4WxBMC
FyO6M9WcnAndCRgrNUsFopDpJtLEnkTCgYbkmFMmA/rRzl97S3ffk3Vs5dvF3RVFtGLlr4wv5Qki
b6ctwz0HInys2JN3qU3xrrJBD9a3FBGBGLCR7g7fdGa78jOGvmBa/KaWrPHPHD8hgCT1icAcZ3dy
EtUwNbKF9wmzBKPg4lZ3fbgsFRscJiYjEM6a0yS1OUiP8vMV0jHgAIgcsRWDBTti9k2wKz/7m3Hd
loj/XPTNSeDhE5CccmOFEiyf2HuWcAU86l7O2o4AeP2cfuiP6RMOl/fEMLXO1ZutWb6akaWvhsxe
cBV51/vLbLSwh0GlVkGXo5I+ecQna38ZbOEwADKqQek5xoO8W7xooc2f4bYFovndP4CICLbaBvbB
2hjtNqLcy2klB29vkKQ8Dv4y/oTNJWD7HDvXPXix4rJSnpJtR10IoZljkp3bXfHUHySofKvyBdta
YlncbO3OyO+4qM0v7bKBJAceCoQAN5QKY4EoIYFrfVvn2HXYwVu5daO1oLnZVMYScSUYsIM4tcSr
K7r1EXOV8RfDeSgDluQZlUtXaKP9Mj/DB3lbfStf8kZ9j77MI+0OemntHEANs1S4cuMj5Jq+taTO
EbJtfqhkIkS2+Ow7l8KmPGIghkdmyVLu05W/bu9Bp+W8DrCkhcX0Lr1fMze7rAzuh6uXR274RQEb
PrK589XuG9lp94AItGdlF5I5uXrtHnmqK12dyqVyhapP/wVsGaV2+w7XUt0qtggSHop9PW4jkzbD
Vs2V8SsdveFJGN20duX6pZJfaTt8aiaxckCbcHUu+kmlc4jJ4k6I19I7QROElDxSvHLZXQ+baHTL
V8qx5FXMoGup2ZiUJqsM20OHc169jw+xJ35k3yZNKKCN1aB5WL+0NFGlHb8Mj+oumBBqVrcMXGXd
eej+EOKrj9HrWNidl4Hxsrq3NvbGdX6AEiIC+faXXMuwcnz/DgVH/uADIFim9epyWHwWxXR9u4XL
pefZSx/60OEHobPxO/2uefIpgyodtFzYv1B+bvA/MNsuLVJzi36LSFdKVikvOtodcXN5iLkpSydY
uME70dIQIF7pIvdAJSzEq8R3tSOP9/G6jz/C2DY/g1Ptb1SgBjQg8reBm46kkjlEtf+StY+o6BJx
aZ4hfPULj934gCNRBi12+uKtGtAd9R5Eq/JTPNcv/h5Mtj4cwCZTCho8dcLymj2p+PjkmKGCllS8
7LqsxacBZYBwrPp7XfgVYqeGwie0p6j+1UWrolHPS5lZvELeIuPxcuxf8ghyks3f1s/j2W/fpOqb
kh8w3XZBUl/3MNPBsJeydnwrc0u7HtiHgjRb6ImeeTQWjDeYBrA7EK1S/WFyZZyL/xa2z0pLYS/F
6Vb2C4nEGkxz7/m9yx+j/cfTxyMQ+BkMtmg9LFzlGFxeEmUv3YFJjCAT7ru17b+UFJ2iF+Kehc0K
WCBLV33w2SI0u9jJdU3pQ9R4Kaf2uhoFT8ogABwQM5NLE+t92y05PKomq8GJsDvP9pNk/J6DFZt1
7RRgm6zHglKYDAyPvXCU6qgnvSXm2+TV3Mib+KRth5VyJ9+P9/6jseGOxpdsu3jRa7egiUnE0RLs
/IVDAO5WVve4aoeil8p3eXVxLrEr+qs2ukuls2Q6CvFP5PcnaF4PuBs5sjd5jGDR40W4c0dPEfWK
/a5T9gjJhm3qJt5TTZSaio4vMfyEg+ZLqx6hq0zoy1EgJ5V0v4DLEQsbo61G0SVYyK1P6eRHHSCR
pdKI+mdEtmS4shVlLYXo4gQL+66LH8bMa9S92K7wtTcue823+byENe7lmCZu0DAABqxp5Scaosdp
V511vQ8xQaJ3a5nr/DtDA/i4OCjFUtRsquhiDWtC3J2t+DtKjhJWwVdK4/D6XYIpy6WtVNld4aqw
a7XlQkEy6eKvFMtbM3nSu5UkwaOgKt6KPpXnfG++UiebYtIOr2/pb8MthS8GPQ3beC5yh0M6AfvB
4GPXL40P5TlzhN3lNFTOMDWn9a8F5Iy7wFxrXrmEp9UuKURdYib9Vh8Xy/Y4usFhIW6wPL3vtvJr
sTpSRZ1+l29oG0fXuM/ZB3ZjW8pOlhqcqcaJuz112y/CKvIfSjiz4HG2nKMCxxyBRLAVndvMxqRe
oruKMWq3Tg1IKk/ygRQZroGN5KYoz0gXL4UP81V4bqpnCmfLxzZx2iMCJtiF52FLX4mjYERvwTdF
VSug19lcgLPb8VHZXo7Dc/dcPnL++bGo2ebHBS5Ld7w42t61iXQ9dA9aanHHUpqSe3Vvj6ipN/qT
+Dh+h70rR6truh8fSRsQ1M4dAJSgsILP5pC/I1qteLVamsQ9RDEHTF5LT1bhqVkH58UDzuEBBy8+
CvWzSWHYk4jwFyf52mYQoQnPxngGV4lcs30XGc88YYqNbXhRr8r21IVL6p/JOhRbXfZAiSQJKXxr
V+LKjZMuLbzlp2/xsVYQBxH3cS+rBoxw4wrJKdLcBmoQNsNXj0h1rXnyOxzRTLbEd7cq7rMv3tMm
AamrJz+VKK6W2dfoLpY1GP11S6zWf2RUVdzXj8LHlVr4F8OLBC9JPcC0OnCWak+dmT96147e7aE9
ladS2ouR3Z7kbGkmaxRWnYU/pLEtDpTskL4szsknf76Q3e6eHxgAs14gBm2Kg0SKpncrIN58X7+T
BHifm8awqvtxsgjHtczNxVV6gqFyQSxNfERAfWnFbwOws7vk3kcRbDdDx8NsA09sUQbgfE0wC/zg
L5Xu+WLDf8mVY9JR9X3W84/+umq+itTLupephkN2mvVAIcBGFe/xbafmHHTurhvlCu7aZH8UGimm
g/KoOAzLjI3axMZG7kgo5c06RvpB6IqJPtkDLxYxQ8vyjcQ+Rg94oW/Gpvlrbl43TwKFrWhr6GEY
JMguEBi3eaNRIOHHDqBNOKwyDoHYC6FeCadI/zzXTSHqee46o3viactFqWIEN+0WBGckuPPmXqVi
ePXfflvJc+jqGmKvWl3psYE/2oKa1ADjWMppLBUKrjMnX28pVQwx7xIzqpY4/21SNJwrZfJ8nWQ3
P4qceXYW3wyXK6CzA17dWe3U2XPwnX1H0pbYODrH81jRPNr4/9XlUi2X18AmrxJhbAValV/lScaH
HCDjt7FOtyWSynWrbwwUNR+aaBk7Rjwx2fM7gZEEJsWvGCH4ZBZ2meRVJJs6i3jdviXJAZ8CEay2
ZKeKdtfs4Q7a0lk7y3sCfFlMbZ2nQrqlflh3r9/pM7oVt6YvCquU36D/ie+95e+o0dg3r9IrA6Rx
y7+/w0ZrtBZ2vcKY6TiETuMpr6BB3yYIVudCVkf5O5mnGy79MZyQ2+cidrTXYCMcxDftXH8sBif4
rqlFxxn+lULAzpMSh2s/UEqmwk+ypO/2Kz4wSM0vJ/XDcNQjxqZAS5PwpN5By+g/Ui9d0/EQL3a+
q3fYTCLNrHA9s5FkroZvxJ1vMf2+V/2oOBqnDrnmXfxFp5iRHgaC/mv1nb0V5O4rsEpAk5bilpNX
fNO5DPlaQOwDvhrwv6cSZxwHa1TYiRmt607+kHj/HaslV6SmP7y/upg+XZzQ43LntTUchthKV+qx
3iBi7yz5bhAJFbmpjryId5olfFH5DTHDBJd8jw13D1zHoiqvwLAjc4fU40vsajwVTvXie7lvYyuJ
3wCm4HZ2sQEBdF6AqScRIDv9wFiNMVX7DNZOwFLleeF+9nZPOxbt/Afdjuxkra1HwUr2vlcOLuyK
jbwqG6DFVrPEiZFL8MVeC5Stg00KaGtWtvmRYqxyrkNA6HayYsVpcSrg51JuaBH4ShYnxs8yJDgX
ZzgalnN8H1CaINrq6GRUMlEv/IrSTT8Jnc29AjtA+cpXl+fSZ4RPnwrBGRwt78KLHFMiS3SUTbBV
3OCY+gBD6cMXJ7zOoC5wGxmKxSoNnsUSd3gaW3OP2hrc7qp5jO9x6dKfi424Nfrl5T57C88JQGaq
jb7g3RzhWemxHTzWPnemzXUx3fYDQKTMVX7GYV04aJErfYEsyxlRkUGeMG4WbKkrXeozYO8V5Uqd
VSxNL7/3CQi9SoqVPOLldd0zemmmTuAqelNyz2QgkNAGZ95CXosnOufHHP5B4HDZcxRiFVAK218l
EfFuK01IMBPvsurKw2NRU04IqacXJ0AVRg/iEeK+f85CN35HOw4F3vjVKza1omq5htViQvTkdrS0
Zb4mQkatCHwtYu8qI5RijhgQI4Bs+ST8Quja7hhHAuru3kYQne/4jON0BBY/rTiIpVaAk+ZeZ8zp
Ne/qx3VF0SrWIiPRydjTJdcPzunlQX32IEWs8/uIMFNPJ2bVU5YrAFaklBJYtkV9rPycvsohuuBl
AzFaoMTV7T9E7Hy3IDimeEtlV2/TXfRmfBNFUAjAcGMkwO0CmwAQF7w5EhVYvDD4Vj+4ScIXahp7
/Aze5NFRP6rheL3chbEHXDl+ab5p4sLXvHA00FSUlDbb9lDdAWLXF077nEurKc9wx3ERnFhrR1Rt
RLniQ/dmUo83YVjw0bMG9TnJiUwCHHKF7wvI/Dcg4g0njeIZzgKv74A8s238qoh/XTz4b9c3YyOE
AG6WC8I+QbTp9qjoHVxrP3zDA8Gv7OXGuj6BS1nG93qNKMUan69v5mlQ8aB0sXUURURYx0vy4NMy
PQeZHSZ2i91wt6/6KcxCE6rFdz3uAdTtuMHOX3jSWVDtIrZOGY0eAweCDsQJEGkVu/G5PWBBuPLP
6C25nPDqj4S17J6K28Iuvyi3yJxAPusqL879KK9kw7sOyyu1GJFHCy071aPkMnohkrYqsJl/vB7R
IBb7vHsi6sWbyFcPIcq1Dpy6VX7orn5HBC3ays88u2Amh31+rx1gU5uWFoLEsNNdRWcBTtRG9mSH
u2na3THKT1zHolsPj1NLQcXLmSvPI7d4bvYzhnPC5sG7t/IP3hrVsIxxQZVFqGW0vNvsMdl3B/0N
6rVpA30TvntlBdyroVDmo1GdRKYOdzVQyAAFnkho5PW6NeHczYNPL0YHW0h/cZ0tvufzzYVRXOHY
0ggYr44g2GG9RPyubhln+8v8ngIrVbSj3qbxMXVLpxOSra6ZXUquyOATm6FigDi/JIRlfPOqBbMe
DcvF5UWLt7yhaEW5saJuj9g3wRX8oTtJ35gStmceN03D99YlJE7sLobQInk+RqmQ6UWif46ILQzv
Vx4UxJuDFd5laziIIXWMoIwhiL+HlJ6TCXhBenN9Gd66PU8aDbZArKthrzjS7C/xo6BuLwB51uVa
dnIsRXVupwypq8W5WsiP9BY63R1XPLUL24+XygITdBp6mfEtx875Vs5Vt+K50LId9Sr5Vn5Te1fH
5PBKongNgCQxlkXvGdf7hrvxK3IZHntq4okBPB1XEx+0wQVcN6i899ySKovOoQU5T/+ZlqVwiXVy
O1rcYiELK/XjQj9FmS643+7BJQf6IYk2Q82twKiS1zZ6xhRKig1vUoGMTZGfhv0AuDPCKV59OdY0
MDgaN92e10ZZuBHjZFQiqWfe0fxanas9tbRa9KGk7cX0eO66b7E6m4aHoZva3FF9hAsZbTqjpK/s
WAXrbBl7kXrgosjPymNwDB6VL5Xu/127bWtCm71V2fTagpV5j+WrGTjiZ3wItlVvt9n6mix5RjFl
5sbLlsRFMLIUHoFs9DGhOL7dfdP3KgqrJjlk10R9TgoG9/fix9C6BCbHj55TQXfuWD+oeJY8waHs
nDFw/GNFQzKFoxNGi9BPc8frTtWjtrm+JyfB1d6KzNFCj8E9imcC+k23Fp9Vr/tllpA/bNGjLM+T
0/Wi/8ypY1xSY/xO86twWz7ykhwVTzhzYv1menarb/ri+GvUjOJgf+T7xTuvdIBFtrIx9vkL9fLB
Lw2AZ4m1yWNdUwQt4ywMOIH4XaDblKoQCGOVMgVWqcww4WL9ut4x5gfnTMaN3p7UOGXuFBi2PHZu
8HTlCaCD1/Hi867pSlTt6zbFEv5XSAtsWhd2Az7EJQ5MHNNMLbywd9IvWl0B2dxoL+6DLXdZfU6/
FDdF61Q6PXeCle+GY627/nfIDhBU53ZOHCjejCQ/um/ZGTbxoTgFK+7WTw7SL7yq3hEszfN7LnKx
8dcKXbelmuwlhu1vxlNxp7j9FlqblzaotSzU1vDkBLv5xWvZpHbmQcKJw0K9zqBkc9mJ9+p4GAab
rdDVHTrnJ9qoUl5JoofHDRWMvTp1M3xxGxi7MGfcQyLeFrIdQ7v2w/zg4aRIuX3mZpG+pNrh/FmA
up/8TXrP01s99s+Y3PJAOZy+r7fLw7grz9UjjWJM/IT4DZwllx72WnnF4v15BET2iH/C9Y33kqrc
UzgZDp+8aOj++zv5Ddv1UNsan/ROFqGdpssyXoenK92HB/WIS4hxTiQOGXcZR9tJDxQ+X55h3H6D
PWRQdp/s+6PwopZWtr5AUdulW0WHaUHuxEI6Nzn0luRbLGmdu+Y+OACoD1e9q9xnkB0Z1cRPkie7
PDu7yJVXppcezG2/osDtRVzi70iTxGAJ/7ep51DfExInURF6EzsPTCYdKZfeRUgd+Qf+z+2ZNrKa
2g3r8kEV2NCu6L4H+MVNMWejsCpGY7R89CZztyyW3OFKakc7dWkuCRN0D0LkMJielHmGIxvQnz2D
CG9jZ/128EqqFc3l1VhnF884Uzeabg2ZMmOq1KxEtqkVuJiOdD/axqrRN4P8mNOwgmudog2bhi6y
tLqILh3E3O0+xU25qd+6h7byVNzIXnpbc7jo9JjxgAP2lN4z6qNjeqJ0SXxTXW0NnHiTbEkIrBlY
6I8FLdH+gpkclWU2cT6Agww1qleBSCuNfrDKGORiUfUOI+Cl/yXw96jh3xcvmKA0n/WTj09Lt8LR
urabSY5oqU/GVvggcIUnnfK82JTiMjz1T13pqrVH6CL7wg4R/ssUzdcYkAmrGsEH4C3q2EBsE2jC
1D5yc41wCIIZqyKNl1p5b0u7WmCATzjlTQ1tsNS8oc/DuJNdfWmci5eAiBIpKDrj+uBeCcYQJjkp
yVvLP4rW3UvUnakINqGlcesQm98RSf9cVQtiXvWJy1b4lt1eCLxZ8OMMdEaEyGlGViMRzq/a1n/J
TyQ9/MC9BkuVFJu4ig7yuIcsV3Fb2AE2IsZj1SzxtoOxGjIMxtYuXiEl1bEgTJzFEsh4Qu2edcH5
g9Tq0viE9WgHLxfiYwoKFleRpvOP43iCtchJHJzQp6cBCIZhJ0O84f5yVwN34IE5GJ9dCXBwGiBg
f6Jf3GRPq31htMN472vwFB5qcouH4i7Y6oGVu5IHT5iHh64yL5JgD8nUow7xSf2od3GLNtUJ3gVC
yeXU/Ca/ssG6/qpfDahlAd4+DB/QB23DPTnW4Jf8EC/Nh2qDWQwD/uFN+dVHXD17jKbcKK+QcKUa
Hk9au05O/uIwMuwvphwnfJVSOIzjHXsMm03/4qfbXrJISIpcNiL/zXLhb4xkk1H8qOwoDSFJJwN6
a21cdUhsRtM761H8AHCcGpSFL0laygHMW4eK84WxHKsXJVkXI0k3mzRRSZXrMg2W0tSPICdq2H1j
q1zrE9YpkBz5VfMFe3WyptcA8yWnApEKZxhs0judY/9Ow6G5tdQ1oGmXgkwyWKS+eQA+01c8n1JI
UuEmNY+quowuT+qqPIumNxh0YKz4Ez/u6ZXlJKvrOwplvE0vgkOhaHm5J8HRmQSlyX6uGLgUOMTS
T4i9ksHXPniTaMfo3btSRYaLq0cPODlGiQMomyMYDet6pB6d+Kdkhchqd5Lb7MP7GDJwu6ZOmxci
zG0iMUua7Dv+Lj3j+IXe8jXfpT05ogxUhmW+64+o9dKn5CuAFETucJfY5v+k67x6G4e2Jf2LCDCH
VzGIClawbDm8EA7dzDnz189HnZnb9+EM0DBawbJEkXuvVVWryjU/QAKMzcxi9AnMlF+nY3iCPu1e
EqyqDMdiQP6FHh5C0fpoRs4MXvytTk9c0mPJJ3CFP+OP+cEmJ2vOuiENvkWx8cnoC9s3OxzRFSyu
w208qX9yBpPtaWf8kNNWY/dDauEuCI4Yyuhb7V1xOCcYJGq4klIPrn+avbhwu8YpsHXje2Gt5sun
7H1x6gZLlw18mWEb5E3+sIEqdvI7v5ami8s8ZVr5lKeOeEeHfhZYjmSYKeTpST1uMK5OhI2hOIx+
91xpnNfCJnrFpfGWmhvSD9P2YBZ+9JlVdn2pXsvSNwQfcgHGgRSMrsQUZScll3m843MclNTOLBQU
G7wVr8e2e4MYHXjHgRbkXFfd9ml+KnbaRvCBjjgXqOwqZ3gFl51jp6JguhkXjbX0LO/ZHtW74jVe
+4a9ZiX4JYYfrzIZk/iFFMcY0DgFlsI/mlrsFt6Xm4Rvn/IZm17HG4SGgMryTXDy3MWIMNHsWChX
psrQd2GEEbY7MkMXfeon4uL2KUeKoLN3RNlV8lqv7zX+mjI7sAP+Kf5MatR8gTCHMBp7srocIEvK
DcJBXfUIebrcQS5caKz3HpryVbqQf3euX7JnNnWrgTMgq2qr/EIYkYUVNxtlB+EQ26zFN1E9J/vx
rHcb/lb2J3gT32Z6XwrvXf1RbEmtdfDe51e+ALu7T/D/ao+Qv5dsTO4/CzdwhV33Gt/4OKpDUBks
h7KLGFJkFB9naTt6Cs/TU7HFPBU+JVkZuhgPBrahiuKreeHSnF44yVjwZPI0bso7iZzCGbNraWd1
tiIfh/KDLBLlrgPGdNtxcqfCw2VcTGyDWSuwmz+FcmgwAFp92zcLWzTHnnIn99vZx9g46+BcvDlw
NZaX0TFSr0yZrNzhxCGFTmTsepKyDbdXt8sEl+GhIssDj7gsWAR8A+EfJnlr9nZWuFb6luFL0hmH
Aau2JzaWZt5DfXH0jAcfl2gObu+pAR+9UT6aP/Et/54Ku/gDIXzl5Tlj1i+B4VGmMVjq7PitPTR/
GhSkONyOG+OYvFbqxnw2UZ5iczM8mCWgrXoDBTgkLEob4YVvh8/Y0n9Qhr3hEORgtXFGJmSLB/MZ
7nAiuOxXS1wHQxGxYTYcQInZioN+GL7mn1TiGtwkf+E5dt2pmTZMkk04xYz3sD9JxPVQpKVucQ3f
h3pDAuLVeDK2WAje8Cjh8lO1Lf5E2FZSbuRwdh3d7Gb+jt9oKoJ820QOSogW8sTt9wy88+Lyt3mo
Qju6Vq94ssWesGN1ED2FFGpimEpcl/2aCAmXy6B2MMCUX9RL+Ed6nuGbMc20OxtZxGv2RwC9xdY5
ceQ3/t7g8dnBrJ7aN9FXXqEUseO6CR/68/QRJj4mjNoWD9AfDP7j395hpwCIeyW6G3ueLdziqzFv
WTLaG3bR00Z9C28sCjpeRuzvqlv1a5NyMp9GH54BGwQr2XD91158Ib7iJ710kG/CpcfLG9Xdq/Kh
QvLEtwwbslfzGxdXDfDn0L9Aniz1ejybLZ468wuv0V2bq/itHtIz6aaMuLQQnA89ynRfPpstzopQ
rS1AA7joDZJZY3DVRf0mv+OxdIs+Oe3C22rNYptnKJ9qdvLj1xdtdQrC4E/blBrsjzFuutcaUMiO
+EO8x/imsuDdktflhjagoKplBS83Rb8TyE3j6vy2+B3r+BeHpzfrSHibHbJwol2AG72RkwmtDHGL
bsrN/sw33Yuu7WGtkCc2XoQAGyQkrwCWh+6Un3EZI5Me9qviwjrEXvNcXa2ddsEJ7DJt1W8FwnDc
IAs5yL52ITKye4/fuHSjfewU1+w0OrCL83QQYxfdC7A8ZefVkXbFNh5s2ROQdBg+OjxgFoD5Z4XF
o1o/RP/WfQ4nnU8Lffu7QrYhXzUsJVmnB8Z5Zo4z7Xq0KV5VP3vWQ/eo/cXrn+tL99USrG7H9/wL
FhOFrtBue6ZCoHwQHNKC4c67WUlEY79cFXmnnykx0/rF2ouHnOWTrac+cl4i9n4tY8f40r+5r5c2
CqYKNieK9JEgp6Gyf2ueZEeiYoupiJxavhBikcDUzMz8oKezWbL5hGq4VehsaxvYeYzWU0R8aa7o
PgUoNzrqHLT8i+q9Ul4GiqTFleQt3mOWthF/6iOvhFgWpyWxt5v7eNNRvnAhFCsTbB7UQxA52lf/
kr8kB87P1UUch3GQ7Xyf3rCH2qcv/Q4Vlf5g+ekan+UjlqPjjkq9YunjLbJj0iBGvvkGhV2ndvEk
fYDr/pmoqo7hvTiuErHQMafPYN5Z5/orYtBxs4CnvqMJgbepMH7aZEeB7R75nFtZ5wBFLHq4e/Pe
0oKPjpo5rNvTew27Czq1D+8oOoSjfgUV6ADgP9npXtJ0b14Rll2Zxbt2H/Wb6DTU0ZlXfbFiM49F
5LDC6aOc2UHYafQ9qiG1RoYGEE446Eaqn8Lanq9U2cZFmm0iOkrK4+Y6v7Q37TIemm2W7rBLNKhs
7+QtPk/nXvWEAybb4U4/iQhI2JmBP5YfId6GDqKYA/63rHyCh+YRmIWqd8bd2NzOW8thJXhvDGe6
w3U39+RuvdKUYsgUs9m8hrRBlF9u6PT79yx4KiLHoK4FMeZea0N9AtU7/yUHzXpPXmgYOr7IcJvR
NLn1pSGzF8qRuA47aAkKoVJ289/ui041HrbJyfoMbkzSsSSKza7LCdnycQGmngzGQ1GdEtHXf/Sf
lOhtDhUH8WgYmND50OjxOz1V/67O0CGuDnElnplCDnM7vYy/YueXt8QvTkwZ0sEZX8KFnS5Xznn4
UaNhUTi5VPqp0RfnYzf6WErH2ZXxsyDyaqhWCtM/NfwfyXYONiaUGSUwllODrbyGP1PqygEwBykl
69mYmW5e+mPl4to3pdu+eWNSn16drakGTmMwYvA5y5oSdBneFfAKrincAILJT+Wh29rZJ681U1Zx
P0sLTk04uXzkklttx++42GGijyD7oOk2CS801EoBlbAuyIuwVjRh7uZs1tG6AYe32e/+TFsZu+tN
OazcgvbSvqVIVEM/Ko9mYGugHzg6Kn6ZPZH8gIyKlU+A1kfEZ9C02dLPvI+OFVjGspawq0/upgtt
jCci9io8664JoPl4n7qzsTOhTQdfUZChHtmnoaW9kAUn9Mf5Gft3ZdqTWRvr+zWtkixFPJOzdylA
MlptBIFCdNj1pSOxqUBGUFvj8gfuKrvpuRp3ORmeOHuVz3F6lvOnvPKVEiG7jchwIWkG4/2BAKy9
CdsFB1lCTJCf8aRk37O+V03EYndCmTaknlOWUJdRC1Ek4ErcAIZQslN2y64Ze6yVfB1LglbvaAnb
AFEdhrGzH5BNqTvI7rJ39dm6IE/qO7SxNkm2ZukLwobCqKg8qfwK1V07HbUJDcedhTnWd8Or/j1c
HsT+w2TjH8//uCkprOp6Lgn/0QI8nheZ4YqONOjhkAdgSYUrfd4E41aTo93jvjnQVc/ojAseoNbO
NEU37wHGkpYroRIA5UhE6PCaHPETWP9nVCjqx1nSdnVzNAWVXvFx1+NBeSkQbHZA24/7pKXgYQyc
+//8mtWonlnX1rZTkdjniUwO1hT/SqMFEvm4r1kfqNe8occP4iexwFhv/nvg8bz//Iqp9rhoCPHQ
OYMKvfV4EvbhCive+kKPpxJsRGOSyOl+0LLmHA67CWPrVp0RqvSBr/BmJR0DsWZsSy8Iu+1q2SYn
XWdPIxFcOh7mr2k/PzXhfCU5tsPNnG+tJBXsrBfxmbn0L0vJnxVV+MJxq/PUTFVtC3qDAe1dLCRu
w/XaB+epmJRtVEo4CWXvgUBKBOHAE66xhZ2GWH4uXYvTeVLS5IEgWAVUI0mgzqwkooNTNy2NadAm
9+hEMyUhbid9z4dy3A0x9SkTJ2x9OvsmbnQQVy2ZpDnxElk8fuHtLB/UAFlUG/ozM1h8K7uk4Bhp
4uC1EnluxFnssvGSd7J0sDTYByYmfk0RLt5UvMqAn0xbx2zmT6ZC2k1GqsW2H3CPC5Ck4Yjg5FkM
ZRmj79RQW7QDFo1zj6yxHdkI0xaweRSnHS6imELJ5E6zxTBdEkAP9FZV+aLWAcwlvccBKWytxGBc
0mqElxbZFVqMyGtRE8R0w/AU6vKfVkTOrK8jma3kLQt8eYUrnS0vxm+Sa1+FBZ5BYF+AoxIOvgbK
hMlE+9IA3ySoKVQDam9QJMmRsHHCA0esTAw3CUtamnMeIbZDEDgXv+ZUJO7Ywr3FzxX9Q4tarBlo
A5I5dNYJaker11+PrOwQR/e4GQpSNXHJIy7xKolsHJqizUcjKottwQQdXpNZvm81PCt9rRD2i8Aa
OBOF7XDI3XZC4i7F2cL0df8eYI+1q/K/YoLyIWgQrBsTQU2M4e0tuICBoYdYAnNoujg5JSQc9N26
1mTFFx5pWKCdkqpGpFCaiBaWjo48NT4jA4sqOdC/rWh5muUMUApLRLUQNW+OkdemfKJQBdvE9Gs6
5VqNqqUMfC0yKXq51HaGQnL3ME0+tlmouSMLPBhOUdHLe82Z6EqjBA5ZY0IuI45MWcwSM/vbjBHO
veZ8XhYwEZNMBTspuD6CMRLRaaiQPBm1q/HJElj9VfPwF/NBoLWMvQ27O8gCTtkODE2uheG4mPPe
IBIKWItqQE1a0q3ZCyoQtLqDIGpUXXDlXmcxkLMvrc6BuprknTgpCjl811yjuokpLcEgFODKA6wq
tpiXMGFrSxTr1qshsB9pBk7DUpZUuXaW6P7l8RJwIjkkNAClhqZTVyHq3Az1d/F3FNL+KKWs3Kqs
kDRdU5HHTKTqFlR3T0mTBKTABEuZ4muPy7ysojMUC9Tzmbhd7EBjQy2HrPRmTT/oHIChBj3Me06z
AVf3TThiaGfKSPyXJjn2MYVK3lL1FVV6HcOvuJ32korcW0RkwBIb+qpGmvQaZBun42+e4SyXYukc
lVDKpZFJpLek21lpeztu0mUr9yoBJau/+YRSNSS0YfxpFjWmAU7fmmW5q+llwmp+7OAQp3RG/Nxz
BkckmjPBSxYMxGdsCU6ezuLVwCT5XMq0MOn0Ixrix0RGB3S2NTP6mbrIsr/bkt4el12ZrxYHUFMF
chTUe7GOtEYPCdAM4ZLgPovbBxpcrXmeckH9wIh4IytwlQZYcBgNXqYK+5EiQp50NpyWbOJ0iD+z
HptHhugOShsZqCIXWOsBgpRoFj8IUInEc31l0hWn3iQ7lAo0MeETaKgkhdSaumyw8JzPcje7OLSE
TmqSRRU0yg0DhwLxO5ihMZUGJUO8eP3SMH5jROdCCuWTKPfvjdzj6sJ10i+l2024Lsj4S9BotdEp
r2hANUj7RRM3qpgCttPNGUwS87qsb7IQPAtBCE9RC+keLWLdkSirUV8kFiS5dQxYIkvzXUyBKYMc
a2qdCQUpmTu/nUbcMbNXa1rHFfT+E6vfYCcalMOj/o3R55+5062tNo3YQYpg8OS+6IbspHjNbWQ5
jxzG36QzRr5IBiQsJk2VfqkfgbRkHMOXsL/GVRu5VmTd1ZKovCYDp+AyQylHZIipmosTcpaj9LPb
1SYaxnksEn2XmTilojcsxLaw2Y3uYv88j+29LZ/Xt7gPjIiTKtKFrTLj5p0oGudJdo8tJcJyXZP2
+FmiOS5mzMIWNB6SBTJidlyKGSm7ntVTTBcQH4Mu9EigRbuVZsFeojDwhkE7pwHVqEGiH8YWy66X
osrV2+ya5wR0FNA8o9luDVVeHDFaEDYsI6FS+RwgtM/AGI1Z8/KUkDNoDdbfAbWcI+HCWISc8kbS
4r21wtQthbga851iIZwzloB2Raikjd4ALlcL5pjEBLI9BSIkRKe9ETTLeLNJIquwMA2PeqLEigPl
0uJX5Arsy2lNgyAwuywoIS1SP5l7AuWvtKAnOtcMvYAuLBXiGAaNFgbhyYhkITRBDZW5ST2juSpS
JbiRJkISTjT2iQrq0er0ftiewx1APEWGNTOBmMFhCmixUY7U80CQgt5WRHMi4TN07TRPYMblnqg2
uNgefj82VFtm6feihkGZVChbYkS0xI8h2qUp8+IAgXxDXLBkgi4ToZC7HYBamcwYe8XCq5W1JsbN
OSTnqAF/qPlNLpK7UIe+NLEgh/hag8PTjIiF7GDknu2LNmFuic0kb4y3drUlztXTrDQaGzlGXbjd
IGBPmdjqiItoIF0r03rTTW0kjdz8ISn9Nsndcsr7oT2M4U4hJnaDE/940OQQpblFUz8QY2A3lnm0
ivwL/7TIHkRY/BJjeALY9srSk5w5j5yslDVUd9XYbplsBXqFaUyIjLNzai90XAuzN/BPua6+5zlE
loCIjQBHGt8YDEsRsww1mvSrpNq9bGrJmZjcn8YZn1REnwP9i6MNXeZUkrotUqQLUfu8GMYu1msH
j9tXyrN6a9ZYmuchMz9KqH8q7VjTfXVuFk+AWEJxqjScpZuFgTHIgyonPZQs3HPP+3c6LWxOmFuf
AiH6wFQ18vU1HNyZk1y9qp3ohzNoUi5by7Y2BtwH0P+ILcy2KmbbaWqTXRAve7UdLzXZKttCibAE
Bb2SIlT8ZVIzhhT3DCuuLZDQZG5ELdAObNOxdQpHad4ZPehLk5Rks2M7L1aQ9BnmvoX6pAt5Yush
9CqZIJtBlP5qY/djih1PCy/IoOcD9R0HrHoN8sXc1Uein9TbIuvM3UqbKmckbaE42S53QuVUjwnw
xbekPWGHABMBZy0G6Mcx0iBTcFqXcChlPqjZxRoo/dTKNX3OpQpzBm5nRklbvEZNfH7MilAKslbQ
XY1Pk8UuMcL9tLUuEU6JGnLs74qiJLssyy8IESa5YeASQX0t8VXH3aS4otC4ZEjHm8GojR0+egcV
c/9n4hGcUI7stkGqSLKM7ql192lY1XjMLetA7O5+sLRqS9x0oT3JVXxsGRV2hdXmj8hy+mjjLZK0
W5dNud3zXjlMCWrCnNRmGoIXDAi/MdzWfGVWLK8tumdCV8JjrrKUFXP6oaXCn7TjgGrgpJY27CKt
+mhqJMZC3r7ncgyvIZanOKg1RMDTfuTKdXIdX/Su4yjEmkBTgvlsrdzEXCRYcjiHFdietMWjV/TM
crCtjsqpLpbjqEW/xojRpBB+BynITkCuh0sx5hVdNZ8UQzphPKluBJIjFE8lWey5rgDVerpeFn+r
vooWjEoXE/hRrcrepO53llELdqig/2JgU1sGQIyQ2rNlQqTW5rs65QwrmnHH8HEruRb5DrWIGWFr
fpQy+/CYCdtUAjsivQSlUAv4Ns/CpWG04EWENBvj9iOfktaOlBHd5JgaWw1hfnrAM5cWWh4OusL+
0UWk+RhFzv9mtHPYmjeOEaNP05TGjWOkGk2sssD8iMuSYEpd8Ekxf2UGemSkLJLm0NU1hkPHIUam
OIeJFwS0eouS3oJIxxS8h6vl2yhtspzcIRNbV8phjOiiwfNNglVpO3aKoF8kowbvar1UnMnWHP0J
n3tgSYyR6VKRMOeLy6aFz8C440q2ntvq2GReNPcr4oZWkIsHjVOVO1Y07pRS3kZBA608R90VTOFV
yDD3V3PBVwK+QEFqwECm/jPti9TWieehmhfsthOPwQxbK2o5KkjgxhmxtKZfdbqhvaRdRxFCLJnv
Sdj71upEZ0RS5uWhwAHjYsfgKxnfNElQseOUkNVa67xse2e4ezoQmhFvzmpRWAetXHyi3HsUsVq0
VfTpOgwSnXdDMYPhNlBobZ4UHew1FMKnJViLZYmTk7oUQU77xHmeO2Zowe9a32bTN6BRyUESBlIW
5Cc+ON5WLQ2bMLbMsA/1yRCTz1RJ0y1e+wRd5Sx+ZYFK0EifyamriSrrkJbMHF9x/d4D9KSKFJCy
ZmVvoh4AMwrdAWMZ5hTzAQYSoxlyDgn16TS4PhHeZbLApvkq1Q5ig3iB7Glacb62Ek5N9N1P2r6Z
u/RgmS1nh6lC6zQhUz5IWokEscOZYN1hYdp2VIxdlDyXGTKGMOp+IhFNRQM4QGYAigR49YlkCdFg
tr8YOboV4IwX9gh2uhjCWyB5aqPXTG3N89T47AIMQJNFmM/oEfVaH7EQNzwMJ8cVymDGW0YUF8vE
bumTgmAVl+5d36Cv69WloNtW7VFBTU5Co7nt0bg0CB+1UtUZqmr+ziy9ZFzPx5zwI06LRkfEiPpo
tLTAUQnBPBG64A/D8rSIcnooTHR/01IdrL5rnaoJ0A4GsYub2jVtEF8Li3xQVnpHU1mY1Ly965kB
BSc6+vi24Eu+xxDkPqgKYq6hNTa8KX3D9xn5qrCgisHuzi20/KAUPYNSHdrpeea8zgVP0ZhrmO9K
pjOKKi6TnVQoq1q2g5CzflxK0SPIKXDogt+QZlRiI/8s9S2SY8ldV32DL5QBU7uNT3IcMxusxFci
I7aVjMKwmmtM/jOnloTgRrYXoaHwwnywTMreMl3xhmWntMxWCEp8oCy8gpgsiC3GbSHKf1kof6Ol
XrOw6O6KfiQ1SMmdoFWFTUPqtooXn60VZLTpsUVDa1ovxaxxEeqcqAZk4UgPf5ZZbBjOMn6WOEYT
gvC9b0W6HX38YIKq40tsmuOs8WEjFNV1VUyesPrnLEIXXWf92wyfGXGowKQ2IUZ1rjHKn2IHmTKu
7NH8box0LpnefsoibV3ltYH6HpTMljKCtRc7dB5ZH3114mqdiGdAUhI4LY+UVWv+dFvX71xyAEyB
xLyIqH40Sj9uJAXhqagXMjJ38Vshom5p4DQ6/UQGLVKA1kTORyxFNqa/kREXlwWpPlkjKKXXPlaj
hcPE0a/G8CgwOGGOQCBTJh2JcjFvWgMhMkJezYBfoRJLJ6OUnFJjjKodkGqm1VTcFkX8NtfURHqb
Xy3gkpb0l8Iiel1U2l/2t49cB3vRupAq61zWfeMDZ2pTOHlhHX/gG40ua9ePbKixyjBv2wOrsTQc
ySvGx5K5/U52YiWvt1pIEWPg1dAoo8fWBTWhlntjzEybkJvvQE4qW0YpXgZUJ3PQBExdD36kZpI3
kR1OxSB9ZYH1WiwJ8yvZY7GCfAqmUzxlH6bUjtuFOJNjPakmfJcgOXoslghy6q9hVLdrm2GXjba4
s64uB4IdkXJQt5RLU3iDFDyx0CUHU7bUTVgVgBum9FJZNb0hJlZIPRmK0/p3Nq/4mk7dbGumdTON
0HKDJUD1X7evuBE7+lyrzkRq+iEslZvasf4Vkto4xONtDUEUtmhU5Yrxp8DMcvY5MJ6Jta+YRAwY
00H3cnwRG4L7MMYiViUzCCwXKEJNJjmVoGAVyons0KmSxLhkTp5Wb8CEnqOs7gS1j20hrHBiTCxf
obbYh6X6gxEiEVpJdVlEhjoJBpg8K6fbW0wmXvKCQl7VXT3RvKAWvWHu4Cytojsp3yPCk5yF36Yj
xAOeYi83WliH4A1fPeIxFUT6A3xGlHw1VWlcTOBouoZ5ow9kciO+y3FYZeZFnV2tEv4St7EddVOn
cxPORt/8hgBvbtmglRgrZdlaKDGWCrC+Dii7V9S+FPPSCw0F9+QoNPwxmE/mNBHnZsCRasFMIVdT
HOC2324CAQ3CLLNiSOBX4dLISFknwTb6/iMMhXtSGpqTEVznRFXxLs9L7staegiCFnO0kfFDpV9F
ll3n5DNz/MLIQlpKgM1Ke8GsGiuGED9/I4w0r/3shf7QEPqxlZeRoQ69wa+g7Vs2K6F1BolZHrFY
sKiMC7h98jQ2EzucnZCRREKnaLi1zFEVJvFH77Vnpc21D0tAY2WSfJXo05fYCSe50Y/stZeRb/aO
Hfd+Eskdicj22Sct12CeqV5SvE90xX7Q4CMjoGYg1XVkkD9B+p6PLP4dY1lsJNOGfoT9Wa9/srCg
IH0YqZUPv9n/+t9obq5jtw5UrWZrk6WVyfnx9LA2zBmiem0ihnF2aPyxYn08af3x72Ze63giPG7/
57+PX/+vj//79WVokD3/u22YMIwjqR/jX/4k4dSrN2e8/vhnsymsBuvN6sr+uO9x8/G/x33/bv63
+/7bUwLcZqrhR2oCd04ZFbbyKd8HKUErzDfxEf/z38e9j9uLMvGQkOP2IVvl7eH3+fjB2cXE7b/b
whL8v9vqOmfLHE38buSL5qeLYONr38q2CpRJYifZJpiUdjs1IHS+mk0/mBTcckzY03yoNUxbI22/
4JPuWCYlzeMmsaP/94F0fYqhqzAPguL/+4XH0x43BUChrT5Gh8ddsaaq+0k2mWTrxVRlfhnfnsfz
Ho88fpR5wx+n6STPTWFwWy8Y6CL+Qts/HiZOXNuV8s+syhqCYWz0N4uOViDGRexA4YDL1upWZNSQ
+UHGXlxXsL9q0t26BIJmaObGJgKt2z9+yFOHICIqmwV944JCBNcZo+x+JwGtRWGSXB4nUnxI2cDV
BsYswlAVZapgp5iN+fHq4pQ8nLAfJ/h683Ffno9It3ujafwmJKhTIiETsR8PD2EhLW5QFX+yEVS+
+J/fyx5uwHOv74lmI3X08QqP165CYXUeEYYDHyfe/vt7//krj5f9z3MeD02rEbg0FkyF/s+LP5wN
H098/Hg88L9e+//78L9XqMyk3Vp9u/v33P/1N8vY9GMc7jOJAhjPLJY/M8dIQbMSJwqt26giXJQl
5uyMuTumQM/YSeGeMZgFZJgQA11+papU+0YdwAqU0c4gr26nR0lzFIjYG9sUHr8L/SEa3KQjaS9E
t1KXWHlhseIElvA1NOJfXSX3eKgh4puMUr+hcqHj1OiycSoQdB1MDM5SDug8rUKZcIDBg4jItm0A
9yGQX+muaRlear1QgJWndGRJw9ES6ayIYySe0A6mzDXDSpD1Q9Eg/DTpRdQJU4MWD48i/zOEseA2
FRooagGnTwkWB6JzGJdHXaSXL50OgVATKoHSB1sXUDKHohu+u2NeMc7UcFdP0k02ijPlbUt8uIgQ
IU580lxKf9AlkqZX42KJvkwMYuRUJvNcZX/JJLKB6jjoT5MEsdTDYEoKNF2/qsGz0NoPJXktQcrQ
VkKIDwBAtXBpYYpjoFXG92NGKGlWQnMp4RaD5BwFRLDli4WERup+tTA13SWpDYeIjkMZjT3y0wAx
Olb2ockAiGhYbymyShIkCBoNYyaIehQ9RQt4L3z1fZp5TdF+i4ZHMCQRZBgHMgeVXtqaZjvRKjTU
EfO6AWpQGXLtoGqfhqZ8yWnP8GwLmKbOkq/paMcjEh3t8jykyA2NrH5jyiDfWCY+J00XhpvaBCeV
UrJvEqldMORgfSBPeNrVBr1DCAebdnFzMEbhBE/QDN1LLVIXS3SmXYGHCcnvNmTwaUyl46iYGvqx
PnE7s3wSOqX2Ri04C7L6XdQrbsvbIcCI2bNMJrwh6bEMLBiMSYPir5HFhywYGRwPa+EpKsDQ2M7w
FIoFjkkmn0JcRhRxzWsnv8GtkcDMVSjbRSq9i53yR08FvwgZruBXn4ADuGCi5UJm2W3QG8IURV8O
KdawGYXa1QzLN/CjqQFD9oIqzkxNpelOMumCCks4GMEtVQft2mXyX01mij/OXkkzQ0GmF+h21Y+h
FbFL6Za3yBdCiTZhkRNfTVddr979QAaujd+IEWlNr9eVDPEpfeZWCauakksL5Ao1q1JAaSOBbQtD
dKCxSJNNjZ9waKJ7CbwVBFblRGPs1SPGbQG4rhfkwV5M4x1g5qtMGPWu5ggJliIAdZbaq1R2x4yw
dL5eFlE1HxmrUzV/UCLT76rgqY3iZq+qBetIme+BBJ5EhrCmdvios+ZTrHgHeLs+gfFdq1K6tNFE
68fxHjCK1SgFlX7+lVJdeGpi5gTkFghPiCTUNOiw0hgZeKIF71GMqHopRDx1opyikxngLgqeykUH
6+X62LSB8EO7hqJC3BUWA75hf1BR2I0M9rQNlkos554y4sZXCXmIpjavv3Md2KDFIdFRdMz3VPRt
EtAe4pe09YxFHW9516AyTBDKcGwRMHeRcKKmx8BPQnQ7F4fOiMOL0bMnh9BCKhm03qRIn8Svi6hh
CvSXcvo6q3G/bVPacCkyNJLag58OCK2XNCwxZORdU8/7qvvkEncV9oGLwvRs0HN1T8OALGbeWAPI
lBYimhrGwNOWSXYroxtf+nKEthxf6rYV0ZZGf2SlJ8ARsMDrNDS/kyRL1PC8KCwxGpd+nUQcLctu
mJnO2rzD7ySRXWE48xZlR26JE296oA91austyU+cMA1K2GkuD0U4Yi+voyZFyLFdBEFzx4ShCtyA
8hSlsd5qOYmNGAtpQnTGgpR0mml1QoC984LE7HZdKJ5JPEy3kFWvPfkqIBrXkXxpW34kglUS44Vi
qO5Hs/9JcEoFaCt+pwRLwrGJCqo08U44VctRb5hB0nDKrLv5IGomg229QWRoD4RfKgA8irHagBYM
W9TTbepk9OBqDFoskMhWEUKMuCbTwvxpFZlx5hrlEB/TityXJs+P4KRngYAKBOix6pZkvtB2GM22
79D/j9OS7mfS7j1raU9qGGNOUw24PwvTB4lh0IXTdE7B7fcjQbdNTiKsPCUKQ8OltROn9GNE8GpM
00emQ6aLevLULwL66JlRC11mhElsFPv/sHceS9IjV5Z+lTGuGzQ4lDsW3GRonVptYCmhtcbTz4eo
ItnkWBut97OosIjI+jNDAHC/957zHd9GCj9247GtomRfrsc+vUsKwTU1cz+KrKaZ32DxdarnWOkh
mpniwWGolU0hFFGHlTnV5Lczn6qOwQiHZMaq5wSiZ8dubxo+Pb089/pYAM3h3Uc43oWOJVulWJDL
4FG4tS2Q6rrlDl1OWiJEgP3Pr4PD7AC3Y8yMDWp+7vqDScHGK6X1mNeNf3AD+zVMIBtGc5pLOxNs
+vlG9DFmCj97CrQg2AcpOZCjNbwGGqCKOjPHvWC3h7yEm4oI1JWdIieI0EEdYuImdyUpacbcPfRq
YzPMNYAuqQtK6khV52Kjz0FL1xvjH/euD/94ifM/mIHs+4xcNF541xhs54b5latePGpkJu4N2etL
hbccXeRLOjSHIhuzDdvHiYbTSFqFMhR3GaTnNzlZaUvhagBIKneTwURMqzfTR/svXHSe1y399cZS
HArGfHN9GGiKDjoF29JqSP+JvXffaofpjxdl1nU/rRryOYL5CI8t1oOG0Jkbh7OF4pIiojRAl1zj
qK73/u25Trmsmw4Go8qIaE7OlZOmFfSIfLNFfUk4iN+2FHRXDPQ/b+p5j9qGtr/QmTgvrJJh51bM
cThXRKof+9Qsmb654qy7mWkdyZkuf30czmlSU0k3xk3M7R+RUdOcP3Als6bVfdcosXMkxCI130wJ
Ql6tKZNFr/czqQpY7L4tcJ1VuX0KiIrcIAIz9mObm/vrvUrXjH3ROznNDFqx/hx1VZqEyHYOiSLz
o+truN5zqG+XjoWEKwiPhV3+mfOJjr0LHG9nl9BMjBjRr18EmOATYY27wLxnLJLvM6HKTRApoGz1
29Szz6PWSxeMDUq+wlxfer6GZUfW5r4whLmvzahatqyhN42D+kAaXCpndDKsyzkNLJ55Yglh5EmB
oLRgWjfWFgkSHbUMc8zbwvPCjUglh5NLybtqiMnq5zrmenOlgoveQ0w/mTSG/p7sJbNQLauEhkhV
qeyQdQL7ksaCBtWrcBHiRiEKZ27or5J4OJGIwnx0P80318//+pBM7U2S0szh4/YB6M3fATu3P2/c
AYaKQiuwIOgCBW5CQWQEJqLSfpO3KF5KNrzuDBL+5wF4fThGeMrzcfKWba0eTLN/Kwo8dd00ayWj
KarXgT58mtjjue7LXT8Uh/9Kra4OrEYbzgYwwsnd0dwBvumz8tKzBj4Zb/J4RUwX7jD9ffoOKCAi
2oQr5NXwHFfuY/mpPeYHRlM6IlWU2vNeEOZyxIZ4gaNJHoOn6Q282PdwYWLhPQWPKVqPjRwhnC7S
XyCK80k5bGh7MkEs8CUxChhvTGvFEGSmyQOOZBr+ms3AMRAkay7q0wM86aoH9EoQ7QaqY9Bt9fvp
0nzlPByRDd5YiCFAHDEDfDM4fcUSYU7zyp9ymMUh/6pu9HvMaAwJU9zgCG+cY/gpqGKwp7r8owk5
A35j7YB3qolW7JyrYYMjxLDWgf2FGAa8bQFo9FG83QGwWoW3xJ44N9iMEVo8anRKCe7GJzaDptRx
/PJvjSPqNMAFK/yxEAkSRq/fBctZsnAenG/7bDxo7+bee6Afz16vxo5lwt698YIjewYuK8Zb9DJe
vO8Bb/hLDwO72fhHEe4sDPztouei7VBIrq1yqTHFQk5+BD47FRTdN/krxwEO+InpBFOjY3KIPnFc
FovMWwlr7Vc4CnDEorfA2AvgodVuypAR1gJ5HKCo/padGNcNJPHu3RG1xWb49Msb+/7HbdbNiFT+
OOLzViWL4dYqt6580JLNf8O13/4BRf8/WZve5mHW1H/7C2HXf/lXBrrSbZ3thC0V0lRh22QmFl8f
9yHSmb/9RfxXUQ59lJgCo6a+LzQkK6v4Vzvk2/iz3fv3UE4TdAtrnUBruRzTDW1FeVSn6YsjhH0t
Gr1kZruMRMStK49t004jvYrjy98EaudltzA7+wKG6tLUNpprMGNn37AxkPy9QjRBGfg8/UL3W6fr
9A0KxwkP6LZ47u6i+/SxeCYXAevfsvqJ9hBrX5MPC4PLpjsne9Z+dJg6ByzG+q25GZlIbOQdFzO0
BltkM9ipkU/j2zcxNo0bo19YS86OBZg3lKWThTuqeZYnMMwD3eyj063cdv1Tdd/OY3oExxv8YkzA
0CB/cUDZ08I5UKUtAaa9RZ+IIfVv+tbIX/sHBguPJV86VhtYxfyEsxpeg4asHynZDsOsd7QJcgYs
dxPcIzYrX5BYqHO+PmOUwKtLbzjh89sjiXqTIZvsbfKJVn+t3ZnPUDDX7sr/mT4djN3mJnxMZk6j
8arMVXhsd/o22FhnfKHWe10ssE+tsN43d2AAETynL6TwTrheUDatkDtjjuQ8lbgBPqPVItxlNrjW
G86w8TIjAB5NffEDmCyUK3YHy2YRLrfALIF9MsEOMBAe2tl4ccCnAE59Je4ZVoqAnc6RFjl08Zne
wGGLjO88LtllLLVyC5Fhx1v01+at+E7TXbkdPijBeaks4Bt7X76NB/eNunLDzm3N3nyr4RhazqCF
85v9jpIQhehqH23U6j8c+TPc/48TYvf9t7+guJoPfMfQheVIx3UN618PfED2NYouoz8bqjvjWQqW
8zWGw+tJuq/GrDC9CaF1vWObQdmE0egJR1I9E79nrfJ/eDEEIfw/L0ZYFopnnfRS+e9noR01g1O5
XX8ODXqF/NfouyBbjXxEINpw2LB+LPHZRdAxmINdCtLtGeBis3zCPxJeri/n/wfU/oeAWvIoLJIo
/ue8i8ef4aP+79m0f/6LP/MuXPOvHFdYMxxhGxRzkl/297wL3fmrYxqGZORmuH8E0P49m9b5q+U6
lquQortCF/OX/2fihWH/VZF1YSlL1xWJGITd/i8SL4ig/bfjTAjDtgySNQxL6M4cvf2vBz1DGQ1l
ba7vrKjqtk7dPSBh9zEAIZzJpXNyXLA4hlfcp2RPQJ0aj1nrLsPJXnUj/4uRFEcT/TTdS7W2VXVv
2ulHVSPf03QJ731iL9Q9uhYnjOliwLXVQ9+II5vgZRVguPS6ABbKZD3FJMgvYt2oj+hzPjK9xU8F
iZ+ldQiNiyOoYUOxFxGq8LbwtpWC8wPnlrRTtlABIyLaxtgW7LvSrM92NSiIv70HU5W2pFaat+zu
anrg06ZX8dqm7jHaBtQ10WSV9hW5LpD62GAJrtioBGRvS2Esexg0SQKdfZK7KqQ3IkNRrBR91Va0
zyn9sEkgUTLdbKNp4WPtzrghCRGhxdgwlT3Q6hDvtg6Dumipwbz6vVSwASrr2EpI8QNOH0fyeSzM
XnbE2uzzTo77MCnTQ97DqO+NGaffoXyhm8DMIVJ/PLKG0jhdnxeVYwJx0U/kzYvzNPI5Z3nospn0
Td6FVR91W5Ceo5nOchwmsTQcV7tkGDluPXPyb3OkLhk5sMcJNwvIhQYcrF2iup8YKasUs9b1YZt7
IGoBG+oAiE2DRRB1nvUouxrPiAQEYDOwPXUMUX0v0y6664PI8/HKSk15l+tNpUbtUhiA9M3P1B2Y
702yMW5U4qAA9fP2kKXGBh0Tz+mQuTSPbznCpAPVMEUNMhHEvTTt3KTmNgSO2UyCzeHwXjQo3Y99
JuWxAiQWaGy3UZXLo9vnTKj5PfQgu+B2qGR4DokrT0cSqmjWs/uvdAMmZA82yNG1kxOP7UM9hsFm
9MEUt9JuHrLKtnCMnDt3F1iietK1nBv93TcnJCHzA8Ou1lafd7cUizeij5ynDit4lGnhq57I5EDn
dVrETh29TgVduFG3nVVUm69DXo+Pntk8d17efUaz4meYLOuuc+is5iVttcCDjTmQl3jAEXCWmq/9
lKixezUUZ3wI0DQTNtS67hPDnLX2o+GYZ/RiDU2NHhtzZTwMyHy/VZnu/L7AuZpDuhKaE7yhamZj
7G6qGFMHdYFzH/Rx9C48od30IlcPI43ylY80bF335AaoDKVLQp9iW/I9301e1i3CWNnvavJ3RRd7
nx37N08bLkg/+6daogKb59SEGJj1a4zePsHkdLE95DN6X5FOoKEjcsfef45jZaGFza2VGlz/OY1N
2Na2r8Ps4adub2xEi0yPgbDaxkU7vshavIzIm29ry6THWREbotBkIx6ru+/0QxOFdx9PdI8GVR6o
/txzPaQh8G9E9skQAs0SQGusrC4eA6fd2BF/OqnxG5XR1D0qr6r3CAmf2B6AMk38D2ZGJftGa7rN
hT6egjjA1J8OQBI42Q5lYco9HRb0eIk7PORaPzxkhrFtbeBefZ11GKd4vg/wRzfhKFbX/0PWlYvO
CsFYF0C1lumITkoOd7bV9KcsDPf/fIrvMt74engIHWzl9ZAVL3phphuSFrFIzQ/H0YCCCzTISFMf
aUyXoNMD+JzH9Z2NUeRpxKXrxP27Q1bpqS+D7LHOknOY1f7l+mjwe/zrASbOmHNioGp/5AoULmhC
+8cxjPWXVMdHXdn244isliLFfbZ1Kj3dSe5zYYDVm31UPbsSy0E+qkdJerKqITlpKOZys43WyjeY
JxcDOikPuoJh9nsGeXKdS89+KCyHeiHxyp/A3bRl1B27EgOEo1HpT0mcnbKyhnnHhevG77qAkhbr
qO7mz76l1Q9aJtJDy3K5TL2wWMuiCLeFY158vQu/lRIXleja17BuifJJpD++aFaG98eFfHV9uMw7
/LFVW8JyrS35mnBUkTgXv1gual+JQ4XBTKpAjk71QufwwsFfgJ9y/Py1XbHkV6/61HvwTJB6iaL5
7TTOJ8MRWFrT7tnR5hkDjrBd1Xn22nVrdua+5t1lAmKfW2Nx9RpczqorrdtqxIrR6ZzCJbqwm9ZN
53yaytsybiyeZc6XksomPAxhdvbywr30E3Z9VCQ+iVQiekI1RksoGV9R/VRrQeP2AfV1e6c6sBeW
Dk2zt7hWe06xtfM8OeKlPMal6m6tuNA4zaP2pSIwPQrzbI9rI3wa6ooqSWb1rijD8MmoSjTMOu/o
+lMGajLW2BGkE2FIOgQtR1bTre20d8Kf2sMfz80Psw73ZJHqz14xNSc131zv9Rmvp+8I/miGGDi3
RL17vRcnA8jXCW9TGpDpYPqsvjTakbZWtbNUIS7t0DCYm8ToV1LEqMwl+62M618GqKB1uxa8i4W4
Eg0FyyBmhTDz/LVQtGgmPgSOH7VF/ALEPcAO4ZZvpiOIeQ+xTSd6u0NHuh61iIW9t9nlVNI7Fh7s
payJzrTp4ooBWZPeaVxlAfzGYq05P2JiQ2SxKGxSfUJcZ9TloYtBBaDYeui9EPNf5IntZHrOUqoK
XGpc7EyzfPPddCP8zlgNXdxv7b765CJM/kCJxMkfAUA4eftSkg996qzhwypdiGjwQaTN+tDGuLiL
8SHskgrSGjNts2n4sxWhQZbV7E35JUcCGaKSK2q86Bk73dTVcCfsiblQVf56IdiTttKXpYMdpG5A
GjQeqSNG920OtHgqirVUCqzwGr7D3IrKrYrwmthW/UrH60aPWpuFNDHW0hkoiMMCfDDOgcItvnzU
kzecrc9aY0/0nBB742AdcbC7oftslsaXSLVTI3UGTt6waK03VQSbXqi7NgccFiX9j2yZZ5dliiMu
dJ6YcD/H0t7UjudsyhbLdDH+xAWuJjsBCtQML7ZXfHW5gzh28g9sNaTZi6U+MlkfcF0GwZ0/AQOw
1yjJu5XXeYQWUl9m3y3iTxkDdXCZqW/81usWOhS7hj7U2MNOsBMbG0nofxkxXWs9hW5I+6pMvsKo
ep0sezkl3SYbYYD1YXr0BBONHjH7ZIuXvNEfPKa+eeu665QpPuEpPUOWfnz2RhSvyAoK3956Bsq2
rrl4E/y8US45mlZoYxdTdzuQIqcqZoJGAIPV1D7ivr7TfX1XQ0WONGc7SvozXInhlg6PygDhkmtF
zXSI2IugRXOHCTP3h5u4S+4z2T8a4QTSQpGcY0blkrOfUYcCvdCHwVoZnJI0sUrDphMR6ZitMQg4
pnMsCQHAhvqUQ8ZtXNZ6cx8W5aX0rQ64dH1k/xRDMGKixThvEPQ6SfxeJlZfM/5GN26DDdQ9us+u
vMwSXZMpUCYz1Ngl9+Ztd6hzgUn9Vxvb/DlxuzeZlod8yr6yRi82tTbiALDJlqj6iI8RHZCBh6EA
4meXnIguRCAKMRBt7ghIA6+AGcUZ9Tmz2oKvpwrahzFOaTVG8NcVZKJx7tJ6qHY41Ol7KIcIJl9/
1nPzHOvoSwfXDKEuRiQEATWvAag1NfIJN4zo4RoDG7nuuU7Nt3r+PULYb+TpMe33IIkrmnxj8FNa
nCOmVn51BeQX5HR4aZ5k6r5LJT4j9c0KcIucn5daoBABS5bV6lel46flGEejqWEqZeRsBWF7SwQe
TB8aQ6E2fnQmtFdh/XRO/zOCeLaKn7q26Lnm6dHKgp1d85XbSfAV2OFdw1gKp2fxIQgDxvYMddcZ
oc6xFnVh8e7QU4ckozbKHrZ5EJzYML+KvnvxEfLVjnNWhXuXGOCbczMlDWN401V7yst6T2Lsga2R
cZNXwXcgzPJ6AKbkjkL8pHvTRjNxxblUsXNo6YrS73Y0BC4yWeaqvvUy1Nd9RWxXMtm06+B89Vp/
q0FViwrrHcXBrc/662jIH/KBUJmubo84/LYlk3kkAOECF2dUpbdd5xWbdpJgL8AOMN+8+Ljt102w
rirwlFob+GClg2Wh3q05Ob2cpp9WoZmo4vJQQwtKo1UQQSBj04DKG5nX1iQhsE6MZuOI7lbRTMyZ
9HtuCx5aRmurEyXD5XqdDeGpLYlIaRoBK50GkbBKfTuW9qrW8g80r+3OkgPEI12zz9T7a8svKvYb
OcI4h/pYKD4DdxqCk0ULfnTr4FZW3mOYV7/xCCG/7YBlmcTuWZYi8yl6UK354LhZ+Bjn5ovnsbT7
eBGWmteDUSDJhF1WvbNdDqnMhTWA7v9ilc2LQHN87CuDPJRwjNcxRLwK9s8YbF0NqngZ6fda8hgy
2AHhV1iQDGbpXHeh8rOW/sjVxO8Q9pSkkVgjNGXhABcpu8jeaNjVuHY7zwE+IChn2QVJVbTu0HAt
dY/MP761g8Y7BT+xG83OXxV6ctG03liWtrr0OD23vp6i/3UjNi2VCxq+mZaKSz9E++HdqWS7o07c
2UHgrSY1J7DZZKdEubGvUqr4rNa/RYMnpkg0texdZDqFiW/QSEcgDk35WjPAaCq1Gin8H+I07GBS
Oh8Go5uFn3Pte7dR2izQCk7bRlE3O3z5+KfAZeehvAtGb01ZSwBIpe4ZOFNMVOazbkBdqyus7hoE
Vb9Rl9rO7kaPC7xM9FPdasDTIk8dUMX0LK8Kc9BeQToAIjJqTygeCLZzw2Xlhq92kqBasvtTn5Gr
NSKJbbElbos49VeitCisfZxiLUnnlcPMMUoCWs3/fHx90nSdlxgj3ur6PP5s0jqvLsh/+/+uDyM9
3FONlZvrP60IPsvDGTvyjz/xx/PzH9M9doR4047XX3l9vgcAMZSS+ZBiofVMPzvocqxvIkKk4edu
ahN2ZpWfoTEgIut/gpTNbDPqrzQ8TuGuRhWKo7rZMUq/MCHeYS+CGgRuMmudVzvsPlEp/Mho/ClN
YEEtpt/aNXdm3/9MMTydPA8eWcQO+P9KlxwidNy4VQzwYpNl/ABPpqYMoEWLUz5iz+q+pwlnTIJG
6qazxbEsnKUVZhliNtrbskGCiyEBltycoRzPN908B7/emxJPYbogzdFoZbttmZ1ff3i9CZomhR1n
P5Ebis7HCD/SIHEwTSRbpPkl5aq8SQb487hcIQ3kLtMJy9fRNxBNXRrtwHKtSGC+Pi6o8UnK2cZN
ggFFMEtBk0DDKof1TDdpdNEToK4hUdFmdzYZ6UtiTZAcr/qASUAgCqL3SQW4lU3fOOidKf64Mf5x
z6H/x1bK5yQe0vigOiPejTMGxIgekhRpXW2eZ7qI4dCD0x8aw39OelDlcYr8DuSWXX0Ftfckw2HL
ANI2IFE4yx7dRW/qK0PL9jglNl00nRgeMaOzjKOvlSvLBoFFPGyYd5twKKlnlklA0cOxQZECocs4
eDny7RplXmpR6svwrpsH5WPLsFCuGld7L4XPyiAzPBHudzGqHWpAgL3Z2bbZzhIZIt3kDqnRQWaQ
kcu7wW9PRVZCYkHBAjFM6Np74/VLen9s8eFc59ip2+BdTPrJLKGI1ZOPQBp4pa6j440s/VZlqCqD
+wzt0hZPy9kdaLPjhHSmZD3V1qFbKzJz8XoXR0uPNulQMc6DCDUqA89OdIn9oQTjDvizyvpNR0EN
DQf1fy05gpFSPOYtjcs82dtUUSp5HEciRizDe8Hrhjkior4Y9q5xsWTVg+FoSI5gQFJFCErDIrk1
op2p4661zOI3LsaFi7RDjao+4I7a2w4dAZVR/AxuDuUZ0s/ArsVW+c7IhhH1dVfsUDJBqgbc2rTH
MvWe8sJB4G/FF7SXmM6Ly2hloHest9HzGDMiTWJp2mO8bm2MVE1dyEVgB4ColCC9iWSEbGJ/WUfr
Pk9fvFatBgFlLwlnHVwQPhbWpk3BbXdkW9GkIg5A1e1NUT0gQVAgxxpjUTm+eQP95ymwuXhbXeUz
L3oLaDsodMxUTIyQ6y8rl9CDCHiLwugrylO1pHFLZxITtdGfrDh5H7y22uM/cJYZiCVUEtvGCYJF
WuCsy73gG+tjC7iW3aNZQM1gGUvwpUcxGHIEaY8RZEeJGIUeUf9azpjSJvnpnfoFFQUG6umrcUsC
P7U4X9sGgcqI23bp9JAYmDNcvdXQleGj0bUnJWN3aQXEQoytAWjIBie4SZLwPpX6BWMlEMTxrkNO
sxPNq2XVW615aSXhO6AQ+rbc6Yl1H2WkR+jYcHuBDSYpQ9hgnf1baeZJw8Obl1gYyvGGHfop8bBE
TpiK6aGc66T7KacQEOWtKcqXJLcItisAZOsZvrXe4Ypmg+bueqbenee/tUX+JfB3mbV2HKz24vnP
ihPRxAuIxwAurPLuBLpHUkKStUMkQlnrLxZIT3vIHnzkUjWxdCqJEWQki7qSD2lU4ZjMP+JyBK8T
egKCNWClJm7fAssNNsVkfXoRIlm0qugT7PwxCOIHHDy/ARcKYyp/Cw30oNfcJTrXHCmOQ+1JWpif
U4i2i4uCEOmvcsWpaYv9KOX7iM+knVxqzGpZW5DMipzefydywt0QmsoY2yiIO+OtsoZo607TY63E
A4l+eNBXnF1Pud7fJUq9IyVCmRuCXOhbuEmSrhkGna07PrVpo9b+iIhm3qoirf9tNNI5jZYhoWc+
VSwBrS8ulotpUWeKKohqyicJxIdSMJr8E0vfmm7bXQKwSLO/oHsQJY1ZNjbeTHFu2b05Y3bOp37X
DP4dvtF7x2JTNtEpbml72ETZ9PGtlfeEMYZQasmbrm04bK51CoU+3ISmfCgjB2TCuLPNHgs1Qnir
F2+97pKXhGJUhQaRGxitfLA7fWkwvU94u3kCsk+PI/ohIzvoZOX4bHimfLibP+I2LR7dxCXdlStC
TG6E0QRfGnXZciyYE2e8heAtmgQ95TpbNqMYibNyn4wBRq3Dg9mIUE0VV0+cITsbR74Kv7raHk9W
GAAVtLXXJEzezFDNpZULOx8Go48JuX/qsxxeRxperidSA7RIK37ZfDyloczJ/EgIsYNzUKrb0gHd
2o8u3XaNaEepC+oPzNCjPrxIhzdl4N8GXkmx6MB7RtZ9MgR1kRMfGY/xuzpEnxwxrOiEMTPt2gSt
/unhahNxcBv24jORSNdbt7z1RcN5X/erMS84Kw0+wCqigz2X2zmJg3rui6NTYLMWsXvm2991WQYA
36cdgkEKdReT5XZ2WfvKRgFbAQeTDuQY+8kunffBRnkkxZMX0ODo+l/2uM9t8mDDRFqHI5QOVGJL
ji3s+maPcNYJWFfw1izbIfDZR457r8KwRtEHqsHRkfqpdTwA6Cv4+0nbEazaWiyohvGZKoSfdY+1
xPZOdts+9cmwSGukk1OJr6up8Y3W+sFIpglJAoW2O3NY2tGm5cq+tKb5pCuoloKh2wQKvszXKM4Y
HaK5pUMn3ibxkfaQ+RjBoAVBvuTOV8gSONTQfTgm+kTVBysn7cQR3x/KBJXCsax4eQP+AK6jzXLA
CcZSBoMEehWpZxM2i6aWEJsIypTW2mkh61Q23h3yzglJCNhNiAg0VtEEYhMGiJe1wFmBt5pbr7Ha
N4HCqinBhYXBU9WaRDVW1bpqiLsgrseEbtGW4LkAiY2cc/5FJu5dbdAlbcyHphxeCtM9dz6zjKTU
XunY2jqu0AGY2DYF6AH/LGSdZUELQ3CswbgNJ0gmlHm/KLnxinTUrMz5FuMAPbWRLAQ9AHH66y4Q
j0/a9vC1x4lmOspl03jDrcOSnYTfAwRAK5V8cUEcr1Acdb6Q92iSm24dGPlzYAE3angBXYDiBNcZ
PSS3hUqQ46O11bJ1OcRFPk83Ox/QcQqAGa0++SHEhQ3Gk498jp2QtvTbiUzxZPwdsKlj3YSRgndb
d0OD3BEYIJ631jMzP4umfRYu9VNbX0jf4+sldYB+0ohiW8sDc9niQaJOwYBRxU9ywmwFRzbatNZZ
OuVw6HQ4AImfi2OQppQPvhc86wXwqbLHgcqEDbtF/WFNTrnwiWmXhP5kA64PkEZ8cAECrQkNu+Jb
gkhCjqdBgVW7N6E2POpxccLGeh+4OQVaHAA4cckhNRgnzVTLdKCJ1f2oQt8wV3mJRWTcoPx9GvoY
2Hyp04UnRcx2ih2wlwnL5Hge8/on00p7rdWQMOjzi+JZNMylnVDSzAvDz+Iw1Cn6w07faCC97eji
pCiG4lH9IBSk/89cL6NdrWnzFSC1GEH30O9JF8VnV0EzQLAXz9GNAMzYlIPKGfjEK7/7yFrAwcjW
XYGPujFbnQgvfYW48I6C9jHweuwrCnw/ShQzQ6/W6MC/U+xwXgOpoxuq9xpcBAw7KEnBYAHDRH4o
RnGxGRTaHpqpQHHlM7X4NCuVuyGwaKpHq5hpCuxTlnS27MW2lljNimrWoyaEuU81e3SbEIVuNpo4
3/0sGGslJKiWUFBPF84ycmD5dXX0XTIyW4CdepQJZbNBJ2BRZRpXdpqA/GX06oAiGXMtB61+t72A
UBCTjbHuGStXqhB56vTsa0TnpC2Qj171IalNaly2+vDVSp6yU+MWAiMyqmHvM3lZ0hjj2eG+sVuU
xwEygyA/4MDaFjM7x3MUqQ4CvERqQvY0UBzScr8fa9dbjoIEpaIkqNxQDhz5UJ9FBWwm7RdPmnfW
QCarF9IlVAKvoszecj8ksui5jdpsGeTAm5KOfB6TRNtMlmvLaNnbPsrCkEDjYICkc3BuY6xDxvrO
2Us4k5k8kWouNcIBfEtfe2ZnrlvsdYvCqUbWH0HqMbkpwcBC69rrKs+5ZGPnTZNdPI6Y+cnhSpMp
WSWWs+tdlrgoq3bspe/ylmFP1AcnzWTaECbDLoxdZnSJvvMTMW0nxTbEgZwkiasf3NrbaGTz4asI
11nNFsGqhrXqWjjlYQMvG1MwJ532mldyH5ZeTPIRLvH8oPuEtcBYwcNeKbGyRmCSXdJh8IpB9HS5
W6/HZvxEjz6dcJotmZ4lSz29D/0BPKAmT16L6s4nBY6h0SrPo/iYeeGD1/ZsPNAa056lawc974ZR
7TYM4nXEdBKBWXtPHYs6VXcJZWBS22Uy2XdZvpnCfW1kt3bGYKGgziYRPrnvO999AZVKDycvbO2b
7txqapxN0hkLMbLMWG598dB/LbWoCzf8vY+gK7hqdtiOJYmtg1Xka7PLPnU4Z3kd+cspkFxjNbNZ
jXRELD8625mxZwm9Lwhb6CDQLO2GvIbBQgIdOew3wbqC9pUtzTb5hf6HJNCWsC4c52olWKNwOWBo
AvzAjKXY98wjfSk+M82vD22hXUrcjwAjn9RIQLLnJfEFspsNMabgLW393A92lCUHDdop8wPaIUgj
dnEJDBtCwCLS09uxJUBHhnPuy5yyXN/ig2XUgU1RGBLOe1eGJBKB72vJaeabnlZTHDyYioyY0s/a
TRIW+p3CAn9jayZhQvl9B5uTsmOGN3bmE5SV9WShULMYOu46ATS/cvvVRM9/rWPIWXrZdJtoZwvq
zobj7mTG2hlRAcqPASXj1NGXoIZDvBMCZcDVVwbRk3qloX9ItOceMbuZU+71vu2g3GXp0X/MHpBg
UyfPMQHWcy+IiUP7oVN8ORAjb5A33HVdXhBzxDeJu5mdq0qdleWgK2ca/dIZivFbZq7HqZhj4aZt
NBZ33Ui+EK7SbBmnzQBG2lH0kdQ5cC3wrDq7PTJmTmmVyLMWy4MfEYBjmzGttZZoZ1A0Y0HIjJ56
NCpOOmQvuoNUIg2h3Y6xiI2WUJdGgXcmmpPJh3WegZB9C+JDgUpIU2ORMlwm3tLp6mVj0MlmuT3g
TYD4U3efTm5pN7ZVZkuze+XaTrBQJr5FrUrQZhGwM1OHVe22p3SjoBvjL9p6WlZT87L/jYm+dpOc
fFW2sW1ISUVTvjRhuzGzzCBgMRt1YwvhcswV+//ydR67kQPbsv0iAjRJNy3v5e2EkGt6MumS5uvf
YjXe1UHj3DsRpJLKqIpM7tw7YoWNgrdWNL5tx+f6HAAtsIrM5ZqdHwdJ3GHaVTrso3wn3OZPaCS0
udI/oqy9leQT8ZRjETUZgz530UUUGzcSn2Pc3/g2lhR40MGIR96L1VNbJg+JoL0Z9WDMp/5p5L8x
Vfs+xh+t3cp1hg5lHWEaiRx0q0CHEKCPOoe66uePKblvrdzZ5uh/DKO7DXx/VfCpsd3PcSYORIJN
UbZVpUuaV5l+mxFTHh27bBAMO2QTbx3jd9IEWYj8qvmYQF9TSevu5O6yEGI7PoY/DKqeJ7VhKef5
6dqC3u+eXWM4N6MXbIKRdl2vcjJDSvhfcfbhjJbJymkefVP/DhyUzwO1P/Wt96icbaQsZ1MmPalv
1cX3W4eQAKD2cB3XAU3cZV+azdZLm+8UcxGbTyrgTHeru64Sx9i1/XXeppvKJUEpM8yHtt0ppioM
CsknySKgFrJAvK9Rf4IZouFkJqu0kTXa/HEl6GjA0M3fHW+Gn86XJS8aWPf9Q8J1HNV2spW5atYa
V0x7YD8pHVKIy7z5YRRH/q2F8CrEgqDo0xWjnx1CDCPOMAeBMuyioymWjuKA46FZGZJGbOuj41Z0
OoT/oEWZjfii+UbaxSYqg85nOiOQZ8tqUPM4qFlNbVvGFJuG8Tzp2ncdDuLQyHJfQx27907eozFE
xbEJPXi6iUO/M3xwMLRmSXNbYvgKuwoDcLwKhmi4DBOhDPOOq0lr9HaYZ0eHPGO9OgdTrs5l29Rb
z5L6MvZCgipmPEzVlC+2p+uv2P7ua8v+hFr8GuZGsBXJSIj8kjPi3qbBurVAZh2RRhEEOlFwlkVr
YwZlgUyFt6TNBH7PBeUY2h6I6xewy8MexFF50O3qEx5MdcgxZHQBjldpAR03KTHLjoaPrGHU1S0I
ydDeRhhwcNfIcF1VoMi17BKMGt5bNY43hpucsrCtD0Fc63tn0m9oHNDDTiYyTlZJxWKsR121a4WB
Ojju9XVLh37ZpPggw76hwO6bE6Dn4DvKGbENlSQRwt/iVM+2AfOllW5q6w5rAM5ubAmYOjUt5Jpl
cRh4Cnn36DwYZWDdi6zc+30ttkNoPMTMonaDXoSUpsGhtB1jW+BgUwz2D4bnnzUXsL4+GE8GHUJb
KIzigQ7xANPWwbS8j0TSdhxrkW3G3GZ4mMIyNBS7lpa0CdG1nO9w69F3gd/S42djalBpe+1Hkwmf
TJ1sWeD3hQRKhywgvDW1hmZpzNZ3NsJzkJTf7NGB6Cwl7zDL5DLvC23D7L1eypgxEN8RgxHreMcB
Ogc4Dacu+1D4rW6MTq37HI+hnT5nQXYXZ9annTnrVuZgLzKFcYnMlMrfdFF/D+R1VtSChtWuu19t
Bevlu63bF60CyRSTPwpsFSoGGOBtxXVZl/W3E+YUpr5LiGYrb/rW5EqpDn0psZpX4Z51it1UgUMl
0Vh9LaR9uR9gg2LH+R174OxEHL/JkutyTrs61ghGzZr0kHNQ7yxPHHSUSXurorbuywF/+tq1KJ/G
cHqHKEV0AWNXSIhrvWSKEbevgVnH5A+1b41ZEwpFC29JhfzT1xKCRFOARYessvKBPnA7BXKHmXDt
QvnVOF6nvmsQ3WIZ1GterAmIKASPx+uHTaTco2SxcUsx0R3WX3Sq+5Wr1KMe1i0ue9rEoozlqivb
xzyenTANsbFFYFsrO8LBBE2DtSUNDqNd6MCloid4W3DiS3gx0rTUsp6IO9AjVj60JNU6tMaPuiXn
Lh0kQin3tqx1sXX8yd5kzB2WCFee05gSsJ+KZzi7BU32blplbnlRekWP1wQz5sn+UYd/tqtWOamB
xOh6yBAaGCOMqPaRDwRUbUR0vCJV9Bmxcv2OfgpizRm+8n/fZl6ZMb9/eIWy/N5FUgotnSpqi6OR
FGSuzI94/RtZzYSa68/08TFB/j7jX8bL9ed4jPjV9Q7/8e3v4//9DUSCxvT2/+ur+Psi/z4j1zsY
CP95SyiCZOVWosuODiTNv6/x+ux/X8j12eCZl3B5/+f9IdaAEuL6jFXqTPXf9+/vg19vvX75/Z90
d6g5HzhI9756Dx3c0h7gjX2RD+a+NbCRGh6BONfvArQPf7/7vc2bJkh3vz8niKzoqv3PX16/C+eV
+ve2JsiWQ5CI3fX2v49w/e3fO/8+1+/9/nkYW5tlPUZoLA2HPvo67gwIBWN48/tCKlNjAnF9rP/4
tmw4Vkkh4PVcH7yoC+Drg/30l+GiIExuvE6/+eWvXNEr0ey3/Oe23x+v3xWte3LTwt/8c/v1/tfb
rg/y++NEFcreh/jx629/f/H7ZL+3Xf/kL3bmvz3W9bZ/Hub6o99CKjMakj/pgGx/H+8/kDXXpys6
iRP4n4f5+0f/7WGv90kn/+A3ZK9d6TxNQVlmCI14npnY4wYxY7T5yz8/6leKzz+/7nUYW94m8eeO
i47j+Xqn3y//3KaXikiaQdjL32f452l+7/vPU/23vzN8WH2oOv//q0VfWJEQO11vvt5ByJ4Z4D8P
+h+//+dJrj/++2vNJ5BlJD78v74F/+11/deHuf7h72u9/s31tggF2bp3rZ8u7sQSnS8ywivGq+hb
Rh9GbtXtbdhC9fi7XPTWswavJZjOkSmfrutCSQvvECVluRdW6kZcwek+5GuTwANaimzZHEubL2Ip
WArjg+CCcsv0tz6OyJCOmKbrI926WrDFduRaGSnRvrm8mCmtM93LH/Wg1nf+jMwb1GPVxbQcNVqa
bkGwJyiQLeqFcCMDddMY5dmeuHAEHTVzk4+3o1TfYDNXKXgrRGmEygDJmXuAcK6ycVzpXoUizdSD
bW7o3342PBrSx/hYIYrIB1yzM6NjNEBPmjlVUpie8xJUeQ0KEPeMjE4OKqhzOM9hSqthCpJfcgMt
AENsAESQGI86pTBTdLkWaQukBEzvoAOGcPtJvxOeY+4mYOaWw3Z1cF8oTdjatKAMenAatMHIP4nb
uRJjBq5ytvq8pyuAjnRskhthGuQZAXdfB1rLLJd+DKYWhP7TkyWyfSHlGZUuBtlGkMZUHcpyzDYU
UPHa5tpOhXKKQiZSSUTbjR17uWqK/Rh1J7oS7DES2oCaPtPME2OhW0wBglbEm77ivbNbIpy8KHoM
mSFOEkenFngASNmYk5pwk6rhT+PyxnjKf2OmznhU+adwTBMASDxOkegHQ8phy+zsZCodcr1FnsdY
Ry+V+pMEFJC6TkUwTLZHSMTC1WS7a03G31rtbWPh8E4L2ukSJNOa2viZWnLYNJVeEvrYfLvxLfxc
sj7R2sJsp5W8tbRxvDc1OL1dr1GZA1d1g/S9UX60Znyf76RGg0B2UY392ui3oiUuGo3G2hQzgh1d
4y717obYrwn35EUPE5rPECvAQS/4oOXGilwIoWzDFh6wZ8YGnEutyc4+0v604LlX9XCejyAzcdpz
Fk0/jLApkxvGA5V4bzU3uJRm91XlJtnLnH7gvZiDDuQCIOrFpCl0qA4B7hrGFP2qxhsiGoJzM+Rb
lki17ZSSQOC0IDJpyM7U7fYliIkAdxzShgqEV2OO7drjuRyUZKuinQBWDgocRmejo9MgDjfB3WiQ
x1p5nzIr4Fbq4ceotE3rAUPrDeoywzrTTwD0VmDl8qNvbVa+lgMhh8YwvfrViOVb7Aztx/ULxCex
Fe8tg+ggP9HvpjYgRWTMVkGkHkfDw5/mnzqP6hs6EQw4BURVS7/Syug2U0VhTONRbjTvOZoraDvJ
A1xSoMSEKuiFaOVpJtYtAY/QFDeMm3CgO5Ezfe30D7ua04JGcO1d/dCk1RNiesz1dCodX74Zrbow
Q8uXntVuslY9l3oAFLZJ6IwHek6ThgDgyRjILgjLAPkU447EjXa20HTqZOPeScSzltAUxbaWZeyR
mhyAWJHIg+WRnKEb3c6wEFxm2fgS+uojCCtipmOiuKfXyUx7ZGrRlx4Tr9iYT14VPSncB8cibo1N
f/SNje4o/6MdOkAMIf1XxHhJSUHuBOafgkzjVnfekt6+oMt8UZl/EiZ/lhv92dLR30HnStYKSUsr
G7it9JuMYtymUeQs4qmIduOno7YqyB7Tons3OlLm9Ha8FYm26iFWRg6dREwSrN2CQVgF18QoOhqs
NTk4HBMktnWo45KPK3SrlghhsFns5YAFC5tWtWzZI8KrzFwXv09THoEN1bkd3KFGadc9SNTlPEJ2
hnwFUpiFAAAaGrzXPuzgF/kYfBv4d4umyV+kDbfVbsdVNqTwxlLANk6t05AZmIihsl83WvbsJOad
Gubm9ItymPpWUMmcBkFEbH6XWvqdx8SAVhZdjhqVu24Ty+jmOGY6yjWw8KArEdJ4GVOtaAxfDVQK
Q46usx/LBz2pLtWcRliMJ9nR6GxoWJk9L5jwNL/BegfNt14PmkNfU5c3zK0WcQkn0XJD9q3hsC8N
Lgo5YU8OFNoKv7DdOiHMsn3NVN1tXMxDWXnJUxpblruvKuejieW6HMQtfNZ8RcDALgJhvggDMKJd
T2SC4/WHlsl66BSw8rjqrjsrQdfeq3TlaMxuEPcRomsXwyqwtC+IaacoIADAii0mAz0aJdfZMvV+
FMa0ddscjK0wt/bUn9OoeIIaC2k+Q4geIQ8Zq+wttjnMtPLV18vkoOCRejDCqns0wI+5nT2PE8EM
om4eo3r6KgfnxSzR1dAazp1q44TDefJI3aXhajRIWQ3HOZcSGU0JpYDm2gxSgTUIz2wRO9se0h1t
yG38xtT+3Q+zR0d2p4HkxkTvEbhmu0ZkbynkShzazcbsqA0s8tCnGR2Oz02vaWql0ryNATpZNecn
/mw727HrRn2YMeuLeweJfTmSYG6/j+3wHjYzgjVDEuqVtAliJr55+tW78ZNVDW+qmn4ShrQqtLaT
ivedyB+ZrzKR08t7iau0i0FCqNTgixU9CLjP23KK1To1oM7lGF6FH340XrMHinNn0N1cFyCQFn3r
/jSimVYtV9hF1yJhKATjJx25hSZ6wpL1YgUIGg16cZeG5KMbCCPWmKK2g+Pv3/ImmRtk3r4cGNNj
UguX2kiCaRRzbdbMY5V17JcDBO3CNXezjrqSAWAyNz229peeYzzS+1eQhd1ely+xTKuFTrqMX2tH
Vr6HuA7koutc3vrwYkjKBNvctgnw/DLYNLuGFnLD28IigVQixnK16BkTvkdwFpedKy+xN6sX2mZN
SIazGvxTWpbkBAFWYCiESYWzt/eCnywbDmXaE6Ey1C+oQk6m3952RP6CO7uTbfhu54gJoLQWQFqy
N9cHfjNh9oQpSVPLEvSGJ44NIEbOgkXspaoN4l3bYe1Z+olTcisg3MyRrkGZX/AGoLbBDIRnhtOl
e3Fa2nJTBiylCcubLKFBgsuHd1Og57Ty8LF0sh85G1fyNiOS1u+eYhrxuzpiqoKgx8W1gMcA3XkR
KkKVtGiBhvEdGwzQu87cOHm1cRt1tmr/3JaS8NsALX0GBaxitG5p6AqwUOcp6lQvdLWFNYGzVBZv
ssvb6Lo4CIDQQdU3XZKQ8bDTZ2Gymj+gp5Ycc4iZ0FAv7KaO71uyyAOnfeQCRyV553+TQUD0FpFi
kJTsHVFNj5oY2c353TuaXyD2WoxdtnuvG38TKo+pBlgaw0cyl9GkgfpDCHhZkSCkcfJQhFVoAquQ
8RmzPgSpebrLCfDZA6t6cSnqJVfwTkl04NTGMyA4KRUXw/gk8GOpsAeKk3C4VPG9wfKzajrOtSBI
GRNWpzAu/7hNTHvcYFyeWk9B410QnHwaA6qUicTaEUQmunlvw7j33IXV0aFYDGmyKT+8UIIskpoo
kDh9ptZ+9hxLEnlhoI82hy+6UgxbPDVcPJ9LDbmFqdd9hAQOJK5zp5GBAWerQroNkFL2S/Jh9Btb
5UybnCxdCI8azJmpyGH8R2180RKxYNQL5u5QuIb+yZ7T3UyCZcZc49rqsg92ultsqAx7tfTWojfO
zPWTllixZcx2U1UTU8wpUoRmLCxQdyvDK55QEH2yUyavJq2QvRpM/F0OGu2PGZgfcZnuA4fpYByB
CxOEZenEKEaIiUEmAnMjugYMhrf0MeUkk32uO/8x17ofRjuWL07xEKyRvK9GnNILrEZr6MHEs87p
ckX1NtTJoSug4Vg0Z5R8rwQ5NIOPaEwvoycpkIwOMniCCExClx5Sd2LKRyuLAdxDy6GDEECcwnhl
ApQ1EjBsfyRdHi3gOC8FkYQbYY2Ppo55KeEMjHiHgeSFs+Tsx0ZQssrg7rBHjAwHJcjwPg0H5j5P
mctZCvS2WucG75PoxSUcIOlhZZ43SSblWHNuUvtFgzEgsJEhV1WvZnPUjI2jD4wBbO1BlGKjBNsx
FilASbqHD3R89mbvbg9LL01Z2DTC0KLmTUXWp+lo4yYw1YNO5vDYkkY5hlm2jGsqQtvn6C+Bga8p
TELOkJSCyuJigaSvTK0/FuOKhTN0Pwy1r+smSdK2uRxN/S5GXb+IKjiTPrN7DdQVqVvmh+15PzHz
JayC5d4y+50aTZ/Jg3Ff2VAUJaEcS9/COpeW9nwHIlNIkkWARXRLymDcJEMZUaRrkGwXouddGj4S
HsQdr4lR7eugPWoIFMlsE9im5FOSFedIdw6qhpVUUj/3rc8M3jDJrshmy1+yIq1uutAKeJXie0SS
JHNyExlY4RNruju36N/cpof73u4mhtqOabyj77RX0oLGU0zVIhhqbH1Tz0CAg0eKB5W6dx3D0AUh
SmeFY0ljRkkYkv+W2OhP0D89Bu19J3QGoWzdF0XtkdTnBiuGSufMFidhMPlMw3btTKRt1bp7I9l1
KMASELj0W1/0T6bSnnS/KzZhNN7jcFMr0AZ3OfQnpZJgz1br1fPvPXrtiExyd1EwR162RJoQcwdO
1cWXlMz5wL19QDa2UHW3bd0I/RCu5+ypwgF60JNgxzG5rGVkrYfEYCcGXG2B36BYa6ZD5/nQhJgu
jQafXxhPUIvwnhbuuq/0Vy3LDsSomNtgGLflQPqAyjC9VG6HpIoMkqpZjba1p77AE06B0QPspapk
99Xf6OmeStrek163jFTso5BRDk/jkHbja/g+/NeistDgecn36EavURutxxFDsqYAdCa+iehqfClF
nK0Dc5uBIVkUChRjg6vFSRjtie41LZiwB0w7V0HCp+Y7M6XW73E7Glg43R1/lsziKyd9gpFP7Voi
aJU9JYdy2iWZK3LBEIAQGdc/iPJbBoCY0khe2jDaWMQSYnodjjI1PwFBkPZM1oVNf5xmyFfcj08p
KraNVvr+ouKMJ6zbZW/ocyr1fXMpxo1PGMw4xiFaz7Zi8hUyCi2DmeW/FpmShBM5DAYA4BL2810G
2Ul30TSxBSOjKrAJI4ibXTSUBBpSZ5MIbX73FqaO7Mlgdr1F+PbuomZxp4H+iZ/vU0t+l8yANm6Z
fRO4+kFF3W8qM7pMIULVii/LZp7f69NNHQHivR24mnIqXnAqf5D1sjFt9QckyyXw8XnFrFEG+K58
Di4whuNYk2o3VeziS6u+UbVAV8b0z2V6lfrmVptb4ZEcT5mtz6FlpM/ECBghAs9ZNP0z5yhqEIPY
dZZDZ12D0OJ+i3zqiGJMor2R6U94ULVVzPTvWZhoR/oquGujb394qTzrBf3Mo5sTG9VBXQELDd4a
OOACUQeKJLSULrsFCl7OTTS7ZbWtamdjvemOif/Deh7yDiZtXN+XvHmLorfutCwdV62wXhXcDyPs
1WpCq8Un44cnLASP4eTAd6RAFyHJvKxOVAAORxYfh4nmrOoswu5KXI/KvPWj8E7+sPDOIY99ZZ2G
SN1lgp2aU5vodvoKCYH+GtUNCDCzvNhZ/zigU9iMUXybuOpk+ejIPGaygjHsik3gqcfmPYzWg/GB
lPrDxbnc6ByYqf3sRs6D6RQr/PnniES3tMWCko2HpuZsCbFOe8OusfTXrrU/NRdJCP/XHlPVHL1J
Mybh+u9OsbXQTbWvuktaOeeGBcAXcb6sW+MtmDevnhaeJnhnBJaeUhOEsKaaL1kNs1bgOetgzNEh
7Rn+UXjr5HfmAUcLVUxXlD6AVtxUZCwcyqD9LIS6k1FH8tIcqV13D24mjogsmiVDCmoqpPYeE0te
mKatRJ78UAAYDGXMFqxw+RUR45PY6aHGW6yn9ndEWNCGGSMhTZkBSjjemqO8pE46LOsq20s14CfR
iVcv7Y/UaA61ySTWt+N1kuK/TVrrMwqKuzq217yEYxfdkCBzaab+VGjQb1IH6UYM/qK37oNWw50R
/JkK7dGcPWs4dh619F2hcbAnk1QRXVJzmWg7SXu3WuPL7dq96ccPEHHCPflj33MwLW9U9j4aipx3
rCqFhdO4Kfmf4/4ypv25TOIHLBQflBAf5OVGM2h3Y8vxvZOky3g6F3It99NlNJVgu0wXeXN37VQO
24Elc2WNtGb12DygWqebEL37WILmmeopz8IjKuj73OsJtdS1tynsT3rlHyK/OJss4UBRtm1ZIjHo
TVQ17TruY7i0tVj+qWz5ZVvZZyAlnEqzvMu1aoGEjcXFwR0TYP5wquNU9OsA26tDRy9LDXm0CGVE
DLkoXDQkxTX4HQtTZAQvSYIq1u4gv0y9e4wnYTGmRkyvAdl0qqJf6iDZh2ThunG6mUL3mJXFhyOq
d6TjNyoPvHXMccoZ8oLbgfCnDjB+eY47L9yadbJ0+y5cu1qxtJLpogXFocgU/Hril+0O0g+XPG1t
ZzD4ObtQUaqdrVCYz3rqwcNiN/9T0vLvB5fmDZgmduVUdBzFBQHxzxBkVlFW3tZR+xoptK/zITiN
lbmAM4ojw+FAoZd/we63pSP+Grjthc7tTdAEOrsEs2d1MoizkseMWMw2Mt/ywSG/uY0oa4EZev60
hu7JhbGIH1AvcB3WacrQPJY7dmMP7Zi/yjb5Yvf72Httu3fxg1gFBFEIAq82eW8yeKM86PZRRIkS
0Kg/aZ5Y1+ioCDoiXw5V/K7WBG29ZLQoGSoCA0ftVLqkkLHXfBlyersTfOhaxsUKpUXPnh4hDoYa
OuMiS3dFfS5KjQEBDwDDSvti37sYO/Uo4sDbDZN2kezK9yGZUyFusYOKezaNWr2xxoYY7wTRvRzt
7djkgN8ztMzVVIVMIlw2al6kb/PA2I4jNGVb85Djj74HmdvK77WxQVMDmWN7/fHvbUG+SzgvGd9A
1o8JTyqkybWqtdnG5yXpmt4qLIZXT8RnBj/dxnHxVFX+uC9dItV1z3136CMD8gM2YHXajv9nMxkU
qp0I6PQZ+ZKtzfOU1c0WmPiy7rmGkcexTeP2QQ7lR9eCgIodrj6T1u+FofytG/xx3RHYS8ZoqKJv
PDWQwRMcm0hfszetIxK8tCjtnd74wQ3MSUOFnQfBp5WQd0eLyFtBVRI+FvlIR4JVOyxLXnXAOTI3
zzVEm97ODdyvyDcxv4hFMrIIB12wt6b4pAs6Vq1vvvjppUOKgEf4XM1PF88TGMsxCP2N3nvfe/YE
RAyv2An8N0s1JqdJd+5zeSMTMAwoax6KEIc7RqZ9LQUtTRdSd7CoXe+7HmyXiyEkLzu7S+bRga/l
tA2H+ij0sMcFYXFG+MW47vT20Cl0j1VIjgNxviuK657T2toXSvz4us3uDX4KOvEqJU6BJL1uYbiA
Wr3UIgtqxHgHQuqmTtTrkDeUQ0OCrdHK//Tx1JzbFKYq7W3dZqdshT4X2BEIC66qtR/pr/EIhTP8
gwoqOer17EVgwyljD+q/ljzk/XNgYUtRHnu0KEQeW2L9HtoSlTBZuZ6fsHd2keXBkNkmsW68pD6r
ddoCqUtpsUCDsrfQiUVH98VR4sIe+9HR85cm90hoqjEYKAMEBaEHqOTMbTxL4RIUmXyIsC9dfSfo
HNKkQqdJ2xPjL/kVJp+xKUEoT5pzGWzyCFEGcS/zaDEL2+ie8zFhSCS/iMmDYriiQu7VzIy3dmAP
p1kQlgpCw1LHMQjfUo8kvFOoWhXOYkg/C4uGlS2/06S6rf2C7LRxdhdleEZMsW/zlliykMFUM9F8
ct30o6PJx9Wm1DCb0jHLCDoJEzUX0Oab7eB/pVsZbvnr+lbP0Sz1JvK2efQUvFd0WDAuadSuLdmm
I6ZBDJVhBk2PYuQuAPMCZI5mZ6drPuhVRfLOUuYdoW6FXVPzM/ZwVO/tu4qOXzx1PfMyDhjfClMY
HPUK8Rzwuzrt7qqcIVBDhuzS7oEb+8k5tOEqdPRtBgKejJ62JrWU3CcKCw27qW1EeMOS4at+bhm7
4yhlEXNNF49NfC6EfuNLYW2F3lWEfpX7qUowaKTFOjIFSL6Qi0MYCtKG6benHpaGJB2eoZzDwmif
mJrx+RcTsDk6skHcgJgtaauzb80xvjrH2lKbQrfqZU+WyKl1mZ9WNU17aQ3aseYohgEGLLBF7skG
4tX3C1IL5/qzbO3jpPZ2ykqaxSWB6pO1w3MGLVWU40E080wIAPiiM3J8W25aU9dm9qLsaKuJiMNC
64V5ZN6Yt5xobLMc+znPsI25RhEsPbEsTCgRdk+SoeAUbaQ3n5I32cBTpMSJAZCYU5mFsFDRVSf8
tS+tw3sbGK0DZS9FQ8Npv8qH59rhP65sntJMMZgNocOyxkjG8dSL7dsGUnBguDQliYK702mhcEQx
6OZTWUdpA+URJMI64LkNOW6siiXUmKssl1nP2vFQgieh2gk27gtdy7W12Yliy7DYiuxi4yPDjCLS
ILrqA4p/e5+bwVol4ws4hpNUroKakJToKbFWFCMjogmAAGHv/JH2R+SQfW07/JQWoR+uB6yYGSqN
Q9/0awAWtM0d+W22GW/RmNyq2anrBd5zFilvh09JrcNKEgCGBnVlVtWuK451wZFsB7imOJEgs8iz
GCFKl0Nh7l0TZydlhc0xJyTU7dD+IPRRDdN3V1QkQSZr265up8bRYfJjLG+CD7R73FuYDobuxwCy
1Bya3KwzKh5H69WlZ8bs4J9KiB5qIu3Nr8lr6YxaX7LeISkQGhzeyfuKUsFMh7HXEmUstcZELTJS
sbKv3Zola2U+jOmKy/Y+sYLx4GDFWcRsfUTRUcyGJRGRkoRTGT+0WqZvau/WFBqFoT4+qwFAVaPT
FR7qp1YxEXF6fHdhQUJQ74PXGbKJVx+eo6Z9AzzcNNYfU8W3Hrt9NsFcFZUaXoTJdqDDr7aIfKKD
k11d2tFNWOJKKAkQr6hV+gY9b6mIEyjQdAfntEsJUuy++zlmSCa04FWoPbY0BUoz80kzLRyaH9aT
CtgeJlmbk5LUf2hs3evIHSGHxWKfJ8mdJiQQGhu6jTtJIgx8+teGYs8HNY7mP2lYutV/tkqnYnH6
ncHas02LEtZn9omjPOC+mEs0j52x6db3/EcJRxW+olra2TaywHhO1SolEyHXYQvVgXVbNT7R8OiS
l1YFH2lOiJT+keOoWBoVXpuo7fuLxJolaoQsA+isqPsYx/KGK2xCFQxPX5YxTNQCHYjcjEnZnHCW
0fX3yTfUJ/mdQClnq5A8mLofLKOK1mtU2hD6KhonGOi6m8JZxrn2Ra+9f9fCHdNXZOyagCfNmG0a
ii/XhQ/qCrZGdXOpZmcOcRjTNoRqdxPPX2y6b2QquofrTfhUvpRN50GmDv9t4z0CLhh2OQJxYo2A
dmNp3HiaD1mwVuNKVqzDgTQeE7I0OA70l0ZG/cowTXcZWjvPwTMmJv8ljCOgMjU97RLW8roO2Mjk
PejtBOx7WRFJ1TwqV05bEwPSWgFTGlIBbrlgOgcLpNpy8uAi9rAotR7eX4NJHCUca6yDyp6dV1qu
rbrpLkp69xnJlSQW4leVRn1pfcI80xgkJfdHAK+1jDeqPrmpg5EmP21GHIWffWfAJHUZyyed8Ww5
FSmwzbusimAbDRisAdL7tXuTMxFbYWFHToxyPgCTrhixGhlBiSXQsgTTVuAorOEE+NXdsMmJmlRx
cAFKdg4d9ipsy9DBSnixWko/xkAP7UtJkTP8sOQCY3O9W8Oq76oupQ3jQOIYmX8KrkthRpqEhjcz
ULdJgGs8ti21aos83GgZ+LfK8P64tsJ72D4PLUozUVNuuCMK2wYrvmVN32LwdrUFnTX54zocoFOe
fVUDJA3dban9NFT/xRgee0s+1SliipaDy2weh7Q5+jUKH3yaa3TmT0YK18D1xZdQNT55ywAt55vW
MjDdkxmSHMv8Za1CZ+8j+TnIZHgyJix8IVE9dlbyBrjiG27AtiO9FqdIthkCL1lBn3+EEMHc1MXJ
j4wcOd14oyymB7YI3qJbFCisKsuAGJHObFeaqs+Ax7Itsoz9qIIb2TAgdulFpMaAVMflMbFBveSF
/VNPw1mAN6BKXUVBdMSQXCw4OjUEQQR0C3xa6VydMUe5cZIIS3faYNhU1q6y270BManLhwdtnIxz
hxbIlDaXgZhYFErc1rd+zNQCZwwrQiOUgj5XysWA941UjLxC9FR7Ebk+rGZu9mGKtj2h/2S198aN
1rb+qoGj7IuIoyW+y0q4fCFrfVlvG0G0iMq4lANIJs1DvmcO8enkJ25GU/sJ7Y5Iu/SzhajM0W9u
+4rPRcQ9IQp6unGmBlwtTcgkydealjBBs/DzmSVIEIGLjQ4DE1ubt1mhWUb4xAp7SNrkic///v+x
dx7LkWNpln6Vtt6jBrjQY921cC3p7tTBDYwqoMW90Hj6+cBKq+ysRU/PfhZJCyaDQeHuwH/Pf853
3A9FXnIVohcg0yL6175O7pBjlR1+D/VwXwv3u8qaF2+sH9hCQCFNNCD7bsPemXSZDDgOWMbs3mGP
qpG5dizwRnrk0xiXT5Ijv87W2Q3MYyWNDyPowSwV+MTmbVbRhBhfMg9YWFHtu8E5duowmuPW5RVU
4N7LuXAHjvZqtvFvJUhiw7IetiWg5j4gPa++C7d+8asQNbooL9LaGAF3Tq7pGfy6HZ0c5wGgBNnZ
nuXJuvViLHU6jcMhg6qs6I+w55gLF58vV3yz0PTW0eSfByxpK/pvP7M8vBEWjg4whOgLnX4C5ecK
QBiDe35y5nqbQubbZrT1NbY5m+kCYmPhbI1+CE/UG8lNWMt7cmBr3S55+afWQXEoDRupEZQHPZD7
suEKT5As+Y4grhFaaPZmofFzg1O0HFQcxlsOYU641saeCETkH1E2lkNdzPdBaq4Ht3iMKnU1W3M1
AHXg24hXPTnalYdavlRoflQFsnpmXb6MRxh6rpmeEkfeQli3FDtVbKwGlhhDniBWZVvZaABKqksz
6QbU5m5DagK8WspQVtW7kjossivhKi4g7zQDnbrRdI7hVy+DSBZrvWoo8kv2QahjVMdxRMFQvYZf
8xJzWMwG8i4dPRss3+HAMfQDgKBTFwZkAljBD7V4pY3i3WnkxdKbXe5n47oxmHezhnQIc7W2LDI6
hIP+2oTmR2UdQ5Or5hDTWT2K3z4eh9KyIVZ2/jcNke+IX5b0ntmgbIciZFeSHk0OpVHIGDGE4uIm
wyXqsVTTiCJaY1+FNBwbyANO7lwHQRgOeUptK6kf4MqANlPipR7g3UgEUzsHs9LQR+YXzl0xmQ+B
mdxbXFM2HhXIqaIeuDIOAXdyy0uWbcmCzAGZlCSokUTgEiISQg7mChsl73khw06FL6aGZ6w3+T4u
QVV3xsZtGqYSxEa/GLAAaNnJGtRXkHRfac2uIpkWhrzPZNvyohmJwpS0GThf8WB/t125DiCdm3pW
bXVtYF82AjKUnNqd6ANJloU9ATLEM+1iltNjZLvPiTvsdGHuCWVSgdKIU0xROXhZPDotN0S7Jmt7
+o2Xei11GuFVrZadb21syR1W7z+wrF+z9MMyZ8ABheJpdiMSJnj8ypcp8FcK9AFRJ+PJLxVuJP9X
1JI6Z9N50sAk0JwLKDDMh5Odew9krRC4c+9JV92pDcr/33rwXTRxM/7fWg8owfD+u9aDl++6+bfn
WIW8ht//0n7wj8/8o/3Adf/mCtskyYW+4RuYYP7ZfuCJvzm2aRm+5QOy5C/woT/aDyydXgTd0Omf
8QGAOK74Z/uB6f7NgEOq64wluiV8x/9/aT8QtuH++19aNizPdFzDs2zXNQyUOeNfum5IU/YMKSSm
uQFCqRbld96xahUz+5GYLiMQkkBWcUfh1fPeIKrsUV1TYEx3HaufOWxP3SDNm6hEU7IsCopbbU6i
IFWwgjvuOyeKS0sCbl06Q4DNJ2THjhFqmyURB/0wOMfOsRon4Pw6ibeR0sKQ1WorVLpmvnnpUdBt
MLAty7F22nltRTQqrHbAa2EKlKnEpemvu8ZczUVYyhuwvltE3rqRY5co+neqveGBev0mcWYqSgB0
I8xgpsInnmY8VRjJC7LK3OiG7sJ6A775gpJRY+9HdbQtguKslQaI2KRz1uRL2yiPVybZ4Q2C5TnT
zenKVkVb56ODBbom91Y3CY07Y+pzCa/89WACebONKN9aHqumMgT/ieIL+ksMD2k7B6ZZrUOcWIwF
sXPRvqsxo5iXZ/GFgsl4lQkapWivGtuhX0MtPat+aJH4XW3lyNQFaM/SgaGYoxdqA48T/jOCnhto
R8lKVOEmmsbh0ew81ij1si7JJ+JYo9/Prs+kChbGLq/EY0Xx90mPtEfKJDFf1M9O1N9si0sXdj3p
MLYoMEaYF8r4ZQLbEvsjlzfIjkC4oXieu9Z/0l0II+TwugqOSmqCnExHIn+Nt58/alJSzhGDZtii
fusTJEm7IAbU5D68IMO6oyt21lExFWLHPJrDwKBi0LQOsBkooHPoQ5aE0DMPYWlnR0/vzjjWX+Oy
TuluEN5KDAbsHZOpSbIkjIUWrJixGxLvlrGFJMUtxbNpQ8XTsE2sGiNAlFJSLLp1yROcKqIcvLl0
AfvQP/E60WNFuqxxXcUTLixX0oPEU+EBXILyWJajmKvV4F54wydBikdd5NXM7sTYQThBKFyogW7e
V4Y4pYF94wh/KVMwRbJ/s8LMnTcbr7KK1EXRz4WE0+80k2hE2uI/iAdUD0bqtYY1LFaGsxgguJxq
mywEPDnGDWPLIEx7WiEPdfezkPa35tgCNgRORcBP40wRBuu8bV9EllF/EJTJGlP9iisBL7OhWuqa
W4MyCU6B0m6dAKzlSnVhIXoOyAEbdQc7yzKZFXK6C3IXMEMcPaQzYHec/I5UnbFgQLxrrFyeXYBx
XdP0VK4hfNyzomZbM9sbaFNiRfaVNDl4Rpb/tifvSM5v/ELntWjV+bbNFE6rDn/jOKl+XXpN9Nrb
1wAfzY7mEo1VV21irHN3UYdymL4mCf6cubmtr1adK+I1DV539CiynqbCV40vhTF8j1rnkiu376Qz
7NGPyGPgiS5tzhlTatDcNHSkzSPq40qbFYLHola12iqha9nIfLl1gvCmYOcCa77VHTwMon2KwCdP
vDu3oLrFTLGdiIozs2u5nGwnKDAhbOClbwP7wRuz0+t3f6Tfxajfh6HNV65OWViov+vT/ACFEy1e
kLXdoN26XcSlLKnDnUbNBL459dkKPVvlwCC3mZr2UvjilPUd9hAzuB+kT7ddDl47e8gjSTQmLt7H
FoR/aUbhoS6w7Kgy+q4qfW34vcngxlYmM92LGQbdYYj6Z5cVzSGyngO0Nub+DK8YRMk08m4dJre0
6vLl0E0Y830IhJjv0aeiiCLYqjnlnv3tJL9jzXnOJpbs+eg3KzsV3z22hj7XEaMdJizN1nE65OSZ
6s8wNvs7iktSGGs6zv0cfgjtAIBjPrwCI3Y+Aiv1TS5Yjcny01Mrr+LKJMtpbgBlvCSvfOPE4Lbq
3GiI8VVc8eiqON8GNp3eDfbEDlvXAuzwKXWRKVMTJAO0wcgHSxZZT/j1aCCOKrmqk/1IJe0hmJmT
Jc2QptZUhPYpGyQCA0QKCdF027PMwycgxmyvLjhQtqiUKNBJEa467pKBCsQt93WMdECvZZX3MOi0
bmXYKJ72qqbTDXPSsMaQ4fG7Gdjkp5T7OeCAvLF4wAQ7LrFoUK+b+m+O73a7/LefNa+JN8M/M3mr
x2rYG6wk2R546XjJdEwVjsMVjstLQ1tbBCdzoRqTVjD81qDs1NZ0qnwZ+DICTRQeJUwjGn98dlAm
z534mXsB3JVUT7fUqBi0E5t7JAvJMUhezbT26PZANdXw0FF2AKaW5K4TsTCfXBzXTVFBSmnKU+xU
53pXmI52sdCBk8jpkNTwlZWdzgbNf4hrzTyUHb5LrdV5k/X5XkucXcS5yE7cNcCsh8mVT7blP6YB
T5QwfQEb5rHD7l98tqUHY0boV+286JQD3A9zS4QItdT09zKu8DjWe66rlOVq9QGs2AV4WndLvWPF
udmUrrrz+xH+wOQB2HT5e2ry6dj1b5yLxlvQSnWwRhTqkRMwMFZvw0vtrVL9fduM2r4Oef77SPYU
7nBal26/iwPRLKfRPBBzEqwjOMaWUKMAN5QpkezCh4LTI5uDHy/pKt7IofyW7egsHQmozohp3ews
tYnt3gAKgVMtHcn/1xELdPNRtXQxYQS9DxlA4izpFhDyW3pvYNq1uBr0XN8HIzsoBbjS5HYUI3yt
Op3dquF0ZxfoiYjpERq8FfIKJ7JwZ7MIv+ignqNYhG/SdetNbGjpTu+Iy5UTIZcymJvWxVtEL2k/
+dzgOZ759fDiKLypQuaPRuq+2Ih2/MNL51D2OgTYyojWsinEzvEbgkHhfNA1wJ4M8butTf2r0sPP
MjKKrcIdaQrz6Mgem7rHb0zXTMRL4T912B7d2HNOaJhkN0KKCZw5vB7agmUOcxchqXdohg1nIRIB
MqSnQJbOUtO6+3xsMO1004rYX0jyjr35JPdj6DfAGjgc0kX7JFmwLaaEK1eNqogvhU20iwp+JstR
L1pcT9UH+H0TcgvYGNdhqRsPCaWpzT6Po1tsVPYxrez3qovVGuDWLcZLOvflOlP4iqTNFVG+OUp7
TJOGfEkUoC2GmKMCmF00EETn2krZdGfTLcOmDj87sW+BZ/zOc/amFtw4xgeW0oxP80I+2aPTrTMv
GVbURnEW9jf0+W5cHuc900p28oyBEYlrXdwHapOTZVk3NVE4L7TLZZx2I+XkZKKUIvfoAuV1P5K0
ov+55ygLpDDD9KcBGVx2AtOvJvSPOhRvliidfa3Fl4y76NHIfWuFRUIu6MTSuUQX/QQRdyzuAylh
atTlwm6Te/YzsoxugZXmIIlhCkeZBTbZn7lkE9Coqswf3Z7VTm3dRhpBVuxLl6PUzY0CA1UOXXHX
MPu4ESO673Ef66sZbjJf3BNLbukww6Jzb+sAJoZS3VzTPnk5DSkpwnjZDe0u0xxuLwEZUUuj3c+3
J6ScoQOE5VQArOpJ/SJK+sLIy2xXs5g2O1I/qDHXthjJERkalSFsgNmNykfcZrMRM2nPRka2rzY1
j1c3v28XXwH7qGvoD8PW6tqnAXcvY7liiethHZ2afDx2WgKAzzQXKO+A9KaZCJKI9pBpv7nGJMzk
bf5md3uXUuLAbJ+VXm80kvGnyRJAEz0ibvzMi37GpBiVQrBFvR58Uki1TV2ox3XVNQDFVhqJaoA6
mJw1FyhxAIydOUm+SVJemLBAZU/BxH1NC2d8pCQyHPTPVuxuJyz6o0vDQ9nk/WtQJZ+dxzTKpvdS
R903bDrkQMtBscrtK5kT62S3XFHYWww5bnnS0wYuGD7E868MyAY5ffxRm91R93iOprwAkEPER5Sd
tNzmS2lUxUS9fBnt8VvI9L5O2HcyseJzHMSpPrNaozsbP69BHK6sawu6mmIVRSG6q0cfYYpQxCTy
ltdq7zkj972rSoCXtdU7p6ib043PPTYcnc00/utjnklymj0GigJPSDz59zQcb+2ANQlqHdgfiwqL
DJfWvVP59/YQvnteyG8YXQ0FPRN6SZ7vPdDava8MCGMG9ifEe6s/ixSYfWBgzOqo3868A/1l+zif
81xwimwrWjm1s3OC6MM3noYJLymnt26oflWUWhiO/2S52CrR8gb/MRj9T6bPX27HNcQK9KVW/RIw
xNmYKqKgCbcWT884GxTXqeHy5wbXCRJ4EVXPMeD8SuuBy9dXsksdCrB7bycYbSNUSt2ANxQlxIUG
WH8N580Q5CL/FKVTt8rCHOaYByPHGZoHIieJNlxsJzpVvbrieHktVAkNj3hI1xyKgCu0FqwzG35d
Ed6VNgZqY8CSznWBruSGpyMJMlTAW6mzDJJqlxFM46Ztf6Qd4ajyPGnsOGOZ0nBonpNKXUZXuwpW
3bXzC6TyGkj0KWQp6tbaqlJAqminOr2quKDowNQfo0Lfge360I19UAp8B4l1GZT1JsvqUa/FOZTB
XZvCVieUVrnQbtM3dvDMe9L+aHP/xPwLRiwaPHwE7ecgnc3IiAMjf1kZ2SoF8w5WnR8CHZ7RzkmK
O1e067yOPn17uGWQ8YyA/mtduFfbc1Zm1T3GsWA/i2gwPzRFjOXPh0+pyL1zeGfJpwn5kJRhuoJG
RUs8ywzh9ctKyw8DdQzsQHYR8qlnixcP4weR0eCl5440/8613ntUpbX1w+gxqM5dX7278DcLgSTZ
OaB9bIClo3/FHfkcdqjhNQ28QVJxCVoigzwxVjyjXmSMUZyetSi4pk63CZMYQktn2Q/3lROpIy7Q
dj00KTGIPL1C5o9pDmCeQnGhj0zXT7Fds5eb6n3TcdFgBdf1E+eoEu6sx8OU6c4+7OD1O3XFQRme
jemBHGoKDAVmc45D/TK0KADcuACFVfnZ6bWHuBQbgo9qpwXWld5lteIEiK2HPsV1OgbHIhxOU+py
3cUgokr5XbKVYbbpliavoQnX4qWW7oufd90ODPUicvppMbQ1MegEO/+kTXcZu+kUE7to2RPqevSO
gn2LO9auGUtJ3fBOJho2yhVjXGjesbJuN+6d452VZCxIIsFhPjozO3641CLheqsVY1zSc7dwmp9A
rAPFifXVwBGNKvB4x/78o4rJWOVWBQ3IN/qlkfebyK+vVSgBkWrlCzwwdu/I70Gtfyitp6AnvkjY
gAs/wBccNPajFXpnbn3XzkxQzXV3647ao9Npl9bsn0WNBFPWqFV65W80qj7pMOO+WE5vBlEk1pUR
+FlYZUHZ7nheboTC91Tl6O59kZ5j3fPu4tBgkScQxqsIzHQcHbQ023RgZpalhHSV8byzjbrdRpV4
M8uSIbpiZcmuamAhn5SZvTd1d50I6iBYIL+XQQV5mrXL5J4wxpd3ehg3j0VMCgomahSp5piheK5s
Nj/htNV71o1xh8PareFwOCkrebM6FkZAVDK0OLcb/RfdwqBuXYTyaFI7/DlQUpE613nan2AXzlsa
cRQ2R45yeMD/sWLcCgj9Nm+GJ+YUNfavTK16Sxv39gxUDO3mOEYIbE0bvIaWgxNJA+WU6huoVvVq
UqaxM1R/xxoRfoKNOBlPbJik8zvveIG2ruQkaXevTgOituwfskwjC6BUS3oYdGDtcyrpM9dEwJ+c
Dda2W5sJ2N6pSNcAN4pFbrvbwWzSnRABp7vJ3nFPJYnusezsuppTAsOZT9PlsncbMKX2DLp2Dioi
BClzd21ZgYaOgryRG2N3P7RfpdkP+EIoFC+bHrXKPMvW8vb4h/qVb9VrwATMBUj/TYVQmVX1XZ+o
qzuUWwMpdtEPtPBAEEgN+WkHSIFw0L+IVrjLlAPdkkn0k1DGd45lCvpzgNnKc5NjV+kPCiqsTl/W
ymrDa6OHNzPW7gKPZBNQxBy7EAEITjnMgvBXDY+sZxom1yqzPmOsHysv6U5xGZ4nI2CnT1ufIFmw
Uq4kssUycBmm2r4Qj8FUACl0+YczzDRjdpfpyJdFAuG+NB9brUQcGLW3QhPmioYA0nDuXExHp2yo
a+fAZDLRqk2sQ0N2ACnUuknZVt6x198St3ou6xA9NnTWlc+e16J5kZrFekngiBBlKA4tBea98r80
XTw5E4qUk4RY6mw8dQiqu6DLd9ie55aKDKaWGopD2MTbKkyw2BpzFYnL8MsKFCs2tYxiL4NThumx
UfITY7IAVpj285HpxkZOHNz5TVhXAh5LZm9oDLiaQ2Ps4sRYamnCbFE67qGP6j/+pEI4Tn1PqNYP
NO3AC4UTIWedle2hff68+SlXGTGAHMQoeQL+/E9SZLSigbZd1lwzD3TOthsTwQrnk5CHsDWIDo02
uXcqV6qC0CbSDP0+cVUerPmNGYaAZUkkloeR5Vm2wI1KMtNTHDYSY2eN8UgmvJWHaup2PS28WxPc
y8HsILP+/KlvGGo8evIqbmCZE+1brPaGpCAMzuAx6Gde+s9Xjwwfi7oVrBwCFuTVPU7sP1/355v5
+ROS+ByC5Hv58/8xha6GpBK72uZB7Oaalt4no9arCYse9qoFMrQ4FI74401ED8eSzcqLaYDaG2a0
VpQDJV7+/JGQNKBNOWPIvDjID3HD/Ydw6EnGOh+oLZt8W5zQrccPyNJNHqIKDwnkaGv501Pz84ag
rb7uhf7+5/8Stndgyq22/yi2+fMDP8U2f76bAABZjTPX6c8P9CULDEg82LUqLm8hrm2OkuXhzze+
MmGm/Lwfx81akskhYMarAN53s8hFq23dVjtQadqsmpBCPS+XxFSC/FyGzMMd1sChR8CWeXDM3ULf
4ywHRkcpqwEKaKV3ublSjcJ5Sp9IlMJMSBgf2poSaQ4ria+B4svBm3AnuOUFN/5+bPX7LFB3MX57
fL5o94OYBPdTrIpuEk7kohB5HVJQ66hzviehNbuq6PacCewTOO8tRpp8TQaK1twHERIByZluUSFh
6ljeY8/LcGVoqIpjnD+NSQ0LZuwXLk/KY2KZn7HgxjLYM3iVdkcjoIZbI+BdGS5Vmqk4jOEw3wQA
iduihyYctFdyUfVRn6K1UY5qUxXFZvIA+peDmexwlXJXpUZ0okYKIAv+kKnDROK3OnUAqb4r9LEl
DNT9klr+pA8AihP0IDhkbZ/fOCeS0LArd58FLccl5RIIAvgq662WtLwpGeJE+MHZN7tWGl2SYCVx
wUAJLCwoMkX1JUV5qfW70BI7aXJUweRBO+vNye3n1ACClCrzG0vIg+JQnUlyGNmY7Wf4ZKfhB7ay
5Gya4iklIoBbj6IBbw8LTrE8wWgadsNjPbqHJH3sRIHeYvaXoLXufVXByk7uSOViYCupWFCc94sR
c3ZQPM2gVXPCVN613VuU+9f5y1aewaqEKJnrVGAj4+SLtu0FzlTAxs74Gkh9nQcmhXN6/mBb7oul
scHpEGUzbO1Fy5W1nNRXr8zXhp/QThBGGsi6ZivqX9GIhl2KB9WcyrmNEqES68xYv8w/Hd5N3ztj
DscyMDXvLhFqn7CMXdp8lxGUaOYJgDJJ6HFyA96u249VwPwz8fLIwOhsg0p/ks2wxa3OKTFuv+q+
YbzinIsCzr1S7Cvd0o518ygSAts2WRCuZ95eyHgbz4ARalEXzsyp7+P8O7WsjI1JV66KEZtCSUFh
qLhbzjn0QNFXZ4yPlfA/ndCejnWFBmVAUlxSaNdctJFwit9L5j7yHo0WKRSHrd0i03uaay9NwvI7
GcXOtUDFLO2JjlF2GcSJinWuaOgsJn6Egs3e/KtjUWS+y3Rcd6b2dkePdLQSAUsIt7VfNQdcTAOY
tE2AVpTWGR/rIukI+wQCzTswEHwDeVaOSZ0Aj4cq42KDQd0n1FSfjdF76ZQODaUwV0Vp/urwqHGW
5WeWiq6QbvxMFT5TLVuHsG+2TZ/1fFg9OlaKgDA6DDbUEIO/2vS9BKmJLryIE/tkINbtHLfUD1mT
fIxYcgxR32Kn/k1HDbkTemrGHId+aGv9Em9mtkxZROg8iitzCCn6Mt+myuPhIWIjLf80+fIe0tgX
dcNqUQdormUNS6DBvm3xh/lDcUwAJgUiLGoS0J717MS8SIO44+VYPivXuPgjUVM77TBlWniDJd0G
vr802d0vQ6DywF2oBPXJvtbggxd5bj+yUbd4kiL++v1cNWFqqI1yTeUmBJq6Y3SO45X8pbf4ZW26
mXme8JB4kNbc8kWnDJG4YrZCRgD89VJ3kiBDf2lIBMaNw1cWuNrTuN1jkzaI9kePSWTLjedgeg8V
yztPs7ZhODIba9iiYoJSZcppyxdElOg0iQV1xN4ONftViyiNJ+NkjcfUNU5KOW+SEay2cd72PmBX
vKLSdz48aK8EGl8Ls/0W5XSr5NWlF2a0kAFxJqL48QGSjCyCZfA6P+Fnw10b+2uCWXvT0g5Djd8+
aq1bmrrYlJL3ugt3vlPS9EuhYeugxfm9fh0DlBiGBbGyx+GJZgXA+ql2n6cZLvcPjeoZIGrNfrL1
/SgTGMoqxCNssDy0cRFjjqIsM1yLiri6dP2ZsbNLnfEOnQorjXM1s+ZWEJYtCgc3qnn5+bojxneA
RSnRDJhiyi3vIwDmuLu4uU+M3JZOpCZ2Zj+/TjCI1fWmtbInNxqI+GYh6ZZi/NZ84DKeiLjzzGdE
G5HNFviV2vua6N6i02kO81Rx9ovg3jHSlTn2aptb7yQaq4Vj258V161+ZGur5FMik22toqNdaHem
3x3iiKvi4F891CSzQSgKm4grmGWC8x0P2ui+NZ7328s+9BInN7uzxwLvQ50kmHzxFaYlW3cAfVxc
e0RhFNZBB2qn3pBxOSx6CcfIZltwodUK+Q63/B4zxYVg6TKr5t5HAgqrLod1zwxyivTwoPvWo61b
L1XJ7yznB2C23BNNyiiup20qxM0worxXWCkq1jCYGMEEmuma7euBoPGadeC73iIZtxn8A1KtXXyv
282nHjLjiHTZ4KLMeJ1wo93C/7ro3AyMiJWNNe6rEpnYoLwdrCxhNmmwbVf4KhPKlBdVIrZKn5CY
S3GmCnsN/vxVTvq8vQqOJHZXcOLWrTtmnBLZpcDIcGX1K2m7lzpt9KWI44tJfGDRJPGtb4ovz0NB
wvz66mVyXTf1hxytt1wWzwU5YRDmT9LpflkuEfSuGG7MGsWG86PLDSAellmfvkeNufHZTiyQS+Hg
qA+bxzPwBsATLPSH0lh7mZHuvPEhTLTmlpT6qRpWQgc4wq7PvGT0JS+500Ackh3ZcF5KpbmKXR7R
qh2GddHHPBNsJdlTVq8I+rO5kFSEbNhLGil5PRwBYLwXrMXMDd7As56zL7b4xWAngMfegS7qRfir
1shejPJYNEw+lsedEgvJEeX1as+lLG60TwbrHY4VjvTx0RuNd0SzbIbgbTXIj9wvi8/59R2UIel1
fNFIbGCjRUP2zHIeLd3dd1HH1cdhC9eb44mADC2PCpCVI6j8CbN2FxJzvNRtygFUkMKU/Cu29lxw
1dRr2S6cnLnFVtYL1oCdVTjESKnQ2kdIxj/jvtt8Cchs8KQ1emM1Y741X4ouYFCRXDIhvRpp86lZ
fBe1ZnzUUNnIOK4mHwZ1UgBemMlYyvaxdRj7lM/baQdpxE8gI9pNWKY2B6srTWDxsWVTYuK8LKeJ
jQzh5bwMHv3YedUj9gJhMMBDCZ4bvSOY5MHek/UxaCN6fAqS9BJOgRDTrYBATiJ4pj6kx5LjEKoC
q5DGkxjGE1xN7rtZx9OCVu8VIUEDISlZYzzcFTk1Imz4oU6E1GUgg8ANNPttqdkvNNv1e1nnqHQG
+0k3fpFiurQMkVtMyhDzRHpjBMKjMLqvGG92lI/5IIEitQx0wgKlyY67Hdd0b8h11t6NiKtdS0xq
0J23AbliPZVcV3hwrU2hRfeUZsq1EYDh65ONU4aXMqpfxZQY634wp5WGMYmGUpRQN9waNJzz228P
fjhXiaIYuGxcWQYdq5pTRVnbd0bQuVvTG554KihuJldh9/0e28+NauGnXoc6gX0nXMYFNzJJ708y
9OUKexj1b0NmMDXzk3OJ2hd4hwJASsu6pjqr4rUCLy1lyHMBj42O32568NC7KtxPIASwTRYHXZLx
7HrWpUZj9egEztUfMYYQJzln6FZbds76tjPSe7vCPhumyUm394RSFYfsW2tMRzrGzD0rs0an9zls
qNaloGuR/4QLQ2/aW9VE3bZuL6YqwSuFmgemjDky0hfKH54aZKFeFPckVU6yE0QLdPXc1CUoPvvV
rz6dxq1XGpEp8AbxfR5P9yTuHQ4JNLnVYX8fpDc4aUf6AM7wOHsGxPLotFm/ySbtt5omVkox7eoV
luVlKQjd2e1v4ZO9zIIRbr/+ZGlvWep865Sh9IUojmaBc8bs4hNEZuApoZgpaCZR+oIqkuzZsnla
F3TfaYhtyQRIwsuKjeZEzoaA/66vm7sOSuPKGgXiIE7cIDJIPVjQAEUqYUCZtN22I81AJvcQHjVm
m2Rft+O8D4yIGwfU7PlbZ7A8vNPu1iOQOCG4147mbrymA93EWiavgod+cF8NMTwjRzy1BRkcvDBq
q9EhNBQtWvT4ZSgU2YxwTEDlJucrJ17mbQCNSNtPlY7j2COLafShveIeytM0q6+JQzCSkEEBIq/b
NIW9lz5aPQ7t9ynj1Nbmr32G/Slo32pan4tGsZevKHgJvP7MQvw8DmwOdBk6N3aztNF+O0VHjDVg
69G2A3EOjp/hlO/qyb14MX1vYLuoSeWWvXMmcbFDi0ELqdM2N1EdE9cWdEwNxkc/QjxNM2OVh+TH
IGZvS+OpJQKzZE2M+STLi40J8QxG4TWhGZrprLv5hXjo3C+6c1e+Tys10/pH1bSvNCIGlcqh+oD3
bvhvwrK0oPGEdoOAMhwdhEAu6npRCOvAunuXxrD8/QktvdZ3nPo0dL91z0EM4iPI8qc4JoaZk7ms
LGVS+zkNK5BCQVv8lgUZJL8NDTiCzoc1ku6llYSYcGzcR5be7IceZz5Uutf2wytFtEsl2yQkxtY1
YG5AJgUhypGrqDZRwJE27Z88WwI5duKtRwi5mQhq2pKSnVrCJ54eHKGlh5jXLwNflqwbQXk3RYD1
RmWtWOOS2YqmYbNWgANtYH+xwJnCQCwotrMVyjpU4XfHE/G+E6CLNczoamgBY2H3p3Z+GFeTBQi5
6Nx7zYa75OinRDP7dYS8gp2ywLauQPARa4uNbMcyh1bSsYfPoBGP6VrYgXxnIiFhb3bscMNqberD
14/7+H99Dv87/C6vZcY0VdR//w/e/2T8UnjZmn959++PLNnL/D/mz/nn3/nrZ/z9HH8qEOm/m//2
b22/y7v3/Lv+17/0l3+Zr/7Hd7d6b97/8s76x2J9a7/VeP9dt1nz813wc8x/83/6wX/7/p8YtYVl
O8bPr+ofv6n5K/zxmfOP8J//flHf/Ob+q0P7j0/5w6FtGM7fLAczNdAyxxamZf0f9s5juXJk686v
ovjHQgcSLoHBHeh4f0gWWW6CIIsseO8SeHp9QLW6+nYodKW5JggcWhwDYOfea33rL4U2+rs/bGpy
h6BM3lRh/02h7fxhOHzPo6diSNv0OIYG8U/4r/+yxB+e51lSIty2pOXo/08KbeE5HED56/0+vv/r
v2xAAiaHYBusOhiF6YbO93+8PkV50Pzrv8R/T/AeJ8SwRg+5/93Vq4YmI7lzTkqTsxnGw5iytCu6
z6FZ+RDPCXWziBokzO490EMgn5FFbvHcCP29cQtwsn4M4sexBR9z8yGyaTYuG25y57Yq0n0sbZrB
9uQXJ9WWcieUdk2Dzjgtm0JyvZ2y2Ni0Rb31gJodHSHQIiIgxZzq4JpVE9lOQSh3zbymLql+Dh0a
At+0fsSwqB4qPji71vQ+5+58ObKZzBBF4eB/CIbxoauqCFlXdoR1fRPKdS9Gk5HPmdTwF8y3yAlP
pT9p58DiVldp0DCx/dG/neZ2b61V+WnZ6+Y+r8Mtoxx69A6Fcye6rNzbqX1LkFGdtRCIZ980777y
f+iIh08qdUdWQKAHIuyxJ8tVgjCjyMHo2u1yMdjnct54vTJPZvo6ZEF9rrDybGqrztcBz0aLT/bS
WZ83rH+LXw+XPZHPbjjyivz5PcgDRzu0KD/IMwnOWJAIFOhoqOS92JAAk/16Dp7jOAc8ISxJ3YAs
6fnJ6fw3mAJluu2HNtqSJfc8mPElDvX0PI4G0GZWqStE9PJEJqBNSqBxj6yahqrFeKhWJ4GHCN2g
gcy0CVPQqXpPIGLvNJtBE6suKGo648yBoYnvcztHZCgAaG7szjFoJEsa+5NpcMesuJ0F7s7IArkn
4UccTe/vL/0/3onf704RJRaoie6nif1dL0f/wHQAGoCLWhLddXdaNkpZ9dYt7A/W1eOMDG9OoPbq
fVfZ9cmZT4Zl7/dGaWFzMtLCp1kMLYp/f1o2yxP6x0MCbkgJmHxgyoagnNRK/LBJl9LxX3YnZTwM
aQKAUBjfLI8UDTgh5WnZ+/0QSyTfkLV1cLN0vbzxxTzFWPZ+b8z5w7A8RIxfIRUFMbeckcvJKKcc
i0/omn+epsunY4jtr2YGMbiZP8TLS/d78/trAM/1YxKfhjnjgoSg4pROs9PbTF1WQvNm+U46DT4a
ioHWFJK1U/LXRmGZJmOO8zyLagBoTULlZMsw2hrzjKc244w3nwbv6W+PU1yVY/sI+hwP6jJHCa1O
IZJOX4NE75jhFNYm0gC7AledTvC4J2ZYbJaHy8ZgNIp8rkR6a3+LRXYQxEqVfZ4QK8I0BCdHwTIG
uinw9YRc07pmt8rHfJ+r9lwP/he3wLJYGDqaQkYfrmk+j+5E1nVLyCJRagx3LMTRUcqojZNt+YKY
r4TLZhkO/X7oNYXYe3CtBRXcaZx/wfAbY5/F0ZUbxCatchaLbUCpndEB13QNuyGGMGTUbHRNG8Fm
Es0wWeprlNUeaSNheLKmF17ZBB8rtDzUYGz60OtOIyc8ZbL9tWza4FxL69lFq7hbDnEZTYUZVmvl
ECu+DK2Wb/RRnFVfpQ5haBxwZNzEED+PY0tmlNCbTTI9Nt7cUx6sctv1zS2e1BuQamuNGwBjBSPa
AEzMfKdbM7F+jzyRggcpxa4ikNDw60+pq0cH1Fifdas6eO7A6jH3XvGO23DlskeinABonqJMvwxZ
lO7yip+oovYQMCSAix2DyB3Ta+lC9iMu/JuCFC5U8i2wCu9ogi4gCMJlDFUiZDLmj4JSd7MGISA6
/ZtPtsO2EAT+Qc29RUYR7IrYTU6syYG69lGzD3h2rPlLa1uPaNdyajVg2Ze0BF7KSQTnFrLiJPk0
BdkVXT+innI6R7a2wUEfHccWvlKlPrlhQ6iDTVNCz9DuDDEl4gg2Stgw5yp7OE+4AE6lSx+zpoY8
e8n4WdVzClcM0NoN8/fEZDCi3O6HpgfWaWLitDVdaEqqafDT9yg+tXBreP3LnHq8L+OReEoXrhQ1
4S5SmEPLFDwvmPC7acbmWTZ2RjIC7ezYZMWCMSDPCGa0QfM2Nraf2LBanJXFWatZYRc56mSCpKo9
DZQZ8sTi2I6wsgL4LYLY2NoWkzQTIbmqI8AoCt1Db9NXwvIMeiV2BdfwAm8LCsadiSN27WbJB4Gv
OiSE8ZkBzT2tneE5tUxjS0d71xam3EJwNGkbTSypiS71hNEdjNgvd1XJHx2b9KGdbKTqMldnIyfK
Uo0hvxy8h2Pq3NxUI1fRLzvMVAQMQ04hVjcWO1FY35mLBbthYnBpTiSBOHhexxQIWwuUjOEdyt9a
u3VOoq+CAfNSl0G87pHUf0L4QKAWcOlNQEwjsBNxdUsbu7Cg14lCoXpLnRIxsOC4IrNLd0YIIc4F
wsjUOezOhYdGcQJjUiA10fXoPQnCDgMDAJJQatcOd5kYq3Hdcz8/tIoTqM9DuOQ9QXDTQI4tZu0j
s62R66xHwIqjXTmYdwlZZdUzW9kyEGys6V3k5oPM/EdkvNck5TV19OJ76zXf3ArhkvKuQ8FlCi0K
xFK06WEc3AYzdA9GKpGTcKqGCWdnSPQE+TbdpYHG+zJJX9uN9GIMEE1HJy9fGIEeO1s7dbUCv2uB
lkv1mIgL/KlDOKyxpYafC8f7kRoxtxN9XprpNomjLTajIkaPNFM8BbwkjL54vkOSbLuxe/AY2m57
z4Z52g8/gpwInST148OUgnZqj6EjvgwNQZSlZn1TDjca6SEtoMMRpRM5xtbPpJb2Y14/1yMCRC8A
zBTgeK3p1W+oS5nXAwp0LPCujckEyrfpFZeQGTRDPRiJ94kDfYiioFs32lBdYzK0ojE4NpnzAS3r
61QGBip7ncUrbD1L72tIGzRGQ+vWCWrL3jFoEs7QzDqjV5L5AzMTNM8owH7SXk4Q5uvhjimERhON
5j1KK0pauvl1Ld8I+LvHmof4Ua+uETrbLXYxZ60ScWk7dQMJB2Y9Tx4NmTzVegqWtG+frW5jNuGd
IEcCaul41hLgLWJtdRzIsljBciQhLInwXrsoz7j0Q+AmG2BbsTJf9ar5MiRTtynv8KbndWaOJdAa
6RI06R7HoXZ1bfPVtr+bY+Sfax9ctg15TNM56+G14cVJkocB7fAKZBtZN1TeefPWA4bYSSJkp7zZ
AYplbEM2QzcB+UpDk5/yvoR4bVZd1LB+QJ0BtqQ7dKV+1hQzHM/y5DbRqvecQeqRFyLFB3MvgSF4
pVY/TC6hfdo6lLF9nZstDrS9XaJFkshxuokDIT8YuQOPNiBrYBOZnMEd+zwKpmyR35HRU5BR1z3U
M/SGdbi2MXKDF5Y0m8GZATB6VBxkFLPM0SH6q2Lnx7MkYyB7dWXP9cnyeNnDrF/9ejgwQGlGjZJs
LmuWDbVp+WtvecgtEQ1Uk38mzpjyO8vJ6gCPgTA9zjdMuAoGGGzobf259/th0Sn7GKhTblDvmdxN
NtU0foLIhHopRpVTD010lp0k97WK0NXPpQRTn5RVEoroxunqfWgFLypPX8yCuDLNa3BSJlRelShJ
KiWTBA4X5pZ5M2ndn5tYKSpglzLokPMuZbOeR1o2Ds8mojsWEv2emwQ7p/NG2H2yj0KQOlZZnfKx
f00CbdyaBpb5oe/3y5drEcG+NXAfoecyiwpOUjCNJ9YY4yliTrOxzVnuqqPacV3jfUwn4Ha5xchZ
RKV97PVTJ4b6b5t2rsqNIJPzsu66KHiWzaLqIacSQLrjzQh6VBPmXE+3lj3qUKd47NGc3CUZHTLb
LakSWdEAb2DXTPWSMFaq8uUhCN7s5O+subIfkpYZiDHvcu0K9TXBXOdu2AP9mm5AF89+ZIlPtll8
JiOagXMCBapXOgCavrpOVmahzPTXsek+aFnBh7sQ2j2W0XsXIiyrBmBNY9NBUigZLPltDL9+3pCj
+TGlTrpLbclUjiEXVhHWRxM2/WEDF1Lbh77+nZk5TDznRxSMRE6NqHmziNk+CE1SKxF27cchc+5E
lx4IXwm3eei8dnAZ6AiTYxtGwY2OK0vTjGZ1otEPd5yh2TW18apYcklEgk8Xbg3lJ8jq+LbqL+Rm
B88O+gGkkkDBWY1jiLNzG16Uk7AEJmvA6n/SbC2urWgBuKbEUibzelE3DWtroQenHSiwgHZBfR8c
uoNKL7p9HdtnPnk4zUIumQ6OXM7KAr925NjBxtJCdTW88VGlzZWUwBtvhHdAUBo/WOLDbOrkZlXH
GPID8MYSgXUeo5/gFr+qJgdZdSOLXePR+6vKaLzHUzjshANCK0GE3xRKPWadqTOjrRBLZ6z/+cCs
7AH2TVmhsuykAjE6ZWctyOqjImrZzy0cYGPU3LpCYSSOGMmFKoqvpOlCnx/qD3ukaeAFYE7XbTW1
17Yxp4MarYcmcnEdY1hbxRormazh0G0TQozHJRhC4wlDE3m0jY6eoy2OTe/qzwSeMwBODePoFA0S
nindxUZSHIDi77Qeeg4CvmgzYo/VAPo/oFv7Kl1iZTol8CEqODK2/RirEOVuol5rL/iu5aP50I5V
f8utcp3LXLvauD7hs1vvUTulmGoZ6Y2ssR7pInI/xHiaUbXsKR9ow+fpObd76jl3nesto3s5+2bM
wVyJhCtVzBm17kyB5X0dODK6w0q42GNn3WJDOzOrHSHTZT9a03S2pBkzynfj+Ga4DKzQ7qjHhPTz
Q89NemDDqnm8SGWcdCoKwK/AU6ZaiGOdfh3dmOVJwfua2nTAGRjS3R18IqubmBxvnhHq8QbZZlz2
+zB0mbBXHE1EBZ9zmdk3GO7WegLMaYQquE1YsBo0HQ5dFX8pHBayU9JeGHFoif9oBfpTRZfmwJ/N
t3jGoL4gFLG0Wu5zAAFodgiISFRyNyIUoJHvX1zAQdsxs05SNI+JroZLncuBPBb2WKLgKNCI73ac
Ot+nrKixLpMpFWUBo97RO7Dqu2phkBJ6+tTHcUD/WEdG69ED0oo4wFlhiVMxkn5aRN3Vi/HdCUcC
IBi3Pmpzcs6RJBmOd7KyyvmUJF34JAK1+lLNcXtt8QPcj75P5jUO2Rj3jnh3QI9XXfQvofL1Jz3/
BhY7fiiKEFZRpt96pyBMIXcxb9VvIM3Iy3XqFhW0LkMigKbjMM8JjZ4IVzUIdPZpkN1Riie3tHkb
dERoqjXrY9jK4Bk+30lLK/dY1fyJNC7eB3FJe9dZB3ko16iP+l0a1CjCaYnH/ShWYV2156JFkZUK
8+J1xG94XW1tYmHPugm/3NLr6A52ob13pZw1FRL6Ue58ToDfkeUVf+par76R/1QQ7SMIJOAa20zN
U2DT19ACe7iJOGN5PyZ7Jf3p1Ob1Wi8yoJE68NypC0nwccUDtKfg2kGjMgGrPYSmfuNu9K2BXn3K
XfUoXU9co4JP4MyP7EpysmAgEPxu0YWoJbPoMVXlTkrvhQtNehSjcWQJ/KO06/SKy5DpBgjenU9a
xv44eUxNY0T/WD+Nk+GG3S51Z1EQXF7e2QgCfvGV4OuJEhPDRGOIe5R4QAiS3tzQNUYom5GTQdId
Uxo0yZvSqO9qGjpmgkyzD+A/5Y/WGfYE/W45pxpsbhWK/CKaP8MFxqc3a9BxzlT9IcB0eWJaRIkx
HJJ8LA6kQzKMDPPj5Lhgmrqm2uUJPCQtUtiwioOXyo+Ysv3FWhKtWUWGmuZchY3SNasOYz6+xjIl
VsThVMJ8pchkg9Pblob/QrSMZx/jyElvxGbYj5TX/Xqok5hpIXYCTVfoXwzvZzPF6LSctqXUDUnS
cWwweEQTgt6hwO5E/jx7MsZpBEEZEl9hK8PdtRkIDRVFKJOAXK8nh2oeqHB5qpC07IbauC1VmN7K
aZXbbYtJovkMHcvZhHUhTp5tvlRcp622yzd2MesuZv541eHV4VZ26YMouNiDOifRSDOGYr1t6Vvb
vltsUO9fJ/ApNH2gpkVTticI7YcC4rzJ0OZLHFqoldqzqVlnL+7aEwY4tBgTNEmZlkfXjv3njhna
JhxerWEKz0NacX2Cmc5lLMruPfQJEXjW1QNvioTbpeaExqCLZDpJ74z1sr6K5lb2haTw9cGnuz1a
EVOCQSfziVaUtTI8gvQK5G0MpdLwltrU3tKaEigF0Tvq5VUtwMh1Zfaz1mPQ4K43vNo1OIakzLZ2
BV0S3jPof+U/T2Ni0tacw7kAoF09KWk4ePqlm1GiutTCIxlPkph0j1UrA0UHruekq4tsZst/gWMK
neZPrzVomwBCIid6qzOFJx0uA8zoInfBxEobGTbOtrQide46befVwPhh5eQvta6re2f6d8d6beO4
+2KRS09oF8aI1m1+uEkaQpfw2pvWhnSicts+5w0wVR0Of1Xr41qzc5crjOXv7QQ3olXWNDkb8UQo
AuUlvrCgD7+MkBxOQ8XwDbYNsH+/qM4ZGpemt0he4j6jAy1BN9+ptMDRgfio6FLtEtjQQ2KvqQ+Z
GA6lIOIgnz+wJrbWxEKK45Qg9LxGg5pZftUrt74UQxyeJUevNPRfnZMZCKlKcUgn/zVDH/gyciLi
I+Iia3vqSauG/VRqwafYzxmfo0TJ8pkUEYMynchA24PJgK/SghLJBmuTsrTdZnoAYI8bDebwGn1u
g9sxGcDyDQwmz2hj0BSYA7nqrWlco/m/wLKGyyPgmOgFxbxrjvMYtqe7botnkwEjUoqGnBGGNSwf
qu4UxU+Fk3vbnH+6dvvGOCBBvWNCKm5ucFPwc891gkMVYnt6bKFWCS0adt7AGyC91oZ7Mucydh43
AJbYa3fEYYlKG2FsmDI1FvvB8rRDXxnN2QTVv7OaHvJEqGJGQVIcW6f4YdgURQTqtHtfs/2bw3R3
DXg+OFAV7UzCCYkkb6JthDNyZRl9ebQLl/Ua+GsydaZ+IwcNrGGu5fvlhRZhsobJSDoIYifH9PWz
JHUK8rXsuRNNebSz4so9tE52IUOpfhQ63GIMwIdoIGzW+a5ZMIFyt3jWIdQebLAqpxgEGUFB7RUr
4Lc+nQRXWTTmvrLoKGbdZOyolWmQNslXq1IT/pTJvPhZ5u2rMXsjtKte6SOxLl6vp/QjcyYnZg5X
geIC0S58FuKgUAkVOwGhltY3E8tjIkv9yKDw7BXxnXtycHZbP706mUVgS1LcWr3dmTyzfUlIT1bZ
wRPxmfKa67xSw1eEYsMF+Df6Q5/sFWu2k6TSY5FWaLhKY3leNm7dx/w5ggh008rudlkmO2vIuJwH
lJAgxmps6FKS8eXkGH2OLrF7dyt2viEv8Y7+/KiV8TfF5+HMor6ngc+1YDCdLxnKyBtI7eKGJeWp
JBj+HEctnHnWrFuZqG1pjMMTc/PhSXnAgPPuyetZqeIyqEEWfi6l150te45Ci2vjoqFOWk9kY9CL
iglwiER8LLxk2OSpeDBCzARI/Pmsj4QnRWoy98KCaJryxq3DBoW+1sUukhtrV9oMLPupRt7tUrt6
XLvgavvxKcmmu2o4f4tCvSEjiw4Gb+otR/GmZWMEmR0TkBUC+0zj7segbOsx5mOIsFX/1JPah1D8
pgWFICeMm7AuWdSRaWv1E8V5erRw2d49AeyzLqW+ypvuToOwOg9BNNLftpKzk1M2zoa1dPS6KzyU
SjNn4aDEsYHFIU9gjJf46dZZqmG+QU4U03F6cMEQIeOZwVnxpavz6ippHQKeMDZpaT4PtnEu68rF
kRBERzy5eIOrluFJ5SX3ZOzvk8RInNIObBJEapZXRMcsy+nTICQcMM/jWcYfI0YL/m3irUYunmuV
MeJpDSinoshJqoCrzvXD47zunZ9RXH/osYNII3ffQvwHQ9Nnt6JNcb/HiHgrv+q2dj2hrEJhOnmE
sYQ0p5F3phrpmAqCZsqtPmbZtBsywkPhSuP/0oibqKTYAGvpPmd2fek0xzyaknnzNMpyj78mWunp
gLA2bZ90tyvXfdFyrIoyvXQ7fAGee6GB+xwI7iWpnzPrjQQA8k4eCQEsGnDreKbMI2tuPhygvrTR
7vaZTW9XTBVgZwNefFu5j62iPTXYkCs0TbMAThOXQxQ7bmPRfJiBKs55hWsZtCW+rxzdBzeZpmu+
5E7xTR8LEK7j8Np1VLaugs80P4/Orey9OckvQ5jPIOEgPQBbewndHi4Ipl/GbvfJ/4xaKtj1WjVx
CYRjEXpMbiWDp1PRWs9lcoZFp74iwQJ0WVvZTrO7XzO+Zdq3DP9+z/1+f4387GcQlfmObi7N3mzu
JSGj7/DOAbv3acIUIQpLt4deNHfKNK9LuRLMVIY+oS+UkzGcylmDsDyOQTUwtEKmN3nQIb2BJiuE
VJzTIeW7ZSkoq166jazZx4TrMOhwtUJ5jjbL3B5dO60zeoX4OInH7SKkCXr2mpluR1tWO3j1Pa6R
KgSzsWyYO2V66smVH5TeunEgCsPMzjaVCTo5jtvhtGzCNL75Lca+JcKjGS348ooPd8YU6+zjsllR
0jxystSr3qk+29NgsGaJQmC+flmcYxJ71gz9s43uubQxHFGW55EzRIYJHjgTGVWAaWYdG3GNiU+v
T97EndeYwJzQB30RMa7oIJ6zmExuf37VMGgPA2vNEgQw8PxMlo03/2o6N/l+f00zwYMkY/Hyjzk0
fpvqkLAasZUPimh+5steUebqbw+Xb8hyjDc1WU0rlodUwXUynJY996+95WE4v2CFYTxPbXULSYoD
iaMw8gV9uh3t0D8N88bLUXKlpmZveshnp2VDHiOxAxiJXMm4cyKsA0vwvFumTD6XzfJwMihG47gg
QBtHaw/n6NwEk04dwIsxH9s09zTp588yjGQRKSRcnemqMzRmWkHBG5s16z433Del/lWMpkaKIU1T
xIvNKVn6pdQgzcmT9ufOi8NdzWT5lBmqPS17ybwX5rgzQfbdly8xSFTHUH5u56eDDfDPTVv24Wbo
U3PVzx3hRSlDLsApK3DmZ+giCUGt3nqXphlEK6wxLebP35veLC6dIeo9xDlUI3ZP8N3SEWY4KLYe
hpGDNtMF504mOrIHAKli9/8FYv83AjFBxND/SR/2P9LXt9fs3xCev37lT32Ya/3hei7gTs81LAMJ
kf2XPsx1/7CkMEz4mYYj2EIM/ZPgadp/gOi0JXH3Juoyqqm/9GGm/odhWKbH1Azmuz5Lx/6XPO7f
ZH6/ZX//jRC6B4xX7az3Qmj2d3WYxZ9xzfkwUIcZujkfw9/VYbEoDavBeXMgAcXbGdxG1ubkET05
FKied4IS5NBUAfPTOWRZEfKHr9FPNn97zf48rP94GFDjcNW6pu4axj8OYxJNPfa4TA9VWYCrSA33
TJ/lTTb6u5e3gCljA0tUqW27BPR9q8PJCQ1lHv7DYfBm/PPV8IQwTYzdnnRoz/77q+FaIm683vQP
6KPKjU8m/HYUmnHUfAojeRwG2jKO/+BE3teUMEBkv3SSER0wCc61fWP2/W2I6O38h8OyrBmj+jcR
H2+TxDcqbDiWrjARFP77gamksSshccbLHrxwpncFSuzqLorQvWSSThlKJzBQhCShSEK/L0clkMEa
UJYqBv1zOVVQXVnO3u9IpioL7yJYkV0kDQKcWZcGW+cBUMkDed7WZfxrk5YSdrE9YIxF446NBF0E
Yc7qPlURUx5t/OJXWXlGv05CSqQV12DEo+cU+odWuc7JemQxwYKiW3tq2I9zxiqsL+0YiPynh72F
rBWyrQAsz6aZg6zSKz6Whhk3o1oK0RYXSvPeY6DiNsoARO/yqx5Pn9yipj8+/vDp8phNXOwUC4Hg
5KNl23PXKDaUo+cgOaI4LqIe2KSTmbtKq24yfvfG5MGKKe5QZnl74OB4Lat0POfG8ExQCQzbrnO2
jXfWwTnEhoFCRLecnaBrg6qJIAZ3uCA+i49oOjZO3zDSHl1rRwo68ZVHF9YoSwV019lP+FXA60oc
CGbofbTzG5Iz7RiiL5ntjHvVQnWcAmRzcARQ35AYPDTWyXNNiu7W3Q89eqZqjD7yDN+SosMCyvyn
zKeHwgseKnNmMCFCVn31GH/K0+ptkFnNGJn2JjfFTY3c9J40UGrLCGt1Dxw/QH1sm4SeyLq/BITG
N1oIUKTDf6URJkyD4mHy64PMEyQQnv1JmOgwDZZHfRfGxE1h0S5DpNMZgmoEOCttpP7WVJCeSlW9
OfAPEWDizfweMC9mecToCcbMFzCc6aYUdPY0U6fkbW8yST+ExUKgzegx1Nkk142p0BgN3CZz+U2U
nyJBgDOJOtE91t+CvjTXCfYWOqJ6mCEZ1JXOSHv4UCDH7BKua9PQH80zVhhxmTKwdjuSxXJ17UYB
KzzozAeLJskmrYnZdMdwrzC4reLM+TEGApxdLNo1ouufNOkwTYrRX6UdeCl0vf6m6SDQC0Ipd3Q9
5Ca2Svua+/XFThgkRBXBBUBa4fukkAs7096EGKdPGtqSk4Ubl8TgeVefVUG/N1mLqLKKI2KT5m9o
dvU2InrYLsVFiR/JCRr7b/VGH9R4CpcSY9nQonwRnsEa8H9TkvyuUJa9pUz5x8/VNr2FWLMPS6GM
FipiYK6sLwRTONvla90sB1z2LGMCNjKmX4yQdtB2qaqHyCqa8+8fpJqnuKuls1m+vWxIjgknGDcU
4Xxk0CfyktZr6EIo3mdF4q8v/touPxV5CUuwAa758pBqJj8te8tmcjrcS6vlV/92JKOuhwfUX6Dt
9GBlVQIB//yLv4/NDTQmj7/+z/LVcTn45c/L5cCW3Wo5XC4h0Ajw2loOdm079sCdsZJpND6e+Mnf
hmTEpsTsdw8/ZgQ2XZ0h00Hxiv0Hsg73A7DDLeFtm1rVwylU8KCs5j3r7r0/xp8dx7jkmXPKh7x/
lNX02TK7n6iDKGuLmf1Kx8YvQ7JjCQE+mGDpVpwXTDG4sK9EELi3lPG9rwdPluYg1Yow1PUSvJ7p
w2ox7/A5vcNYtY9G4JIrlnffydPaSubRK6dhphLOcbx2UAJDda1bmI/+Jc+/C929qtIlECYGB8D1
G2GRV35AT0mpRpELmARh+AZdwwjzxzrUxSeP3tC+6MubpvyQQpuuRD9Oz4aJfUxrfjRy3E4RSJM6
H7CFgG7l8lw95hPcPOU3Co2IBSbHpO4loQcvDUCjVTSWwQa46kbCzvbbCDffoDfEOHk6gGVS9oie
AzI3ulvWqQaX3+lO5sZHxfn7reruTtgVKEbNade+JzJwLg5ovw0RgigcQtVtu3a+aYG96hwLnalL
tlXTgdsE30D7K8ORiiIFjkFSqJfREdzOcqNmhezCAijPjQrtB4mtZcCescEiYO8gANRD9mFN01uv
1y+2VudPYIOrg6F5By/hVhdgurznqU5SZdBIJFFxcbZ+Uu95yAEAGSC6oX+JyZTe+mujHKI/606s
TRkVWxJVCK+rjXMI6Vuw+lUNZ1iNbqpHRLrqJ8GdNBOrbEbw4gLDxsbEO31w9QLvm5B0QcrwZ1T0
p6wSZ4yf7wLx7m4MXJAZd7JqvkYEzWwMSe6wpHlLdOZWDpH5xele8z4yzsK1ySRIK3XQCg0AABEN
vZXtTQFYIRfOm5FVH45SBjTdqtoiLyc7BAjtpijPwlHX1MUdhrT1NmmzLMomd8NAIzWgdl7rgLg8
nU+AUZm7RppHEYM2sgFdp+OeEuOgk5674YN9d4xw3OkB9SZopPJg0NY0jHPVwSkKxlAigUq0B8T2
3rFXHxOeyFXiB9Mu9qdd0A7fo0KfNtCyx1UQgtTMfnCKH3vbIa4ZFo8sbfJ9sw0BnC9+O0PxivrZ
IYShfwJ4v3VV+5T59CY0RBN1Xx7MMCf+pXRJx3XDrwiy147O0JSAJEzzJeID8vYAOpxN/FeZ8teJ
V7nrXjPSCzkAD3ooOfemJ+h6T2PWfx1800V3qNQ59GOG/YFcG84Dld8xsQMm4QoVQISDwgnUUy1o
wcCF5JY7mT89Fx1QYBBsC/gxl5m37UtaWpn+XeHoXIVYAK2cePtBVpBdiIddVRF3sST6NHhA7Lye
ISJaSnllPnZXMZMhbj8hrEVvKwLUbuoIuuJkZO6DK6sHVv0RcwlrReH0jf7AVbfk5zrh0uRlMzzk
VLnkeE/D+KCQqqyC0X30IY8DVnku3B5xFno6LpMpuZKa9yQxva38EOFYGACZkzY34XpsGLcZh1L2
X2K9t+kYo1o10Rr3YRquQPS3uVWsKjO6OE52AmYfOH1ELPh4cVoVrDAeX/IUnic+8HM9PRks/Leu
AU408MvvpckIn8Hw57gNmHFY5rOczm7EqCTyobnp6fMYOx+u0l8ZVNJDedFC55SgArEpacO4+BR4
IDvIVr9YnvueD9mXogRShtLZO49d0W+cTBJBTGLoDTMcoc/gT7Ib0zsMkPnIamr+zvK1X98WqUMt
5YzbBERhxU3mkPbG1+Wn/DKrt1hQ2zXD++amUcTsDZ2PDYL0lidDCFCcZPkNsf94MZSFZCgbb0Qo
YVnTsm1a0RhN5pnHZoIQGdUlZ6NBvhkdWqKuK5+ZR4J/19V/ykOPXgveHd3FMMqfass/ZmUjr2Zr
yOsA9gzPslA7kNmrqEyRSU7c0nydyZXQniMpeYbzkVh6O+Hc9TOuqpKXD0sM7YhkBVsJAFvHIFmP
fgYY7u7KLNgwnFhZff86hHVPPCIUJ7sYy03CTPHaydG8Ev6coN24FgU6JKPNrl5pfBjeEKLkVd+1
0kT6DZVCmP4lbhVgPb1AeEPIXp5b19xONmhouhuS5Girm+VP5tL3RJrkYbfBfTBMk5tea94ELRZs
5en1TYfUxq8UR2haR6PAdDzY9dUamKUGSn9EmqP/T/bOa7lxbMu2X4TT8MB+JQB6SqJMKlMvCCml
hAc2vPn6HmDVOVm3brsb97UrohhUiiJBEthmrTnHPDhFW5zlXPixq7T8LeiMeP0SZVGk2yiPV58t
adb0D+fARX7lQYU7zA112yJB6U/oEvIVcegQO99lLaZYohrGMszuWqSIe1TCH7DPjoYZdrSGx+wo
pgUayTjfmZNrHjUHCleR/YptjlGARm4HXqbgzMoWq7qjeHxBBLYuwXF1l4z7Fn5LTSdnoXN+uBbf
St7giWHHMdzpjXoYYBExL83H2C3vSawO6ZM0jYfUCzHEUlvM/eTOaPOMsYeGp5jjQ9m5412+3gh9
/EJHbW4LQOxkcH7LBUQOCyBoxGaoY+UC5GD21DDs7lwj+UCyuxKw3ezsNJVfIMU7hPryifHiwRIf
duJzWozH2w01rvGoVM6sebe7LU5paL7rvxr0S5ik2NEh0JSrIvF2D3o4Ir/fP9/+kVYu7MHb3fj2
+5tU8fbzf/iPrSn8jIIrZfdq9LqYT9tu4Wvc7iVrEfY//fH2ELIT/3zw77+9/dnvH//2VK5J/vSU
I5m9PfPtCRi/rTXmIlyrtjfF5O3e75v/9N/+EFT+R39XM/AndoWV2Vzk5vdTOXpakyS1vtLt5qYE
vd3747l+v1Sii38+Epx7EQ7moYYmrDrpH3/5l99H5ppYf3uWzCVp7S+vd3u+vu/fsMrqAUslABo3
nltWWwzUt7s5VPY80l/oqbMqCNP7WCmxwpId82pbxH9VkXY/EmaxUlVaAtJkfkijtvPKDP5y6bih
v7oBgyxCuZMSKTY50QZigYfYFJexXUDsNauCkDsHTgv0qS2Azfzigq0AOopp+fbjEGn5BdsNBL/Y
mrajHM2z1hrfUiyWu8VgK51boR6YOTHCvm33+6Rs6GPiCTivvftFbZ4cOl2xme57ghcx0yXgaOIm
piPKHKYh/17oYB3cRkUmKtCfLNbcnGcOb007j7dow5xuqc6oS17YiC/noVSW8+2eu5K9lUow066/
0Nab0nCPLYuHA+qaPx8WLRpebBs6WaZptJKMHdLw/LxYP6iClxc4Uzgc0TWA1lPhxxk4urpFC9SO
FDPDho6Xh9G5W280ahdtGqHVqWtEWqOJ/f/OVJQL5rjiGJW1cdKJoWJi4zPiCdnOM70s1XRmNCVb
Kiqeax3AZbk+ookU1HGri2imdRS0OR1hxZEF2/ScCsOUfHP0Rl4Wl6ZmGuI9EyaUEIEYK+wlJM22
3ruxeQIIZ52UodvDFsfQltsZBKe0wCqavIdw87fgWL43Apt35AJIUddG+u3e7QaGrXoWlrp4ek7G
TGolW2o/dEab87CgEPRvj5KzKMFirZY1V1inuijtkwUJtGxc8jc056dgO392rAZZWNSRBshPYHC4
obBBdqk9MFP9899ih9LK1KIYGR9lyaoXtLx5vp1Yt3vuQMhRakGA7zV9ZuHYnfuxt/e3pr8YO2OX
pRAghAmvJcI7YGlnZ9UD3H5vj9I4u0RZrvbLmDAXarYjvcKKlp5kR0l78ISeCoWRRertxEVy1tVC
Od/u5ZELctVIykAUkmy5s9MlyBbwgNRQJJQyyPP6dcGti5cHz0E9IpvNhuxs63l2NpzuR2PshIlZ
5PavaMMb3zZo9iuVm57hIPz5yNvDbzeOe0rt/plCZ7btZ/x4xlAIkA/MxOhm1XNcmB00aj7Dbj3p
bzdan0DR0zTJ3CrZCFrpCYHvnzdKEpGVdPv5j7sEMwKssdnh9sry7fYLnKuIIdKenvBfHni7e3u2
2+9vPzoqyYVGZmh/vMzvX/x+1du//f5RdLXhgzudN7//7feLSqMtjnP/ShwJUMYmpvV4++XtRkY2
WwATP9zv4/v9ireH3J6zvh15PlA5C+kFeLffjJxcAgrH7vfjbvf+dnh/+/H2kL8dxu01bo8buuQn
oKJLgzh+h9VQZd6N2BXIjIAp5wybqfeRbna+WSTlQ0XBeW9I4zucPOUOSQW2ZSo/Aav0xMvc2LoI
AoBHhzjcsBInZMY/1UaRHmklXA2N1fullaNwRfZ8pvj4AOHO3rOqj7Ei3kfpawvTOqdmEWA//qmz
zg1cWwgGKXa6ZuWGMITgskXUY6WKuJu9Zfzmlrukyp2Ni/4pGMdpAU6qE1DcYUC1dW1n9u6PsJzV
C6CT7zH7mh3VjVXZPKGGcx39wEGQcNyyHLRE6m4V7QEbA0TasHwr1JVjF79LAn0kOqR7dBRFM4Cq
boYrVmtazl3SezObp7W13QRZmf2IFXwOy7iMZ7OmkDT2xk+y/X5iDzZBYCGdH9BcEO6YkoA0IDN1
HwpLtbe4LaOYlNhUe2WfZp2ANJJdRnYO43kYhBVKFMUl6L0GGa70sXgKLTRHFdJgRQG8WcV4g0OS
Z1n30w225XYJYa/VwvywpOi8Wh1B3ljZow6miAp6XHhd1GQ7gcTLl2N7j1Ox8MqqG6kGwzY34Yks
2Oc8qHcfY92+daqlbcnw9onuNragpJbUip7Quu/Ir7bBnHeXkT4nCZEEhNd6soWDe68M4d0wU9Dh
UjaP+X6ZEKm4Cfimzm6uquiCJktWz6lS7sM8HE/WsgBJvCdguN2lanisiMA7T+5MeAe8DwrQvbzr
3tLQds/jMMvnTiTHjvLloRpSE3xW2OK7661trGhw9SWufbNnu1QVJqDzdtkOg7QetTTalk1nb4bK
vozKqF1CNdylsjCO5B5P0G5i91Qn45dO5uOOGyNgnU26QDeipChnXBRiWXZhoRNWF/Yw5Vc3HQsS
AiFjJcjYEgdqoXZe6qDVjdEBIfxalKuc47veHcF8lgVVjt4GQtlLfV/N6S8Tj8S9atLTdjmjqLQh
iUkwpMxRvxUKfME4V6wAVs8Hu75NOtlLkEGKPyCvOmQaOo5b4+l/qSD/TXwj3HATTMa//bOx+n9R
QS7vSfn1VyjIn3/xZ9PXtv8hDNsybUNf26uW+A0FcbR/qK7qaq7m2Gj0WTr8q+lrOv9AUOPopDaq
urt2Y//V9DWNf6hELFoq9R8qYyh1/5+avn/vJrrI0A2VJ6KZRFfxhgz5CxIEnZ2qdJOy7HumdQqF
+Bc35ECva++f2rF5659p0fmrNeVAFeUvH9T/pNXrOq4GFcXVhODdWNrKK/nLi1clSjyoJ8vemCbK
A94CDH6EOwp1bqdSakL5aX9p4//vy66t37+8bG+G1tDAAt0330HyxcU9xGOuJCJtAaadLLnFb/lf
v9O1Z/3Xnu3f3+j6LfzlFanENCDQeUViyfrlqjl0sAPymOeESvu3//q1TPAwf385V6Nq7zg6JSFT
Az7zf75cmysyxZjW7Kl8hsfYJibANPB+CBY2pYsJFTBDYFQoX23Aav5sZClq8hFshEOlt9Iz5H4l
LFFU9lvOXOERfAN6noY8tpzC8jWXaAPatYQ3Oepr6GBIrVJ6fjNaJFJ4PodaQByg5GOMTrkvIwLC
G6PoUDnzCWc1FOcUarBS636RjhfTBuWWLG2K6KildkCS1sB/fqtiJKlUVI76I9ANxGIryGCaI3IJ
UMcYdoH6ioCCsGp8vFqvmWgzVr7Ti+ESsQDj8mkCq/R06RN92ugy2Y/jogaho1I1rFY8ZIsftnlv
Zyb+xXiPaTjgiZ9fmHyBmfUoz3ILzdPgeCiBLs5IzLdlHcu4P4x699OoxJ0egpcVpfHFNHRJZP1m
6MPLSBWrbduLYo2vM1Yj+Hx8svDt6GzSQsy0xutHiqh2O0ETtIYgtz9wzFJCnkkMWwb8TZDFXijy
k9ohmzc1wqUXw+guE6zasxKDDgRAa6Pz841qX2c/tVL/wk2AFNLgm8AV7Ns6T6VHKNJdt/C0crlW
WrWTI/nODeYpUBbxXqnn76VCHjxO6a7DhYe4UStyDCcJLQ9ZJaQKVG9OhAAtoWnTz1/ZAmDVNnwr
ov/T0BsZkxjNo6S9RCpK5ixfhlG8RPKzLNp3vCLYmlzk58A58BJg7s9g6TujfFtz4hWHIISSbrlh
Dy+WLL7UsQqSriNphecpjOlFna37uXqwa0FdvjW1DUgEzKIu+1QEYXaMq4fhilWYv5SktGZVFZh6
e16SsPScIh/9XgGsV9gT3UaD8jgGQT5Zqfujrf7CRzNtDpPLJhjM8Rf1VX2ndURHFwRp00gI9ZEc
nzT51Wa8g6LFPhYr3ZldgepBKsN0lTffU8OcNiluPVFBj1ViLIR9luE45dFU57/UnKZuHnHO6YuN
YXVd9ayxEaw5N7WJN3EpSXNRhyhIMV5fEBzua2JYvbjmmJ22vAqteTQXTpNc085VKiJ6CIgcDZVi
V46zosvVoNQ1c8t6jOfNOsJOWMpWs+onIU7cOAOVPGPWVQeCKNcvWrBmnuvwHaHSA88VeVXHGB/y
YYw6wduKqfLqna/F4yWS+nVG43M7fUsdo1lYVz+11CZiys2v0ILpOEYU/zvTfUTMj/eLjFSqSRqg
6SVrN8ZKm3bs7LCeN9NcPmfFeDcDGvCA6r5pNbF4LfFEVSUtz3SEslEEubCDDhaCFBSvtPqvXClJ
84zV/dADYxmXk0OX6tCDTaBiAQYuax6SEjsAQliYDd2LUjashXo+vtuZB6LXZ9zF8RrJN13nMswT
GvhpGgZJE0aBtV5xlaNywuzUmoxOXPwgYrhma1NP94PFblyX1JLYmlId4eoEwLZpFPWr0LonfUzv
Ml3zFpMrlTwq6RnYnL0WEEZvNs1W2OPL4PAZE8b15lAhwtvQX1fiCJ6QeeciAqfFGgOG+BYOjR70
1ghypIOBGtUQ4Bg/PQ2Ihx/2aEc4ndyKYMiZXRCgyMRHpP+SG9+amuhP1ZVrV9u+Yo0jnJgLMgY9
Olfzt05CdQxVvvmYRthSMuTfvs+M7NVWywjv63C6oQrCK95vipA3BRpFBXO1SSPzq2sZqIaZbyR3
GfzJJyv18NGFB0n9YnoxF/2ryUfGYiH2i2E/xoC/bQ6MPjbyRVFd0eNem4EE2aZ8UfSs2dK1TTaC
LPb176el264Aa2rJL/UwvzSiAFcZ3qvEBXkqpTsvSqeXvoi2kZM8wb4OGFTxUI7ml15xnP24jjFN
8dYk1ktdBkMkad1Ct2cX9KJbnI2MZQd1Mq6jicdELa6rbkYsMDcscJsrvV03+UYX6in09XEpDFW/
USmpexaxnV7oQLkkjSlc2kuv8lEUE99On57bmI91Wgf3CQ2udFxyPej9UxhJkeSO6HzQQzleM0+X
JleYNQWAa73RvxJHYexMk+e8ux/6Ha7hb3O2nwbGT0Xw1kBFtrTY5kMrmrf1I5lrphjdJBcb7iNY
hnymtbLc3qCm5BaWtBhLOyc80pe3uk2PpUC3Lpag5TXZiDKPgjPcOW0HVoNLr9CJ9Un5wkUIXFBt
i6tjthem9rfYiL43GW6pxDF3trNk55lpvHfaQBMJrmGg9X6nG0Hf5B+LZksUUYxqhIMSoqFheiTk
EAHv0tEmGhMCt2GFjGN2dcdm3lcS+XYnw5T8mvaazmTTVqKBZNygP4itcyNLLqGYMFMNOlBTclHo
0/iAU+CuD9tLXVoKjSQGvXXmi7v8YqQQo5QKzX8VPzFHn/gKQz8dqmOT6ZHnji9ycoqtaVEMy1LA
isCwf3VRuSsaZoC4UPHQleqmdXkLHR56hG1kFS6u5SlcsQCeysKzu/lF4HtN7UQNGGWVnZTYsVw0
1n4yh9u5PTXj8xIRGEWoXge23s/tesGt4n5vasdg7KDZFlv0tnHbFRp7YQccI9vsNg9Ui6diUv1s
rSWQhfmQpoRlJ910Brx+rlbe/ByScqEPOvJ9IsuofZMw6Clh2p/GtOupodWcpdZ2KAv9vCi0+cx+
heInZg2U6AdMfGIjq5GXmvS3ESF3u2Yykp7qVc3SH1CkB9UYifulma7xEmOn6s33KVzzIUjXJsir
Db2c7e/GNXhTcenyceYY7VNB9MMCsFu3Fzrbef6hVAgTXHthrgBRB6Ya89Yc43GrTUlsTwHiaAFv
1OocEaIa6sgADYQy4gR2rr0dfqAoyrysU96UjoZ5rMx8GvOwTxwPNDT5PsXobhj40FQQeSk6/Hq6
RVoJ+95SoTOZsoDjrUDsaShOqv3i7hWzofpc3xujXZ7aJfsWKQw+w4RN1QDAIk2o64O6x8lLN12T
viwTbK0ONSRamKvnosDctVjJfnDHn4sjyyNdaEDylhYMluvN3fDsdr1JDKjiMztUnEQqee+qe5wN
5vTGHBWiJD8Z7caTPUxnhPzIkiYKQWz3n1ONTJDECt+rmgnoj4NI4NcOM8FP871O1VNMyZtWCKD/
6gg4AJgA1wcetLiqWs9AsOFVZGemivoK4r7zkk7ubfRB+wUFHKY5yBAoDEGFdg2QeQ4ti83n2Uge
jdghQJpcnGOjm6XfdBoGS+LFfK1i+SMHtB3T5JIRbLAONEiYUvdpHVYHwN90Dp3DVDkfIZoIn4gr
fSfBAC7T5+BwUYHqpXyc5kQhgnLturDbuiDTNnEk1X2nV48lMssN+QI/Wy7NoJKfScEJEQ/xT1NH
xjAvtExS+oL0Yxe8zJTh07kLg4mmsDV9Luoa7FUSr6EgtcUFkXG1MOTWChlDucHB384oBoqEXB6u
lxCPtp36Aqc1IkcPKEoezWdtlDbgmLL0XFMvabIMZH7AYdvEGuqbNAqT8wRRMrc+o5wvu7UJO7fK
8mJlSx5QOgIPDdFhghAbzG5YB0aSfGQdToapSNiB4Ckwha0EeK4Gooqo1CLADzchrebNUtvN1ola
Znp6ST4pqi8JOQ89ETtBzu7LE3mNBne03ouCRMQa6wNOuocimRkGrII073BH7pW7TVub1dXY/Zoa
JuJxyj7YFQ2eppPBIGuTtXABytjoBfuHiBkdAg6ncep3hizZ+ljbUtW/WTrUiw6oH5BMl+zV6g6y
uAKFBp8xbJ7Bw9X/KFW0S+kQPmdVH++EBlK96Vm26G1doXNb9bS6R4mXUbEYUp8AlbOZZB8xojbm
tkPvEG/f5zrpOqZ5Z1fWZ8+GFYA+ctvGwrLnst1qTOeziPRfJf7jY2Otfdw1NI2kcqwNZkvumw0R
1GrhIqkplsKsf83t4dGRNN+1ikgxK4zxoDWcBdhArg2y1MEBCgRICOtc/wvxBhEsEjkMZbUXQ83j
raKDCGeNemeV0LxyG2uRa6yCoqE+tSwtOgz1KoqZacKNzprSRooH6g2jGZsN6FIxpWOfnQLgwgSa
nBOuJVKy6Vr3e5eBuGtMUgyl8wizl3gzpSCbwFjszehEWxP3D91F+oxNyyJ2lu0OCpaAq3YxrPAp
vORYlB/bbE2BCTMksOQfpKZnUpUlc3vgb1NsbBWAd6rU5YGfPpyli6Fx2ttRDGYQ0Y2gfo70cRp2
hvkKeaB7n3LxZBtkE7Oyqjb5ZJNMgbzTT0m/8jjjziyEi90wcV2LUdyPC7KbhJJBjPbAQy9I2gx+
gW2n6s+Wbt4DY/wwm3z2MRPw/UZ3+OqoJjestnNQA9h7PlzLEgyKXGdaq1bBiAAX0F1LoAz+uSDv
xgAovO07ZoQcAm/oxjXJXu/siV1c250n+CSBmTbj3u5tfymIj9NnAqbZbXJ6iiz1pqihsWApQK7X
Mw25DSRMlMA1gh8kefReNVzshN+OjJbewh5DRRJ47KfhsCis9eMaUDtfVVyBnrHp6oEx82yH2kNL
vaHMAmUgNoa0Xa8r1QWG4Urcl5eOsKSNQLOth6z5EjyUsbngvqcfgCmQPDLjR6nBHdWG7DgU+QcG
+LcxDTJoyiqdCFY1G2nV75WpsC+YtGOmmcdaDfH0FMHiTjtlqLGdZcVVXeqvbJ4PJlOwJ4h1QoGE
xTCuOH+pF0LyKvH9QVuvoEnOlbxWifIuISaRKsrmq1BJDpxNj6YEcxrLnE1ri8cuHlofq4CNA75p
PtURr3cpEavpJXHbTlJvCdZEL4IADFv+Y08SLvpEHJU0CT5SpIsblZApbwZLTwp09lSaVA5R6ezD
MBhc1/RtiDDnkA5fU6q7wfqmTBAcF9uKt6FWQH+hBJZA3o9DYgGKMrECIkErUAFbU/ZfRSsfYRk8
OWX4rQQ74Nk50WZwEonxAq0WOAodJCCMRWw2h8SqXmVnYUjFAQlAPaAvwYIHLxnsISKIM3c5SRzr
ecQR8Omep8a4tol5Mewm9xoVc2oKsLLPjelgYu4ocptUm7WjtljLHv7hRQmppKR8baxqDbJ9co4S
T8MGrM2mAQm2g0ZAbkcGeyivX1TMmt6ECjecUrhlkAH8SBYPdku2mEY1KZgl27tuKIUPa4OA9ZFB
MMTGYtfDQ2dM6PXR5Xi9an+zWSRttVKBkUL2tWP29slw1UPyoKjusJ/jDhRq2v+yY7v2Ie4RgUc8
NR+XTij3o+L0LmmbKD6MPN2xOQIbUWuAoMIJykXo50VW7m1EVR7V5xc5J2Tas7/LrLoJ5vpVp4Lh
2WnsxSXDW5q6O0IeCLyOeQe1vOsdLkd0qvEZvzJInTVcRNUf87H97pQ4gE2s0t6AFC1zGmTHU6+z
WLF3M2FM29iCpa4h+R7bdoZkxBBGbryXlWZLADpWkWwaLlM3TezaYuRrlAT3czGjVNWqaa8YjSfI
wIGyJ41XqCbnvh7H7YLWdmeiNjhV2L/tdBEbQ5UK0s700YmU4lDp1tXAInEigzML16E+U52jGlZb
BcEj1xyZjLETalDeqPwSYUhCDKiYPb3KFg2y8RG3zfPYynvdQWVqhI3wxDyfyCFtcHo4Jpcz5EXw
HYd+zMG+6/foeeBckV9nRtAZZMHsWsyq1wwxBaf6xIDDxn6dq+1eYPRgm5bG7JqEYMKmgclSN4Qm
mpFnDaKgfq0giBQ98VBuzMgOCptprwGVotsuKzmynoWBnmokGxTC3bKViEwbonSqaZnvgU2+hmlF
JrauunjAIV0LEi4qB0gPCKp1XExfhvXghUal2G6pujZVtBvDoSPrvciDxqTUWluvYbXQhUXK2tjN
pyyUH3nGedZmU35EMfEMBVsEiGG2tEGaAzIQlwWluyU+k8ROsthGkQh0pmlDsEq81eIQo2QpvrlW
q2wsk8+0zFqUom62hQ7gpxO9wbk5Ifi5xgpVQxwdDORTxYol81MqbXwyQPdsh8snA/Mwg36tRGuQ
vKSQb5LOWyzlRJCu51fXG8lOJVaSJOo6D0bOnFxRWrZvP21S6I+FpX/Dhn9J8jJooyT2CQhja/TD
brTxjBsnn6fVInKoCo0c0ZHiY7mkXCta/qu00XhkaziwZbEsD/uuC1qNc56Te6Jx63xaBKHQWuDI
oOdesLfeD2mzRSyN2p4sIrjQWJCk8lFmfhLBSNRV+Q46eNiMEYk1TEXaMXqzlV/6IsXOWaOjonYm
c66KSXkjd2ljDDQVHPp/iU5vcI4vWlPsq5ZzjrfCKqsfrwlUCAWpkicW/C1Y9D/LifF9FmRGlS8V
kuXCkYDSLJUwWQcGXD2xYiN0YjP11gT1gozS1inOloCFwO5njQuz7ywHAViql8qzQ0aFnxgjUBE1
BtYaotB1mgJ8oU0lSFTrABQRmlMSELQ+s9q5z607d8FU8/Hq2U+a9D6CgOKazO8LIbBIXeTFVggp
iTXBaJJ/JIrAE0H8n9IuCN17CwiVsxYBweJCKa4RdLqSJbFN8uNYvYydqWyihnZAqDFLaNAFRE5P
utFstGMUoDv1kKP/L4biWfm0wvC0LB1IKkKKQUlYV6xW204aRF/BOLcG4FhSQpSq32sLNWcWUSNl
S95a4YcdJmAk3TsWV1sBYHwRVs+yQBN03N1XYzJOdk472IF3W3baWbEpY9ctsDqu95F3gX3tPWuI
HyGZGiwP9jgy36tm+ARXjW5Xy+9sUsasDE1llAJ3rB4ne1V1KZT4JyXorGJ1STHnddjgpN2eIxnC
2ei1Z0XCM3TbyB/WTQbtb1+14ivorYMF4YjKAAQANTNeQ7KSzLp+d/WZpk2vXFmhvktikud+fiUC
8Uyf4NpqDHajcpQJRpBFb96nbJbwTaq9nfDWmql6pzD4mkzG86KYzyOc0KQbLwo9x01mwHCIZCp9
zvj31l6eTKX8YTb8Q6Y0J9H2qj9bCmstIQNbkY+5jHPyCBzkv5YS4F5EBK197+ou3chEnAvOBUKH
qp+GAoQRKjUZGwY387dC097q2eVjwW9CV5NdYkaGlgO+z+/Bv9T46qySrL7bvEMwxrHJHS9nf6WG
oOPNGqCcW4zFJpriyyDCAEesn9MfQq7qAGMzgdqY4gmSAfFlbAIVRpeSmEp0XW62ayRrbjggOztt
bKwZeuI3h5lL0hNhOOxUtXFJTiscT6bpeK2Geu840xvsY5+N9n1LfSlITdf0pD09sJF0qJ/voRxT
a9LtS9ZCiptb53WxiIxC8+7DjaB3GVdjYJZ3cTcSURxDHBhSdu5q1LPoRPxqZ0wzsY1z4bbJyyOq
CCb+kA6kb6wkH002Q0gDII9dhsg60mE4BvZ+y1zD1nMcxKKietIGw71icWPhF4HgK+1ZHnRd1iSP
duI6Fju1+BoH8VG6xoOic5lbov4xYWfh22G34z4rzcTrpSi+EQnTSo7alDqLScQZwjxvBMu7MdKZ
mvK6se2MvRUCsdW4rHJDMzZOcXXzjq8wZYCcYiisGXhY0bMscTTnGdXNY1P3FFCHMfZnMK7rgqVG
ckg6z5CfLOXaQnvxldp5mNKyOo90HK428mdD/VaMBKi2jWqDOUhe076GWYftFDSCgcZSjU8VvTrM
N/aLVY/mPjcfKAskZETbZN+ydkGBvKlrJBtNkT0OzlATEt8f4JI0u6WN0p0Jqc1dlEtWGc/xPH22
Sk1viKL/icUe6Y2YW5UJ9RtWuGlD4DPWi4XZBF7lpo74IvTQZqTiM3Mdco3yAf6x9VKgciMi0Yr2
ymvdIEWEIbk07jGU1K/qdZ16mwsjhSdI9UcUAMwGk30XWUzZbp/dGQoFYBi1SpBbl9pAM3ujYCnS
eSZCBIgdGEm+RLElF4fe6EQbUeXLuw30KBZAz47htVuJ4jApP26nrpJ6bPHV3FJxaawr0Jiy36j8
yjWThZAhzmpBEpqGgbvIhrtkiUDFt1h1x5CUNjm8mZNz5w4qBYX1Ome/8sto+N719KNJNOrKtfzV
R3EAagbcRBunXipJtQuxb97OhiEXz2I9xmpdbtXZCvKjdFFX64qIOmKdVpVflRU9sZlCaCc8W9Lu
Rbixh7vCU0pmsziVrZ9iG+s1lygt4B1HPRXvsEaUYxKagSTPY59mrABShyg3VevXgQh2SWhS78iH
8NqbTwaFxaNTQX6s8oDhpwuSHLcO1WHEv24gFmblpe1pfTcjW3blVzqM81GbE7RwuFJtx+EaNIqF
9QkHqbPf0LFJ7zscU6Jm+8Tei5WjqmBKUn8lmgT6EAvnODhHrbM/FzxyR6ONSLDVTfhVTjfd3e71
LUEgnKgaDf0p2YoQI27vlpWXsxRIVKaILhrGvYkffoNvsfKkAYdImeWL1WXYp7O9M111hWs27QrA
uzGMwnKaSfp2Ga0j7VUHJE2/Mj9qg8KVHFOm0IWq3SPMiw4VkSnemrSNJJtdD/PjvlEQ/rsq1ghR
JPedmn/lJrPMZDc9JQXXt0M9/16nxq5RSTvKzR9VFk9XZNJsJZOHmMrMNlqIDFYd2qRA8BDarCLM
8M0aANfqHL4ni7cZ0Bel7JxVIxSrGFtDTyCt3aV3QqhgkpcBemlSv5YZ8HuXzZRyVJO29WMt/T5z
5FyTfYpnjr2djIRP9h5wbLc6VxaVBTxrUM/Bze6cyv450oC39JxrVqJVtXAVljhhfzhV/TCuE9pi
3RuyUZnw4BnGBvg02mDlRkvmX303nNIOcxy6iIeBfQRBi+0PgCg7Sv+foUwuCgw8PzdQausxALpC
0NdIImTtThS+Rp2ivDnD1sEuzg7ouaqHfjM57ZegL0/8G6VO6r2yQ/FOg77amNA2tzOtVd8Ev7jt
HOtNT3SiJ7KKzLaE7X5J6VxL6rMsY5pIBZL8WmYwqGp9V+rgta2s3WI563ek773DvyaJpqcUK7J8
R13rpZxldRgTHXk1/rUJMa2nCvqfiaEeSdoC3y0HnN9zuoeKO+9Y3axV8Gk4m9KMg34MSrLdX3S2
Z3IwSZAL42fNbEKfiQ/wczmbh5D/yVm7ozt+DG3cvqOTCrTo7oX8ge4kC+0973oqeHkOLI6zEbMQ
a7kwI5WucgaCVBWan3jjzkY2/9JpiPg9kryjTm1pZ2bld+z5oy/0ieIQXf5tPG2BH48nHfdOG5EJ
Y1sdqyNd300p5nB1AZWa4kGhYzvQ3lV6nDVjknLSrNoJjSgFh0LpXI5PEliTb1tMoSxshNfQ63Od
pX50zCDua3vXV+JhBLePz2piE+7a+1IxMvTsZFRgRjqSUUHqQKYH5ULcZMJ+KKqJnddy557McY1t
h4jb4+0GaG57NLQSawVKg3/d1VVOMK01MV9ICc+AdMm7P/6U/iG/uj227poFWe/6DIn6nEIXyBEr
sLPArY1MNdk0fI/U43natOiSrZGGL2oEy3spL89l4jb3+WjAs0UruWNnU3jhoAsUKIu4Cq4Az5Aa
CuBYir0moLyXaNrT6F7EjfL+aK8Zurj4w7uZVNRNqX+UnfOVXedI0Q5JlxdbQn7uZTueslgsD7yH
5KjKnvPaChzUkoiBB3Gv6lJ6wo2wYOvJtSRBI0BKnCGA+bIsxrEC9yLCtoz+Pq/3pDGhL67yFI6I
v3NxVkbzABm02qZS/sjirKOSMP5IC83D0DlcVDsedqNrFqgD0IvnwrhEjdltZ+x+OyNZCKcY+y19
/dIzVtpUUUw7kfCJFHIl6BbWcKkrAqMSOe1lxV5PZ8lUpOU2EcYJnn3Gyjp7LIoKW0pWvUw6woyV
V75CkBib4SdpRf/aVeHZzuS/U3YeO45j0Zb9l54ToDdTipIoG1JICjchwtJ7z69/i9kNdFVUIANv
UImsdJKoa8/Ze+3LGAu0aeXmpEPKsHu9R3NSVztqUhjsp65bNkmnbQWZiL9AitWNgu5voYnDfMMi
Gwe9fWzkX5QWOaRryaNFgCSI8RXZJgDTCcHyWyqlpZ1L0U5M55muIs+zUEzfZ0p+7ID52QGVQ0yj
tbWli78pRbrLPSbdpoJWlfW+E6WwUXxRR9I3sgsTLoiutzfB5Cr1EdihW+HiOSqinK6nycJmOUTW
uqatRvVBa2+odEBQTuMqCOViQwEwvAtEy+2TRcONdJsL4yfh3/EjggrijCWycfxhk4HAsMOAbjNh
P8NixPFBIFbTLXVLbldxxmBHrWWXSVoCMAhofRWxv9Q9gqlaXP5OXBQfU6AYqyIw74uipzJR0MUt
R1rTf9T83azaVwdtlaSVvh1lPXXCuv+So54kP6TpFr07Y8q/IkV70PrxvQ1w0BihSpSttqP35lAY
ohgpKVgtvOoRWV6w9NvsyiDWjuQ1QMisksptgkm96CdTCNtzO8OqZDIAUlGKHEWcMqfOPR1Ke29s
AArQwE4xgNLd2lboUZkqnXHwLLVfa0ZC0YwLuVs1qbmLKBdtglogUKHzLOxcdTA7HvUtwz/d+Jau
7HIxr7mDWLM4Hy74EMvKgawWcxUrhMjnHh12kK91qXpH9FB4/AmTPBmSly0xBWXuRLcHhQss9Sav
/XuJOqSjSVp3TwUW/KagCfdKbzqdwHHe9NPh0qi01iuhCa+livxdqErx2lpEp/iqQUxk5VWL0sg5
AAc6TU4a5RvJ40IFOYG4CDgcDz3XmEUaxdUDhFhGOClZD77H2XSAF/PQlDSRikFPHgAwxVQK6AuL
eARhcdfRQz3/o/JYBQ/UQhHNSbH/4I30lxoOqWQsICJIIsu8sTBRkAf/eENelS8kSGUnL7aW4ZjL
VLiRR5kVisQ//0sau3zUvFxcDuFTO+NRC+yRC3yVtBZLAYeapm1Cve6Pnq92R8wD/bHPMPO0AX3M
+debsm+WhZV29KkM7VBL5FVFhiu1uvnQxOatAbDKgv2WDD2ou3huLxDivExN/zmaGvK4A6JvVJgD
Dpg/iacUDau8D6tl3abU1ju+CIFMaQet2zv9ynEVVpVGmRp8cpnTG61EaTzInEsojMTKMm7SV2Gc
9qIo5cSdRjN99tj3wB4Swp9PE+9YiPR95kdbaOXJfUqg0NwBJpPGs1jPQNKsuNu60PGMXdxj4JVq
OoJqgVJCzbRZsAORPw8ghhN8U4WBji7A6A4ayMut2nvmFtGO4mQVfGs/2jVVPq3Luqdbo8WnKgzd
tuqj7TBrvryJRb7r6CcPSrL3cmwSxId5JfYUCvuc7DhOsQk0LxCTJ5cmW71Mx+rD9CIKbvFRnldt
PyFTTCdE2mnB/wlFpdEbne+1dEkWPXJQFncWkayr92XF1qAHJV0/fT35CLEQghUIBEiOMQOFuNsw
nrMxag7sSScyqkz8eZquHyIOm1yarJWpjC20xV7FOO4Zd0Ye7el87WriymwVtPSqMENoF5h4XYaf
xhvDTzGUiFinFbmCFM+NEacfIUq2akyc0pIAqouuc6cfMkccOYcEgLU459JYVKMbfv7y5I+DbCsU
xVi2p7UyZ3dwFZL98GGauunep4ywN0q0LRnZOIc6wH+t4GNsLdHaIonDIaKo9P4TlhK/WsQtUebj
QE2ADzltkqCZYGVgVSmmgwmi+lib+mrsW3WfhEQ5ZoZhbtVOD8mMwWyZiOO684X5Xibf0RVEqKoo
j0JUfI5JdcPEazCyxju9oFk+aJJyECZW3KDG+VmzarkQ9ila5tRq24qoZfAiNPCgeUCSvUNoMRgs
x5YIOIC9HzSLThSXOHaP+UB/ZBStcRG2RFKog9rvVEIt17Jx16iwROqAhg3GjHQrBB1g4qDdD8jL
NubYEVFp5uWek9nRn4Btt4w3WuvAgsUgv3KtAy6a6rtqsIZtM6gVtfuuXhdqu6QdS6Q0moitZgjV
sh9R4uX+Mx5ZZO+UjNdjW57GIWVrAPrgsoc+yTLXoEAx5+KPWxkVJmxBBKmeRCSomcTvxlB5LQ9x
VaP729ZM2TyL6lwr3IA7DgRO2mK8FLJAcaZhoBfr4baLYdcwxeB/NaseENhuqPW7PxdHnqRdpToh
JOXkGknqUy5AQdBpazSp+lnQKxnKrZYsWz7PKpGNg4bHh4YcAMJY5B5dijLKcME/Tqlc7Gu4ygTd
jeky1VXKOp5FlRAxHgxMdOPEHzwovpds4ynb6KKs7yy92Y+R1rhqFJ2AA1AlSUgvV0q13Rhhz12o
8RNp5+ettJs6+oPFvPn/+bU/P4BFlMiWtJCladVIsTqtNSfVDcWt9Nr1yQQAT1KYwkKvopUKvGyj
DKO4C+ff+PMzmaAKB4/UXBEHNWoezGqlnrtmrckLWAooFfRtONmoRM0zFA/k7leCQTehI52yJ/Ol
e4esRrsweITWQBImhd3UUR+4Lqigx21JXfZnczx4r4Cvmv48JxCjJRRg1nLCIPFrFVi29Ox3q2Id
ubAh1gTOv/MLd/lF568io5e4b+R2+iCfSSmZno3IZmIgstNOmWUDbqhuxp4cwYMgrgT3AY5mHlHk
tqc70oitKy1C8c3YgMJXFsolftMNYiYcDOLienBK4MAfxTWm0FYejOIOGpd+9h9UsqehUxYHFgTS
0RT2EVqZ2U6ql2NiE+PZ+kQ92O0BZXQKdSOjYOdY5joEll3h6N17yRopjHxfvuWi3bop1mvjKgjv
fHTEeSvlFkPrj5fUmPqPcoOwhCTo4BWq13AEw1dUi2JLrHp8TS+cutVsA+1JRK7I2nHGQ9Jusofo
QXhBSkApCdvDMl+32lJ5UN8SeSeLtjJgnfxsDsrN2kYMVbdN0R67Ps1Eu9uVe/RtkDOil+417Wzl
HDjmiQ83LtT3Yd0/FsO2ewqu7YO0qpQFUtsD2PuCKLsLuxoSojU3TmmJXKQ7qoZdLKoEFYad3cTc
QU0iXCOIKpE9dMuuga5+nO7q3on2Fik+aChxJPTYyhc9gVPb6dK72F/yFc0eIVrS3doZsHPgIW6z
ffog3WnXrF+o+rmV3QSF70ElqhRi+nagD3ERz8ZVHh2ZgSNAcNlwvHxqt3gDJmrD0ULYpzvzQOGY
i+Q12iTDPAJ8bhyj6z/SsOtW2Wd1KJ+F87BNUOiv0820VHc3hJPL4ICDvnycgxVAqCyk95oj7yuw
8aN4lD4Gyv02NDNsDncVe9wLdohHFuBU2eSkd4Rw29coMRo21aO1CRBf1wtjAzdCVDbRzRQXLTfZ
YWtQZGaqOu2VvIkj93C0BJD6xW3wkMy6aodvBAKAXzn1XrajrX8ZbsI6OmrrcGPcquykhRsyTzzf
eZTO8snbcDYF/ZI9YrSPP6tdumAZJCF3rq2ufJV9x66fayd/IouWMuBju1Id4T60I3grjd24hOqg
JgmOw2uyrQ7GqVi/DsGi3ivrYokqt3RMZ3iMXzCEXIwzGpf8CYchtWh/qcar0F8G5qL5ir6SxkY8
URPktVSOonJqXGlH0ad/YSlT3ujzzYJ6FOBrqt8JsryjwoNBqelmF+sN3FP5kt+EBS2TYq1emx34
nBKe8Vv9MqNWmNFL4VBuxHaBCtRaANl5KjfmRQoW/TspIU61bu/Sy+zoQYoLPM+NL0nvCldqRVHD
V0o5SLxCL3yvn6JXjzbV0lhr58mwq8ciccwL98TpSyLxPXHTvXhRztY5iDaUwbzNRAH5yBPisg7y
3LTrNwjWzZrjRrakTaRvg21+pz/1K+PF21c7f525xRcRciRmvZVzp8m20p1B94R/HIqH3YqEe7j0
6XatcZ+cE2pd4Lfs5Ebd/kmE/3cXqY7GoQmnjUsKBmJkpHX9ly8eVPS6LVuibZDDbI8jBphjj7RG
WeCxra54Fkr2GgaNjBzMhjqG9FHj7JnanrLhydvFQ/AqGHiNFvU7N9ZhCZ4LdSLN2MQOlrUrnQLU
x+SvOMBcwDnxZTOYMnJZ2Zpm7YNt3hVnkXCM3PHYssKd0K9J60IAjbwOnOTWuxHHpIJGqe4RRA7T
SbjI9B3voxt6boFSsJ2k61pdSofRxXinuvRM8eu+de/+0TwUkUPK5LLZC5fhZO0hn9FE5cRwIKlC
O3gwWRbRXlhxS8SHoVzZESXObk/a1TgZz/6FLeHZ2Cgfwr4Gm2Tjo0ZMScuLCR241QOg6MEOUYou
xDtriZlhETzrX/4OmTgucEqez9hoVeANDFV6pK50BLMdrmnkWtvaR6ewQAAsKg4mbfMCUKv6Is+J
qIMXIDHevbSR7sr2NdqnjyDjqdrBd4BI2Sy4tSGTAdoGbKi5S1jKSHEuWQ/Ffq1u6tLxN+m4iogJ
eRAmGzp1z5apHiDU0ugVLMfXHGYWcD7TaZ+hVRQuLSU0FSDfQeYdaMGisiY+ELEMDRB3OgckRct2
tvSdBlL80kCafVZga6+aB+sgietihwlSM+xyPez1tcU0ke6Ep3jZuBzd5VP46R+i3DE/xG6js6ae
RslGu9A6Blg0Dk2Do75nbrOjxwmiMixvJKIR1Io9HsbXoguW+TF7tp44o0v7UiD4Bc6gI7xS50eO
631ox7i35VOs2hUholxTmjdLRKeHwPhQeSwLjnDWL3531sEZ7RKnXtcLHwPQujz4dveWPcrX8Sml
jfJG6SfYmrvsSMBD/Rw8FOOyfmfKzU71nfIm3PN0V9LWCxwemNHf8SCmchHWTniNA9eyzhGYRWkj
00aDsC3wLTGnbeVRDLe6uRw2WrwnCM+V1hMijafGbVDumqBBbf3DA4c6ODVktJ1HNMCh+2pE16P2
JVMLWmcPNYLBRXcTnieedLfsuYzdmbtQod+0zMb7ZJdkO8+1uPvb5T5w1TfVOrdAAVC2jItxVb97
G0VYWOGqvYcZJ/Sr+gYcFf8i4UFIVFMe3g6D4rgkrw5gXH+ntXs9WOPGkPfGF4zFGoO/ZsM+k2zt
3LLdC5eR80a40B6qc49M/i1Dc7kUcHqcBOhO9JacOcaSc0e+ZGJma1Brbgp2Y7pjhNWntNhImROI
CxpWyB/aHQw8EysS+c/3/HlDgJO0oPo03g/dzoCLgLYyxoVu00fSg5WSrUxty5091M+cFKL8pqsH
SAu1eeUiKbQHDmzFZ3XfWJcmcj2OoS9RupHOLFDIn+TwRlEwu6/vwrsMT+W2L5f+pX2My3VM40Vj
jcI45Bgbk4NL8S4aC8hr/oMGjgufyopbMcoAnQyoYxkTSAl4GVO7HR79V/NFPrBIJJ/RuXshcCpw
u6Xyku/LTbBtd82zel8k65GOMJrSC/ELZCnZeKCCyQ1Sp1iWJJS8NOkalH+X7sgLHrO7zHCwAAYL
07vzp0v+AZstwLlhc/ULTY7mn75G/redfeHtStVPvGUjlOXljEPXSYtAO4+FccGZsVkZdxXp81vK
pFfAD+2uvtDt9B4FwZ4O01e+1y/5EykdnmtefY5f2+wBD+pCaRYD3rxDAeuALwvriL4omax8Swy2
cyktKhQoi+TGOa7JXv3AJrE+OwzU9R55n5hDMQ+wfW1jdN0khN/TcfOKR607C6f0glMGxgDHcbrX
EVLRN8Se0ycbW4kxYudzlLBNbyc+olu51Nw6toKCf8f2jqZbI5iemY4L7awd0NFHD+MKppr6xsAX
tl2y5dyK4cehYJ69hKVTfZLkSzb2EsMIymfgK9JDxlK99VzOLU56jndK5WgrotxX5iY8mHsSnDiP
kA1tHII7Tg7+C3Mm2XX5tsACo64b0S4u+rQtotXstyVtxFxW1tXDGsNo07ba0YD+vaOuTp1CdT0c
fMUqZkbAf7zQ/vVfJBYsTlSRg7Ek28XmOnnwJFJ1Pp6Fl2J4EfNzR4rzE1VnKAneihNUuEaigJCa
49lQXQe1XJv3bbH0fI71TUbbDVyFbX3wZbCrxhzjudBs4F8c0utwM0O7e7EMp9qqgU2V/WPUbO2K
oYXupKQ606mi5bcqH0WXr9G795AU9ex3u4CDn7yiEGwST3RjguYox1fqNj37a0S2JuvnNtkk+/y1
M21/l1z9Y8EVyuKs1CLY+aQQcK++0Z/hIsqB1Vxik7H2KJaJU0Isvg1P2T1vWzqJL+JZuVLM4GVx
R3FHeMbrA92Qs7i4yx2+XGGXvFC746KQfNYk8uqwJO366n+wGpNYh6IKitojht236KtyI1p6G6JA
38kfxKzpcefjjGznB4tIvwV1vWLfb9N6QTDwMvhII3pY3IfcxkYl81RtoyV7FOOlfaJUwH7dPlH6
aEry1RZcGhz/Tr0XntOV+E6kLMHXNVP1FLMeIvzkkTev0EfV9+qLXasvnWZa5LXTb8i+Vpbeu7er
H/1qFyHm3RCw4xjbFJtb4JSdDblNXJXPFtDQgRnKw/5CQi9otgUs2TbQSjjesCK48Fydmxtizkdz
BC7iUPVlps9Aw9W4D145VUdfrH5S4kCNS95GCny+/dkBBWdXUAHm2uzyzWN7DpR98qE9MTrvoUKt
U9fyHGKNrJ1xBCQkftBbQHRhTQ8BBcyloSCFt9UXYS+6MDCVJYia0GH1h/q0FZzgwLAa6iWMrS3A
ZukkXebFZhaJcYczNtKpmC+xYKmzNfU8/zjepKenUqIt71D2oWmL55yNsXwh351o+pV6ZODwJQVn
yK6f2F/N+yS3w6/o2r2zCQBaXWXP2XVM1zn7xNlbDxvjwhrFpDA+6Lrtlf24jTAKP8egG8gxgr2y
GJ4b32mnjQrnXeGUtgg2nIi9T5TjXNfR3kafpH1BsaTdyN4THLBXifes8r5NqjK1SDww1/yYvyJH
t/ZzfVOg67P07v1LwHyyvcfkkzHcPXGEHrfoMcUzWO7WASYqYDmzaXfVj/Wj9lw/sjwG9+IOI8Gp
XPWP3F3BMu6llbHbxGdxaTxVzLYSQWm+YvFksdSeOVvfupfepRvzWNzmiBpnREe67ThKr8YnLuzQ
mOt9gU6ydOqVSMuPZt+DtWU0vVXnUqAss4gRhWVOfzWfxmFnOd3Re++Hx6heCelaE9e5yt3SRtXv
GseY0j/TBocPl7geG6MtPs8TaDiW/a748laa7E4QDjkBtCuxdP01f5BMtd14LO5YBdEcWtuRN1ut
q3ttO6x5AmSIA47iroLHOLChUFKSGDS8QJuQjZLm1nE+PuMlfMs4lgVLYmc/SFKKSavi5imwkM/C
BbtwjUPxWj9hp5C5eEpn4UbYt681HVOpVdcGIuiepOOtQGtm++dn8aB3OFAL8O6TGDlGxZRGvI+h
6cWPPb48KOnQDfuQ1DK8soEY78I/vx4jwkrjpmSoWPGuljpzGVXs43ieoJpHGKaUKXkSEqVeGY3G
59ZrgahWDeAshtV4i+OQjl+EuyTk7IVKGYVo355iMSrXScb7CYoOq/PIZOjnHyJkN4uWzgYe70lB
BlfvVWnguDTk/++HwawOrVro61gPku1A2I/aqBwok4rcIOvT+szJZthbQmu2RFnmFGHRJyzTQuCm
8ucHfbolhuCvaS5QxERgXCwb0qfsJDAfEVlWLvmUTPayxIJI4VnFe4qSgxLtOH2IWnQV4pNPxaIv
4Hl7sYT1uTr2qvwhx2JtZxGXOR24LZ93G5a0/8q0dfI5NxHsIQEHuLtLf/xUCu/gNZ7MERbCrdo+
RbpcM1VE/Md8Ea0qu+iVYQz2E9sjwaLEM6wnrBZUZmicecWDWj+OKurV+eehOZSoReoPIYquVlJc
qqG+b4QpngFMi3xIXnu9oIQ6Po6FoKwbVXSprK+k0TjFo+8WgnxUuHhanXefSerF8LgcGTLRZzAC
7apSXDnxzh7NnWXfmA9FO2mr2EcN5A3TrZ/kO74ODjC56lEnKj5MMolto2udShzeTVkTtpYX4OgD
wK5U+zob6k2Ly4p1hoS/yuDoagxuLwI8qgRMJ5gxxjWZXetO9MNFqM5dzNo4mIk17LqMQ6bVUQyE
ZUQbaFLXliW/jxSNYfkanh0iznB8ycM/CphO+1LJ9EQkwqyDqbXSEo4LBGiSr0cWcRlwGybC+P/8
f8TPT+QaEED/BrqYiJcMTbdU3Jm86Degiz4kctYJZuX2KnyI3AJT0LFfyF64qVNQy2m5rtRoWyhE
exbVePv7y/+X7zK/uiWRj6LTIVK/8V2MQRsaLSfEWIz7L/ICHbH2KR1EVDGEWaDkVTrVLhGv9N9f
V5pDT/7FseFjzzE1FiQpRBLfs1nEWi8GeZAqOi2pZ1c4xSp9HRr9adTxwk8iavq0OmDDO+gWek7a
ydxsc2WjWv32l7cyf8b/vhWD0ELV+pMWw+//A6kjxZo4Ig+dGfhgEaJSAAshfAa5iSryLrjzC/qT
MxCG4TvQPetumlcSJ8lJuPPHX4YDETz/eS+yhBZVMVVNtqxvo0ELPUkWcqiJWTnHTkds8DNWIBmL
1wAvmjeT4//+8ZWfBqCMxcPAYiLqqj4PkX98/JiO3VQUQuXqGeU+o09vhqKhk+Sk1U4N4k0evyE1
L0XhAYzJ1kRTqOXA0R45AC6TZKskXoTEGLQ+Vlo7ljnrqxp/yYtJlwaF5lfVg4kGhNA0YvlSvt6i
pQVeQo7gQoQ4bEnU4fnvn+qn7xTysoFFFlSqLH4b16OvFuxKfu2aKRuhDh7GJnH7l8nzZ5B+HzmK
zNzRRPhbhiH/+9ENOJ3HxpIrt6u0K2yac5cau96g+N0wYwpKsEafnaeiA8dg8ZPe3AyRRkonDwIp
4VkPGFFJXZz6vaeae777dWGqn1YzM0uKl6SsDtMIQKMgrlCsvZPYBl95lVarvz8s+Xtek8lkVGRd
k4mHkyxJnYfIP4aApQHd9GWF64DF0dQ3cmgFOhonWi1jyndKHGXqpjD1B2hPcNzXlQnlLnnwpR6B
YwxhRB8+fUv+NOPqVs/MBcWHVjD1/slLzeqXOfLj2qGoNO7YvAxZ//P7/3i7Sm3puRHydhlZi1aC
aoPhajHN2Ckp7W4xLfXZ0/8yaLtIoXbpI4CjJmODbm1+ey8/zR7iskxRRVGPMPTbEPARlkiCOVZu
rNE9Mcp4JN+TGmxATaiUSwI9mE9NR4vdp43RB+nH37+7H6evArVWFeG86QzEb98dfpP/OwYHBEVO
BfLVjrsQkeh4IwMxsonPsOt55uHLigGCzF9OJ18ik7rSjJMZsMlhYx8+vRmIMiH2XzSR9NkYMQVX
/1AkBeyehFs2REXFGq9d4L3Bidhho6RgGnXbmbLUzBiqv38w6ecna+pEZimySgTSvz8YhPWGASRW
bp3vCOCkNq/gCkS1thpAzTQRWuJJsjYJhfMI8svfX/2nfZERNhPPRIB7yrd1WB1I4lZT9gTYwrNs
lKoiBjcmbbSG1X6LtIwCSd/88pl/WrVUcY52g+8Dye4bTi4e2qwbk75yp4HvEsHNi27mL3//ZL+9
xrdPFmqNjE+UAYvI7zDp1Vo1018W3x/HJJNBUoiaU2lyfx+TwE77Sm6YFKVEQjItgJFVxBoYYFqe
nYc/mCA1XGple8Avc8bURDMe/XCS7BNSZ8OqO3Qi/lASoZx+TOhSGVQMgjF4CcmPa2oUwJ3CSG6F
8RYU7M3jDIzyjfsi9N5m4JjpodL4+4OT5qn879VeEUXNVIi2Ey0k+9/2FFUrWgVaNpc3xOl2wzZu
q0m6lBFBLaKUaWbUyQ13Ny0HcDe+UNI1KTj6Flbm/P2tWD+9E8O0OKxqsmR8X3RK3RDNsVBKt8y+
BJ9meyBTvzYaiT7ueB6qxtspACsCZff31/3v6QTVpImwztBNWTH/PKF/LLyWLzVTFSelO00BiTrM
yZqHvciLDj8ai27l/XYemkf8t2fO5yNRAOO8RqTgt9FqEcMwjaOJO0w14UegzOYo+1RU0cPfP9mP
r6PKosQXzGquzp/8H59M5w6nWJWRuya1m8mT10KPmaH0fjlrmv899iqS8Y/X+baoCUqiewhHchck
RSNYqoPmm1u+TqIDsgApV+kr3idhvsnraGDdLp7ViJSC6MrHp9bQzbG/1qy5UtKlgh5LUgJxFXES
mmM7eMfZaPJ7kA96FGylCuCm9akZqdaA/b4QszX8UGE5aCKKXug+rWUiqvD8C6kSjix7XPMjZaOV
tb+aulWeBum+V+nQSR0R8pavIoDPGxJ/p3d85sKm50KJZ7JHHkkvv2jfO1NEXhAHc2YWfjGAIq+9
4XA9pdXmk6dnJeazZKCUAPtYYG7qYf5ukCFJV3yMW9MPnvtUFxGuQtfRBvXsEzckwsRzYo8OtqGZ
1DAnyVhVmvYkruRoOnFpLtceFdbcogHe6dhtohjxgDkED+E0Xf3w7u8jRfphY+JAaWgsBnCJFe37
aSlJJkHhmpa7UQoQQA76S5dkZ6WXL2ZlvVGN6GxxjM/YeR6tNDrVVqACaeqx+pPxp23HTL1gXn/S
pHIpBcVtEpIXSSf9RVaaygZgvZ7GgMJOqTuh6D9UHVz7KfCInpOk9eCJH1WNv9qIz9ja6FKpwUPe
0ToVAIIq1lvS9xetsY5T015kIvfqzlupEWHSQmodqzIgcy1YNCp/IUrChTK0TtDj5YzOKRGNeEnO
ctNdsMz51Uc0ZhtFkT4IsyOAyzjCg4lt8vxe20xaEydHDCKP3fPoYoVhQqlpWVYT4go8C4v5fcoq
CY+10V4CXfr48/c6fV/n9Rn1rVN3ECpk5HxNYm0HwjE12oJtJb7WUed6A2uapD4pcrbBZ7FNQtLd
Axmot3rnx7AhguomTPkBtwvMnSC4BX38XAUFiPcAJo/nC/dNVh/U1vggqpRqvlk95tgRTzGJhXmW
nbDG5ffcQRlTHoarX0bIDxuFbEFLpfikoco0vi0mXgq1VK5G1NFgyHK/GrcN5NKFblGHTCtCvlLr
I0TAjiSjQs4i8rXH9UAT1FN695f3Mi+Q3xZQRTZUcBMWLA/r+xWFKkvX9UVK7hOFsxJNnCCEs1Et
XZro5Vpd6rYI78WFUPSvg9G8S7l4qSuUNUFgqsu8K+gmmoK/6Zvhl01M+u+tQ+GGJhJPJ5lQMb+v
7ZU/dkIAqdr1sQxQ7ypMpLI0XhCX+ztvqJ69dIJOaMiJWxtwtgKh37St6P2yqc1w5O+PCL4t+5lp
avz3/a7YjLHZe2MLXta8QQRI1/j/UmH5hxuCqcMeooEkzwRxopJvqpmm0cyec7WzkBUnEY5G/V1L
dwl2Asrywwne33TIPQH5E8YSWQV0bqGc9aqGCCXhRMI2nyVsiNojVW0gzoxACt3GspH87y8nCvcj
MjYIE+H7l7+dw+q4KZIYTxWE1vbYyBat9+oVBpXdJdW17LNr0o5If5QJWEz++veR998TtDrvppIB
EtqwNO3bzh13Be4mKcKOYtJuwq/kDON4pVq3CvVy38vp/SQgHvr7i/4wpji1g7s2DA5Giqh/+8RF
neet37WJm8dIPtESFnH9OhGrIijRneahk87wyA2vaWSQ16Z//P3l/xwB/z3bVFHhY8uSSoqn9v1g
5odJQUR9CY1ea1R6ix2jQ5eR3pFOM6l3UaKfO8wBtLeJ8MwE0BY91YmyU+1BNB+rVrm282+bYXw3
1nj5i8GkYpK/juO90h7A+G2jHIu+Uf32bf13meCNc+ng0K5pvP15SfvH+afUqFvrBJS4s+k+UHAD
T+ZHhAkfBOUvt4OfBoZC0U/nMXES0r69VIBU2DMbK3bjGK6BgcPDN9ap1h6IY5+wjHGjbKzHv38x
/z0w8/EgpitAzufF5vuxSy0AaxLYiRKIf94qXvNRuoJkcMRCuv155LGXLlXZ+GU8/vdYqYpcyRVx
Pqzzwt8mAalZst54RuwKbbsdk85V1fgu1MX93z+e9NMz1UTKXYoJWVD+Xsbl2DWEIf+262faWe+4
w+dMNApubJX5cyko+1iVV2QOrUzYAmrNKlspOK3acRMiCgRSRZaiMhmPgvfbyPrhuMQzkETO76Y8
J5Z/m5KDIA9ZFGH7rfABTWFwUchBCnVv34TNru2eJS9C5BPBiJJ+G2ravNN+n4/z0mdoQMLYab69
NhtIQ9ZYE7uWBlxCxehHBQTWgmgQCD7k/aaB6WZj0ATXAIkkU3x2aRNVcerfBZjg7b7zJhJkwsMf
4K0pYQQ0mdSKhPd4SGOINewEfmgz7SmYSXLl4IxDFFK02cqrs/tExUQ+zASZP9CxplAx0OMmwSeW
zI626x+WAbHWS60HXvTnjwPEs2AnAX3CRE6pFRxc3780tbatOpAMUy7Opnh/FZhKuYB9DJIjfKOu
h/JtAO4n5J0LiMtayFL5CuB5VczXgF8G3DxJ//NgTWsuzRBZpH4fcFMEwzUghMQde+HFi9DLESei
j9u0Qo02B6J6WrvNM0gkmKY+cOcslaI+/f1N/Di5iBygfWHJ8P+/LSSpWnJ48HMivRrEZjkfW4yl
q2k0v1zafqg3MoItnXsvi7pOre/fiyNuNyUrSrLDeoWmE9pEk5TJGZNal92WI9QV5gF6cL6bRtHO
QSvvK6/b9+b02xv570llrtBLtIlMip88/X+/kSkSsRGDZnWlGu5Fyw/OUK1r/zVOxydttnLWdfJW
ldpxNsKn5tv//oHzFFQ2dNUUxe8VOaaB3sUBq9kYex/z867Ql6WV98tiLf/3kkwRjJWRPgPle/n7
rB3qmEjonBVDj2kxWHD+7aRIUGcZ53iUoDywZkVK44Ydobd9wygHSG53aEzkCop4jOGBm4M7WRx5
5/ZdqFqPKcwc2SNsYEAeWEsInH5fhn9abYihULnhWz+UZUy9IlBs6mKUne1W6JutUBSvPMpFRigR
kdK/rfo/PidZgXUH9sL8T+cm4SEZOtUvdyQOR2pBIsf/Q9p57satrGv6Vg7Wf+7DHAZnbWA6Z0VL
sv8QsiUXc85XPw8p79V2W2MNMIBNsIpFstVNVvi+N2TPNWFTJCFtkDWR/7WOvuoIv7QSclUtM1Iz
3/nYun8wzFnjG3DZHfBDkeTVFQ1zkotxzqlVBJ5EHm4gGcPSQejfRvgBBcoc1Uof7BckqbQqrz1m
E0wJbhy7XMv2Z8vW72OwNelrJ6Cu+HGzKZkuBQyQSE1jpjqwafDXJZJgHA3HPfaVeo+9LVppPAyy
lj3rVfjgaNVdnKXPTicfMoTqMc+Cy1R8LmxjmQsJdC3zJULVhCCd+0HJbzXUmjLHH4WHX/2UZLtn
x9oyVc0DHOPbRkMCJrOKvVdryFvIKzL8C9eyEDw1HxOfZS6PvQzitJORtVQPHo/DLDR8tHa+TPuW
GWPTyrec5URUvPRrIH80qurv/vYWEVb6P7h9l1P7wi3HkELMyJZjGofYkh02u5Yk52J8IYq2BR/k
9RtDwWy1C76afNOBo9wHRfIciOJb7ZXbQdbvJZ9ZZtXSYedFfocWx/WgFy3TUmceFt634KviIDlS
Y9WF0uM1DK9NihZZOOpMWZEJMloyXxoeLjszsEfSwD2OfbFmcUhGAR95qQy2TgOTIBW3VUk+y5I+
GAbem2Aoss4yEoI39tKXk7vIqrvAR0BkI1XKTOmSW9G5OzlYKiL/lBb9s5yB1XGjGyftP1jjqO8M
QQqd4ThpJlmrXc73VYW3WsdFYjO4ygtybU+I/T9YirfMneQuyL7UirbRNv2rORLLDIA73pOcWofU
1Z7tprpLcgT17IysXzZGqtZlB4BCdZMV8R4oVU515xXR9s+d+Hu9KzEtxWS+z3zst2V3g9pqV4g0
3bQBiDYr2eY18Z24vSvCZDtk4U5urZXmwdACpdknfDhwJLNWru+iCnSE5UGd8a4ia/gWdPpTbMsv
A1pwgf1JifvnsJQ/WFO9+/MqCmlJcjGs6S5HX11yAr+wy3QDne6Um20BaOhBVNlelv0bwWQribpl
H4h1bxsf+gq9M7Hm3mPkWVUMh7761xGXLq+tSj3n2cI8Za7yNCudfuCtWRvpwpCCO5j1O2+QX7JI
fiFOvUKxbZ207slQ6zuo+bOwwtq7Rnxak5Pjn3/J9xa7fDiWMxpzMFZuF71u7BY6gvP8kkOVPiE3
tuoH4ykw6C6FZ81Ynx7khNiSMIyTKZyd3omHDz7BO+sqfhnZ0WyTBZZ9OQ3MLN2v4oToUt43d+Pv
05rORpSImFdPutPcyXL4kMbYrIX2yYdPBs4jDbSnoBxeKkvcSIn+lCCyL+mwZi3lg7fzneFY0UDV
OJrOmPRbdr5B3zIZiEODhK5ZV6evhpHfRyUPkC/yG7tOPkoGv/ewaNhsqYaigm657Ih4MtxULYdk
Q3RgVQjQ8OiZzFBeXWSmdxfgOl8gJfHnn2D8jS9GXvL1sqFpZKB11Rl7qJ8W7tnQdoXsEryCsfw4
Gt12cMOt6ihwxv7znRTrvV/753tdPG+OFISBro+BMgd9rNJ3IZgqKHWxwlH8Z7xSEWCzgTXq2tqT
89OQ4bedVvbe7h1eWnMBZf1+VPSNdWslyOcVWY/9tP6IUH1MJh93EuSWomGd4dGJDI+8LaXsHkqs
h4S+VhGsRUVib+2zuriflI+BaMakH9Hmy171RNn0GvNCo0F2JRi2padssa5eJmlz1fsvQrWWTpmA
pLN2NhxsQi5ql26qtF/LubPPiubkxIi+SP26GMqT1Ob3IQI+tQTVFAJo1Bzjpt9qNSy1vP4eBNV9
U/IpBcbbCQomsTvcGRGZEhV3ahbfoxSWhYRN1A2z7Ku99UKWZ6nuoPniyk9Y2XwOS3NTIFkm9Vo/
R0jb6RaNjEmOhiLNKoePNilcOvwpKx2UJGw8fYe5H/BWka/iDqS0HD9nQLOILJb4YFX7QfQRWqgJ
44iZ4+ST8gQiL7DWtUFFFEn4O95gmKCkWtaBaAFuVi3adAhFtX2AQUQd3tYxk0TNwXAe+fyIS4yq
+8AS0UowTl5neWuUhYCME8GeYcLw5ObgrANHWyfYAtlSdoOMHhwdnvrBTm6QOl9oGfMxS+62ZcJQ
aKAaF8IXbvAOcsJXB3qQ5Zf3tmvvDbt4bfz0RhTJjVRWYClcME86lPb0W2krj2oEbzEJ04eg26Jl
OLNM5G5JHDxaiCO5GSRvRIodb+MZXCt0jzKmVjXCAZpnrCppOz4SnZnfOL21t80eEikfcuwHEElf
g29dayG6h653aP36KbVEt0jqfv3nN+jd90exLIXOQQO2crFgNfMyr3qTDkkt3UVh0iN77XWf4XgB
SkjvzWU9OHv+xA/6wfcmKcQ/WL0CpgCrdHFbw+vRUBE9LDLSP4rsnJIwJp6ffNATvTscGcwwyXAS
ckb45teuSAcchHi9k2xaPKfrtoYThRJ8DFuXaEoKnA7RTe/GKVSsgft5rnw8U3ivx2dQtUy+Y6Kw
lwtHJ8N2PGsNMgpwOKIcxGkN/r2VzAPVJ4ACLPrsmSuGWzr/peeDeEUS8SAXCCTbBB9rDHmqqrgO
VSy1bHOPDScZLAOxZBcjmhblzFmsJLyCpbsRUfKSiuq29sQOXfG90zeIKeA21RgFDIWEaL7AKERA
II7betGn5r1WIwMX0l3W/ZgjjKS5WqBW6vUj00nun7Vk2CQDhjueNVcc6xR7MkD+F7UMAeY0EPDx
9ZpZmn+bZzeFnYJh1yENyNXwPP6aKcpg8L+6cGEH5gNLqTA2EW3okc8Kbgr0llDuZSbyxZVagAtj
xs6j39DQ0VsowidQ0wRHm0kqXgUBcgpEocrYqhZq0AiiDMg4KkgIR66/xvIDFwIA6lWUvUKkQphU
Rpu7a5DlBxjRCh1Lg0q/z7o2X/Vg/q0MK/CcrhOVTXQoyD1ajbkrZUiUUSFmdQfHtgkehjBDfSMe
QeJwPn2XG4yygn9+B98bL02NJboD3o1HdXxHfxovfbk0YgzeE9QPyTGpn2Iz2vetvA4V7Gr+v251
uURrMvSGUyQfN56FkmKCvnBCjB2ZxHlbSR/8We/Okk3WVeBSgKOxnPv175JzNUtzveDvCjelh5ue
SJYe7uXjvD1Q+s+KwF4MJjtywx/8me/NeojSEJJiqsU67GKKbBbACpKI7qUj7YsCehxDeamqk+U5
eyXj96X85y/2/TsaRPJHY9Pfog2IU4NuQcdwUwQFBLDiHlWZZ8XtH9OoeK0YQ1B1Wv75llPXcTnP
GvGxxDpBK1uX4J+hzFD1x0FhE3SRN9cxOWzAOEK2dDAalYvZUJl3JdpMeMG10Z1t3+chKo5Fzxyh
aMdUXwrHvLqRGKhKyK7wTOOKGak/rJ0eaIMhpahO4DxixcY+BPRGoMuFFDdszcwy50MxrIWbVXPL
5n1rYaXhNUBse9+go7vgXdn7PvpSJG/LueLeFRHEuApNuNjRNmmsfuqc/DqRkn7mEokF0LzwKg81
YUcKFyr+CcRmW1jHI/s8LxFNAgCISVg6Z/WZzNHx/xzYqE4YiOP9+Vt996nlmdVIBZGaBoP661Pb
di5eaZ4Tb9o8e436Bwe1kdAdtsjXnVR9WdWLAL7j8FEg870HCD0gApkEdPXfVgZlg0l1pprxBoXq
12Dg53OG8rmPqud4xGB0RXaD7s/9n//Y90Z/Mk8g3uVxM82uf+p5ZKcIASSjfBgyhKTI1cwdcFrj
0F+kxi6wlasoze/H+cmf7/tej/fTfS/Xz8GgR01qyDHE5m5tRzxjgV2eWlV5LNLm9Od7Oe9EqHEh
NgGJsSylV7gIlVetjaEHpkwbLQluu65pFz6wdUE0Vi2iChuX7LuBmRvZp2Hdyx5cdhvNDOKGGGfP
Xbe0Zka50cRLlKJ+ZJrdVSC0G7Qqu9hF4FSLAPlJyosw4WKVOmJ5rvE5ACO5VFVgeR22eyUag16A
cI4xfKpqJE2G8I6+Ee1elKdWXrJlTgstGrZJCVsb57bHiVxi2oGM7RO0O+cUprCRcon1hoL89YyV
FwHjlLm+lNxjs1FCCSHu7Cpr0Rh43FUlbnoYQwKlWiZG+7kZ9BYTOJY9SmWsgXudXFOg5Nwifomn
CUNwhcZEOBcqGsKh1t3okbcb5815oT3azIi7kmcDS4Wl8LpHXQzYYFX3QVqfsHvIllYo7bvQWLbI
z/qS910ain5peNUOj9nqZBQeblGQX3Ho/WCIee+lcUYDahIPvK2XoM4oykpwlxlx9YzVVao9NshR
VLL+aGTGnoTvY4VF2Qc9vfrew+uAyYANYZEqvnyeWF8KfAvpIMzIOqkI3gO7ddWFUs5zlHD90R1K
GVNwpe9sTDfA0jB2T50fBBsRxHdFTVozU0n7xrh2qMH3xM2ewNtjbtUMo7REuEeLF72EGkF1ZLOW
UQMFWDFQg/jze/EOU0CHYwHOQ6W7IVZ58V4IqY/AVEZoHrnxCvwUDHeZiHdXKCc95q/Cfyub+ZD6
pB799VDyMNtzHIDZfUqEXEBElJxq3dT0wlVyh6se+C2oTmtcC2Diot+OpUf00Ggr19QQj89QvKwk
DCgiebSGlvF99Rtv8+c/aoovXYyJzPYNZZxM2YR/xifmpx7NMXs7rlQt2nRqsMwJqiOlZt9XKVYW
hdqtFMfNFmmMdHisKvce+gqs4RPovQJvkCoJ137IMgDVStuzP+iH3gNiANomdTTOEqzfArOiM4bM
behsM9s71H70LEX5jZdCjDZ0iMgVHicFOt6l0d0j/njlddXRIPU1a1xWnlVpPbSr2Eteq5AfCpV6
YG7xa49bgdVyiTqx95jWgPbRpe8ffKfyOz0o2AigAgDcSOxcZjXlwBUmYaMYfHaBkVII36/u6TZc
eYfzMxgRvt1uSP1t6+2cFumBNAiHoyOj3dB6L3Kfq1ck0MhuRygGae7oz1nnoN6U/lkMvC599BV/
yGTZJtUV6qjonuCs6GTEOBKTt8XwG2kRoKuKbycvW4/quGH7t3RWCFQmqbWJQkfHbTdhLWVru1TF
IUfziAuPmS90U7wdAmqI9EUEKJoG/QHPfYWnePtY5poH1tCRlnKegTyVtFvb8B8TYEgzrdaVWZsx
V7Il+xA636yWLtgM6hdhyAvXYDaTNBuAbIvc/IJi6atwxa4TaD+JwFgILb0Zx5PG+oQN5pdxUlhF
2mNZFPdKXb+o5PrImz82vqqQ/efCmlzde8z527bZOllFgtzbG4ndLITffj+6snZyGA2EHoRrooVQ
0oscyxTHusEOmeUjioB0sQ2aX1m1GaJRd7SXvyRp/+2DZ+G9RwFAmiYDWmFRe5lV60kmRGWlxZsu
SCNkIbUZ8r63sSi7Nes5vh/fuWl0CRPPsf+CZxPGygc5xncmLRAEbXDmxjiiXwZ4sbvO83icoDkp
P18bZQ+mhcRw4+R8N8BJN06fLwd4pDMfreWP3uJ3en9CJeR0COMyQ7yMvifk2Os29pNNWGMimSXB
Rk/RMLMQul9oOfSqFDLSwTbuDN6BVex6iIeWGzdL8X32KnutJsHJrXN1q/WjBWDjIEKIL5dsbJu6
c4+oZS4wTLr3bYxDmVusmdUwJyyKt1Hsv791/0u8ptdvXWL57/+h/C3NMF4VXnVR/PcRW7a0TL9X
/zOe9k+zX0/6930a8++PTdav6ek5fi0vG/1yWe7+49MtnqvnXwrLBFxNf1O/Fv3ta1lH1fQR+DvG
lv+vB//rdbrKfZ+9/v3X8ws/AWrE0J6/VX/9OLR9+fsvsnKMc//98w1+HB3/gr//+t/RcxkSzHq7
2PmM1+ey+vsviTDZv1gV2MycADWxsGR8aV/HQ4ql/ksf4YUj/8FhVOWxTdKi8v7+y1L+xcNCc3I1
BmPTiDss03o8ZHDIkHmKRtgpMEFN/+s/H+2X3/D8m/5XUsfXqZ9U5d9/gVRleDsPf+PnUUgKAfQb
2V/yb8tQ22r6OK5l/XUoq+9F14uDh8/rCfRhtMCSeHj2AyZ4ShW85EmtslRUtJsiKIMtIcJmnRZQ
wb22I4XVDMuawA1Wn0Z6V6DqiTQzsSsbZva0EWMUq45iY+2JPrsTeaZjtW1fEwUb2VqNU83KUG52
b41ho+1qnZjKMAjGVghcK81vxJEJhltG6fG8sbImPTJxQL2rxxcJp5ycRPc7baa6prGkg4tI29hg
OhWjnofCitG4E1K7KL1ceYos5WTkCKMrYbcHq1F/7gsUY5vOME+RQKEUNc8YUlzl3+kyEbfcUpul
NeDLh3ZucYyhIBz1ys02bup+OldN9dPmXIdMKcrHhrOb6iU0jg9tfSNpKbE7TD66fTJuylB0+6nI
kxZtnCL+rd5WAZi0aUbCfmo9bd7KaRdybLqQb7cI5rb1BigzdYDdxrOSBG1wA1iJVZTNjB6gvBGt
QCcZAVEEMvV4LzU1sp5eiGIR5Hnz913Xj+M9zl3Y3c41C1X5xG6PRPq747Q3tCmqHDZYn/14dDpQ
5TirISlvr2QAy7MiLPLPPqyVhdtgzwC4337KWGDETvaZOZhYI8s8xzG+I4SPxl3bW9lnRfGxSiv0
cm8Htf6gqOncarP8c6cCyLY01kpTs9aXb1ISOrdWYBJB/ef0XDSoahMBWWdWbaDBJCn+zrbz67ei
64e4tLrSKIhkNmszkSV1pttXJPFdXpCs4YnIpUWuO/aVpaTOFW5HzpVjKmAuFH1/rq+9xN1ZqriZ
qqZNjaj7lR6FOA2RrXi7hueIAVWULib/EbQHoq/toZGNZlQ9jpZSx/N1cWBqcq4r/Rh5NK9Ml5kV
WPtS0721UuaPU6kedKIC0+5l2ZNIimN5X1n7KCJ9BeJNW5xbJgUu6WiSqWStxutOG7rnpZsLdFXo
qW+njRzBqbXgWMT4O6JXNGpzJ/5NHjvBS6OUJ5bK8bOW+QpAKEd86stYw4zdUq/UzBvWZqfEezdo
s73li47MtFPvhZxJ7Sevqt1i6SLye/JKdIBw4FI2XdP712+bCNuKJGJ5fa4a9yQ7N0arMGd5PuA3
jn/9oiL2++PcsWFMJHwZJADaAzVl0VwBZAwU577hD7qdNrrK71ybUGDOdZgCH5xA0o5x3VW3hR7V
B9lGPnI8yfUDgSYvC2pE0LHQrIfkEMbrqeAHA8IbP+16fakfeiezl6LQfhxpx9MCUJgNerkuyADS
FVhMyN7J7sUoY6wfg5p+r45y71SN9YZQqMeKWqB4Herrt3b14P44HoNp0GJl1zdetZZQw7gtwVDc
Wotp/23TopCKnx72QHmo3E51g0XvGLqQfsaqTsTJAVLt0/mkykME/OKi7tsFUtFc5ULR+Bm95BrP
quUgq3AlB0pvVWFdroLWQnVpbBEpZXLt9Gp8bnuuN/oEnzhJauYa7/QuHtB1GPTGPbaB6sw9MKPf
0MKScHv6KlcYgUp1HB7tPqKB8WNU+LiBgWdz9jH+Yooq/DzIjuAClXg2/w3Appdz4JQoDcCxwXg1
HaveVHz7hw4V64NqOEiSWJFhrvO4+gSViNx3rKPdUvlDus7G77y2Uf1BXvtK1PxoSoPOtgz7alaM
B6c6VtYVciIJq5bWN45KHGxjHcPXLYjlrxHoM6Rii3U2gLBUeUKjJu9usj5ZTaVpwxICHFR8/1bI
/IPsDf515bXSvVEB8mcVXx+mg1mMZ1qS4P84FeUc/rWZOmST7OQqitA90YYe6elIDh6HCDl1Lw5e
FNl/CsNa+ZSavrZK/NDCw9Q+xF5jzrMWjwQ/0K11EWk+djiNctTjAes7V04+KUmG0W/Zhaz4cIQK
ajXcqSz6sElvUOWq2YCpRccmttxt3wVjsYlO8SAOU2lqZpdRzjKHW+MYp9++NdvWCg5vnqoxd7JL
HVftQFo7lW99IoZzZRai+eoKtJN4uobrAU7YvnYEotckrb+6p9ZSajKC2AgMUcb0pwrNj5YN6q+r
Fp1HAUwwnFHDNkwNPue4rvgpMGEFahenZSFeABFgdtQU4S1O2cONJpZhoDZowDXEVoYqvzbtPl71
LqtcLejiezljPWEl+JK0Iuj2Wk6sH9UYd09/Iu1HDNjMjTFAxNDA3Z8PTHtT3dRuKl7Unc+9OPBe
43MdM0x11nQWNHcVBVxfN46ZHkpbwPbuOmz05hrzPsSXMbl46qHaOVqrfy9QgM5KTYDyg8KezIRm
HFo8F8ill9quLWRAGlPZY4oAomCsfdudas3KKKE1+liLjM3HE6eNo7YdaM46OrT4NWxyVS63mRtn
V06gkfGDQPtko7mKx6776ksE5po828aOSV7CaeVTpNYIAgUNes9NTLGKgSVMu12UX6ENFe6mdlNV
75rp0ogDhrnQihkajK9dHjqHSuNdGyCmLks8JZZuIIc3ImQjZ5VMHbOCQk8hXzZSeGPrkLlCH4OF
qW5qp0u5tIkB382m4rRp7Vza1UH/dK7SuyY+WoO21fjKFyopnA13QcI0CxEWL1CI60xzP210LW+X
bqQghDcO8ecD095UV/o1i8r3DtcFEaZOxQP04rxKFeWIdNOeiTAUB8AOr3rUKafOro0HK0LMVBP+
vTKI9o788TIOsEDJZCk94H8h5krlKV9NC01FYauP1hAbK8Ju0bYVnnzH4PJtaqCG0WtmGOhcGj6S
Xb0ur9B7kogx2Ws9a5WvMIPhOqh4HpihnR0YfYbFdCBaC+J3YlDjeQL4ap66gziGfYK0nakS+TE8
dduWqjgxNfbucre69lMUZ3MdHJSSSs4msBrMSMeD06aRiuu+UOTjVDq3yDX4ItNZ/1xjaqEmift2
jQptphlsMnUJ1nZIyGLh7PG2G6SKvZM0m9qfdrvroUU0zao1UJpGLT24jTcsWMZh1OzZ0gOwSTTC
bEaD6aiJAq9k4ebkhYl02yJBaIytGnzNPkCHqGOy66ehzpIZ6KBpkh8ylDHEfpEMc72w86UwSl5D
1WmuU7XJZi3Ynq9Z6O2bsOgRpTopflwAiRbNIagsFYWPVN9VgXTwInuI576GcbxL7G01jW5IEWi7
skf3zG+w9l4FVduvBguBAtw82w8ypBc0Sp3wPCg7A6wk2AsgyZe0aEkRkpVGlvZNaNLeLFLECTM/
bIAhIG73VnZ8z7vG5KcEkgxo9q3Szu3s2A3F0hqZmDPP07zrQSbB2vf0tNMpVYgyJQYtOoCJNriC
iNxg3IIuvSaZwdVUN23MyDHXpU/qaDpgjEetQhXrxh7cD5MTU3z71x+M6PeYDgFZwzBzmVnrIfE4
g9m5L1IbHEH8pg9dj0tWZGtPJQygLUYbuA8S3HoKwPLOmiZnCUWI4D5P0cF3MwjOtuZvcI208Tqm
6NbpC9p4xTWUW+nGMsTd29lZAh+ajO16ujb0mpsSfXK/3iXtF7/DOE3EWbmX+UYQuxl338qV9WMP
G6IsXhlZX+6rtJaWaZ80C4CjOMF5Tj0vDVjTAe4GGC7X29A2GnKgTYiEcmRZb5ugm3CTY7klGYy3
A8HUJpbQkxzHe520t19V9hM0wnLVqWm3ddKsuKPXeJkaFPRnwMAk+3YYImvrpkW4Kjun/BwZ9lzH
Ku+5LL1whW+7tjSGSv00OLK8SkjVLGXiyT8VwUmR+0BhObZ0pLMV3ztOe9PGy1hgE1KtVxcHsAmN
P0heT2ybi5+fVT50TzRBQJtNx3+aZShgqmSnCwDAl3ZhnkZ/ItGYxbGL5St0K6BsOhUbC5UHrMa8
lTEWpwORVC0D1ezfmgk8ULeeiCC2tBh9KThKz6RKtZFuDt0bYPjOXq7jhya13Rt9wC+1V7JwbQjA
hE2UYr8mJ0ishISDMWngjKnhIMQjQ5Sxn86Y6pHCG686VSRCt6erTqXpjOmqseKp8/NVvB53isDI
/fXUzg/TXS7KFVFhY6eEFcpPb7tjedqbNq3tGbvWZMVDVJrdOhgWcqHhIBSGyeqniOGPsNzPYThA
4L91m4T6dAWULxGc3xnuKkyLMPMN9YUEZYGpUh6CJo1uHduPdlYmwqtp0/QKWv8+uvppZmerqW5q
O+0VlaUtW8XB6WM843ygy9tqi//w00U9EPrwlLV3F9XheHdVgCJLe29/vszUrJQCmIU4t7/dfap7
22hNuCxrQEE/1Y2fgzTLsFGrEe34zx8y7SWlCI+CFd25/nwzSSGSnSjSfjo41ft6Fe880FnrOIGz
NrQemyrETvutfLk7NXBNhQaXuz+d5uHxBKro8mJjuZIyjMUzBPXrorOOJu7Mx2kPlIqq193RCOo7
vxN3mijsQ56WKHa1dboikd03MzX17MN0BNi5fZiKPRG5VdVC2gkDpNAdyWs/lYAYBgdDOGJu3clK
LdRfpUH+HMVgzZQmVA6DsJP7DMeWqZ7wQbBCkzLbxJ6PdLJ526tN8WQSl9tmSoHG8Hj2O1dVEhSZ
//zgorD324MLDFQdhRdVxhD6s19XKfgIK2HbqPELYR5+YRN9QRCIqn0M22JVuUW4n0ppoHrywlPj
aEmMuZpPlT8daYNN50b5caqqetlHJQuoFpNucAjnxt0gnLc2ZRbG2CHhCIiqyFoG8AqCul77Sled
lKG1byDlMeNDlNmxEudmqkrQ09jpxujwntj2jTpuMtSjVnEgYUU0Fqd20B3qOUTcej3VtREyqsxA
tnaRGPtEaY39tHfeTHWm52FXSZc1mw5Yah4Vb7vvnffTYazE+43ksHzHVfny+v/X253vnpcMib25
eK+pU1XWLuI72g/YWx5SK5EO057vlw9NaEjri/pubHau0wrm/E6qj5MxIufn8y/atTqGCzg4G4uL
A2mau81sumAp8FSx+bTznyqnK5oEBTcOkUOvNkA0hq2+JygX7EESizIs0CquqJ8O2l3oF7NY8423
ducziDfeuJidg+7+z0XOp03X9PS1794Rz5YPNp9lKUtV+1CpxmdtDPajF7yoiKw8Qz3H8t3wkOQh
VnvdYS5ZmHb+xe7tYRH1BWsqbN0OXmkZC0gf5meH0NQU6DBxDJ1JnhzddWqLRTQiwJskGFOOuXul
4k+b2Vb2IJWluMqi6nPspvlDIMIMuyXQ/FMR4zdrG8NNm7+1jWt1XdRDsAzHxm2xlaxD7KM07SV1
e611QbHtZRO6gSH5d21KED9BeuRFdoC7dSU5BFAaruQPtzZiCNsmQCG4CLVxRK+H2wycBxnYAve0
sc6A0nLd+2SHxxOmKtIb9Srx8nohRDDcTgdcgdlNlnrHqUXTYe3TEtRbChcRJdMJiIv3BWZEbz1e
Z3QNMHjiXr2SE7ygp5w209Fzz3g+gJbnylCJxJ+rIE5ykXOHer7TuW5qjeLPj8u7G2U7jdtiGBjH
kWogQz+O8G/lcUTvFaDd6OYez1Xn4V95ZzYwtTtPDi4udz6XryD6cTddab0PJgsTnvCXKZvB4gpQ
CK5v4OB/0xTUiqgsnCAsv+mF2Kqmnx2izFVXdR68dlA/5RXSV9nhbVc4j1UmWTt6SvmbkNx76Bvm
g+JpOOJ2hrMvHas8MsHV8V9P1UUR5t7eQsNgppZmcxw6zbk3Y3Xle7L9lCiIsDQAg5YdsNgnrACf
M7c0r6NURDfCEZ8J69/8eXwZc6C/LicNG8qaDvRPBwz/G3pAcUJb7VQ5+WbC05sXQWfeuqGLx4Rn
Xk8lNE0x4SZyMY+kPgcsasK+UFiMTUfjFuGkSEXg3YUXtwrzwJsDzXT3XZ+7+2kv09qrRh4IRI31
ZDxNhIzG3Wlj9OXCHHp51wrDJSlhurtcaop9FVaYcKVVdeX5HUMuUYh728vFvHZGw6YiwaattCXu
a/jiIEw2RFKl/bQ31Q0AI7a15a7PVedmU9s6bESJ7ifnYhrLtXy/OYke+xwmYcbKsn04lij9PlR9
LM8j3cUnbSzqmoLfh2NcTSVZhYQzVA/wirXrOh9umI8FH4GoLtPIrJsdHkimB/JEcLwMVrqSInfY
gUpffcnI1nUifdGiBj2xceMaXUSCJrjmY0J3YfUvH3052dS9mdz4RgB2tBbxVYjsgyPlrphXoIeu
fXuOh6ffk1V+NlrJvZqupYwXtLGLhPdbnM73QHN43wHBOkzXm+olv/gkMKAB/jTc1JnA4Th3nX3t
Gso+DaoB3KWp3kZB7M39tmmhHyj476X6dztq1wlA6We1BSIpDEfc9cFQrRolwaUktKplU2Diq5vp
6ZwO0oecj6rhNXuu8wvz1nEM7TCliHrk1o6Rkr97kl9XYMjGE5Ah0kj7kUWS7A7jQO5SeRHWhlkf
/nwHQ8qvfaNt51meVrcobNfHwi9OfihXt1MVL0W/zD0tXE5FpXGwz/Mi0WFY11vmQXeL1yREF7rV
gOB0mn3X8lY9FWY5rOqO0S9B0ekp9+pj0zjBXRd7qBe0CBhmY30Tdz4ybHa0Tdy+nwUwQhZE7tK9
Dn/LREr1eN54svmjWFTdJzdsiLHfeWqj7Ylj/9io0ED2UW04OdSWUt9GRoQfJ3VTk74C++jBhluH
MivnAiDpo/qtsBqsl6q8P8a5TOJ6LEpS1q1QUzdXZuFrjwUD5KxtEnH6cU4qcv1WEZ65xro1P9nY
Z84j/oxvpXkcIFl/8WM8AUypOTRFnd6BDrzFPSD5kvdGvzB8Sd9ZbdV/AvyAlnCXfIFjrODiCRkp
rX3/KQCGMLWPPRT+hiDTmWBxugPanZM/Jxp9KIHc+gNsJjziC9CdbsGdtYwpauVAY1Aup+KGaLMC
b970q12yotEy27xSxk0+eN28iuVgNdW1dVaQTJTVDYTk7HBu59lZu3cj95C3GnZ6hEJmtdWBEO5r
57ER7TJo1OE5cGLAZLItDnrq9jsNfT0hqcV1YpgMSIm5tTy/vJ6qKh0EZ2OUeHz/UzcdMAaTFxg6
outyZl6AayriVFkh6sTSKNaAXZAuaPeKZ2NsB+ZtzB60eyEyDNrMov/P7lRrmqXqomPwT4NpN8vI
+QTQ7KZSNR59az2ejRs2VkJuaO5BnhEoldzs7v/wdV7NcSNLFv5FiIA3r+3Y3tGI1AtCZgRT8B74
9fuhWjOcq727LxXIrCxQIruBqsyT55hDGG1r4ZLrGzP1HlR2g8C60yyt2EFrrc7Doxx8Ao9jkZVL
ChnZ6tMnr9x59v/0oTghDr798hklQ6mRIcynQusXFrVKCbJ11opSIodjJg7sH7av74D2obAwH2Vs
wH61rwFRmV3QGucXJZ1WxmxJFyrvyZ7CBOJRuh9fdfS6X3KOZXSujh9llQRbMzDKTVvY4wdNNged
7dSLnwgwZSFkPDKMP4y1QEA+Qn/bN+5dZd6lHzRMv65GJ9hJU+eEE0/phwXHOwCmhRfn4hBbNZqC
Yxi+NPPQaesBdM/zwxOmxiJIhmIf2pV1EVlaHEKrOUC9UfEnYFBM/jZJiGz1pNnVcx0GqFnFWr2Q
swg2g25Qx2KnsHFY0TEfIQyvVPt6SPIn8LjtXZ9Ub8GB1f/el80yQijjL9suv1DTrr70dW+t1HkR
LUSIVgR2vEkCZI4XeiU4KMlLByqe/WNQqMMv5SVqz/5TEUO0RA67NFaQiLhUoWgUh7wDgbwgQ+VD
SbeytpN1VBwtcE6ggyn8qGnW7wDA7F1QOV/YRCSAX73k5IcuDbfFeM7mg3zgZxaC4sow80PHe2uY
nGtoNt5Rs5SdtEp6ka/yCoZSlJtz++wmEVUJd9gIdUQbTz5z3WhE3EiPPuRz10Kw/veEtNNpWE1j
oR/+eD5HlnHvW6RZ0jgqeEehNh16eX9DdjtfBRV6aolHobcRafhh5vZPR6jFjyEf952bwvPg9TdF
AJ5tBYbddP5ZDm5pp8fYt9eq06ErKX2KYvnnPNPeowkuwseE0nr6uSi7J5pn1KM/TgxuqiEGi+k2
ydSCbcCm4aHelk5xfcTNrsestPl6qI8lMo6P2FXeaqiTS0Q/0UoLY/Th6YV+loNGah7Y193OqUD5
CLSveltUT3IuyMP8VGgdSliEt37WPZdV/B0RcQTtDFKAhWv5Fzl4ZQz1FjCU9aevtYVy6X30VNPa
Pn76HeHMZ7juL36SctHVkhMYz/J0OQ6WtpFOGaxmXbyr6CCCVrLZAQRJ3kfD2zZWSu2LFOuVNs/v
0h1HpngSKerZ0uz4oC9gtooudua7L16jrKS/cZ0c9raIZinNTd7FEGrLUUT9xtVo6LnaufY1VwqP
zCIPgmwYvWuRIZ1FPrH65gvK8MB3ghvYJ2ALRu/z7+36jTl20WrwleYgB1pODUDb/9iDMmXLoEcO
s5t9qZwO4qI9CFtvaKxzkl2bQJNbxkp2dTwFFcJKiX4iouUMzfCDGu9AP3PUQrhQ21RWW95hInHe
hnS4ychIV9/i3nNfLW0cN0qCYLYXqn/cK3ChrxR2cXVQljn0ieaUG3lJt69RIm+AdzAjCEzaYKfC
CX6wux8tUhMLSPq7nQPh0GuZIlxlJ3207SjzvKp+1Kx73iAbtq3Vaz66/CJDxOzlrJf2vPd9YN9y
1nErsavtzFxKs055pKHwo8C3w1ok1LNj27FPkWbGH8xJTPseTMhumVmHGBbMA63fo1ilolBOZcD5
Gvso3kWamz1PdQ3NsK+hJFsjWqe4YbDtNRrelloi4BoZi3ANNY7+YmYwyzROMQJcVQ+QtipfhW7u
qOgFL3YdutfJGNdUyFBTyxXx4dt1etKVOHzJ1ahbW60ZLPMMiWlKsOOBZq8mHdOjHDTqfY8rabaa
A+PyPHyGKL49rDUrIxXUBONGy+K1CrzzIAfywM3BDGMKP41rU95JXeVJqcx2a3B8vsgh99Jo12XN
t0+XvJqUStuYUa5tlTRtVpFpjF9T3bsAxBEvjROVB+kPZn+sKhdFjM9DVxmHHsjOqkIJagkje34m
vZqf5ZUKMeU56dC+lLPjbEqfnPUSoDC9X03vZh0WS31UrbNhD/WpogC0VIoaYdoK4a3CTj9GlJU2
tZ52O6so9efCCL7pEztg4KLb0Guqcz7G1Vle6WS/kMp07SWZI/5Oisu0nHHpIFiiZ1PxOMb3OSEX
jzW9zoYzZk9yQvoed7D06Bm1J//J1Oujx2sMhC7aZH1Bzbp00aOczbEO+ofpk7he2ApKeRXEQzn9
WIem6JF+0BxxnQqw6tBg8k/nuLyw26G91g2y1EKLLAqksfGauVZJhi61FtV/mkpl9xt/JMmVfvPd
nA8xfUwvqp5HH51hDoixgCg2m8TeDGVjHvJErQ9eO0ZPCF0UN+AaKKCWNungCGA839zk0nnmWxZl
6s6YLemKsiCBzQf2MLuNq01mUQrn18J0Gopy7UIqgGRVeXLhMLlrfTc9NbAMbIA0tx9hmgAns9sX
LaI9vVATFFHTsvuAAwqBzDYaTpFuT8+Nbp48SPM+9CxPN0OkAx6Zl4PfWSgd3NOlEj/Jwj0JCheK
U+r2cnDCDJHK2ZQTuazwf8aYCWqzmQWNttKaz7oZb7qka74kfD8R70ppKDTD5kts9MWmDxX3Mcvf
ToO4r3eQXGFWzeplZqTui9mU/jUrwfXFo3rKVT8GipX7V4qU8Sm3qebOlnTJIcs+xsE2LiZAwetE
5+BOJN5VFVm0KvU03/llXb/ptBtA4FpBijGbiT58a2jfPUsr8/WtqpbxXVqusg6coX1WUxs5gbKE
OcOGLnvs7eNcseoW5XwpbTlENM8uyqqeu3f/DpQTf5itkxtgw4p/3e/zJn/E/rd7QhqhL9W+RfgF
tN2l1YNoa1RIT0YkVsQ6Yd+M6lacrlXxZbRb+2fT8bUyjQhu8rK+lFGifNSeVS0nwwju/fxp7VDv
OowJbYN+3mvoitEA6iMOsR20LD1YBcVpOMPGr4EVX6oADhjpj8Lotz/Tkgvydf5d7741aRRey4G0
W1EM1ffGKs9ODNGR5dds1jPOYPXojm8V+QcZQEvJ/PQ3h0s0xtrRntqC70dQo9AbLQawaV9TxTbX
Vewi+Rkm/d0eaG6RS904hkYmLZ6HoDZ2kIvDtsJn/GPKu6UMMCrFXw7NVFCaM51zYQCqzuZ/VZ+Y
2zBHkppCH+KrMVhwCQiXg8R/S6i4vPqc+CPuD1MGl1EoIKoYAlR4uOnnDf643+fP0NnQg8ybipn/
UGysfBy2dTk2Hy7MfV0rvtawJ9AmzJ8p1lzxlSTPsvOdkVyoMYFoKEtIwQlL8+bokUR58e0kgkJc
UemEHavD0EOcF6miPnya3ewTrkLHnJyW9iPwnyWfvmLu0stFhcLmvO5zQt4wpAtlW1nR3OyOxqUw
+BTQQ/TS1vGPsLDQK56tCi4wVK6tadsoPopuEa8shHeb1FnKhBK/HmtFP7v/r5STO0QHmP3CR5LJ
9ci8xXX05ZFB+lzwsGP0Aes5WJ0KdcVXOtwr6HlT70LQNdLp35VXs08x4/KXaRRLIAHeEd4MjiXz
IM3PIQ8AvjfaX5+eP6Im2F2XU5P0wNzQqqzy+o7SUfoygiUCzte0e2lqjWKyuRTeCuqJ7AVOygzc
lfIR9wByoPqGmChPtJOiCXWFmkn2gcrUPhS+/XMcnDfDDnpUf21rbVa1fkDhQD21Uamu6mQEFFmg
IKs7KQhtX4sWmWErF9vsfg8DEkmLnlPLk60lwVVONErfXNR2I40xNiH1cBDO2ZC029devMyaoFoY
gSr+0pp9EXrJry4K/4pUl1qPIjgVhNN0CilN7aupR/LS7Ys70MRwOfGC/p4MCREsYo90bQrPfldr
EwHbzBovrQ2Q3BjMtRZVm9D3EKpSpuZ72W0k4jkqXWc5pGV0tmdUn0ZbzphP+c1UkHHSzUz/3kyo
vzXCf9WayHyyVJP9q9CqV9P173VmF18Hx3qd1DS/O/CJ3FW655YcbxN6NjHlhFLV25SejLN00XpI
LZuyWGN84bQMCkArfmqi/lKlPs0uTt1sDNij9uokpgtHw2EJrWH2w8wP7iTKn6gKULL1NHFLfKXc
8U+vnzzKxy9hE9M4OYfUo/1kNFr/QSuHvQpKxz9OtO4ekehAhaObmg+rS7fy55IQ54PKHvVeWJW9
rjO/Pw/29HvIATsd0qCjneJvv+cOMcmkGIR/ybFp+Rn8GTP2lAug1vYXrbBuka/GT/FQhm9s9dQV
ihEp7Bmz6dbuMgn5T0hz0mCqiP1k2kvTEjTcd7XqHUimhW9WQ7W/1ER1krPogr6TkHbOPEojFD6M
czE47fVxI8rOQRqIu1yoGfbC75v01o7D8vHehnJj2wtFW8iXtvS1fUwNsbIRi+A9/vl6ByTXl2ST
GzvYceCLm7tZteETcM1vMMUAHy3HpNzlyfQD4PC0bdU6veQlX5QyN8q3dqQ/U4gaBWlKrjRxA+Eo
jfrckkn+GmVWtlSnsr37/nwQVIDa2shQHDySF5CfZc2NrLq6hDwvXiWT669sfwTZUoK1LjwrvsvB
a5OdCi7o/LCimjytrezsKRGPAFexpicjhnvTafIFkip7xRLDSQ4+rB8oMM/26L13U7yZ6sB/y30n
PPQ1TWWmmLy3SB+9jZ454UafTa/3nSUfL28nZysj+VlkpnuWS60E0iOVdBmJj+JuJNYjyIbd8lgY
AvLt+RZ5YEPXnGbBWm2CtW+yNZl6szr2+ehpm7FwyvXA0wkCNyi/OBVG9VGNc7rS5FTu5dpCxhvy
T5COhbYKklRf1myELlrrdvvYSG/Syq2gufynX9V75O2kT0+SXsYaoV4/wsCs/use0i9dA7QGR1JV
rzSbruVhiCqWvu5aKsqOnkZfhil5+FN10Nd2nlc7b/b/Z7z0dzSdv1QBRw7b8CE/b0GRz1d6Crwc
1dRqrQiS5cOoTNu8nHgw/bPpRGvEOE59eZAuF8L5q/zIVv6+ocK3K4tSqSiv9F/+z+2dnNAb668C
AmT2Rf+xn/zcCrai18g9t7BJ2+8kTfoPMuCIslixt3ZmM4z6C/lRNkJJrJ+CmlKP9BvC44NdTbzb
VDt76djnV5w3At14RVYjosnNpLskVZUPoStf4ci2bvDbinPkVRwEZr8Nt8iCo3lBQsvr1noOT1Sv
esgS+w6J7n/6NmrNQXAZ4odtMLd2sN9Qrj4CqdKSvR9FrFabqdeRd50jUsfS11Pc1mut7NZAM/Rr
NVTWc5w4xcryqvKJX6/1TNJcPZS2gV5joZjPMuSfBQPgRo7KMYBFBEJeBr1Gqd6JbjRQ0/9R8UzM
0/glRoMXGm5n39kTabusGfxz6sBKYQXpdbD0fE/Vf4+cSHPoAiRgpqI5jTM4TQ76fPASlvPu9129
k654PqCF82CT1FqCfxQUaCjhKZOvLCYlGL1Vlrfa3vCH08OUuUJTFKeosPW9tKoJ+Y/SRWKWOuET
myD/WQ4AHL8Yg13SVuD5z5PQpjWbd2ddzWbrs2MxC+WrKRqnWkJIv2F3NV5lLBQ23jKeWuVxNyOa
885ObNFLWirPho7I4PQDtm27Wipjri5sM+r2Q9NbMw2ovTPjtwy0yi/Vp1fFs5r3ICyClZPZP+2o
NqEdSzleR6KhiGHaZ1WL61uVmdVNg4tYurKs4zw+RzRD45zlpAybXa6v7entKGD4mQFltAO7R8fO
w2qFZvUzhG/5lg3NBDJihj3I6UdkqU3TajCMevmvlTLICoKfom+VJTSf0b2qjVtqmuP7pHLUJ33U
baRJv8DXhIfXtY6mR5TWkFNzG2DnEQfFeWBPw4dx6oDR/uPLgizcUSEtaWNsTGWhJhOM5iBd4Tbm
RVhHsJXZ4UGacphyGL5AS+QoKRdshaVTS5Qw3MhLASIFLax5uVzZbKhvFtsGbshtEnb1PShD+m9N
p/sJUIgLvfuuJipggMqoL43f9vtA4/Xk9zZAu075Smmi+6nHOmdx7ZYmqrpPg7QNntrOooQeUe13
syo8katjQ9W109Xo1X4NiYXx2tHBkCaWerUy1XgdsMRsybmejhs5p86R81xRCe0x97/XyTltRgT/
s870ErDVoQiX0F7USFplVNRGv92Bue6feA0Uz7kBbWc+g3tsBWkycoKx3azbNDK/96CEFmOb6leI
dPJDL8oc4mgSfCV7s2IyvrcQ7i8HlVxG10XiDOhSX8oJpNeWtsZRqOr50lR1aOwj9HVuWunwKpzv
ncT9BZaK6C3USJvoyLtttUYoRyA9CGkFJqxPZWrt66T7fTXY+RZ6vnBr5OkMg5lDPmfl1eey0CxU
+sn8+Mx2fTGUhv0eOPr4VAgxPA0Iur8PqbYIMzP9xmuqWesaehU2j+cXfk1X+HTAiocooZfx1L34
FYwzlWjVjTcq3QtMrwOZ8xqV3nm2U2v6EckyGJnjN+TA6mXfGuJu0V77Qp88iWDVnA6fd6qhD9rk
81LiIQA3qkPli/aYQtaLLFKsLAtp1g5//HnoXNtA7Hq+fATOV0KJ3zQ+SU/S/zmUU3ADe0arfVG9
8divf1VzzoHOhp9sebtFF3nJS2E7AXDStjjWQ6QeTDiBloUynEXlDLfOScfbkFRsiQAKSJccrAGS
57BuL9Iigz3cHrNyQVixQ+jUBmr0v++BHHxzSpB7/7xHZLrjwQurN+lKeZSctaIHJDS3AgPXdg7d
3C7czMOnmSrBl0htoqdAdhTLCVDuarMx5+5hacuhFr4AUV0u5Q3+vOu/7DgK7qVuujSkW7DJAKld
aY6ivsFu16ztRuue/KDR3joN6frWG6x9OWnJDqVYZRHoIJXCLMo3SRamr6HjTU9Ja2ur0M6S1ziD
UQMJtnoJcWLy2lkiPNqZUUFMN5shXUq6l79Kq1TAskJR3ywnT5SHKjbKg7z6HJTIpUQibZTjPPcR
WQdteYibBmKRotXWttK++J4F01bQ9K9RHdf7anDFUpqxbSXQOyGQWKrp8JqHUDH4EBU/gp0BTplu
SJJFYlv9KxTF1glKiR/Q3fSvGemOcxyPb3KuKRPj4kXFVd5WBL5xHYMQqVsiEzOybqWjbORcXhTO
3Q9gGpjnvIw3XpP9JacGMxSvGk+jII5GxAi3mZOaLzIuG9tFXJERlT/b6ZF/jAd3FbY1HA2tnb36
/bgT6LFfwc7nr1NIfjL36rOcc2NAsXo8iKOc5Guewu9XxXs5qzhRvjLZUW+lmXfkCbJhUBH/06j7
F+4B7qvoVPznMEKNo/baUbqntirIUJvT77AY7vE9FA5ISEZ6vZIx8A0QMzXTtE306vbblAvlvFwd
t7G68UM05MnIePvC7tU92wFyTryygfRYiXE0WndYKhTTV41vePypZmdfzozIjyA4hlemOpFc7PXp
9DlMQ6Ce9NhM9iD8dog/g4iaI6RfjOS/6RD3qqd+QuRIOjONLvbFZxD582hdV+28oVF+dZCYbyj5
glvtNbHKBzs5yiEMgEl3j24lObptkz6m0jK7R6Mz83H8EyMvFSVOjw6/7NxBk0M4Y7fUo6DYl2Zc
v0Ulb/fBswLyMZiVXt4nocZXaZltspqMbnxm98JRIz+KoISqoSrzla9TII8mxZifWOYtRGN6M0ao
esReHCIw5oPUMro83wiTz9wydai0o5ssdg9bg3Q9TN3pmJq6eZP3cQte4Jlxneb75XEEbxyk03JK
umg/mvajaH5J18M/JXCWhGa9lP8I6evcnLbeDoaqsNNy+L56k10Tz0gxBfUlQHRbmL5xaubDWTUP
0q9AQRFqqnGSoWbZQ2fJb+rh+wyTq/6Jlf7UHcujpvO5R5l8/OpDCahAefk+RE6zHVqv2cT09kl/
4NvTu1tNzdZSy3bjmWW0YKMSHs0y7pdNWZpPbdp199FJ+3uobUO3MW/Sww5F35LnVBbO5PnJMs5U
lZqSVe9Q2u3uEHaZV43z/2MWQBCtOFHoLeXiMBV/dQBrV3Y7ird2KHcDWtk3o00EjYUQs3NIe9bS
yH0Nv0lnHbntc4XKjVyQDaQrcrs5yDmb/f7FU8Yvci4gXXvS9TqDQDDS725nvQVT9VP38+4lLgP7
ubA3tdJ4zZLbvSqer5ygo+f1nNTO0hV5s5WhnQtTFmQlKEvNs+nke8d/7qOPtbxPLNiv9hGtw7Wm
X4z5ZFTOp6UiM561uDdO0grUhlxQM/RrJeew5EV+dZ7j5WQ+x0O2+2c8+dt+LSd9Y6rOzmhenDQE
tJT48WJyB3dvF5ZYFH1h3nlJmXfoCqxFPHr5rqlC6w51XnAZi2grJ2VYCPH+qg5Ix3+usvrnnNat
m1yjF0b7hFKXtfxcNGjV3fX1+CTX+Eru7tEwEQtz/pl//GBpBnF8FFX0atuddqksaMFUEfpv0KX8
8mAf+ys0XnLFSOi8pvNYc/Xpo4kCGHEnA/ARr5lNWVnTQeQ+iTWFQ1AOQvIWOWOz7B3XevOLFPG2
DvqHIX2u56EKejowFBAyWZ6kz8iS1Wc9so7SkhFOCV+m55nNTq7yujQ+VqP33TEdCy5+B85KUMkt
SC2n39ENXCx0EYpz5w76LnW6C4iIQV1Ucox8Lzhp6oeMeLhoRBRnaZdUmUDGqQdtdkm/PXE4yeJy
WKl5211yo+YIkojyY6qNalWq2riva9jZ++rFTfXiY+pVf9t3Tbu2IlGSg0xoERFTzSNUUZelVxT3
fB5Mv0GOZwqLnfQZmkbCl2NQ6wZ3mtvyu08SFnRH3i3knIwqIHqgTaE8WX1nXIx5sDKrW/ZWE2+k
r9aEcYFMwrg4oXPj4KLvP10l/HPnSLvpNfuChVxeABXnC58u+UbTYPJzsoV1lIPieqS65GXelVzm
ZjCuUk5H8Cv/HVQP7e9w6r0WO9C/zRAm0IHK7M704x88N/6CDZti5zBNR80PI77BefdMw+/Mfa36
3zLbedJ0Q/lldd5GCdTy+2jbxiJtUut5DIUH9ZpjH2Oj1hC5UrsZVh3coFzYx1YATstaGUPtfIRJ
6m602BqetNlUKN7BkmR9cQ3f2cWdFqxzQZE9D6GkSCbf2FqJYnzxguyVhjvrOuv3vUxUV6W7FiFU
4mE2LKUZGL63SrvU/H8XGYXIltZUgd4iOV1o4Xc7tPRV0TQG34YxuMyElhiwc6rqh6mCqulMy7qX
JTKBs7vS6CQeq6peQ+ZYvmfCRqJp6G0KzEP0RiXmsXrQddKITtpeEzfdo5UWfpCKgcEDnNAmKcbg
wxjDq9+DyVN4jF5I48/aYvhhu9FWfDHm5CYy1OW06WOreA8zzWajMSGmng8+RxdTW4O3PKo+CZSO
E+Op0/RoqczV7aonBTR2RnwCOSteeL0cZJm7isJuM7mQwcriON1esLtG4xvKMOVhLCpIuedqOJrS
8KDbVXYxYfK4jaP1Lm9bIm62hgIJKNP8U9q12/rlR53AR+XYTbyWlfVu8iGejXpyn3XNE3VC7He+
6VQo0coCHbCrx+9Wp8bjQjPG5xiq/m1BbTJ/CnU33GZ0AB0nizqCaBvvSW1Ck7aGpmvOTUcLwxD3
B5KrmsYnT/ry6NQEaO7NlmV2SIUXhdgpyD0dKnjIF3Wfei9ROSoXy0uO0hKGOb3MnCfzlNv17SHP
02ZOW9BbQ8PaMa+o00ct3Xw+iid8uvLwPXW9H0VnKT+hBl5SrIgQq2Kj4/bV+IO+4wQ6it56gzsm
mgFG8G2rQ7fuo6F6npRhhEqrhHJiNjv6dK8eNP+jpjWktw3QmojMccoxfP9c6G73HACt4kF+j4Ye
o0/LlTAgOZBzSlgMJ/QOaVlkMqwFEUL7KbxRHAUtBRt+LkUtYTTLouN8MZWpeSlaFVbLGQSmD+Wv
TB1T+AMoqjlscFfSr3XDJuPQ/0Wr6mJrmBaYt8GwP6qclGtdf+NbPKwTtKDWPFp/6X440sleorXY
wXe0qo2RJ7CI2AQNzl4OtG8AyJSXBHKZj7azL+fhz/l/hX6uN5q2+71eOuXyx3TVkC8oM/3mtuSN
hkJ03xwVWIijol4gzm4JtwRA7fASeUr4TQ8yfYGurfcCd6bJwVOoF9Lj2pNH/ygMbFV9UOIaonjV
TvaQMvo3KKe6p9AL2TEPjX+Tvp5uCATfS2PTZchl08HA5xCq+U1WTOVTC+T5fazsby4MS9eKFobn
LEV6hgcEp9V2WorJBonMcw9ljYEkESiG9ujrde+exgIYgxf2K2ukAJmB/bg3gCS2aqij9UQh5R72
fIcK9k2vhtBcvjV1Sm3Nr75MxQAvr22JkzWbiqcsSjeP0CBXgJh2zl26m2zwdqJIQ+hLq/oL73gf
UD4CNXLW9axfNKl6ZzkpXdJs8v5g0v/+Ogz9tPV64a7NvtU+yIid2s63nvVMC05OWL+IwUVcR+2g
xMwGfriuxZs2H7y1Pptg7CrUZTJBayYmjQnKXvGphENwFb0aURGctZC8vmJ9ZHn4RbVG6wV2Z30D
Vixf1/wCXgx/RtI6VbjsasV6cSlOnKGKfU362lvoTT9slMo4tpbTPnczwjODoAaAbywO44z6hE0q
QP5GFaAHmJVxcRMtKzaAN2n1ow47Qgrk0i29GyDhYg/Ozr6GVPz53NbDD60tOV5k6VffjMM1e3u2
NxARn9vC0pcyooBVTsnjH6i8KsvapR7vQ5J7dCpHX00etE116yx6ZTrbZXT0qzp7d2INGlpVtHvL
8NP3HnXGntfQa+vAKd4XITUEfhHvXWL5a3ai+pNRjdUihFB4D+lXsJg0IC55F66Tko85lLL+0jEN
5RyD7NwPBa8Zvv/Wix5owcIoi2Jm9463qaEoJ6/Xfg9qUt4h2s12n/4G5GViDg2Ka71OB8IwfKBw
f2nBOP/yU7GqbDX5gfjgfJgH7EQPoth0LedEdVD7gz3xg1U9te9NofuIEPnBd6dASVG3xl9GgLoW
2ZivtZ5XS3UMvKNlxcFCERUqfTQbv0Wwte+h5hmX0qxC234Cs0KVbp7VBfwUYepbG/Bp1RuF23zl
aI67HedZWydhZJslyZ15ls0QXbwNfwmF5MTbpGvwnxXiJu9UtPQg5HX/AkxnfBmNfEa88QMMPZtZ
W+1LOwzfAHS1v3x3Z6pN/RfF4BRJK614tWmnWdejmZ1SjeS+FaZwGZPnvanAJZdjaOXfhFtt6dFr
fqWltetJtHyNw6BaZlE13YQe0eKspM0+K8LxZKoih+6i1V+NuVTr0rqJSN+S/V/zi0fAz9QW6luT
JA5gAi/nE0eHeEIr6tMAj8HV8kAA67GzsWp+j8D4uz3c8IBGtWhXOk11gK2mJqc1OjElElNUBznI
qU/T1iNAVS68Zf9akyV0VWilp2x5feTnah5qMCcrreoRmCE9fSa/BIRNTmu1K/41E3GmY8dOjJyl
q+XV4yTRDLvc5V38GKw8YHfUN5uyT8CrzhN96QPMyGr9A8Isf9dKs4pjFxZCAKtziGpNJvSYfkfx
RYsOVMSrfCEvx0CbL6esRmWxOz9mys6PDl3nl+FGXv4rPnQvIwmWm2fWm4jsCKplRnaipgikbDaj
JkACwODhoPld8EVt0bQkaTJt5Sxv6hIJ5LY/yVmK6jB3KeqzNZbl83zLodGUN3nLqJ2ahTTlLXuq
XytpBmxvHreUJlwJT5ZZOlu+g+oe6Sl1j2goZYAUYa9Pn7zqHX/aW301pI8Z6fwj5r/52LBsa685
UeExaa1/bYqU9mijc69t4LhXl16uxM6n46ffHAZ9kSZgJmQE51v3Cps75O5kYqlQ/b1Ur/jV6Daq
ZzJu2JsGRVmez+KpD1v3VM1Xmhv/vpI+jkq/Z/+I+2+zgBLcx/3yJDj5sLkKoTv7ZqCfECYiOmSl
QPRSXprmxK5DXj4CZCzFPH0Rul39WCp9lVwvL/+1iHKJsy80q1mNoZPSKKBU26gDqJuiFHSd0iCg
Z0NjW1kB0ykzj+LjPxOjcIIzzeRLGfbp9wQcszwvgNuTqnYXcrox9ROo4v7wGafEerSvo/F9sCxn
1/ieunFqddjrwhv2nWXO4muzPbnJuI/U3DfXn/NmkTEvQ6XzEf+wdTPQwQUCAoX1aRGrl8zNpm+o
yVZrNcmafRhF/bOuNe/S71fFwhrHodZpVGebl+hBcEtrTblmLgxqfNibVVXbCtuO0Ki3lB5V2OoG
SGensrEPoCwf0XIJm0vvIooXaVD7Y1VvKRuPEtdJ+uRgJGCLgfDyVFFDf9G59Zw8nbtkF32d/Q9n
57Ukt66s6SdiBL25LW+7qtqqdcOQadF7gu7pz0eUlnptnT0TE3PDIBIgy5IEMn9jkuRJPK6sXDl0
fQI1NRhffCNrb6WqV7e0TF7Nshy/oCCAOuGmCkv1pX2pfad7afzOYF9Puu5FYp1/79sGwpNZMF1m
I5FlbBf6pjdKnfUVsklAlj5qQzgnPUqH56gGoRmqrJ6i2B+emeoGO9xr4WLMvUpTpOdm8r7LzrQy
NKZIR3AJqVhGU73RjOBijB2IRrPyznKTCYrcC8sf8VNQvHhxb3/2yz2nEjvVTPWDEIkq8FKI/FWZ
k1314rI7Wh25ioXvK+Io284clHt/xdxUR/yKzCQTMQNBDd0E7+Ma0antnOAi3P73xnKQCx7iqdr8
1QFhANWnylUXnx3k94JLZubxmf/L8q+4PCdC6E8jyhV72RpsvaeqRiJ55gZJts+k9cXeMgu4Wv/Q
fmTcYpEGFe2TSMSYvcG4z9B9z4U99Hk6GZPn/DNWhv46ux4GR82ump05TIkCmxnpCssXOy/J4hIm
ghgp0/VFse/cZN6lLfdylFIXRhqd9LDk7uP4xgOCVuaDqU8BijrjSuuU8sEefYSItSjXVrES54Du
516T+UOP8Hsz8UcBq8ynq8fobdT5G+Vml61lM8djYIWUSbUHNxy/GVr8oc/QJtmZWI9cJc4LY/wr
BcZrpSnRG1hG72B3yBnKQcFQ1dyuKh10A+fnsk6X4CGboxw8hP65phx9c22behr/CRluMqtGltaO
7m9KN1nLKV/v0Icyf68SO7lKSANzlOZGBAZPev1EOoBB/ytSaO9x0iVXwMLNHS/xfz7P/XUa68vn
OfoBshh05YPIRzAFJJrDI/aio70EQA80bN7AbGxX+ZRyn8hLAV1RwTUvg7B6knutDE6TzeJcb0NW
bvMg2R81evt7/H2UPCDJqKgj/AU096+TyO77QbETJidxKFgRHRNPNFiheM8keJVjaA5WfZa7UZ8H
MKwIjlyQ3DQgNYD2czowdhAd+R9EPtmQ2FeOEdmRRYF5p/ezdf14NacRy4UsOspK5H8vSsouAAHV
UY5UjHDT9nV+ML0BuRAIqpU+o0nx4AnuomT39p/uRu2V/uFPc4jQqV5IpTINNaBmlSZ4w1VWchy0
uA22n7pmLR6h8gVw9/X6hz/N+xnQ8xkQj8l6SJ1Tf9PebcsybnJT27o4x/hbjGnI3asLcRKNnDrj
txPGLW9S85ZUOE+niq8uP2Me9+BVkzgUXudTyY7CqfGS0akwfsZU1f7iJVN7lGeSce6rqwb8ODQi
jjS0Ir4qTn1/PRmqXTOnPCse5TGxA+G2a/V9xBoL8n45nIyW+1Xnex0z1Cpe5Ah2CF4YlwuIdLVF
sWseMPrBSinj4RDMB5ZykNz1AwqPGh5X68+JWD3P7D6b/w8Ttv/7kCZpcOIB/rIZOhY+E/iGQAT1
xQfOjNrwvLH7azBaw0HwmLcAphGrCueVDKy5ly0nqetLbmjVxfGqn4NVgar+E5IjRrx1QJJM5W60
kCJOulI5o7IaLfywG9/SCTrlIPz2cegze52Win/22k7bmVqTHnQEnE+NOwVbo2jrq2Ja/SrOouxl
mioWzZ3lvqZi6I6KUMFHUSBxgWmyCbIhO5XVUcsj76T7AZ2iM393yhG6PsYnEwN4lYWxmlrxtZgL
i3EUOw+u3a1lS24U7gKH1Gh/4lKXxEunjfpt6c3+sbZvrxo7NQ9NANk8iEJla46T+9wpNYvWXD+2
FphCStpXL3pwLCtBDJFNwtP41iLdm7lOe5Gtexx3a9aCyokCBKbARd589e3IOsgRapqmNxfx5QWl
a2tnOgF2SBA0gCQ0dbj9PLuaIQTa5xTOP2NFkyrryUizlTyNPKGocIalrM4nmt+UNW+GPGn3ZRgW
i/tb8FSDuYGtPZvNNAZLG2WKc9h228/3LGwjvxakT//z0/XDiIBMBmh+fttyODrs90/3GfrzCT/f
QWy6lETiwN7dXzJnuQFQhenD52vGjoNmZk4F7vNVu0jx11Dhfn9CecI6yn9/wvu3FYUuUr/zp7uf
W7cC5jt8Ojlanl9+wgYZsc832c+fMMMIcv6E96+lLyGBJ8PvTyc7VMc6KIELKmoeJo8usvxrrNfW
4fP0DmXHxVAr8QoYXvUE7mjmu6rlubSF+0ip7KnRHe8d8g2Kc7kPwFLzq7dCy5elrWQPBeYya2/C
SqB1igs3Jusp18nIhZPPXSZKqHqmpn5SNOOb7JSbCjCGYXnjfXzdQZpvSYBuZD20j0Nxcsvk5+d4
TyN/yDOfCaerroShMNerZpn2bBhWDQZ/j2FQ6I8IRJ3coVXO8dwaK6c/hDFfreyUw2wfyXpm2yGq
kAzx2xA5CtzlZKfc6G05rLPOKf8V85Nm49lOc7m/yhg35Px9fSFfRh7VmhGuIHaZHWRz0MYGV/b+
3pJHDS1yRpVdIc755/2Geg/6QHOvMhQj+LBDTAJzyPm9yRia4b8KNW2OspW2cXh29ObeJ0Nou5MH
xR+Yat8/BxnvSdCJ+1cC2L/cqnEGjN/4Onhnw8/zh0bRILCOQXSRe1aaQZ3q63Inm46VouRe6SAQ
IrONV3+N9hIsp2vYjp8nkCPkhlfw8/H3K3yG7aSMIeP/8wqfHWklfr9KAQkF/XjmQ2qHRrIaZmug
zKS2mXRsdEsxoNQHyZ7pPGLWkzccqTq7lNvr6sHzsEoYsDy8GaALVtRz7GcldINlZ+TDF6vpMdgd
jPF7XLTnGoPsX95ErSYPB+aEOB0hlY4qeerqwKfU8Idjah+tEyhfwsxzUecS+YsOr2eVoTZ6g7rE
0hTfwgferra1w845Okrn7r3crfeDwj/XwONwtmFh5qX5P7i4xhNQrVIsGrnVmPK3RpftZc9geDPj
KKeWvNC7bDzdo47hLQYeBGsQFTk/QcuvnC/xCSLfr2jpRmhMT5ZVPpeztVueNOZjhf7QNmrKfVRr
ETlTL7ioHngQ8MUKcoxdukz0rD1Pja0+xmrzIuNukBireKrbA3d3DU6lscpLR3kHz6ptPN23KSRz
+NCfC10gQdub4Z5LQ1vLMCvEY18NmC/erCl0oYHZaYsUqgfPcsM0kSQkFd/02A9memyasoWjPO9O
OqoVrqUdei0oyC+G+J115Xoa8+zFsymfiQFzBNex05dSwVbBLsB3yGYnoFzFhfpLtialdVFI987y
SDRfrEdU0pcoBfMsnjduvgNZ0j7LRp+UW5Tb25s8NounFzOI1AfZ4pOgy+uH8UkOTXtAgIJU/Z70
gfKcsf7ccymU6sIsm4hcPRtj0KKl6uTGeoqi37Epg8+FwnUDUNgi7ScHxoP+T/c80BZTefDHArzx
n3hpzYmGTk24kU6vCW4rwKqr9K1TRh35f578smngPbg0YjM4BIC03pgDvKpWFV+hq0+vwlrJQVru
pRej7PgfcwZXj+Ez2RozgfmQ1LUo5ys+KIG5d9S4OfbO5J5l70T9GxxS8DKCrrpZRvtQt2n2Zmpu
dJzaqCYdz0FFNxUbG4zFRh5klaoCyjdi8YDDyhH1fn8TzIxJuYmlL48X4cOTzpY9MmiAJSQ7ihTM
FNT1U0xaa0yEfhOJUaM9HCXrgm94Izv70fUv1BnvLRmqRR8ssUXmEpoP9yhpH7XWouI1lBQgkQV9
UUQQs0zgTCSCvX0MuQAE8y/Nar6j7ADsJ5pp4qZTXrESnp1Ep5kzN6DSp/DI9oTdzMxqb4G0d/mt
caBPaXMZXROYRQFd+mH7VblIskJ9KUObUoup6ySyTW/XoxC195RpxpOU0Rpl1eKlSVma8afsf5Bf
W93PVOXJvuw781tiwlSwIYY/iZasV5tG2dlQCyp3yRDsItXxL6FjFCtXS7K3yFZ+Zo5jfaTD7X4e
TK9uClYr78Lq8YCtOuXmofqw8qcJl6YhfZmwtXqO8IN47hqcoBIH/twcihtzWsDaAFk9d1YiqzYF
6fS17OXemJw6swciOveWqAs/t8fPc1GPm7NaSXuS/Y6XZWvh8CdT3nNPdM9jl60q5Izf8NLSgF9E
xkI2jdJyNnYoKoSs2+aNlRhWTskAfWIebGT+hsJH96T5Wf0IteoeHuwsPObFjI6eR6UF1xz0kQGX
W2Ede6VNF6al9OdZn2KlNmG/NO1pOMuY3ABFGM7pvJni1l5h6cSQ+YgeIdsR7Co9sq2rCJZ+dsuY
7EUODvQUVvRqk8ZL0U/+Q2MHzrktnGE5GpP7jRTcIRj86bWcMHAo/KbawsmMvgTmhLdE6n5TIDSv
cn0yT1Gnxdec8g20Xt35lsfjm4b5REBlYxH6eQ+usY+unxun9c8NE50jZMbKXSSul+wnxQ4Xckga
Ob8HBxEaxKaanxMbatPCJlW3qKy24fqXbVYXGxwH+2Vk5eO1QdDsMPVAeSQ7oBvTH/WEspJkDrS0
gPSEqDnBKsDh74dqi+hBsgPmvnYe+f9xnDyLaQ17V6ujizpBFVAaCvG+lXiPodV7j24DfMS1kecj
MuK9vkEmp8X0lz4Zs912M3jtdJGt1EowZe9RLgsxgcuXtt9cEa0dzvF8QOHr7mbCRSrCF/QxxGMF
0fuMhYnR2o96Mbm31AHmQp+MNLalrH347CssNlFtjJN4bUAAOWugst0aQ884TupXrch/78kYNCvx
NA7lEgxF9NXrfxl2UX9xSjvfOxDc1jLsB9HRc4RJsZe7FdYxSBlkffQ1ntQfUPa7W5iI4mE0Rmch
xze5gVRE4fQPnqFmN183P2Tc8kqfeUBlI1vDdea51UnGube2aGdmYh9bWfAlNinOz29H6ZV0myLB
tpVN3p315931vTusi/ldoDBzrITz+911TKWWve5vGqRU4qovPipHu5CRLb5McWGt7GRQz37rVccK
g79N30fJy9QBUSCNUnzABl8m7WBehKFnK2EaPlKXASYg897nJhPKuLW75OTZ4t9xOdZUzdfAdMOX
rjOPWmrrX/wBo9UwT8JzpQno8aqPMXXmO2+Dnl78yNV+xkbxCCouezMCPlZfF8oxNqb+jDoFzFEz
bN7Byu8D5t4/Nb/8ijWX+aLWSr5xS5LvRtSqD30wRbNopv81UYK1HIocEo5OXtk8F7C/N50pgoMK
lf2CetSw1LWRi3g0O6S4Rx9U22Q6eyP2diwwEikW9DbldbvopzH9apXR9zJr/O9kEh4KBDo+Kn1a
q9z2w4XXnRE9KeKFsJG/gTGygPqxMYus/vBC9YqZmvhudNHH1IXWTrG9fqPiPPLkA94ryifkIoqn
rq5YgI6+tpExrLLrC8SxXV70xX0EcoXB0ktN0hg4zI1F9BjmsXcpIwsU87wHE79ZibSI1q2LnMg6
RHGMX8A71jpFaR6vrButKnm897Y+vKTYbaN14iBeRLlbcJ5/DrnH+Fbvh8jzh1qhreMhajep2ymL
WEmVi+/2+jEdAcolQVF/6+JX8MfO97QW/hLpbe3MD2afTWSHl/XcIcYfGTzkb7Hdx+ugZh1gj0BU
SrVHXi2Jne+TWcLIEOGXsk+6TYT5+F4pLfXRjUMso+YRQ2c/G3AwX6LcDHbog7qA9+z6RWTakxyA
JFG2QNQPyFnT1FtdiXS+AupFQDGB1zVfHDDZOyXNyk2NEYwjkvAV/Xt9n5pev3YH1fpqj2IVOfn4
5teDuXN1fENkvFa/t0OUvgvs3LYC+NFW8yL7a5pl1lfDJaMwpKqzrUSfvuMmLPsSOM4bltXGDsuW
6W00mpWMaxYL1bjJdHJeQ/hKQnknX4L8jrOKlGhr2KmyrK0QqzPWEke5V87Nz5jsMMP6fw3pTc+E
TyHM1V/HDiDtD6i642iJxJ/c1DE45SoqjX/F8qwvLryJeEulAC+iP4PTuQO1fhfVaevnX3G9hXIb
Bu35r7gfFPlZgPjvEntcNrCWl33fv+VWU9+qmbnoouFz/BOC9d7cMKe5h6iy1SSRYMUqLGtDc9RW
JY56t6CwjHVrDgiedJ63KQ2zPHus9HawYoej2vJ7Uhb394HtlcesCLtdg8rn2fJR1GmTkgqGgotf
ghbyNYwbNAH8OnjKtA6F2JjJaKyrD8AAikttG+rG1jp/keeWz8L6/l2o4w6NBFamtp1fZEzu+aln
HWAGPciW4cUBUkZZWJ0bClJR2ueXeyyuMywEMzVdheOoPkEGDw7thI9x5ptjxVovXAKA7m+y10rb
auVE2IPKppG4/akci+9FnalPjVmLB8QWT2ngo9qrxxEVXSvZyaZpaj32wLF/7436aWt6if9I9TR4
bnWxkqPciflLbTKPV2ErAvxCa2a0JuqEvR+fwtpsXyMTD+XRQI7ZIVM4mZ1Yy6Zok59w48erm3XJ
LWftabUpIFHPNNalXbXoXnJQhltVQcVkpxb4uzq4aT/WLllgM43OYlalTVorOnc8/GWf3AR9W6+F
HtZr29amFCC0uJqWrW4DECT7PPKzi9xoZpWs1MrG0M4o8nssaqcMtlIQ4gJqA2ecB8uY3IPBWe9U
QYHzM+Yrob9C7UVbgDwsp3WXDtRGZg2ezBPZIYbUtE1pXzkOObtOCG5Q3ounG/6vKD3wwHA/4sr/
pYtBfc1qZQKW1ISXtmjcHfroEVqLtvnQa/B3S6OsXrW4jKhvVN0HWF7LMLxfRh0/x895rZo8oUb7
vmkzB4W6LrtVSYGl6X/Gu7nzrxi5DfxHxCK1wl+VFTT6gweeGUqGOq1NgAXnYsIxHQ+/DyyJRlRd
xvEo9z43jqVlWy0RsKixd/PmTcg8BNbjvBsb9XOnUyH+NHqTcV2Bpy9j98F/xsnez8FDrVXrVDX9
nQIbbYvZ6gjayI7edE1R0A7EgTpugugtTLJvke01Fx7c0Zs5V8HT5jXwnYHUcPYkD5mqRj9QMuyX
clDKChbkF2wPsrA8U0YeG1MPs8gaHOPFjk1tlSVjc0k1Pd1papWBXzDsUxWn6SasB+3RgSS27KGT
vPeT80iSfQbyM/2iaIXJfPYc+UxDQtOol9Ad20ez4QmSVZp60tCqPeSuEuymSp0uZZiPqxEj09e+
Z5VcfuGek51Mq6QEEDf9ggSXmqyAt6anYKZJeQIq5EK25QZIXgzCQUx4NCb/9MhzyOFyzP0Y2dYV
FFv77n1szOwWztLX2tAXpyGvkGIjFM8hEAjWOe7brQzJTW/q4kKuYCGP+YzLPX3WxL7HGHEf+uf8
SINt7ydUM/J0WdJc3DAvTnK8OkXKxremBiCW4W0tElvHqYqrQ1v0Hil4EZ7dxjA24NuSK05W7oqF
y/hUjFZLwdio5mduiVWREaxcAe/MTEztiGILIgbZrBai1W2ykcFYy93qvusGKDT7ZNPGozrqQNA0
1tNFIJqnrk9Bgps+yepMzbaq6BFGHEpzP2Z1tc/nzGSMIuNm8ur0Wioyla0Hz6ZaZEtbbaov+AiH
6ISSWuwQJoXNmTNVHrf+vIhaACxcd32F1JhfOFvHHRfWDPjoKiU6sADH721uOqHwF/AllFOcZt3r
n2HCAV3oDjBmitD4PcxvbB/TMoZ5nE3G5dnseRi4ln8PYxZigxOY0lPStvVWSV2K+8moP0W2Xd9C
7uB2G1rV0tchBXQoEhxqL9WfHDvXd0VgweSfB7tYvTzlUHvmoWaZFUsNrNtODtXUNj0IBbi2bJpO
i+GlV+m73qEkhGyQ+pSFKGtanpW8lgGrHjHp9pc2ZjLMz699SyakJMJW+6nkHXOuFKFtchULlzRX
vAjqLcsMTFfB06ybJKtuitKYy0ZANa/jDo0mkZE6pAjwDRL5uQgFeYvY3QV14f6iPvfiD3H1XmZW
uXSUynw0QMltWnRUz3acGHsxZsYO07TuQZ4RqZ8cUS4f1exuCL/VBbNTnl1z7vh+xioDvTOf0ey8
cjnOIoUmsKi9XOP8t1XQXzEqYtUhzEhtT9YuhKQYF+aQ4zczZusM/SFUuhWjzG5RWxYvlaheit7Q
H0a/y194lwXgRouMzNw5KQVSd65RH2SvI5oY/U6r28leqh4V6k6+jT8nx5KGtTYNue6hEQ9gaCrw
70b67kbqyZo9SGyH5Unge19y057lRiPx4MUNwMxO81metxDCkqpbNIbTfkwbP1DKjzpNBwAiSGKp
Zf8OtcM7+Ur9e9OKZlynRWos/ur4q2nXDastyJEyPkUF2iEeFoLZZHqnsCUNjfg6i9bYYoVfRcNP
ZmQIMg/9L5QPXzEUD794GTrB8Ir6S5wO1q6BlwPXxS0vGQXhFTLb9tY2R2/J442vfd4ICAZHW3PR
kRsM7MVlsHAcD2PpMaEybfk8v6ZoEZmBeeqbxn/2g36+UPQWY0aaWefV61pYWF7Mg3EJsLeTYSK3
MTdD4aHjjBny/VRO6YmHUBEv8tCJVfEjgkdLZx5qt6JfMvWJNinrCXiRwZSsypSFZ2Eog/EmMm4/
zYp1wxAugCQPOD9EiA5YqzIZ+w+11J5yqozf/M5uFrpje6/4eY1LPHezJ1Wo0Rrh6aOXOegEhiOa
rfFU7AeQOCifaEqxbOvuwFTDBc9Or+aY6Vax3HRVJH7+lM2bkcoClYabjKh+cPKcaa/SdQ5D2zvr
WmFN+HZDn1ZtP1sBEerVleyvRzLCRYdecSP8c0xeflmZg7vIQ/U5cWBf2UgybEfKTxvbz+ulVBaS
wkHxTIBti3K2jgfWqk4Njoip/uqYfDw30S+ypZJCB3n9jKdqc9XQHD7URV6vgtyx3seu+OlkVnYr
vUZ5QB6aorfVcx3h8zBnI29Uk5vvWSh+Wnxn7zxcBN6XwAJiQ0RLFJuvuM33DwUkpnXkuiCJPQfL
TK1v9nUA3dpHb3LEOwe7HXU6cbV81SZukPiA4P/WdsHG9kBYovcW/fT4YYxa0XaJFis7EoDfxxph
88xEgLxCD/03lwWFyFwvnTdzNP0tVif51q5KcQvt8pz6o44pl8HSv85+qC3KLiSdw6sTV7deCeP9
MET2ERFvFCHnjZVegvJbUYVtsAh6+KJF1P3q9Y1qqNshqrwvYeH369ZQ66PLAuIS8BaXsWCSZaDg
sMF127zUkwiWPblI2EJVjFK0FyaLViQOtE/1Ymhi+qbNFquIp+QL3ylL/lHjplDdtxCt3e+uG6Gs
0kM444ESb+0aZRRftfo3zwauVZth9yOwxm0dVBTuhPHc5aYHS0+5BXa+a03EFkYH0ZEx0Zdti8l0
n4XuNkGT/FgMzbCzXeXgT0W+1kbvOKVNt1BJepCIEcOmiwx7U/jiS+jkLQ7vbrRo8jH6ji7T1bUq
56Pk4kHKGQ9YZNA3ntK2B6RfDx785gcGzGbmMBQe8hFcegIMZAjC+CY3CJRpRyVBlX4OJYqCrFjm
WmtqO9q5d0btrPbll8Etr5Wdk40v6mfo4+kFYWf1pVA0BLw050GPy+Y8WvW1j4HylFkcHyPvI1ZF
flIRnfDiYdwHDgoowPsL86Q8+AKmYmhn7z2ojC3YdKSZ5qYy2pc5s/Vo613/IOwW4roCqM1U4mhV
qyI86p44a61w0ayfEYczMDH02GOK8DMpQzBSI/IFMi43kLHA08shsu2FzVcm/Tkq2uPLgLfQpUrj
l1YrmgcSrVxJU0+Fr2+6V9XN4wUki2xbR91Pl0rIDZtg4zwMDtRGM4yWzDaKE3s32YlofH/DFwG4
8pR8J63PiF6zxr0XJeXi3o50Z1iMjZ4Cqsu7dTm41WtlxGKNKWS5lU3bsHn8eBr6ssEE/80rx2Xf
QgMly2bkx/uuw6r16Jsw/ZYzqOKYBOYjpWBlGfaYEIbeIW/GazXG1sXNQLX27dr0jJ+s66qFGrff
e9PqrlObUXYqkPmso/ep5jqMFX05irj51ZtPveug8pOE3qmizLRAhapbDQnkGRFjRR4pwt9hFEfC
icv5mqHkec3nPcrQ10xPK0ichGRnV0CU6nvulbKp6mb2oGj19wRUT4Hv13OdqB3PIGShZNOJguk8
uiTLeM49g/nsHzNRLKFB2M9loWaLCJgAhfPh395q09xME4Onbmh/+2/WanKE7PB4POyNkVf/4+Dm
oJQ9Rumvyi/dw1Ch/egK/G1g3WS7yIRhBT8TZnKNNhlL7nFjlEZ1mdzagWypCnI4wdVrq2JXMFU/
5i51uZDLf8czhOJcgZQCgofTBVHmYu1HkfoopsTBZahXn8v0VtdMQGe73lvXxfGuM3GEjwOvvYzR
XHzx0vpd9/OzWnGlJ+mA2zpwJrJcxtJ2sFw3hGXuhD+pO7DSOJkXerrWLKfaazZnA9w9PzL6iso0
81IIyWtdre0Pt8yetBGboKZQVWxrlHVvxeUvVnkPIffC96DjHfZhUiDRFIldPbYPLpfSNtHdfjtY
7nhVHTdYoQGtv6kUKHU7i3/l9plKFtBxLuarPbTOuxOic1p1WvNIgUlsqrQtwLrUYKNJYzHnaq5F
Y4pl3jjJ96oYlmFRpx9qWGOCkEfpiw00cNMhfXKcJgOVFgssb+j1GjX98ay3pvvsep7GLXtDlqv6
FoUW9E5XrQ6+2TvgCfsPLUi4UboOUHyrsQHCi/iIFHG8JnMzPmSeXS46y/oea2XwDBVx3GkIp24R
PfVeWKMjFZkHP5CxAECYZ+PjmJk9tJ9a3dR5J97QRT3IEZHdTrDWyM/pfVNsxdDsVCdI92hC2HuN
+sOJ3zKh9NfaF6QnvFWEkP9aDCTdRz0aTzlp38UQef6zZZqkg+rhMGNPegOF4GoALTi06TkCqAej
pm7XtYVNdcB3ubLxv9zzcFFeRTyFC7dzKX/PvY1wcZyxzGdVRXyUwgOTopYHaQ2kwjC7fi8E2evJ
1fJ3L3U+epCm18qLzWthhD8xa88hQHuLEhz1Eh4fCgueau8xkRq3Q5fkj4E+Z64L0fywEc/KIqF9
sMr5qNTIeamQflprWvLujnW5ou7pXbN5A2YZJVVqRzvfVnQFfY9GW001mKXQr72rHOh5NtD8mCL2
Z6xUBpvsLzeW+SxyWEpe6erez30/WWpjriMuQ9eTbFaCcO0WZX5WggYDgilF+Kkz0hOoi68OgMlz
ZFjrImyekKCOlvqkn6bGO5oZeVzHc7Vzian7chpDbWW17bDz0kbf40MyXsp5E+3ykZQLKINoVwZe
tDJtob/ZI3r69TD8ggw3hT0rdmStXmry7Yum9Yp1j0ASt8s0mA5UEJahqVgYRZXGTh0BsaWVrZGr
CZydnyj5kr8816uWfgk9HRkYFxMYQy3H0wRZdZkZlKNj2xhWvZWQoVdHB0qdEN0iacUTYkHZTsY+
N7DC/hnSuHq/7p3eWDAbOZuUCt7cpicN45jR66xGueoyy7gmXuhtQsjZfmZtqUhNJwhG+S6wcLzp
9QrFn6g997WRPaGowLwalz2wV+awlzEtA/qCuixwUMW9shRwPjSdNNQ025G5j4HBLBm3iW+qooyH
0CymA3hsvh2fCkYEqf8kwB4xEUy+KA1lhx4S7rpDgHmXVYN7U7H3VB29Y9GD0zy8V3KlEWucMBLL
NMiiE5jhfB9NJCxcYB6rypn0lRF6PuIu/WNANtyzbEr4U6zY5xaEog9f7aYUQXFjLj2znbGNmGxm
TQHo3RcbIwDsyEMmeWlbv+DyRRI9MZ/5/9hgdJYovOdXV8y+wuLFgYx8JfOZ3TcVdelVhULYepxH
yY64avyHtvwhGxidqmsKpsnKcerpisKUtzC0dqDKYkzXe0y17K2euib4V4bIDlYL5sUCIjlHyj5O
lqqFgXuriPo0eE51EiL9vZcitYBCNzKMiF4DUpZj7rvcifhfpWq3SXkSnmsLd19Ftcptpnk+rEo2
/A28vWgd8vf5dLZqmwdAFt/aSkm4/LktMoN1cHpFoRtjEygkteXcZKx1CxKNDbKlsauzTGp8inRk
dUH9bSc1z1dFNT4I5ICuKsoGS8MPg1vIu96SmkupFvao5gfT1QVMdOKia3ptha6gyWPaN49eqWfb
Njbfu7BLzmH3kyR4/ZCKsdx4ro9aTIQDUeMjuin30FRGJkfufm5a52GohpHUKfYjg63aGE046FUr
6buPKspXC3uLhWUq7Sv3e23Zxn7wVLk1Tm1x7V9slT9FlCDaEyVHW+DNqwuLR8vclJseUQ9YkF4x
FAvZpQ/krf+HtfNqjhtZovQvQgS8eW3vyKaVmReENFcD7z1+/X5VLREc7uia2NVDRVVmVqFFNgFU
5clz8mGjDKn+YDRPkSRnUu0UeR5+wDfuJpXjuCNVYaQvZopK2PXq4qgPATdJsCSbKtR4LQjtbqcF
qnEjcKrbDjHSUYdfSFA4ybgBXSv4ou1LUsAjUMZBuukczTy1EfX6HmCuFy20mye20yt1zIoXmB+3
wCSVR/Gi7neN9tlIvepSZ5F/G1pllq3jaYh3ELigsZL3o7JFvFTZp8B0nxqz+JPSCTBi+TCc+FuL
VgOZqkerSMDLeem8tzwfwFWtfArRtnoapmxtdnXzEkxT/VJk7kMJmfB9GSj1i2cM1rqfpo47LEPX
1fw9KYp447f+vVWUw11fTv59jtg6/Jzx5yCL62OkhiWFG0Hy2U44m+QcMjpIb0IdNRh5UmXS6ysI
V+WJ8qy6pvrE8+MgzaPT55c0LEA2sdEEIDmHkDeQwbSMJt1QD2G/WmkCgbcOdzgVVfZr1nD2DdBM
3bhiaE2qti8LHu9K4livGVVKQEK1dCvn6l4f7GH47ra3uR3IYZ72Bgy/BPOG1+yK2Q/gSWOppB8j
SNup/5JDHZHKLcz86k4G5wOYdBPa0ZtXDZKco5uw3N/mjqO/gfBH3ctgg2KKTR26/s2b2k23cSiz
P8hgNRoAPfUiDSuvO4fK2mzbZA9u9GA5Xn/tg8nZZdFcXtzkXHBCR43dutfU4UVU0rxk9fiJ/Jx3
V8AscIDhAXZ9YxyuXZseKWn3zo6hwMYiba32rZqpzLqZemNI7k2QCr5a6hHUpbl5Jjtycgd3uMr4
vI7SDfvnCPly1E2cfOAVLyJPrMYpCnbkLjJt/DMvrf5bWYY6qraGdaUuPT5E8Ea1pMMeOit57VSk
wmwv10+cqffr2BuDzzVHxzsDnoOd9GoNsh9tlaIuIryFCaSvKfqHIHKNT923psqCgx4WkJYPHNvF
mV1vGqWq96CZeW65wTydPGQqrG1sOb+6qeiaWlbp63cB77pmppW7RFR7BdaTPw3BJ5v/HkXL00aB
BuiTwbft0U8RIhIjxRrMaxxMT3IUz3lxX4HOkyMwVtbFQKFnFQk+9bmG5MkdR/jOxaoIdBo7wa61
iW3FuE6++rMxlaOjUHK4mHnhL0+pD5hSBC321IRzMZwie/3BUQSxuqr8bNovwTKE8wj2OjZc82+X
83s2jFataa8IE+yo756+urPtb+bWGy6Tlqt3qs5xV6cDHIzZI4cTZBORUBSSTSVkhWQvNSzBg4Ew
7OygKCRt2lsvLUSSuUee9oNDBksvrL2IfoiV5TQ0fwN4FCCy2M6AqG+rNpwtA3siKdWtQDJvkmnO
T0UT/WyoDcxPnHznJ9lbHEvc4vgQ91+ELMsDN4PwXq6/zJPDJWa50n8R8mGpZe5vP+Vvr7Z8giXk
w/JNoPz6+L+90rLMEvJhmSXkf/t5/HaZf38lOU3+PLR+Qt8xjJ6kafkYy/C3l/htyOL48CP/35da
/hsflvqnT/oh5J+u9sH2//GT/napf/9J3SCseTs0CkR7J17tIvFnKJt/M37nSpqQWTk5wtus27gz
k+L9+Dbh3bR/vII0yqVuq/yn+OWqy6dWB1Rotovn/Ur/ab3/dH02M2y9BzPm7Xy54m3Vjz+H99b/
1+vervj+fyKv3k7zg1UN/W753y6f6oNtGX78oL+dIh3vPvqyhPSk4lf+wSYd/4Xtvwj535dyvRrq
3Nr4NilWdO6UXjAkAjY7p2+N9CTTVJ1040GapUX2GjlhibX9Oj5Ld00C6eilyLIZQ/BUGJ25DhqL
2qrWUh6LKIVArR1f2AVDZCtGaUklYQ++RfjlnDky7RPZ97+kX9p9eKJ2cw0jlrTJphlhy7BNQGAt
ZPsX6KKvkHqk18pV0uPgegg+D9T5unZya2CoTO/KHAZSEWUkCUpy0hs5CnC2QL3cbNKtJ+aPHgAV
J2cd1DJyqTIcqXMudXV7C/Rhldw0VuTCk2xRX1LMSOywsweHiZjqLkzQcnXhu7Gonx+qq8mhAXn7
mOoeMZwip7pWWlpdNa0z9oFZAV2Xs3ujmQ5+BbLh3Wxn9AAm591XyAVZUU5s7BJZIqt9XNaSS4eD
0XCoGZxv60VZ1V3iPIWW99clZVg+DuOdzovFLcyc2aI5+sFT65EiZvSCAqFQfxOrhx6ZEvV3wvWd
Sv3VPA17i9/bGVBucAkboWXvW0ySRjl9cVfgRDzFM0/Z0IGqcMuKotMcpo/COZaVE94GnhZ5oGGE
vQSOC8EVh1e3GdK4TFOcOVmT9Gi37+bcIpup3g5plp8/Tpy1KTx2sfL4YS05tAr7jpNu66g1Flr1
KUJrszoE91GXBfeyB9grQLe1DvY+kFny2ngXh4wbvDm5m6ksFaHLzNtCRv/kuknKuWlknmQzc3R2
QhnZPMkegmnTMVOylXRmb2Fy6JtmkFNwwoyC4mjEZpVV76nAy1AbCyEe6yr9vlcU7V5ae8TktmBq
jbV03LwiXPaGWeXIWw8uMnaJIONk75QSSg/wGj9jF2+ihc+IDOkc2P7NacyFeTB199tit8ET6vBp
5QVZHl/dS89yMQ8NQ1B1AxQm4lO/fa7bMKdUj1JDdys/hOUEOj+ROoNhy/VPsrGKAsX6W7tYh8TG
WlATwmmhiM1AtiB8PaF8N6eD8m4Bsyo5MEiHVLkteJv0bsF6hOtVgaFho8OMfjZFE8dld5ZD2Vua
Dzbq9KCNZSO2Xhz/0wLLtNs19NHbFVDb5Wx86vGSsUVEAVnPHkI1zB9iK2d3FSMoIR2ctyVoUCNS
K8Qp4aV1T5QCzPlKjsGe/jQ6VviC0IK6k3bQY95pmbHE1lLYUi4j5y4xH4ZlMFKN4bXHWU2+Kl1O
JqO0YHIz4+Q5AqB2dB0ODVS+YZ+r3jjICAq4PPbcXvjgCBh7XlBdV9ppDaTKgcJfwEl6ASfpJkA9
5VzapB5FVxpb4ZG9JUZOacadMyLftIRK8z8NIwlRWVZK1fne79vpcfasB7PNhpeKDfepNPV6O9Vp
/i0wLVJKAKw4OpsgeRMpKDXxv1QWwNWkgn4tblt/pbTTUYKNJQpZNm3j+mvL8rLtYpOw5Zyqum0G
fmstHTd4su/58d5w+eq/Az0HbZ8cYV78fgvsqOJuIhhzEbjyT17leSd2rma+kl3ZwMVuASFo0LS/
WWtKvcdKt3bGEgnZqY8Mp4ghb4RMrGjkdLdqIwCWHAuUdjPCGJpDqK7OQYtsTtTc1yW8z7Inm3LK
qLbNTVAdfvPTkbz10gCQA0zO5l4Gq4aBHHQSwonaOs11zNNPse85kA+nQE6VdEI35JctJpV1lY5Q
9H5nz8b8U/q2RtK/cGxZXlqvTO7g/k/uutrZNB5Hn5B6/TRJ51wNM3iSRiuPkNBe1NmdhpWMaQYQ
1OQ9UYbPvYT6QLFW1rdNtJfdtLN+uJFe7N/Z5KXiv0p4wS+yr3BkOo5GBtGd6Z0y0Yy2BiPlMpY9
dILRJbGbw0e70nunf7KNVuifFESf0HQXMbdVpVWO5RzZ9BOlJ2vpqapJPZBV7i1bezDNsPzUct4c
qgDZ7TQ0Xzn1aO2u/BQEuYqC+gCuXy0+aUjIX63BfpYz4tJN7+qSl8bS5LTW7rjRmJRcn8M89M+y
lw3lH1Pg2js5GqbKPwcNkGQe7r9C4rfeYhuAmaKG46M+IbyL4zZZriNX/HC5lmqdTd5mghP/b/OW
4J9zIxUVCifaqWFU7KvZDB4VtYaFvvLSL5zefbVGU/sLcW3PMkn9ukH8nDpJ+9XrE1I6cR8+hbHL
PdOKlbPd2un5wzodpF/ncKjhu+FLfNHUxjkOSsn5E7QDqxbxnEuEvMR018EKuOtjoJdgEez6c5wo
3jaFrWvlcFBOwjRLtvCOdZdONCTr3jeLTYZoqrZNalc5LnY5YRnKMGnLS8M+zImHVtvflrTK+f0V
lvlGTDqizbIH37IohEoRd3BgJd/LYaqW2b2XpfcAbJNy3eWoWQQhaluh0cLzNaLApRnRuIJUayBx
/remQK8XvVcLbu+VdMWDBo+17JZBhgpsxbHaO6NfFfbWGGJQbl7T7SIt0UTJQfgsm86EQAKt+0c5
CioIcJaIQYQNRETO/CuCtybwjxry3lqVNxvSjsFdLUmSqjbltd0vxq00Qp0Z3k2SECkVQdL4+5hl
zhLTCNol6YhjIzioYPVgECqNV7hCEl8rX/sGJbpfg1+eSqmUXU51FMUw4r5nBMU2hsphLW+Dy12x
mGDGDYVjsd3uo8JhTj4H6eK2KptlqcWxTFuWWoILBJs4r81y7uvt/Eyt/7hyybif5gS9GD1zAnKt
lBSljt9V6waukrDTn0bhhBjDXXcayGwZOyq2dY4aoXdbGH1FWiU6u7UeXaU3KvmN5Bk05nLokJm/
N4PxjHCQ+lxP2576mAYkHZAFIXfuFsbG7+zwmCN0cckcWLjYE5XJRnYhFp+alVuA7KQMtd61Uz42
q8pQf4be/MtU2RsiwcEwsVeRQ07ZqWYaAeElSvHkUm1877eG9jKR9FwbiWMeQU1pL2HtuLDdBz6K
0yVUYao5rG2RfbWQfD1aRvVnNasu21VhA9MYAALr6uMs8rCyMQPNPEZt+6ccdSJnK2MjSnf+MVas
uUyXPbmuVij1EZau9DwmQ0X9Ou9TGj+Hq1kDmJG2XqNas/V8bz9XhXJfUqe7ndoetbkxKNdjk2mn
WTZpA8CpEHKCK2l45xL+Aq6PU5D1P3sy5F20kURf8kKtD6B36pOuQiz5pjYoJQflsIiKM2mR8CxN
rVQlbDJSZ7aaCwr+X/qEMri2qZxTRh3oMZKF72aMWnm2bCc43xaQnmWVOYfuevP2Maa+IVE+B+na
isofpFLLZzJQ1bOipH+Q6+8vphhpqjUegEwiZSUiykqvnouo20B9Pj/IeK2aESIeKZGSTsWym0e9
5eheTJeTfD/VAByh9X27gJtmd1luUdtvlOV64KhkZSdecZbBoAjmoz5RKSSvj0KEepxc0pIQVzu9
8blrauPOUYDHyqETQKo8t1TlyGHlOc1KNRPnLg8U9fPPOX2vGXdKBs+4X3nG52UOL7Hxg66j9hfC
aRk56fcMDM61EA0pTO0a6pm1HYV66WKTjsws0ElIUPmRQ9nIkNCMnkfQiafFJHvUjI42hzPLOuQO
3ZOfQ/n7drlbpE6tuT96YF3FR5DN6JgwqOfhfvCV9myx9yxhG9Dbsz7WB3sIpoOrtS30tJhS3Tao
WpFj2ZXW2xw53W5IIgLFrZptOIN/7triHyYUKjWfSaQctI4thGzSPvBBXYlxoyr6zUi5y0/3EvjB
NosZnd15PydLt2mk+l4Dl/9xaSv13Axtz78tW1L6cjAm+BvhBUk3CYozX7TOG3jSmoh02kHxRXNf
IUV2PkF0Vt81MZKBzpjmX3J/KrduQHk5W2yInmt15RSqtvEEMh8p6PxsCeSm7EnbDBAdWLHwyKZ4
68khNGm4PSuFlmcQD95iOKq8M1/gpe4etDDrH3TN8jfDgOLNYrPVKrhrSn8vTQNFl7DMCkpXY3LH
ozTKJoYYYm8D6BA8193D0tjPcesXD6AzHbaKFkWcRVN7AO65YBXb6l1mgWajxHQTQ695KMlWf+oa
fkJNbCE5LJSYqf+lutrv2rMphkMLgpUKYf8ivbYbfhsmb7qXU0HAXrNarx6kzzXLfWfa6ZP0RUq7
AoGTvmie5r0OyA/D8OLZyksEU94DgM3mXPggUsUog9rg1uu8FBECrW+O0jFaQf3g1W53gEmL9xER
vDi6UDmqmtkheEGYjAXHFuy6AGDKEitXR0SuSsLwNvvmC2vgGIqhbZUg8HfeEMJDkAbFVTaqhTTU
3CKgK4cIGv90NGUDNY2qBrslOBdeJCeGTZiUUM+9rZKMWnENQt3bDl2JQNCbQ86wBk7tYsWBjMlU
djZM20euYx9zDdUYQU6pCqk9ZLnQCpa0lst4cSNcCOGlHE9tWx0ak+LlMJn3Bfl/WJ6C/sE3dL5v
omckdzEagFdyyj8tsV8M4tSHX5AMEI6+bGsqGACTclq89ZWUOv3YgycQAtrj4LXOwyQaqnJRAa45
HUu1yHkIM8t5sDTf2bdj4qwWm6kp2oUKp7M0yakyFhqbVZvrIRhFVpNOLQii22UW23IZr6fiuIeb
5uyFTn+kMJvi9LScP9u8cm8ys+M8Ugxd2Kgo2zcfx15pnhPT2QeqPoM16YNzCsJ0Hcmh6STbtAua
g/RG1fgt9kWqHnTOa8W3V0bBrQLxPRtCRCtYumq0fActR7SXwzmuQFFqoXcnh1oN4lPJP+dG2N3z
pEpvk9BngXkYpoatjCoNS1nVNXh+OcwdCDt1BLfNiq+tXRYoLUAHdGxKJ99z0zWeSTZwJ4dI4F+R
Df02hPjf4Qgc1w5S39cPsSY8AWixEJunqLzz+riheNfbtOpsnHvRyJ5sIqSozk4V+hUc6HgU4Far
3khaCDcZJnXzZHht/HlIWi9+KfOu/Vyq3Q+ti3auU1WP5aDqL5SlA4+sG94Uo9B4GUF7bAJr8PfS
G5ns91EtMQBgEDyh/H1OfGBSiQiuOUN8oAT8JJ1yflz9mbrshqQlLOOvQa3AcC2ilRJi/xliedWy
1E3Kn9qTbCi+Uq3wabD68olizpmzJBWyy9lP0rWbsl3NTRNi1Lf4ti/2RmhZ97qj//AzBMnGQUuv
Q8GdktdJ2PFBI1470UjHmOf2MRiz19aufpnEhDx3y7vajte3+M4OTnE433WSolSQz8ve0rT/YJsy
6z/FLdPimO9/obTjxkyDBKy0D+POZFIxLGpO9SbUYQyikb2+JE+ykuMPbrCg0SGM/Iu031aQUz7E
LbZ3MSVcHTv+Hn5oaqXzksGF311pmSJ7Hz9NbnI2NPJaBzMmn/O311vWlnFGqFjbirsKTN1oBKwH
F1ZpvrVJubMEt7QcQ20SAR4G0LjYhtFAw+jdWEzspFHOWZradeJTWQ7KI8BB67lv8j+VwhoucsSR
q75jb2Zter43zwiHHKKkGC9552qo5FCpMdmxjr5prl+lTTZ9bkFy6erFVg5LZQa7W/XzkTNbvv9d
HX4CDR1RoaZ1aAUW+c70pu4uSRqPOpUoOCmC+ZVFObgGIBTOdQAGPQivsmfpPG0KrYMd+e8OVMY4
Pfatz9Juz1kMDYUI0dK/moFEklwjK9wQcohR5zan2CjIUht6W1jG1hMJA//PFGGSc9amxdkZ48fI
tLJ9/GaS9squw3L1sTtS0Y6VH/RttvS/C3pbTdp+v2Tpe79Wb8tgD8jJ3WqDl981adRDtEClQUmN
ySqy+/BHDsyTIqK/+M18MeDG+jxrRbvxNTe9FgVMgpD76YfJrrSrzTvaxu67ck3pvkfyoZ0voQk8
e1eHlBI5jTNu3hllVzZGAEC9bw0fuBaYbbDd+nxZ3BMU992q8/kxoZv8bXFE0MOixIbmpZoVTzxt
uR1DRypHVEqY56aYv8qRbIbSFF+aod7qzVQ8SZsaQQRTzy5/3Jh8RLNJ1UZb6TOFCfoTfT8rRrde
bFnWuqupB6y+LDQm330N7fLbqpSDnSiTi1dyDWnLPbhl/XSMd9LGy1G0rvSoPcAzci3KCYkPZJae
es8e7+DNvIvFiDL56mmChX8Hadq8kUPZcIb/A6B8zOkkYWljeVefjLecJE0t1dZ7mA36dQ0xNHXC
4wSSzEeacSz1awo63izn6L4VI2nXQ9s88+5wkiNXnU1QivpU7R0kt1bSeGsaVb/6OlJhRgfTnLSF
g2rcm1O8arI63tqeUt1HpUV2FmreQ+poxj3/bxfAs6O99jYJFLU3w39NpbbOIEOhmLs3T7kZFd/C
isJVF1YqyI4UZZvMlXMxYSg5eY1q7h0ORR566iE3ULCon60i+k6Gq/7LifcoagQ77jP13qF67qHz
dHtdVAE2u+u8VcG7+aVrvZP02koC43068RVHa9Q+qGAhjykSNxtDr+0LZfM/oFQIKaDQkPQWpqVZ
bDYc7YdC7ag3J0LalXEqe7isf02jdvP/Zbl/uqq0iU/IvkvfBiDla5G+bEXTicyrbCg22sQAfi+L
SUYE+qTtOl3lFypipU3Ol0MKQZ/Au1tHOVrWpUomhwtkX1AudeqAlQuZ5eyl6lOKRZ0/oLL3rg0Z
tqnJq0Ohq9F9PrRU/1qG/chpEMpTng+5EjqkK2QxrD9Gq3seEr7BytisrYEcJ7v8841f9R3VquxO
XqZv68qkVEYwq+qGRSN7opEhs2Bn7cSpdTRnf816OV25o0FzPYb9d4pVThVllZ8DyI321Jf3hyry
Y2Rs1O8W37FD7jrQ7xRO8WmkAGnvufO0lcNmbPstQk35Xg79eYg3qmXERzn0dEF+hdDFeeJW+SmA
yYpyI6i3KlVV7tB/BtecQ79Wqa7+Omr5z2Etzlvl0Es8Hyqy/qdXDrOH0txOgfqjn2cP5ldbRXUo
NcH6tnkCOnpgB2NrKJbwn9lkSq/eyZFssjATRBb6j3gw8mw7Okfd5qCfYwODchjVuPXEyzqFMdVA
EohCM+kwkXK4eflTMylREtFpbenbUh/gnn1ze5VllBu54m1ZKmtXU+4r2xapmHWf9sXJSjJ0ApGL
3czgz7+rFiQMuveHMg/WdtbC6NTVbv5sJMZ3RDyzfRkE4HS6oLiTjeuP7WVwr3IwNVXVbRanoQTa
2qqRWBq7ajhAaPjJzyuKCb1aX3m6o9y3QjCEbEBwzVPYlizNeGcvqzwwV4ML+WTUdpwbECZnwUDb
H+cepUvSF/HXToej0rbcb+0Q8KBLSnjie+oyuqHt4YwovG/QBH3Tyr5+No0pOfGqpG2heB6+Jbwe
p4b3zeSkjkxtqYKF1bUnc3Z/yHnsA3h8U3byOFLxSD6iM3nuRtaNkkwdn03N1v6gohTtTiAiR7l1
lE3GVih0Sh5TYjcpm6ii7FNtKwTCc8eFabicnbvSszdyE+rGQq4tD9aa36rXJonVa9H4X+so0I5y
JBvpjBN/NVAbd7fYDV03L11pzBVSlWrjfbJnY76z/Wha9SqigjMkc1tPH929HGaK9Yqq8xo1VjQx
BG2NqcUhPzU9vMheModZs5LdIHCTZrW4VLdl01JrIMOZ8i7wZxfZv5XZ2h5sjvN4iUUTcAqTb2pj
+OIUdreXDtS3fKRPouKzbeZUHJZ12PC7HkAPyW4oaHdiIWohHjiXWyOYfG7jW1BHyk1D6wtCLIGZ
lqjoBj43je1n6KAxCi+1wlExeq6zfmiFdk8DXJ6nemwc2kzXX9Xe/+mF+i4+TQPKcLwnuCtq6YLv
s5Ps69g0/4Jh/9jEHYd8kDSwffSPduMUD/IgP9WreaUGeXiWw0ALw22lQk3mJs5rM87oIyXzH7bv
lru0HTl89Jz6i7AXlT79QckstKx8hUnvrCsQUqdCHaMvpptAZuw1L90EC2QW9T+k2c2GcF8a48rK
DjZ7tBPM3TA1i5759+GkjIOQL8R9697CQ+BWSIdDnvs258M6t2gNeYF8tawZeM6jQx3Evs6d4aIE
xYDgPVJW1qBdO7TMTcR8sUlvoo7DRTZFnb8oY+Dskya2/TtpgxoEDI1e1is5A5BJxPG0WLXK5+Sg
kf8pEX9F65uapDIddslbMRe/QGdeSa8VxV+LRu0Oc6vpVDWIGVHYkgkq7YgqvbdAWQUGpY8NwOwb
29gkgdqy54Wm5CWkbkli7JU6sXclfGawXeuaugmC9q+y5ChfSSt0Aql7obLil9g7/1dk37vhp0MK
wN9sgiHjg8PNHYpfl2VktFSJvwnH/339f1pmsd3k499m5BbMKvzt8mki8WkiIQ8to5fPaoX6U2Dm
xkpTmmrDGUPxgMJY/uCIHvgCCpjsq7TIZg5RkasH23kX6qXtxH7ocJvytsJYTRm3Mb/byplyadNV
+/uJsyxpMrM+RPHCMjlGjsJ4N8dW4K00nqt3pTtsNTmU87IyLUhnquZODSgbp8yv7y4RiNDlk8mr
U+/rcMOf+/3i8NquPzccOt4+hqkKETBlg5Cz85hx7NR5HJTqVuU+po1n3oF7OUmfKkzF4EDUYUy8
HYmhdLRlN2xrzfM2esx7+JodnL9q8As1aOcWwy/1akPec5GrcFfoHlGzWfxg/9ojrC53jpsc3Kiz
7lurSHm+ZqRAtUYFogOzwX08m9a97LlBbRyDtn2+xckpwZD+K/fz+ZDxz+DgmxkOfxKHtjGilS1W
lXHLUgIXOjllcbpdUoMrI6IqazOIbOPQdwEleGV5kEO0zhECtihFkkM3g+qj7p4RDHDP6Es4t+bD
UDqkrffiaFdOYQzzINg/Ix7SFfo29SMac/VjFJPzMkudiq9hqvkx01Bn8t4mg3kKtpt0gK1DDmWc
nNvGvHuYHDDf5n5Yr2nCdl821GJrqJ6fzaL/2Xidcx54aaAEHqYliql+OYRkeYUQAnScVtwU9Q7u
cjgnoBmstCrYyBXedeWyMlp6fBhE+ENDGmlWEY9CfBNJzDJDE76NvQsl0xyyDRZq6eWQqZvbmCpU
93KLmrwABgs7/P7OY8lJhZgP6znbb+oEeQ1PeV8xa185z1QV8n5FYyWlggwzWT8IfXTtlIxldImo
c4V93jjFWboLOOM8xA5lVXNZWSdytvYhMIcnxRiosoYVeWXMfbtjAzX9kXCKQP3p9EUP4ETgG9Lu
6rS/2XO7nm/2IdPf2WX8DJzkFm+mnXKHqiKULCP0SUNV3ddCXTdN2B635RSdZqG9OzhIC2gI6O0a
IbZrsHE58BcVbqQ3gJr14tsJDygxt8on+0FVokMnYpE+cE9u4H+CwnR+bOzeWDU1rD1wwa1g7Da+
GVqHPEbQR9CZm5S46o2+SmMvue+jMn1GcelawSb+FZhVvrODRoFgzSu/elQyc35UUuyHRjsJf1QT
sztKNOs7qKsREKoQARrc+mYK7BCCIjL59Z1WK5ylZcCzZbCMkQ45lE3pUMfuByjyBKHgfFkCZU8R
lM7F8OeyvDTLRRbbEEZ/dM7XdCzmXW00gbarZpuiRYXt2gYh0mrNfbThNUq4rDipLmNncBfPvDjd
cYCUrf6vWWCp4pPhGZvbInK9W5CZ9J81xagPsRFH90tjF6Coh2m9WKBHiu7hsUQrYY6sF44kg6O0
LSGy15TuvPY1TdksDm1ymcapabC3+oy6Q3Gxm1F2ixpkB+xNGyM1338Kw+Eoriu7b26dDKfAn/qT
pzo/G2mTQ+lYhu9C4kpJV+/Gb8sos2+ufWS11tK7TP7tWo64sNKW4QHN5iPUHvM+Gp1wVQsKrRZm
f6gA3HJTKp5xzkMP6i1JtZVAGnWXkN9ZT1bEYa9fTyoql8xRC34p06yfZQj0AxHMSggwBUFpHcbU
cXh7rJWvw6AdqZyDjVsNR5Jfgrtc2Ku5+mEkMHVEcajfl615asJuNyj9KW6s4nuYuQ1PSUN5jWKz
2oyNMjzYqhXtHbg1zi7SE+sunUqk7XTI79v2W9Y48atRKs5DQSFxDt3bq08+5qUITtIlG6gfgDSr
DbqBRPNe8dg05grN3T8rtIJfEkPn+WkoazmyEDN6cUb+yNyk20y8a28cY2UrUfIchF3/nIxZvHEz
v92nmd0/q0UR33EH/CSdshkD/w+Xt8WLHEHH4ewbk9rNWOVYaM1irljMc8Kfi81N2u05CL6bupaE
31zwDiNIfHoYssGciCHMJ1un1fdVChtQFCkDD+FfSjxSGEdLG4idLfCli6Nqym/IvDhQLHMKoGQh
WaYxeZBIK1CG16rNkgcJwhK+RoykL4jja6Om6mpqeetwrLYkXZioK7D65ZNTmMUT79IUS+RzvpdD
6TAK6oTj2LmXpsbq64veOi+3eDEpUIRcasCmJ536OF0PZvs99oLuLEPIZLjXdrbXywRNbdcqN8lL
o5mrxOElOCmj3oIqOPWPXqZc4zpQ2CwB/LxHsqy/z4aG/L+aUrTiQ+W5NxxqFtAoqve+rxn8EP1m
XVkhKTLxME31BG7jGNkfMZKNdBYiYgn797apR4VvbCjuTZRtYbuwE7KndqEb2U5x5p7HMayuaJRU
a1Rasz//c0TGGuPf1+i0Ck0SowgOVZK2z82kfPH5jJdCjOq8Cw/zMGprRTGbZ6MY2+ck/aKbafIk
LRYaIygZWsNO+qLJc+7NEZ6koGkf01gH1lyZ9+xNUebO+v77wCM7tJT4S+t4xq7xjOhYJKp933Ez
sAfXP9c85mrKdemOs6ds3RIAJKrvLnSYM2JLc6u/TlAv3YZ6b+uvXe8774aLVwb/09ycs78DnLfZ
rLcX2XgqzAc8dAuoHH/ZZE/tYLzgKNgnC5ILgOeUIaurwiy5uRk7gSaNO+eQ2cZ8mkvYsSUpe4cC
Es8k56XXZuUw9R1Q/VyPvqqVsYb0M/wOcBI4WOS+6k6MRGIJBifpIXY1ontrUPT7BAYZipv4M7lk
Qbm9Oe24dY52oH4OKWkg1eN/KhpuEZ49d/seAZtN4c3GSxWazZn0R7+SQx1y8IeoSRDpqZVubRif
Nb3snqWvhmAhUarwXo60cirX7v0ccSt/gAPHPU+JkqwBACAvMtnTXV/Nxhq5pfC7Yzg73pSsz31b
wiqiw5BlT0r4qRSCYCJAzkyEMEk9wugkZ/JqHX2fK2uXT471eRiGct8n2zCA+nsGMVz/K6rQOZxa
Tflk98P32qqTqxyp+qema9VXIHXdI8m1uzQtUP7ufDKZehqs5VDPh2wPFNjegtP7klEff6xqO59B
2SvzoQR1raccDamiscIRzqm33pjBlMFmYNhJh2y0MrVvcQ6EH2dIw9bL/LQhiYL8UdfAAOGHOydH
RWt0O3bG9ZTce52qc8dMtSeYmod1UjYuP/Q5WDXO/yHsvJrkxrE2/Ve+mOtlLB1oNnb2Ir2rzCyr
qrphyDW99/z1+xDZrZI0HT03FHEAMEtpSOCc11QmclzGsCwcPz9abVk6t9PUK/Kj5ghS0HaBIqPy
tTVQ5ybhlmM1NAADH3lK5UaPLU7b9I+6N3uGp2b0NfG8JanH9o806q4mYlRv08gPxjTK4tq4cbHr
eoscoZbqZyMq1VWgUbBHs/uznDQ6+wIVou+26NNFoGbVc9ZhtF7ZXreofBzAqQ92KIrym6tHs9o1
sdU+kZOYvcbAtsveKg98ijzmV9lp5777yBsju+QBu/MX/LvdO9kyrNpZGk4P4my+NNLFf3st2Vkq
k/PrtUIMT0xDc+/MebK8VqQ/+UlqrmTarRNtgrtR2PyZr/up3Q2Ks0xbFIfqeW3d6Gh/TOjB7NCK
EE+JFtmbssvidTOvtbuoQvpW4Q7czU11MKYzWWvqvrQUrdAfh/heTpQXs0Wxx8Gj55lHPwZBJWyt
1D3Ka6nG8Pev5D8Xfsijx/C928HXGwF0NIjDTdvV7UL2uF35Z7ds3saoaa3twXnsPyZHBTsLH/2g
hTYa3EYrMG5H3cLbDBgrtcCE++sc8mbZczXQxhBbJk5vo9MQcK2iRYcJiTzV0d6EGgAzblpv0/v5
+G5MaE/9FW5LlHZlWLX/NvzLaHmRbM7p/TJahoMo+ubmaBsPqtPt2DmJbYwa/ZM5+l87qxq/IhLy
oCBA9GLqkYBcJVSYmxXbn3aaFnIEMoubvnNhc3pBAaC9/WRE2rA0qMDfsZpEeVVVmvxOtltw4/2s
C+X2X1laY9uVm39kfnHGV8Z56/UKt6OSrLZNPnVbobNzsOtWOXWdq6+nvK+fEDbv0ZWrh695Zcw3
HvMPEkNbVIcXbeZOTx3AFvRJVDBe87smKuAefxPHQ+2uMQv1yXfQgu2F+HN8iFHUx/iP+Dy+m8d7
NuPl9eUb+uv4j9f1uc5v4+Xf8+v4v7m+/Pur+e+3x3w9UEB5MlzxPTDa/muLCvQUJ/jDOAuYdCGC
/yLbkTLQv+Kf/m2ITPuAyG3HglOIHepB0cZzvPEdvTak2Crlk62jeVzOccyLx3cUeZbmj3gG0e4W
n8dPjtntyJ40ixTDlWNtxlW1SFLFOpa9YWPg0ekr2SMPsuOjKc+q2mDKb9151B7aYBh2H/FR6wWZ
skB9xNYZXaY01t+Krn52qKr+gd5uqtjojbVTvxvwqFkOyLBsksKtkPbjgJ9WdZJNeSYPSk+53Deb
GiUUHkkKFK1iau7kIS7c5i6cD7LpiUEskXhpVh+xymzJY8u2r0zRxjD9aSHnySmyYyxQlYXTWSHv
b6tv3WRg9Vb5z7kjwlPX29otPkZInAyJhZ2miiMJewPz3PXIv8RJeijtFhf1BDTX1s0w7ka7XTmR
6IU3Z0NFnoxZ/y6bHoeQ7Y2bs92yx0fcQaZHB+8CKKUd5otzDNrNiLErC47QguZn6VfIbeNjM7hI
4ALLQPnYrcqlPzgwChL9LHutcOZZgRJba0YwPbYIcc27YRaTzdJQDfc1CsZPGrqEfyTx1UbJ0F9Y
FviIaeYJIqu/bhPWLXoO7KBT23cdhlu/xXkuOCMBNW8xjR4rX5S4hp1qByADNITd1LI4yNZAauQi
z8pL3ZXD7VzhGbsSesJ7NgAEgsMPayj1oZ6XMBPvqqwY8m3VjSyZEdRbUpwc7gS0rQwtKJR+jO6L
V+fLoRhN9G4LZe2raXiItX56qEWE5CzCcrtBFe7aaYJ64ww4xmqKP7w08Sz42GTBXo/a4WV0Im3B
BjDDh4HeqYx5omCAZ6bhgEtJyRPjxwETyD+b7I+ig+KW6NGjBXSGBtU913a7ZC1C1STSuG3EPp44
cxOePaJ3XbaKBoP/kmHP6po5WGJS8GurqPXXQpk9xOvYvVBwq44m6BK8oZQOvmQQbLh4sygb2BGZ
4+j38sDi/mKoGlKGPtpltziyA6ZSXGuQ2/d5AjEl1Cdkt/+aYoZlT94weP0ITYh07lSDhPbHZaiT
YmzDk/E2tUaYcplMbbbSPIyQK8A4d/GkG5+Q4i99tfmUC90/O4h5LmRYjXUcNEzrVUPVknq/s8GC
HdxUTEJxpegzXFnN9lVcucqqjSr2SHlmbqZOSy9O7Ge3Q4rVCcbQSGBbQFHOOcjKrWrgwybqdryk
fmfBvtHsdySaN4Xp59/zvnnNK214MW21Xyt6VJ9weOtPeZOXq15vm6euTL0VJfJwV2vh9EJ+ARiN
X0G+6LXxJXDadwWsCTRBWqovWN+k/aOZNeaTCnaKj3d6yXDmuQaT+yAHlfNXBs6DtrBDlJb1rN0q
6hBvShP9Prgvw7PRuSeF5+5ny0EH0xgA54QhrpNQMtGlG/rmczlCocvtxLkfUBY79ho4gBGk9ueS
5Jvh2sUnlPeTnW/74bZuRPM2l4zkAFx60cAds+5Qdbr+qIflS0vedeuTC9hVs/Br42ra04w42sSV
HR4w/YUEiZjVErMv/cug/FHqyvgNQCl3P/jiD4FrhzujCI2dU3vqfeOj7Y3w2PQN/BACWsrXyncS
cDe1fvVtbKvrzsZyFqhDltfR0Z0VpOXBGyf1BPYn3YwztOIjdjtzEJl2Gr5Qtx4xDww03mLbMAna
P67De2NhhIq9Wllkw8GfbFKLv5/KtjzopjkcVGgk/zlIbRSVsrPfDwcRlVwFAGMARgipBBWQmRFq
3dmvQnFfVEN3jdzPkWlgq56kQXbyR+9B9tluI+6DolN3VQYmtYdSEC1jEZjrLrc0alhz20dldsmt
OUf2jeGuicZj4WzTEpW/sdC13VRRkobMbrMO1qj41BP4bwwsu/Za1yGwf7U/yxaCt+21sBwyzFms
r2VMHmY9BbwKtDNGJlxKxhpPf001pTncRohXPfUPZCgmtEQ7uFs5WAu8Y2b8Y6nb91Tvo0uiupjM
BM59apT2fZaK5oCndriQTd8e9AtuiqTwOmf6XGv9YdBBuihuPO0axTQ3LDrUNwCIyJ8q+3pQ7sk8
dfeDXcYHR+juwvf8P8winpd8s4e1eLRK1iYNdbPFgILysx5Hyar2yprXTzACACV4Z9csWGwbyrqa
Vs6xDdSaim3eXbzZrgCJ2PGxbUEJjqaSvvo+ts22jVCdZaEuAM/7vvDq+Asufv6iS02MPXok1WKn
1jGDiIBm2F36hFwsXlhtZN+3JP7W4wD8ENq4tmnKGjYGwIOdlenGsWPRu/c73kZHne8RqtXszKmP
76B/cyuyhviC1SKPRXYB9+NsZlL6xfSIvZlKegRDtsF2BNorg/aKf0IM45AftY2QbRPY5TdTHfdF
NovwewLGcDthcZAG48LqNPt5srDHDduKTbVfwZDW45Vb+9UrCCScIYwc8WHDrl6LZMFeyH8dVSs/
ISWSLOWoxIbzbSQOtiPzJCRfVk6SIYuq191Z1F7Fb9qqsEItlRcncCFFumQncr17FL6yVMdTIM5d
UoR41gzZQcdC6atRZN+EKqI3VQO+GEYOvrKaRd01SSaAshZSF6lfnaVdj45ov205ZWEs1L7uLs5M
I5NMWsm4BYvZIYffPTgzHVeG+thHnSXp9IPrJMXjBHfxgMl0tyiruNsNYOI22COpl7gJQ/QrtLNs
gZQFmDIfUC5stjH6xDwhfTNal0avL5QitR6QY9EX42B5711bXnCBcPwFj1prFrTlVe/CLIY5Umbh
JjNynpS9ESuAoxI8XfXIhpjR2HekqYxp5UO4Yp3Ynm7NsvP0TSMQZHIoS/MxRNHGiTVVPahxjc8W
MqOLRPfKO3lI5+JNxTs/3IJxtkO9xjzJTjU1UR8hR7YuBWYeiQMqpDH96JwY6cZSkL4fwYHxM87N
a9S5xjXIu/IMwRBV179C9XzWoDDpDaN9/IgPsWIurborNloY++hEY9i5u12OOyLYnVHcLiUvjOVo
e6qr/g+tntDWH4L8e3que6f5rsSiXZhOOT461eTyPzX7Aztbd9U3+RdWABYuGpSQOzULqIRBsZPN
j45bk+JV7NbZ3W/xwWzVVYSu9koO+zjkOSkMM7vKiOmkhbMaRq1d6qabrQfvoOp+9yAPgcNb6+md
updNlMo1FH9R4hnq7kHhW/iAzGW29R0Hd/l5loyhpgl7XYvcgxzXNxBf4snb3CbMw3I9yDb15I0r
OauvzO6hqtQXLEnzkwwNDl6zXR2d5SSwezluI8GuoEJx1noScaOGc6VR9SRjkeXn7qm/KX7qb0zL
8A+klbUHbULeVY4Y7PoL2S31sVadal+Jut94DV7Bah7t67wQBiYvuncuG/j+rStOqJIg4YqXwEqY
s0gV1oQrZGCrPXlL59Xi4RIWtvkShFp06sGgLQvPcl6NoOZWqFYRu+xcvAgP+5PUCZZNDmJe05x4
X6eGdgKfFm6jKOovedMUa9RG1Qey9dbSrOvopSxDDX2ZFF16a3xXMIT4WnfRvogNg2ebM25Db/Lg
lXBoA27Objbq7G7IxlsewvrJ+OaJxFk2kzsdy7izn8PEWgfFRBz9la02oZsqMmN4y3Sy0h2yrh6Z
CFzIDUog8/QxBxYWFENxaYupuveC/rOcXji6tUoFsuw61es4TO9INht71wVq3hZDdzZsO1sHuO0+
iVITUFiz8HNt4R4ttzxVvw+73voDkYNnYcX5W5jn5VKtNf0hG0Z/I6/Ys/W4XdFGt/WspD3mU4OV
P5XDIID2a+FnEXR3eqyzieKKGaiKbxoVr/Hr7D1j6IHzZoUGn0dvGScjDczHoAeG0Sf2W28AZVFQ
H9ibqEg/qn7CLhKBgqlQMwy9shuKzs/M9sido11KFB2o1nY5Zl88pwwxoPKcZaVV+s53afZdglhS
3+OaTL4GDHVjbkMFi3DZO8Ts0AIg2UvZa5SQ2m2ohXj7iaPi6s4KzWL/SxKsefhrX8pWazDtStWT
COvkMipmNlPVhqcZYVbk+r6qrfGZvX5x8PUoWEtg2a/xcI5LINqv8YL1wt/F5XhlKCoqkqnYqUnk
b1JXC7CgN6LnoDOUbRujf2B7Ufzc60pxsHTML2VvriUK+46RJ9Lc67o6bupDcjdpcxGnqb9IuIep
dMmh75Ep+EB/yBj1TsrxP9AfymAmBxmTABHZUQvqAjXgUNtA6NjFoe3OmQzKyEqkv5UOd/Zat7A8
Kd4aHK9fqllAnyQgCmfz0OS7iDdtDqpRZgrMsTXP8kyfzxD0vwzKlBxk6COeZ1az7X/Mkh0UxP+c
6jXip1l6MH2rptrc6ZoWXdo0tlc5dJ+VKFBZlzF58KE27PTCxdUKEs+lrrqWBS7cP3he5rKb4o7/
4Y8puINt3bJ1jrdx8lqeB2mymYkrPwUV1bNW9gTeoRV1qKw6M692FUK3i8StAww351eIeQV5bXmd
2+z5Fcyis1epp5F3Mlr33po0mHbaUH1zje9FHg1fRJEZS96G9EJpWRwCDMI2Ona7l0CLBR5ptb1W
UpedpdZlL5bawc4p9XY3zM1MVEgvx051kL2IOXRAmYL+NKph9iLa9N2NeusMpzt7MSO28vyqDk3A
10ZNeNV6Uos3MHzIGwVmdI4UN32EOXSRceHkOQgNSMMTjkpvdl+sRtfKXrB9N49FH/453UuRGAtR
UT8bVvK3031ALW/WlN+mI8JuHn3b1Zd2aoDGMEJvGbtke2JjZC/gtNGnun11ETV6bqpaufoJhfTU
iT61RuAcSPE0eNoU8aeBXetGtWvQUnwmC1ex6q0+ejjMGVVwHhrc2Qf0oXf1iEWS4o/dqgkK8TKF
1h9FgjtFmdxDTWaJPZMw4GssIis/O4Y5nKTTrvTjnUN837HjEH9Z9P4IVSWehX0aeUBYq3ZfJeVD
hDq1uoUT0PzUxDum3WMV9VC2an4O4gqGoeemK8M0UUCcD2navifIpezHrsQ4cGyi9KKhOL6MbLvd
yKYcp84d6ahTRKyM7HaBaqhWrpGAwuuM8WnwyCJERv2KA2FJhXwUK9BIc0IBwW00uZO7gYfai2iS
RSzi5tU0LPXgDY6ylLN8X2+XqcAmWvaqryPyfq8kWsJTmuCkBse7YfUepaux9opDHarWirRmsOkS
nuBoDHQWPEZ2YLZ5O80R6q4B5J7AD5El6aj+x0Gd7o1ZJmfF2ttZNH3F8x2NsiXZx+jZaWKQWXil
fk9rkHqe9S0ChkDa2J4ejQwb2mEw/aMp4LMhFRGuFRvOvahy/Iom0s1U09FHFF967sKUBn2kLbFN
2A5eYe/hblvnOnTLlTsm+muli4t8ITMMdjFcSKzheJAW6gTUIPeiizyz6vKbogQ2hcBf4mXVuBjY
4y6ekvrcDQobzk4V3amz6v4kz9os+vPM7oVyVEOg4gz4CP82FHf0/tbbdrOuilWQmIwpm8VtkO5c
rKxuZbOeD+iu1KNX2VnMcJE8XIyJkzzJ4petmJ9ZKmV3sgv/gGyl42+xlZ0sQZLbtcrQVQ7pQDk5
iHX/iomdWGHUBLQphM0uY958Rt59rag65WJcCm/x0tPrXUf1diFHfExIQqSlXHsoQWn+dZEw5U9x
QkR+5peRcTkr7hxz5cbYkcuOn67OC5qXMFKLe7YS7XOdOXfh2IEEmVuOlj4rauieZcuu829eOmty
jGn3bOPojtdkMZ3E3CzAMy9K0+mBTjBTRbRmqftud2jrqXuOu2Bcpvjk7eVcMt5YS0bmtJNzB5Ub
9tgH5vb2N2gojHgdrglyrkORa9MaarKRvX3sCaCPs79eiQVnlVpYKHZ98eJZ0W5SdfvdMhVrlQB+
gDwUFE/wB6+3OKocq5j9/EkdsubBMfXPMi6vE4416pxuM12tDO5110zO+9CaGnfbproEYeyeLV1Y
pCE0NASbdFjVA7aSpRP0V1iY/VWZ6fkVj8lJdYGc/YgLXQQrCpeCFRojZIcvNMwqMhRY5pBfqIqL
sOt4yTArOcpYasbRgjumWJX7JgL8rbGKX5euPu5jCptPfT7dN1WPT1BDLnC06+7JsiEj4hBw6ufW
LRSgZlKhOStbEXw1vMyT/iiboxdlaz8Jxo0Xg0F02tbaZJK5owZeuyjmU8zjN2bVBfMShlg7s3s0
cL3FqokCQDgzDleb4m3qToessJW3hluqSFmRs7XeITLKtwtE5FuTujtM1PJnHhL1EYXY2WGXOBpB
X0dcb1TtUfRZHqzGa1CW2jFkmX004Mk4LRlynZv2QvRD9ZApmbsLxmjYDlEyPqX68JXUv/U1sriP
oJfwKS/MZOOAvDiQTA+vSOAiJ2PF1lcne7DUof3S6Fj82p6VnF0NUEBdg3pV7NQ8oo1QLzzWPdzm
aMqDF/fmcU7MAPefgz+dujJqtGW6oT6M5uPc3wgtXrrzVpPl/RJDAu9E/tp0Vr2thqtQUexVmzb2
GQfvlj1PxK8lKMpdZxg2+Bo6fFEDGO3EAEmRm/VOBqloObduEQSQTVyrWwwoda1aDb0T1bCmB7xz
xXY2lsLCa2xS7sbDd8xdKmwaounBd9lwIrJyli05geqhuhrmraqqFG3KwrZdlkldXeUQj2fYfso1
a2GgBvwg5oOvI77hZ7G7l02j85NzoO5gPF+h3JPWr14E6gv+AuL8g8qf/Bb4cYxdUpg/qnBX1mqK
xUCBKsve9qZgz27JPyduiB8SuZfHwC+VBT/85r0rkz+vqFMD+euKNbpZW3fK1DVWofrO1GI0LarK
e0WI+XtlGdU1gEmA3aP7IsOjoZJeSSd368yjCtvYCj3UnthtT5i+64LPmniHPu5qAMt9wJmqfs3S
lfw3TE79YBlseaHT2XkBFzsZfm7ibqksKEJZy3ScMFrqzeoUKRBON+N82s1WQPJQa6WNdwhjCgRQ
moUMfowxUO7diiJVl2FG2lE6A2v6uMsaClURv8mFAKP5PNqJTh1oggfs5/66rxrnpbHmb1D+CWMx
9+z34R+3FqDNXc1qbxWYbf5pLNOGW6uX7X1PCVeO53UbpQR3rbs4daUdTyqv77Z8ZfPXDNGTdk7c
mlBgVnERY/+JEO298O14gbXZ9LkFScoTLE3u9ThOKJ/6sBV/SDXKMym4eFNlvPWw0WaV620+xnVR
ny5DKzWWGd58fZv113E+JKVDHt0vvrcpGiCyJeOGH8IiLUfWougv34a5SVVeCvEqR32Em5EFjtDz
dPfRURYksCIbAKO8mny9Wu008K5GFn8uen9tcms4J/WAz1U7hg8ZWJ6lboFCHSsADH2Ql++a1rxg
ehl+zwyqoXrLXdfVtlmrFWwBTf+gOzWmUor4boyB8eqWY0AGJx2e9D4eVllRmtcOCZiNXkf1XavD
KNF7cyZ09t3qAy/fBUO7dAoXih4FMyosfVDfye4aPijOMP33mg3itiQdjBRPHmMTl99PrYWPjgaM
K1MKcu+xjvkbRpN82mFzaMHjvcLMk8Mj8iz7uKuDZVX3+Y67FLKLdWSugvmGKw9NExXBrR2LKqsW
Rg2T/F//87//3//9Ovwf/3t+JZXi59n/ZG16zcOsqf/9L8v51/8Ut/D+27//Zdoaq03qw66hurot
NFOl/+vnhxDQ4b//pf0vh5Vx7+Fo+yXRWN0MGfcneRAO0oq6Uu/9vBruFGGY/UrLteFOy6Nz7WbN
/mOsjKuF/swXldy94/G5iFKFeDbYT3iiJDsKyMlKNltN6McK8x3ecnpBJngXw4tOstXXnv0E7R28
0a3XYGWJ5OVFduT6ALWqzNE1cxDqMrtk3TZG8eo7obN3pqRZySZag9myctLoNJhF8dquQFSnr7FB
MSiZtGQpB6lx161cUqF7MwufMyc7T81QXTXTK3aun3cLzcihj8tgVjrQ1QLvJFukVKtrpSnjOqvd
eOWUaXXN7e7zP38u8n3//XNxkPl0HFPTHdvWf/1cxgI1FFKzzZcG5Rwwdfl9MVbdfa/kz9IU3sjA
FGWTsDbSYj7q1Bc5it1EwmaaHYGvZd+LmTMjD6LTWjx94u9A86p7PnLiUdwefowSc6bkR0j1LRNV
XrVdFn40vCToVkwe5QLZAhsMGSV8CZqkfcgmBzIvY3zFq8+RMMmKXP/Lm2H8/iU1DF3VTFdTDVOD
h2f++mYMlZc2fm+Lz4PnrY1ZDVubD+yfWhZvnAkkijwQBn8FS2cIVhVFjp9icnRLjf8Y54oJZ3ye
LdvyLBgQB1anlBTiZCAQ1bQbchgJCwErPldBktwO3ZBFqJ7LAORYVUVOgVGy7Vcu2HC/O8o5Mn4b
QiH4GVUSH12EWlMXuchgJRjYlf7z+2TZv79P7NUcXXcNR9M1x1DnH/tPP2YdcOjUsaX+MlV1s9HM
Nt2YrKH3pHuT56jPL44ZqZ8zJ6UQ1YqQvH8QXQI3URayo3DMZzSIvUdo2dGhS91xHQ8ldoRV84hJ
K9aeUxI8dE2U7G/NYC6xyDqLSuJ62yoRBj1B0sJV/dEjazEjuvdxj6XbR2VGnumKYd99zJWzPi76
02Dmy9eVIz7i3gDsF4lF7gtAXo5FNvpHG0Z+fmsHBnafvFtb2WvNQz7GISQY3Ga4csZHdxKlmbXs
Dd3/L3dbXZ9vp7/+rF3D1gyh23OSwTGsXz+hWtVqdN8hwXdKWG76VHVxWUInyXEhnpKOYf+Ohdw5
8qruVDQuYgZd3rzatR4ejaTL7kMRZfdagktq0rvmXsZuhw6GjB8UGLfO42QMEeCUHE/XbmWzHa3s
vi90h2Rz0mxG+eKeV1D8zstuDXXGQy4EOndsGlmzGCoF/Woj5rSEeUAq2amXsa0VJzcp4Av9dNog
zLyLJu/qqTWsgCjjHe8TseMeZp2moYy3Q2+ElzxK9DXw2v4+4s6xwrAyfvI7UnlkM7wXpeih4g2T
8pYEwRdFBaSv6M4JXe7pCc7aQ2VqzW4CQEY6uI2vOjnhqzyDU/SNC6Bg+SOUN4hBRk36YrrT4Nwm
FKUPgzUFP/sxv+mgX3qkK0OFu1Y+C+NNVl7Gn0k/QeC2EaPy1dJemqLHD1kX0KPns9iekLSXp/UU
uregbALINw/NHyKmRu4vwbTHc9o0WbtNANRbHvx4ZzqjsqcIHKP0rdTGUnMCrBIQGzhhFeCdEqXp
juTlEQqgJeOWX7HX+OkU8Pca1frp8DEmd1ncrmTb0q0vkenXWy9v9qFaBM+B2hYrQY3ilE+mc3ap
oy+NuSjQprPxZiJeeRTnG6qs5h7jcurIXktdt7LGG51BMhgGz8fK0IHyOhMexs4lH10Dy5KdgJSj
S1+hiyC8qViaVTouRjXCJmwebDQu5egsfLcNuzlNbq+eQZX+ecgyjHrICdhb9vOTvqi7VD1HGvBF
5O03cpylfVfHJrjYTezcjRkW9oNnBe9uDzsmHgXbsq4WV3tA787NjfC96nIIWp6TgCMylUfKcWez
87xnclfdwo0O1NLGs+JVqr/u8Nik/Avczi2Li6HAr0C6F4vxdCqPMpaBeUUTVCsuZHSe+wKNjYqd
ur9mK0wCDAzsbkTM2V8XgsWtkoEfkfPkFHnmBhGEo4T/zce1Jgfh/IQfyzoJEt7YCAze2py8YGWz
rVhrjc4KB3X9M2yQ/Ci8yrrUtm5dxgjU4T8/OeRy4pf7kmHZhusIy3E13XTkMvGnJ4coI9yNFav4
rJhRtrTJCm3zssBbFCDTWydQsEPX7iV3nPZIPhn9gjnuRCglqoWYLsmkeFdfmN/6whrxqWX/wnKi
Pgh9UD9FZbGQ8cAzwh3Z0GIjm1qGRSgIjieydsbJDIbqdtlSK1iQN2p6nkSQbhJd6zFeSMKN7vgO
95TY/tQjbxTPoNjf4qm/NIs2f/fH2Fn3GAPtE3QXP4VqfgMYR2iV3uK4mbefEvLJEuj72/iMuAQM
u6ESoeNwDCsnf5zrkqsiC82NbCpjk19gpe5i8l0Fwss6DO+gy/dRmxePGGRTYWnq7+OoaOt//rSc
/3jO8wyxKYQJPi+hU8b49SlSlbXhUMUMPndBixO0ln+arNq7j9LSPvd51S8a0fZvQxuAH/BdC7ay
oz2jkbPBErt/E92QbJ1WD7fCTJt1HYB0McCXHLX54FBZO8qmPJOxQOjUamz7EOlxduU5jqSLyoKr
xAv5ilggdrEDP5q+VIuTp439qcAs47kZxSWooumCKFH+7OriO/WO5k62gjlJ2RRBfZTNtA37ZeXa
/b6aZ5Y+WzV/Muyt7A3Bja+NtKo3vqunh2CGnIGBbE/dzCeyZu34dtnUfX0CtQfUUkZk38eosteR
EXfYLWQ1SlNt1H/jZmbN9b1Ut6iPkdt84P5c7OKoJpmSqKQwYpWhRtzNQ+vG39ke5MzaHe07Gym3
aSHM3L7LK/Nc5WLcl3OH7JVxrbHs//LByw/255+pTo5SaKptqCabNe33BV6PFHXXu77xPup+tcqt
AkStUPrbIeYLjxqJ+5JXkbVhSxHdWaVj3acTwrs2AouyRR08uYjOBA7KFng2lerWuWeGi6wGVzP2
SJnJA1pR2dmxuaf5jamwyMJz3EF1ilTLcO5Y6u3/+Utt/r7I14Wh8nU2VJiwhmFovy2NYlOUjqFF
2ruteZ9qSM13DXeZnw5DjzoffEeNBcpkL1LEpe9AjfQrM/Pca5nq+SZme4+REhqkIsu9Q+mE1kEF
QrPrkmm687qh2hRYM1+hn/WL3hibYxFq5OLNot4BugYllExrx0u9vQl+7yDPCjXqbmfZj7O/6/2I
fYyjsBb/l1v1f/z4deFauqOZjiHcefP+22aIhcnEnn2s3qM0/Z5lF9Lz3t0QRdY5nLE8Ep8j9DRe
oXgkVh8xeRa3jn7SMNi6TSjRqFnI02iaQcRGOW7kBeRg2YGSzZz98I4jRevxT6h3h8JAGYwBWitO
f3eDf8tTdahnqaYxWffkQMEdQBjVAfTADdPriy11TOaYHbba3W0IqK9b05iH+GiuLNCaHZGBrbNr
VadPuiPMgzQbwok4u/qqaHYCEV0IWDTlQY7N0/g2NgXv7yxEGbQ7Xxk2faTX0H2dVlu0Q3kHUt55
D9QEe3oHMB4ZEptNrHg1G999t3q7WcJcQF1E651rlSDGqs8diA2RDs6D7AKyxr8Uk4fo5tyRjaxd
Gm/EDFwE+V07qHN6iI5oKj6ZACL/+Wdiy9/BL/cAi92wC7DVth1AiMbvmQEkKxMNLdt3awA5XtYh
yS/cBdaR0tsvpen1K1HX1i6Ym0oPhls1muxO9vLoxr2XrPBYCPGUsXSS4dECO8XD7QtqoPZLq4H/
cHJTXcpOV8eGxeOnwmHudfL7oO+fcCcqz6IU9p3wQ33Zoqz8BZg7jCpjfJ3qAtQfrin7LPSLp0qp
PskBnZLVC6sdm3vkHuNj8P85O68dObVtDT8REjncQuXYOfgGObTJOfP052O29+7l9paXdHyBmAGq
XQUzjPGHYE7XqT9KX9vIFR0KNXdWpRNOR7/MHXzifab+5db46T2wvjUfWMVou1GTcCMTxEs7Mwn7
BQO/LzJHW1mJm9tpOUD/+VVX53p9Kw5IpfyzTnT+uFaK++a930edGqOUxJrit3t9vn9lgQpim6SS
Pb+3LPkSwgl5TTXshZJqzPdFI1kvQ4xufGO99i0curSXa9SafPPVqrADh7LIwrQHV4LBCCJn1EOv
hJrQ5OZNn49oXqdQQx2n2vcliT+EQlJeEy3ALhq6fwx9rp6GIwuPIXxyivbeVsG+qEXz5EAQOM96
a98DZ9PWg4O4W4Qb8f0U1D02d/gexUhXeCxcQJiP3VX0HWccvNJa8mGt0jdQSIbVxZy6ovX9ULSe
7sTzbcqG6GSMirZV/yuUIvROPsmffIisYKQ9b7FivvmoEhd8uv5T8dPtOhh9q8pQTVdcK2RWPu6X
YTl2kEssjQqrXfdDod0YpdKS4OBjteVsXOpEq1w66vvZ3/sVaIZvHJkcm79g3E0BdxenQeE/ap2p
vzcQm1ZOjkDIi1Z76S3OyjEAnEK/hBzRrEGCmFmLgaKW41txKPwWMQM/yrwFTfNe1xr6vLfyBS68
9OuWg9x28FsS9fpxaWx10kWdO2+IJ3WNutGjbjvTrSXPjacMfbMVRXEYc6Vzh97O9n1bzreiTsmA
B0uQnkRJ1JeTsy/scjp/VHVGjH5+F9/kmtHeGPmbr5AqblIcjQi1Ti/Yer2RbwxuHEnR70YlvLST
Nb4YlamBpkG9CYeUf/YaEkYaqJWXKSvB5cMY9OJJyyovDS4+0mZ3jiyN900Qs4smZbgN+nm8V6tJ
Oy38Q9vp84r4JB5Q4FxACtK3LyQbMgqTk5Lcq8wR6PJPt2wDy3t5zLq1qQzqWhQnJ4lu86nyROm9
x1Qpnh6o0hbGMqGzgD0ywl5WvdF8XTtGas/qb8h32ERaO0M3h2YvGsQhHYB9bhxDW7SshtoVvUVL
a8nnMC2rO8VBPLtqjeGcWLZy8TsASYBIq28pAmQZso7PRZbl2xw9xZ0hF+Uj1l+3osOXSA2sQ2g1
UoQaHbwOp9XPo22PxFSm8QoFNrtABnDfeyisZI5Sop8+eohuQZnjoma2IJN12WaxXNvsjkOsyUdj
XL6ztD4qASLyYUYxNVt/n+eDtkatoUJZk0CFNfrZNw0BnSoxxx8YFQEsxlLzrp8D5HGy1tz5sTwx
9trWe5eUd84xre8mSWXBrrjJ82zaMx9nKFY8dzC9MOkbEQBsil8HZyl+1JWZzs+4EC03INwcNySX
+4JVnyeUA7LaQndPBogZV4V1DWWmZaEYME/pnZVV6qkc+JbnckDxGdXGL7O9UJYUabxkMqEqHTMR
VWeTCvLbK1ul+gJvCPRR6BRwabruFWqumebVlxmQ/9Zv5nIriql6KEcfeNg4Vbt50puNuBhJSK+A
5/Y8SBLyTn4yrUV92ES7NlaMx3KW+0M66MZK3EaprYucEgbz8wHpgA7dydQwddiC/viqY2PsVpYw
KJqnW4zcv4h6JQC7Db5bGBuML8l4DJfuaivJOwfDvrXoVcrGVW9MUr4goM+aWUoodg7j62S0SABU
boLfmjcktvFoyp3ljm0zv7RBk+D2FE1fjTiAt16rP7Q435EmCQBhSj8LuJExgYprxY49dElzb4Yi
q9+SILuVxl67nYMohzFtjDc5sHkPwoS/SRJ10faVOn83qW3BWm8Mm7Ufp26NfuLVMaTcdzUFhmDN
V7pJ8gCV/PhVDWWHHVZVS2d/UKTzaKEDlqjVUVR91IszefAH/lMsOD816KEmrWc+bFuPJg5dc3K1
0wjZHl3yH6dcS0E0O9KNU5TBLTsc29WgcJCJpc4MhvxiqOEtKcpTLGvDURsV/Sq3gXHFLyRZZNnW
okocMoA22LSM3YFUJJHZjiWDIyvh45AAuAX6koAi6aJHlDqsa9JXjFc0mn4y3gfaW1FF0WMpq/XK
njI8j5yxPY/LoVRj5B3yeif7eXuWbYvDciYaRbdK10rPgMS3FnWf+lXpiO2l+QBpRznVqjwfByer
MNBp4od5JA0eAL54i/DNaHX/rTfCyPWRniLfGszrAMTY+0UQ+KpNnCquAVT6aKkIxyow0noEK7V+
J+ntzXsRVXn9NDWow7jWWodv99jmGBjUJa9JbGT1YwVRcI0xWLi1A7N6zDXkLBnVLdxiKKqVjpGo
XSB6uRQjy7J2IVrSnijaXV8dWGDG70UUFZ0jvETwR0vnbDbls1oGP1L1wU9m+StQ8O8xEM3Xsal8
N6gN6yGt1WZV2GZ4C/uv2MTDKJ9HqRoJXk/yIZ34kVKzRGIFPx/PlNXuBoZtspP5tzeVqb1AyjNW
QT0pbLL7H4oSDj95NaQ6TX/GrOzcBGuEpyqawnVdAhH+aedqtkrMlDdAjk3nNFTqDptFXoBSN5/y
KtcOpT9NN0upaku+qSDMH0EBp66kaDMipnL2aAU6kOhAqg+i1VFyNBfRtQcST6vajwMqd868EUWy
xvF2IKC3nqc8e0SPSnezTkpOTtGEV1VVfjIY9s9RmBW7Ep7N2kSY8jkoHIWwXymjykKr04cnNWyL
uzZnBDEChG2WaqvS6yNsZjGg9s8terfrcmzkrWjlYUHlPq1T8FncchhWNTClJx0Zvas16P/4XEiB
2Vpco3XjRsWe0ZT75g7HsQJocoVlV2JGlwCpxZVdZ80zcunPMJN4PuPBI+PtfLNnH6DWcpEB92Q7
hgZW4ctFoQ1SS8PW+HkO0/eLTHvw7Lq0vwVDhkCFFTd3wfJJmRr+85MAwTXPeR08m1IgvWVV/49P
gtW7myXTZSw1QIkuyXiRoheHOms3/7LJW2IdhUjWv2flSQ+pumwSOAOA9Gecp8v9MpRk+BRWHGoI
f3bJUa1z9SlT49c5iJsrwn/qU6glIFib+mGsWPoMk78SneBiY2sM1Pr9krCdDrEOqkgUF8DkFhU6
jR+OW9ijNKzQJtF24o5IRIKyKBOST0vrFMXXBAuaG4Vd+YHoT3QpCj/fhSk+C6zWEP4w5ugUOGnh
hjFbyiIaYZdmI85YqfkgegTjM5pv/b1oD7Ed4bPbiyhFClNRNsnpYXLCJ7txTARTNHbjsrn1a01a
gIT2CW4p9KCl2Eh5vEuSOAZvRNFJqxF5TcfaiaLemjBDy1Y9hvZ0z0D8pNpmfmclfX6XsOUAiUmE
vi95F7wg5uWN8uwoWkGMdOe//4KK9kc4iwyf48gGsRoTlpDxKZwVW4wmVWMP7PDGaUuAcNbISs4M
jH6GOFaLmXZ87gxZP5p1zkPF/xWinU8C1ZyMGz//psp2fFfWRXJXYWK9txOjJT0WQyx30BKVESbe
NnIkraei7F/knom5y7T2GjQ2aivlvE8ltX+Z+2HezQYwzhBxuJdKQ3ljJgR2MXUccsCHv18OPaTd
2w2vzrDcrexgyDq2WZ0H7EmeJuDZ4vKmnItDSXYYAy66VQucItez+pSBPn22f32m4zTJ0XZy3RO9
AgNBP4XR8SjugSYSybppJdnx6I1EAm9UFOZuSswXAoa3y0eVY4CJ0UZE20SdOPhY8Wx01HXfL0XO
WTnplfksY6J7CvBX3BVaht7bcvZR97/O/t7Pip1f93P+e/bpLknkGFug0+QQ5duml/xtHEaRxwZt
XnZp862ShenG6Ppi9VEXKN286jtFW4vLREOvq5WnZ1a//aizDBvBtEmtNsYw/wAHjjxmoxi8eYG8
NzTCWLMxoFTdRPYd+u+FZ+Zh96r2xgP4sRAQjrSmAgKTbFcXreqbL39/vv9IZGsaewQAGSYsdMK2
ov0fCaPcZJMTqW34ilBNlBxMa9do+QMEr/bNtLutMTXKFzmwDS9ULe1aoam/r8PZ3EL2L04F6vdu
AXDQBWHFQ74cJGT9V2YCElQU1aa9/P1P1j5nTTTLMSyN4Kap2bqtG58CZ6YiB1FIVurLPI2r2Jkb
oA8c9LTE89my2h3b5MQdZP9XnTxaWHzjZ+eqmd6/WnlzhNoH3FyBYkUaAfJUlg2vAXh9NzMy+Tyg
GXYvTdnVzOThtaz5gVQsZXZZuII2XQa5ep7amtDmqOOvXaRM8qZjK9gm0iLOxEF0JAM/4FsVFf8C
QdDsTwMT/3HbMhFRNi0dPA0Ild+TR7DoQRjki/2AyYBppFVxIj8TLEbenFrLIVOD4uSXcM4JYO8/
1Yui6PHRV9SlRoFWa6rj9bfc5FO/j+LHtYUDcQdWU4wmrD7caYibH0PDeYU4QAyk0ScMGqzA2Nh6
Q+vSBSaoN8KcvxFVoLXGPSPpjDYtjeImg4yNU2NH+g45uvFOLqsBMY0bIy64pdTzbAZ1h2rLcoG4
ieRXoQssIDiKm8Awmy4J1nGi0Wi6ZO2Xgy4SJceUGCFLTtLzyXIQZ22jFy4yy936U0OeodXuio4m
r4qnKgjJ1l1pIaeXzF6oRf2DlZrThS/krst61L2WQzW+wphK7t/bTUKjLJKbk2gDnKHmeXsqUjxv
zKpFyzUIFTwbNPmUKtWvM1EnDsnS+qmzqBOtTatbeyNAnWaYg/IoOx3Bhym9NZSyJC7+n4NonG0E
7zeFPpVHUf5olmMkjUkajCRpHfx2pVnaaMvMqywHGVxGrHTZxV7mYeAhyXlu8+vwPg0Dkt9g1tqR
f19aFzcfJDhzMomgBcRN+iqTb41uI9pEryib6z2qqxMLlWUu/1+fqvTTPvL1X58aZ6Ps2aMBFCGb
ZxR0MWhMkdx7bUCywEornSvETfsqioM6Sa/qQBRfQ4Dh1I9qfs3y9iv+wtoFVXn9Is5MX2cHiEuG
WZU628QZcIloiNnnYyPRVGtR/DiIK2p0XT+qZJIPbqckyKS0g3QG4IIYm5rbm1A2pbOo+ziEZhB6
QRmlB6LHyRENLxwAlzNxaCR/KlxxStYq3aCNeo27MD3FQY4Cll3ma5ufYVXHZb3OkNlAVQI9aIJc
I8S37mdQFehnDH1+37TErYdJldfvxabrbh1sg1RN9wvPyGtCL1XZ40dH59AZuksezyeCP+k5IIeH
7Klhu36ra8/jqJrrzmjmrSgWmAO6+jwl1ypsgqeaFYvipPpzOk89hOXfrjL7mwySDMvNNiYuoDbf
eJsPE6C1Z98s6m0xsP0pirBE0TK6Ex1QeptcK/TNmzFy+qNRFkgIj075DTTocgO7lOxVDiDoiLCQ
etNN+uyKBiBQt0RK2sfeD0rUZRCUTXLQ65GtHkQHo0KTWiLo0tv4qZZekvl6/zA4bFp9NNrYOdeb
hYTzdVwhnAh4KIHAxpJZ2/mRqj/pDZCjpTm2E9DcJvuVbKjNtR0a42EBF8P7QnpOCqVjJRTnRnmV
W4hnCWJGUCb7sCkzeLlOexyL4BdhQx37H+QTyls80KZLXVWkp4Bgvjb6vFaiVrqitzDdTQ5xpRIM
6S7J1fFORWXxttNPok3U1IpVgroJTU8UiV3c6rpuHvBUDPdNpGmbRFaKlylvNuK7MMeu98J2bi5Z
WpHCmwzj/etFiHmV50X+qmi81LjyyPsxHKt7A8MncWWuJEiglQachAYAjqQHztoZp/ALXI33H0L1
EdkbbDQ6Nbw6rnJa5Z5ZI4wg9Uhe5jrapk0FTw5ya+W8n0ziBCeh95P/Nk3y/6fPnx/BffKmq5dl
wcdHSIFq/Mu0rP45K+NMpcmAN3VLM53Ps7JhBK2Tmd34qOuzfU3S7op9R/WqdPhj9mi0bEUxR7bD
rFUCZjWZQW/oCEFOw8ovAqlP+Hqs0ssRxIMkKMVA4v9zJumWwypjirfi7L21Mv8lNYlMye/b1mVl
RVrStDDIBUKkfd7zsHdoqhIM9YNeDwhvoror15qys3TEOMXZR53zP+pEP6e44hrqTlJGVgrNmHQf
EZw+9HNF5DF1/EOvlvspn2Ntq4y+tZk6Zp73Mu40G/SM0UQZ09e+a9OV1tTWoXIQFDWa+9iSUlZl
Zr6PwihjeKYYT/0P3BeVG6hMGqS/6IfoRQQgW2s2TmaiWPsPFpCW5xK44KZv7Nq8pGNeoTUXlc9q
x/qjCVv8H5diVBarQPPrhyCb9VveP9Z8C0BnsnBeKhwcN0N2enbip9sQJafrQJb3ZPnjRpSmpHOu
4qzubBmVMfz0Egv5aVdUSmb2ioKWv//oLK4nSrWRl0vf+4pr047ZWFT2I67jUaDBktUUfxtEcsVa
ZSifCQFbIAHK9CD+J7Hj3JG51AneRv1j3+ZEePkfmfgVeHDKRxS3cst4LbPoaxjP2fdojl/1utBZ
9o8+D6gNshFzyIelQ8Q88RgZFUPd4AC2XpZL76diDaVOCb+sMnWNp2v8ER8Lq1rpSt/7WEqhUIrn
Auy47dzp2caO5mrPetx+IE18q2mR9rU0/ATFxEC7aFpYXoKqYRJaGrpwvpS8WI+OnAd7K6r7TTUw
4DTxd9FO6jlczymW9HorL94M/rDWWP5f0pR1xaA45VfViZ9hefXI+qnGgUSutBL1fOtejD3wy6Kl
uh06q9lapSO9hIjXiA4p/lFrddDqA/rq8UMeEaBZbigHeu3Z02yfYQ9r16bsScksDZ1PwhclK+lW
9Rv/OGdZtTIzw7mJBxgu6JI+NXXRIF9WBo8Ge4MyUKbn3rLK01Tr6CdN+fQMzSPatJGWg8inNSoR
VpWwfrqI1hrOk6Xnz6gsjZca2wS2JPRKonneToGEGFIXzc9t3CWejP3NUVxkOcG6Q7rtQWoG6cbK
cZIVHwzvZW85Yb8SF2G6mK5a3zb3SJo15zpGm2WeZoAdzbJrimLt8aOIT9SvYlX69ZHQ0j+LojWq
CTmIa9vFXSmqAkK6GblHRyfxb4T+IQp649cpU1+/+FNX/kGBxi2t/2gTV0i+sdYSUwYTsk9y3zde
qrGpkexAcA4AJiH7hARNr5r7tFik6fxSxlfKio/l5Bv3yWzfvdenjknUDYSs3Y7+LavpN1HfsCTx
sgZBAEhL6U3Wlq0bLlATacKuJQtt/WrO1XAB/4kfRIysbt8BrEGcd23lrXV4P8WvxjqIsk8yZovt
Jho5TLKI4ejnfELGsqmw6nmvqyrzHMmzdPgHuGapC5TbCai2z2DB8hWUWx9H3+ohuLNiP3rrh2qL
U3ERumX2LcMgPHbL7srO2AjdIolRtAjmt2byr2ZtD99w3/kx14Xyqs76iCoYAncjYW8XlXhkdn3L
QlIwZQcBgc1hHpJ99DR7myDXcio6ibNGa/GKsu3ME3VSDWXGlULukYl7kEGItuh3/hTNH9fZA9Zj
YTgX697PRtdB5hyuaRKsJbPSL+xxZdisirLPnbg7g9tCJs4Im3spZK1sz3X/BaW4qx+AVnSlVZD3
/Tu7KVpITYLZJFhMQZApx3AG+bPwn9oJawpTywq3r0cLABoHgn3QH0o865wgZiECmVXl9jcoqPWH
IGxelMWfTRychUncBdkZg3jpKKpEVzNEFNJH53T10dcKcR5UjHCXxrWxUtUpuKpZO+NeZU4406X6
uY3lfq06Rf6AL5YK91YLvmkjEJiGNbTbJ+UqQdbnezEmiwKfoj86EeKH4k51oPy6U7EYtGqmpG5N
qTbOhLYKIwrP9lJIWYaes2FOEXYbqmjTWNLii0CLleoxPET8OT2QkERN4nbHSXYal7NYqbJTUNbt
rsCB8P0s/G/dp9YiaIa1DJUfdIB8cIiNwipZTkNTlg+SwUEUxcHQ7Nxcv3dC2dBQMdqgq52Yilco
ZXTTI72Z2lr6DORHPdh616xUE6ozehkog4VEB6CrZTd2quHDujSgh1auBqezD1UQOk912nmpqY94
pAD9z4d+2ogiuK89TnLGA94+MeliCGAp6tsdfq581ay+i6jxv2DaHnlZsQiUSVq9ydMoPyHLC5YZ
2d1tNQf9reLMkxeGsNfllOSDtkSYgiXW1A6Rvrfz+vmjSpzZ1aCvosXNUMbwR0ky+4Qjuc2mH94c
SnOGpy5FUScOc8nKxYVziEWkjTgfikG3NQEwTyEfhpBuiZSCKM9LeWwCUEyizCz+n3KQ1c+6nKP5
lcsvMvjhrJbzn2wQEe3MDfZLAA3CRDfvwAqbm9Auo6NpZcG5s5eEk9TWj12Ro36Bsu9b9y1Nk+Jn
roIhrWvVfpQY9gAOpO05GGr1UFhZsk2rrrpj14nER1al33oMN8VVSl9eg4nRCuCe7zG0bv8e+VON
32k3ZAl1x1JlwsKOYWgyj9PvMS9ilGFvy6X/3SgW+YNZC44ZsT64HT/VJmi+Zcm8fjE6ZK5jDNa9
JDpPKtZ4SgOtWDKU6Nqp4x4nJCz/Kl9jRVZcorhu9p2z0qwy2mZlEd6F+V2atNdCC/SDLBnagWgB
hi5FmXpR34GA0SEbsGvSV4U8ofo1pjJDB7eDQYvG56Z7VnRJX7UT+m3E7dottArCyVoNVaQNsbVQ
DuYCvrFkWEEISr+oCuJaufYSv4Gc1W7m4hEzOgekDwrGKvlNnKPs/CQrvrLN6u5RcmaMigISmHDt
jR3Z1MyDWCkdrfieoAeq3urQXI0JJy6/h2YToSJ9lGSLlDsKqW6OT+smA5m6Gnz8qeww9XxDKTZQ
uOTN4KfaZja+d7qa73tCLWuL+LhnIGS6IQI+elZdsvY2ur0/R+kOLi5YmRncUGIULhK9EDrxUJMi
/uSmIMeTGGg4Z5U7ytF8PyAaHUu4N04hcz70XjRF1MRag2OS1gDvys2k2aqbhAOp+6StVjKCbDg/
oCUjDerXpECyrzfzap0Hfu5KUpWtskAt72LQgEAK1DMi1uq5heOUKFGHI0PooXAzHgAcO0ccDBE+
byBIkTMM7xNIk146qoQc8XUDhFjVe3T4VuhhksyP2/2Mjj1iDaVrjkQM4rn7nsmVdgI+8y0Ita0V
smYyqyLOXb+fqgPR8KANslOm6U9jbGqHoJWtVWIg38uqJfBixWnxjjQbciwP7OqyE2T+7FQxSE8h
oq8djIw69sv7UC8fDKPNDkZEqtrXj4Svr8himS+MvfvQxtwd33E7zM+FZsbPtZRuFWsYMLWKGq8g
HXmrA6bra91NQwv0QxliAIeDHkzZ2O37vj135mEGBrFe1Dw3mPqeu9Sez2EBQEWyyIpDzTqVPi6z
MoysjTXqxqGs4qci84ezPxGUTdDMsJXa33WTemuzH3UZku09sqWIQqvjvRLX3UUcVAvlxLHKseAL
a0BXlawdtakBKqdZp5Js7HUAibKazBD5fgsbWsC23uDPbiufg8o2nqAfunYYHiui2Acpk8b95PSv
Gfzxs66OYKM1fkYNgKunahgLs6MH3Ah+ctXXCCT4s61uR1ayq0y1vEjSvstDtVYjlellGseznGc3
LZw83OnB10KSRx5j0tpVkncYoWfhmoCFs00Dq1ghorwyx+CrqWr9vwxryu/bbUY1QzEsA7onUQMs
YD4jgVEiyy2ndvIfwI7U52ICT4V3jNVLEHJaS2LTBWkZDal16cdQ63uj/IlvhrUNmdHwSUmwT0+S
Q0KWvYv6CdYw7/a/jLy/J7L5Ey2daABwZUUlE2Hpn5gqiqymdVaV8duIMxSS3ngODnJxW6VKgWft
NOxUCxeVkjiQV7J33KRK42oDSCshI1zOqHLEE6LiWrrRFLPZkHBh2xK12W0h585ankN1My9jbZ4M
keeYqbbWMwMPoCJ8bif5377x36M04hsHeK0YwO8hhfxB3ySW6RQJzLYfGYJmBzQXzSOInRU+8jGm
TCl6WJi1+G4O39UlXOvjfJ5iaa7aMA8N2/v7l+sov4VbxF+DLzsSuY6jkGz+zN0fAfmrPQPKD4dd
CLonXY2Bd/HW2+FCWpra1aw7iWvGKLXYo/1Tk5LvXduOp25w5n2h29tKttizEDbcsTYcD74UAjhr
I2ujhBW68jNqkl0fvoABky/NHF6SxlIAd/TROevUdNvhxGGsRfgDq8pnqYh8Vy3jh6ir7pnFnHVQ
DhmOZqmxrWXtOUoxeox1VNt0M0E1bkkwxJ3T8XUhQtRVprxWgn6fZY3qhYbce1Og1Hh1WdCIlmJt
mum6GaxjAPUL34fMzUbcIBHq/Om0Ubg1ovZVzWekFcvirrB156AGymGIpHu0weKnhLfWVWznW1Yg
FqhNnXwEl6Pv8oAJpJDSeGv4an3kTakXXHPX/TQm/cp4AAuuTtfTgH5s7SfdSZXbFkytg2mDXB7b
qmvPaYYdsxkUnYdeceImsh0RJ1JuME+QyN9EOJU20/zz77+/8seqhieRFJ7Bm6+rlmV/WtUUKKVa
lRHkP3JLHm/62imx1/L1wSOvc9+EKtuikqi6ujydZVWEtwZjwd//BvWPZ3DJ/YJR4UHUSKl+zgMr
ktWM0FnnH0qRfsfVrT2B3khRl8sCUKooxYjktJrUZ4AeW3ZgwT6clHFNSBv481DYm8hQv2FM0J1H
zHKRhpmkY4qmQDzl8moYevU0D9iC/v3PVj6FKsXAhM2A7tiq4iy50E/wDCVhOwmuyfoR1Tx8cmJ8
dbpBXWE8iEiIH1T73DKByMztkxGuCd7vEU/XvhT2uGfqhqyKDyGLkHK4SH3pEn11Do01pW5s402A
mYGn8JuxFLaVh6hS5PUUFjv0oeRV2wRHxUZ7wsfC0GyyFf4p5n4M5mZF5NTeDjaxvqFN0VnJ8AvF
nGmR+U6ffWnMN9aAGnNIrvpYAR9dV76PEksQ9SfLnMjnkEaGioslaVfEjVvF07dcJ7cZwoj0Emnq
1lMwWpvCsEP2oUW/auK+gg05OZug0zZhYdS32tBmcOdTaz3i27XxdT1mReKwWjWCgeje3MJ306pV
rQet55csXJ34K8TAsKm+SbpunBnZjZUkYd+r2BiHVtDUXSuOJmJh/gNUOWc/6NHPjnUfrCWxdh6n
PRK85a5sWtDERF22rBiUAxq6EaLB32UNW18EQrS6x1eraMO9ueTadLbbuF9GOEyG+r4ZgnE9IGHG
FGDk9w6q7Dun794MpBQzFjWqslMgxN2UDSvVKwAk9ncyuNmDP50ctUx2YTUo7tTr0Uy0JPeMKvUm
rM9vNEvCVrZCy3KQnTB3yVxIt1H+kusAGHCiULIjfpusDXNlFQw/ERvP7ptCN3d638xeSwhaNpQb
BO4XmyPYhMXcNv8yDXwiBL0/yjqyDxbhdwfZvU+EsE72Hd5Ly/9h1lHIaqrP3cSSnE0CAmmjyFFH
0rnvL6Zp9Bc9UPD3jINjkUJtZ/GwGfX+vl8MB2EuPmT8KH9/0/4cIFgBOIYD4EAxVesPgRlNHeY5
GYfkbYi6K7Bh5V5xgLvXIIw9n3F7NXV1etOihgZOovcUdYKRptiK1xosYSQNV++mUYovo92BoE0s
DRBk3N9bw4NT2N+mYCofAnL+/wYWcT7PraxVNJVMjKbZjs6b9/uO0VSiJmuwLHiTAoRvZiQVh8J6
bNOYiQv50o05qqMbSn6xh7NDeghY7D1qwzdW6hxyxTT2YjPVy9pZakbwevleHXDLKjr2Owr+FG4A
utJqh+asKeU+JnC4VexgEeKAWINimnOoh1l2Nb/ZYg30fQIp9qolNsCVtj7HmV9viQ0nD1lfEzZj
9Gm78fnvv9wnBJt4rmydzZstGypYV+cTXmbOOhQBxiR+szO1WTuJGTCf+NC+G/tWi8rkaI6KuYYr
9TZJGEV140GaGuOYjfUa9hICxEN41ka5PhlZWKJvrbxYGNffaLa0x7Gwl1r9CbIvbpCQNVagFyO3
atLeI6iCpkccVJc59790cseg5rOpguf66MPrOdYdWuR//7/y/Pzxe4P/YQpVbR5SUzE/vUT1kBmN
HeT5W2oY8gok7XCBDexgtN0H1j5i0XPNomQFTiY/O3Nwr7fhT7+aVS+RVWOT6k5wFofCIbSLcg8i
BgbISuhWcdcltwxV/r60m1csmMeTRLjXbrN1JNUXDJVHBBgIj8JuvOj8bTc6gkMRz9bO0QM87VNJ
vxlJ912S/DWy9lhqpLhZ4uOAHk7uaK5R2tBdZe2xMru1T45eS3TliCk5WP62l1HaxSWsAzeTQ48v
LeYS4l47P4hDr8M0xG2CfEl+sMWa74wsdyfdlDA1yZAAgaBzRc4gP7WL6lGQORUW9giCg6XhDzM6
6Uma0mpFiuIKfrG4qOND287Rji1nQJzehNSd5SUuw33qAQRXvVl7ZIECxLMZ3jqzOzpVjZcPozVi
4C5JxeSasqhzZwCt6xjHEzdbdPhNo8aquMovrCCdo20W0ZEkVuG2iW7slNAfD5M9/R9759Uct5Km
6b+y0fc4m7AJRGzPBUxVESx6yt4gKImE9x6/fh+U1Ec6munt6b2eCAkBsFiOSCTye7/XvC3pqNF1
qNQw2hNdI616TcYWCwdwTJfQgOXckNIRteRSDnj7LUyFB5NlChI5AA+Bac0OhRrmjsBNk3SJnrle
pg5Tsax4bxkdmZZ7Aq9mg7nBGUIbo173ydrfGNMbDfrhrmD14GKPcYXX23w0oi5/D9E/jDow4nr9
YhdKfKboaQ9LjKt3B7XOzVZch8DGxbW5b1BIuyS0Nuc4ar7gvfPaoQM/qbV5i7Gz8WiM43KSuKnO
+NLeaSmUysUsv1Zjd2NYuNIPdnw/k7N1j1mq16vlI8kR9ZuMuRdat2D78kOlbpa70nq4roR2u5iq
9rSqyXG1m/x+puLB82wdTkxL4NtzMhMhlKCkha93slKgf+xJuRk3pRNk3MqvYbyvN/EIVLXZTn8f
k3/2L9aX8j+tcaWlmrpJ/SgdFb7hb/PwRDIlo84YXy3iY7w8WVn2lOiybGdkDmXJcGfbLQOyP2hk
uTduFmPkYamxnxDMeLTS7Wu5pOaxyDGcz0yMxz+DekgXmyznKs92hIp1PPe/MwmRiEGwwmOKi2/Q
Zri5Vc2kv0SWq+nIpON5tX01XrHvL+f1LPrPeVGddEifj1gE1AQIVuMN7lXmIavVt4sbDKqRI9kl
+pW50APCviz/VPZT4SMd4y4yJhTmvNdcpuYBTYx2RDyANjRO6+sZU618z/us+m58GjNN9bbpuaTz
he/akgWiwhoo2arXxYZpZC3TcIwjGkr5PoSjLr2dsmm9SS3zftia7ntV/7//4hrXX1zkvtbYikEG
G347/I/nuuTf/9mf8+fv/PUZ/3GTfqUjWb8N/8/fOr7Wty/la//7L/3llXn3H5/Ofxle/nIQVEM6
rA/ja7c+vvZjMfzD/W7/zf/ug//r9fIqz2vz+ve/vXwr08pP+6FLvw5/+/HQzsvHaMNinfCnv97+
Dj8e3r/C3/92+/qle+lzvN6+v94vT3p96Ye//01xzD+olVgIG3gPCzSCvB5WgftDqjD+wCrDtHTE
fxLAkqFe1d2QYNOn/yEE2dfo2BwuQkPnoZ7g0v0h8bd/fOEfdn/fz9R/bf+3X0V/ufGZwjbIftnh
A4ndqMlH++tCp9BHrJaiZDpXkzFAx/HaqLvBcroMozQqw8vez82//7M441UcO5UQd/ZX/acv3RmJ
cqipoTu8KfSSNMT9/evWolF9edJk0M+ZZGpQXF6hHXuIirm+LhxEr1Kbj61NghlWrc/JjFFNrV1V
2yyDSefptqoSTKhd8VrMEGaBRoseTBkaUh6yph1c42UclSqo6YERr+Pq1jgdiUvHEGHajvAXniM7
gRXPHRVXI29QMGkfE7q97XjP3Vfn2udynLt6DaNquimy6T1Nnisy1awbJ+u4KTgZYOgsrzS9I9Q5
Uhq3qYE78KR1BaFmfly+l471gmU8pQ1u9f5oVV6zWjI0xSy8XFM+lRZgTokA6WrUZxw0CaXAeLSc
J+5LrJhGXcsPxqJUnohrrMRsar7aGNzIlnCJatxGh5QFpbUhZ1/x+MlU3CH6g8Ta1Mtyo8WNpXqv
ZfGpt0DpSVB4m43EoKipnnJ8L9wRpMaPSEI8oENIbG7SjV68jzlRgcQRy4g0v9ZnGwvJKffVE7BH
YyqEFyOiQ9BKhsiyBLAgChim38j7cA6T7dSukeESTJDXGcL7e4cFhldbdhtM3XNlWd+wURCeIcRw
s6Zi8WZ4vF3SJsdxOGxlNQed7nyYMvUJzy7zYBjNEbvVh62xP011C7FEgWVbxW3lUv/QO+4kINnU
X5Grc2MzKett7rjYCXyd0nYN5oVxkKrGZ0wSafPMDd4o1nsx6/WhBtJwDQF/YpSkvSSyRqqZYVYc
0xVBx9uJc18sto+CqNyjJzcPWXFOz3CBddkK52WyQDwqvNUOO0mza4bIV8XXetojBc0XRRJvWIiy
8VPLcdcub8/2tKcxckG69PMq4pVyzl7d3HHntbgngy7aQHRBahl321JZYWkS3g4bnfGhX+Glg202
PLog3qOEIYWdRq1p6cNM86EplCvuckHfloHRthltbPORYB7bjckX1WAEuQDiu+6iC5u2Kz1Lzj2j
rY69sY5ar7QEdx8tuS3jbXVJ6KBXnRFkwnrYx2D3C3Dvl6Qd/dqA2j0Z8hGrt1chFPqh5tUIrSSw
zLWB/fdSSQwFJJqTYNKowmfzCojsWzYtWDwOD8akE4ie1f6Sk66n4pSmxcVn8ocDoS5ftmL6BLmw
O5n5VrvNUL2wbsk8CM1UjPo7u4lMb5w5V4rWoocdCEP5sqjN0z6/uvZqOJw0CrmJtXw7L6eBNp9N
ApFL9rw4Vvjmw0pJ36y8fGR6DDZ6/sca2UuQzo6nWNbgzYlWu3RBR/1Zq3C4gFByUoQJ/KdX4feN
VGK3ND6kJb0+3LXus856yAeFnlCUtB6s2MpV4XgReHLMcAS+R4p0nA0ir1SLqJwUplhHI3GpuSZk
RsuC2DrTZYmR6TnuG+PXjKvLULYDEwCQ9aNSj66Of3SJvcp1qwT6ln4ArplcEAeWtu0MotEX10VZ
dH5KGp82Hkx9NpElspjJNtarzCg0r40bBDS3SxoxNLT2NLaGF1O1tSxLXBn38oSjcerJ/B0dQ5Av
2eg+QpibWNpfZCvmc2eeIIJl6FV76WaW/YgBNS7HhVbCyJSBOW6pa+p3Il2IxZ0sRKa5vQaKyTIL
Ad76gGqTYqI1PTH4jdgZoGjeDOzry0YvvVghF4k0ZyqbFW2J0cxk1kaH3t4SV91eG/qa1jTOx54Q
jIBIwc9NtHiou7o1yFqMfhoDxgSEnsJLSsJXsR1Bgu2lnYrNMPZC9KjM8lbvUnhw2HCvto5tDMyM
blO+jAYpoFujap5mEHuATUPqa9OY+o3t3FeRH01KHGIT07kDoUCuhC6DSyy5SEu5edMoCzcRxO4l
xLuNho7wPwLPg++9jfMZ0Tdem9k3rRRXEW433UYIjmpVExed8trO00cmJH6aTQdnhNGf1N+aer7j
ZnDeUx3dLGHSBUJ5cASKe8QbTrbWPmFgKYnvboVEO7GSEpsa1p3a8LZG6xj2efKcDX1zmsbWB0ve
DoM1vGXLsHiKbfuDLY1zajYfK1MNcplSwCnp6Fss15nbioUod/ttG0qdEBWsv3KA3X4ghBgfMNbn
KdRuk79ugVZaKtatbpol8rakvkkM9cu8YOe4rmdMXcerZFqr8xQdhjjuXUcr3quDodLPoV82VA5T
bbre21H1rhWV4kYZJSghkK65WdqB3BPwuqbEtiq6waoO3Qf+Ljjg6LlJUT0gK47KVyelkZdjaj5J
ltFiM67pl9RBZS+fhjkXu9Twhba+B9+D2F05vjVOKV3NSEkftbbz1qcPa/ne3psJ3ICksbWeJNuU
bFnrzSxAVLGtcptJm/wo6fgzmfKRlzy2Y86kN4vsPiVZzVW1+JzPLenYY0KHwiGxoEyck5Fj1F5r
pCCtsPzadr22h8e5YZVR950/NY4kstMpPMH15LYjHK20nm7RPOx4MXEuZL06hkbz02o+li1lH/HC
b86kev0s2uPAkg6TEUBgB/uyqe9Xvy8nYgcQqolOtq7RTR2ri872VAWhcq8WOBr3k2cxscVlep3G
tXJAY10QOxhofGDAhemedWTvmkuS+k5F7KHOdBz06Xwa7OUlImwH+8ReHiZ9fo1xlanRhuFW79dY
e2pZlh6hrePbO9uWOxRGw83ewfRHpX/aLkbtFdj9qMW+xLOHU6RY+VkR5XXd23froM0gCKXjj7EI
pKWo/lgajg+nHwJjOZz0pTyugxg8vBlVyFF9B57W+GKlMMSOh/u3mWReZrev48iEoeu17cuU3jVz
GYZTVMK3rakzUNp2cQ1SoI6DLLEgSxpXVStJVDC5y2LJcBzSy1e56vkZ0IG56CTm9FvFmQQRWllf
4SIsV4BXCMtY0y6gzLPs9INtkpNqKhqXkaIFa7uax3njztrEMsiyXHNRtLrOvEE4WPv2IESl+RiO
QK00Src2F/GAW2jjAuoPh85SuyOeEI8ELuZnU2m0Q92zYDCs8YYxwBqkuGpJYwvaOGJ4VtM32eff
tkx86Tv5FCFzouO6sGQex88trd9gHW0z7DJ8jFbu74Fpru+UJs3I0yS3uYv0Z2cjC6muV9Vr8AGI
pm/G4gQKZiE+kzoWHQWbbk2O3MPmwKKIrfTxq7bbJZBMG5SOPhxxoSDS1m4ezMxLI/PKboGjjaqr
cPazb8g3rP1M5UaOHGmCYlIJTndMrKEEcM1E67W97PyiTWkRrSioirm8A/kifltCeSG3pCSViDV9
vCnTs7KYd3UHwFYk8UnVjfokQOhAFj0NyfghSaBgDNGQ3mY1jhtbrZmeVBI4Nko5eaJRuXjrloZe
wspGJ/vOyyA6MSmnzVlk8XSY8vZV4E113Wf4RV/2Rm2+27EM0usWlo1yBmVCI8RqAbI+/L0PiAOV
45yvZ8MczdtEcmHTtTyt2Tpezdw2gaBIOoTypwQs0m8XtNJX0t6X7UgAXCpH/LvqRHhKHJFNOIIG
T415mHdbHmONTtwozgQ8D9cFSooTTvUPazZFpwWeJm13GS5yIOxiabcQV5vHYsJvwIHlcxVlrXhf
2vp9puIMh89BQGgN5m2ZDFa1dacVbHBsluymjeybkolkVOtzX2/ifoFjo5PccB5169OQYv+O/C46
5Qtxev1mX5dN+2Q6DVEslTxp5SMCyu1+E1tKJCE2FDYaucCB3XhMNcui1wuhf7a3LBwt5UmUtPQj
KotDNaVEPAj1w0AuACs3Um3L+XbGSP+uQqYb4Ru04TqP9UrLOmHfbDOGVpfNbz+z8+JrGrPiQLkz
hY09cVuMxyguIUrnc3j5qWiILquZz5o9uBgezxySGwb/+OfxVKbQbMjJ1R1NwIEr1zaA2fuWiY1y
bVPGPrxs6jKmK6hP2nXc6i/poI8odY0Rd4e270LHKfddworC78dD+xI3+hZYPdQgNScfggqpWE4p
yTUdlOvw8sBlA9/ZB3YfTyN+OdM1E7l5MrMcix7InBgoaXVYIjMlyXTfJQnXDka1/5DAGQyNwq5+
2cz98ONnq6I8tIYJFw1nKW+MSSuwtqgOL69x2QgmdgoQnHr3l/25mTr0GepELNyy4r11eYdIEXjj
XXZ//tAx0lOtifU49SkeXawL4MmN0epddjsnJrdXhexUcDUkF+xg0P6xG6llFbZ5umDQg8Bpivli
xqBswUD7BRMI5ZCj4wqdMULoligQdrFzEZ7axgMVv6DeaONmCOsI3yI5JqOfYMkUXjYwgOrQOhOI
Q6Z7vrFijAQtNC3jLO2n6rK3YI+ggtq7OnftsNOW3V48ZWG27zXEXG2esciPIzN4oBeiCS3TbsK6
Gbf6tKKCx7hHnLgvtGGia22YVwUn+HKsdUpLbK62nXRF9xaoyeHQml142TO6fDyZciRmZu7Cft9c
9opuMIJBWz5N+69CyhuGMglTVf8x+C57ZNfzvaelWj2iAXLvMtpi1jpqcPninKR9IBKekUk9D9L9
G+8hx+HomEtzmkt0KplqHeM8wXxl35iT0YSN0bQh7MFwFkSPXH60bfCdHMpQN6/emQiSGPhVhcPX
PoLUfe9yWBkoEBd9/GbSJjk46/DQDnrMGnYfmeDLBKp9392P1yRL/dwpkUkqbRU6scJY6Pfdy/Fl
cznEgJho5K5yKkizlOHpXogJnGEp4qLDZeAolAxBEpUfk8SqcR/av8HlC12+y/I4okgPWz0rOScV
hv+uJqcmZJpo8L2tqqMFAa5ttz6UkB7CLiX55IRvPlOJ9mgas1oggM2HMKuHgTqATc6F4nd1pqIh
Y6xfNlzTP/ZWa+C7/Dy+PExONT90pnwOnJUa+c/nWSIXG2gwrzOMWtl9/O3Vtl4vr3oBz2rhu7UG
4+77rtE6kFcIH/j+w2xKUKt3pDb+8ptTX7Thsm8ue5dnT7C8PdCbFQd0hoSWjUFjWuXpciQcBs1l
z9G7jzBgZHA56nKgtkDEAgkvNhNwf6rUz/AFdHWWs9+fYe57vx1aanV0aANBf6BIdX++vK73ip8b
Tf79b3v5s9ID78PLn/qymfc/+s/D334lqTfwfRKxYDDwNwFmYhjWaiQCJe6skwTwpMw2yrs6YfJc
1HYGP8Nh0+332UWaIyPzstuu2g1qEOvgLPfEq8L4IzsujC6Tk7PPS/ZlFxi39beWe8JQPyiXsznu
J+2X3W2f8+yOSjpNpqNzmSS5hTNV1phmnHKDXHpET6FuTXbQKOIDt74m/PnxL4fp/huXvcsmadpP
2zzqSAWYjxT6quHElMUY/vM4miHg2KNCNCHfrN03lz3SAINl0tITMHHnw62m4f7ngwRALm4DBoVP
9kqFt4L97fMLF1DSnS67i6LTcpT24BX75FvS5gizfe9yuMQdFWiZZmM4FC/JrE5Xk9GNzNtsdO76
zE377qxiX5i4vw/CfUxa8diGlzFpgr8d1Nm4/2V8X3ZpEZDBNFu2dzls9AS2uape//J7l5EtBvVW
NRX98Mvgv/zOz/fAfVx4hGbsjku8L15hXE/Vwgo2NZAXXD7g5Sm9RRS5t1iyIR1+3vysT3Bvyfa7
X7pf5Mm+99vh5QE9r+V3Dsj/dGT+RUdGSodWyD9vyLDiq16/Dim8xl97Mt+f9qMlI9U/sFkSCBuh
e9BkUeE5/GjJSP0PqZmS3oskhgcAnubJP1oyGs0aE16Zpe/cO33vm/zZkvnDseEZIYA1JeE98Db/
jRYNVkF/7dAYNiY4rCKx5Vcl0oXfKXYw4iyHlvd06gpxQmcKEhu3ZyOV6d4BpIU5DB8H5Q25/KON
DxCdhW0IqnFBOQpv3K3swnBTBSHLZFcfmnq3sLOfkZPkIY1/iBjt2zIWZ3Ipe3eHatK6mF2RXhUC
k11JtrxHnDFlaQxkISeKe0iTgPg2YlAS39xqewdWSfWlbrdqojyggky9Rpcv/ZK/k472UKi6wCZu
vjGUrnTlvQjMaB58jexbAGM0ZfB6aauU53n3GVZfMrVqcA7KfbHsfA/KtdR4cNZHmgjP3Qy5bKue
uy15S1DhWmb2BTbrXW8lN3NHfMYA+iqo+dRtQvYOOjRSs3vN1H3cCKBMovpxQjLdF91xFUvQY6Tq
I0B7b+jJ/Sjzt6njw1uAXkWdvsH1oH6r+TNLS3uwGvO6M9Uz1ne9m8d85lh2H406aNLkoJca1Es8
mOl2DE4HRm0cbdO4nZzsYzEhuVVnmCJbT6On+qbjzdZ1Nrkc/Nmivs4oIrogi0xQeycK4h1TkwXe
gtZKCrkCLwIBn2vkLDYMRA7Yo4qWz0D5poPeFidhVH6sze6SWNwvhH1lLNbnSA5fo47npRNahCLD
tGEur7G8AjXF+H33TmOkKD3WwdtnhCo0L7rmkCd7nMaC/K21gJJy4wEK1Mbp1E77C2dGhBn4fraj
XvlmNB9Q7fRuU+hD0C72h2zUVrfP6IQwZz7gGBia7TJ5JbW+NW90Rirzypxbf6Yb0xs9i7R+vkWk
3oIgVcGIsNHXG4sTv8Xv8h7uTSRH26c6fOt12MREZZxqxKypZOjw/zjYvUlLBsfxoZYfSOKbrp0i
/hoVCh23znnOJPetNL6Jcd6iQePJZJzdXmQZ4G9GnCZUDdQD670yqV+17iv+BMqj1tObKZyEohD9
p574rUPmvRmFBljKoZMyPTlLCBtGd/Wezzqb8mqKJCjmHpvBxRI5zuIJLDS2lmJ6E2+NnISvrvpD
OXHNdMLB4SX+wKL8FpmRlqv8gYT5MKUdwLIasxiuUMWAUPvGDnO3FV+zOSA6TLx1t7vRiq/LFHmU
ouhIKu3RGYbOjR/FPA6ecOQtkXvY3VFXjIXzGg0BUvfHRtMDErOOePO8WZFFX1PbL7w2vyqIvcK8
yLxd1vxtcXLdpQluu51WfzBn3KZqF58TrgTxQWVJwRhd3ElVKp9kRWNmiMipJvqi5FzFVVe72xx/
VIHq/KG2AFGgCnld3+F9bamuckUNWgETcYkpXHSeLY5EjBC/w3BI9WekDLR34WIiWwy3/Evexocc
wagGbu+OfAqhxm9GB+Y3H4wtfU635aDm6j0yD0BfuhKgApCIkhJMqy6vWnqhHETXgy5zBL48btnZ
F12VKDYWnD7nNvpYdcl6GjmFkBifNUzlPNSEAY/Q3dzNZgm9zP3CYj7VqwgZZIKNLCE6iBP7jzLn
fS1Jw5a59pj0CIKZPXNLZt7c3BPhyIntbfUAF4jIybz8ojCRednQXpUNE0sl92Zn4hVabwZN3ApX
E7rbiMQ6dIX6OKJv9CDB4R4FrcWDaYz9QbdOnqPt1+zYtBSO8nYBlCJYtnvRaudNW/b6DsVgn+CM
F7Urel5yzGtDubZ7ZTkOsX6fJ1vYUX0GyKURTCTv+57pCEGb5q2zfk5nULFqrHu/JcUV1Ng4IOau
uBnkNzp/CNcs7Zs4ItYZXyIn1Z8Q7gbLgFDNRu1NFigJsln+pkPh9RKlIkk9MW9Ju8WcxDB7urHW
iGAQKBVl9DsxQqGnkenhotbeiJLgknoku0uUiGYcWTO9lXSoZDwGcSKq44yNjLcQNzqpcMPJf689
Gmb3UK0Phn6nlJwKJarOGjo/ZNQE4Kk0RZrs21gVT/rM2crNj/MwY68q8+1QN51zbNfmS4MygAoN
M0Nuvp6lJ1x6hb3SO4w9vAn6y1wS99oDrdnMj53hURbJk+jGbwt+HZ1VENk7DEwWVkwT79tllC8O
VoZ4sGd4tQ8WfT30l2UPxN/I+i5FpQ+HiOkWZ/qrVrcX93LDgt2Tgh3xQWulj7ypp3VN4sjkZWb6
RUckuazDixyrt8QojyjLPuHD04JMF9+EwrWI+5/jxVp5LA3NDNLJuIqwroUppZhuIdBC0Tu5Xvro
aC7msWW2X6PxSokRWEeadQtZ4mYGu8LAmRk4mjSvTaJgpD3L4ogJfxOvFKfvbSx+3aRYH8DhV1h1
7ad0JIyjAbbCsTRnKl9IuJMW1/I2dR03p+JW6R2+V2WzvsjKFzHnH7pGhCoN0HThPplzsQnxilEM
vhjR8nmI0KznRgH2FL9AWJm8qTmb8yf8SAu/60zCgdUW755lELQ9mGygpl45I8+Ww1AdiI040boQ
tL96T6Ft6ckYw/exYfKZpfLcTyQ5dDYc8mjUHqax89pxWQ7bPkFay54m0HMnFsRce8V03S4RoBEO
H9HEl5iB0Gi2zfFxNaRbqLe65LwW4BilLKCI7bdDLh7drVlxFPvqCwNad1HU45QyIWIr8rwRTL/k
W05ndwTnx426M40HgDI/VYnXRoWwuYl+Yw71vn5j2aCYzZMy810S50bHnYjZrRDEgorq3Kv0+pTk
dl+6pI12I/tecWly3a6b+HgZOY5e14wALCcUBF4kPAVyUWq6noVDNKCVA3VBbOyU/o4gzg9pRlwr
Hk5ufAuOQ5i0YcCFBzXGbjq618BTSZuWnH+Y7Bl5q7TYVrdLq1d7VimVTKs5tCJ6GUaTpv6UBMkY
Za5061a+L6E1BrnCMsvKD3D/XRwnM3p3U3YYVOORP3l1AgIersGzfmzatR6uu3mi1bR2FUumAJ6b
E+pqf7SHRj2xAv+UtPAec2yz9/jofXE8h10HtAVV5EMhFj9R+v3VHs1EvsTSJIi4aehEky6thnHP
5vux6LfCr6YMqh/JHmFSF3dZZpDrrIsngob6sFkpetWq7FEyH6BZZgEBJsQw7KWrCUc5pFNCEXup
ZPfNuG+iwxr3Y2gZX2YVjOICG1ntgFnjCkQ7Iie8Rul9Z2D4+QO4tDsHdr6K6FgnDIK23EEZDvjX
aie0ssHSG7eYSqpHAbEPaTZJYYbRYjeGJtXBzrY60gDSqVb3z4KgcgiXsnhndg6B7ZcHyGo3vCHt
yHfeIdFtUGM8tYK0nfbzGcdcSdi1pRB86XqTz1Hdgq2IoNIwhbdWFZaONUCiTaAmFFHLor2Pz9FQ
nBUA3aOe6FZoE8QcOoYeJJaxnCyyS7uqeorMV2upoqd+g7nUO9PXGvfkcyIx1iZAIrFum1bPXb2w
zZB3eUeuW4Olc6hj5o6XB2mTRE4GbceAsXux0LyIFNW77Oa0s3mv4u1ylDYFQNEoN7gA2VNWWjPh
490SXvYKbPMrEiDxL0J3huAI4bv8BPox+i2D1SO896MkLOhQa6oezkmuh5bQyX/5eawtsRbgtPmt
HFYthMIgd8bNvmsgaFtlztox4n2UrtFCVcGAAzGtg+9Nn/osc3LmO3tD3qKdMfpS0O0CpMZm5V2O
NKKXOsosiF+LPTX+BF/4+rLp91/+fjg373WcNw5WDeRGoZK6dTnM14MzqChsCIkQ0sJoR0zUhhjP
okhN57MVJdLVNRNXpQ4vmE2YSJAc87ol5vL7XmR00gdJ12lK87PLr4z4qVT9FsLvMYLLT1BKmNdW
hfuU7JqFwEJxQ9Ql9uzZ9Aqv6BrP4O5T3kWVb5vCup2jCO0N1nHXcztbN/QW4JmwCsd58SkdeuV2
KM3rakZH0ZJ8d93KUcVlhgAYrbbi4+XQhBIPmaIJaKUpXjML7blIM/XckybhzhPKoJVEx0NBUKaP
7838udnio1xk/pCbWu51+fKpHGX5vgHMDrDxp/tVmSzPLbpWI3/tRFrPv+ALPxiWvwYqq38lLJt7
tb4bjOqWxWCx0eb+xqd0FG0z6m48DWVfHbUo2GvVNIc7rFf289ixqtEFZckEE8xIuXv9/7y/oaJk
sGyCtMRvokBQY211hmY80TR9Z274xkoWkxR7epp/Y7Gv9T1OwRbSJ3X7F/LYnYv907X6x1eHr21p
BhoeZHV//eos/hUEVNV4KlbqxL1g7EfneSlW1SXQycP/4CRwLfkf7Ou/xUa2bR0Ryz/HvvzX4mV+
6V5/Bb6+P+cfwJf5hzDQN6kov5jIhPUL8GWCiUluoGgQDB4AkvqBe+nOH4xtQDEHuSeU4R0t+4F7
6fYfhqGqXNrIWhBPCf3fwb3g2v42nPA6sVTsegWTEQCd9dtwymlVZOrmtKcp3wMBaMNs6kTP2LLD
maVymCLZCRhYqQtn9gJzT1Ywp211Uqd58ctWkm5AdeOaeDh4mQKNMTNMfIeR+WPRiK1FRvf1IGQy
BIgP4+upSgIBrE+1Nmk4YWvDdY8LXZHT3u7hwSjxZ9tqen8wB8vrLeQrqR1TIygs/tU2eRHY4h17
ycyHEvGKBRm4h4G1N5TNRBhQluw4SNf6lfJ0OxpEnxxoPwP2w+GZqv4jYWG3dcPXUlmfjsVn8DLb
j4zxuEBN9dcVdNtJJG7c2Iig7L+14RIHNCHyoEP+hyc6hcMWCdjS5jGipn8ib/daxFRVymgO3hQl
27W1xsdqM46NTNubTjWjYLW525fLFf6u20mKoT0YfX6vxfFnKyrUJzsdaze3z1FWdmG5Qf4Q6zNM
UFwrqYKIiulY8ttQooxM4iXX7uv+WHzaRO9iHe54m2Y+zbPWBIuR509RLD+lDQXuDSKv5moeeoIS
DPV1q+TsZbK5VUn79JzVIYNtd/VBM+x2ffp5hHoZQ5nJcqwY61JdvDUdhsCaoZWg3i7LEorEcGAM
veUzK169AajosgGzMuoSS+XcH4Q2vMdpt/C3hVmXzK3rBMrBZMffTAVBeBVB2lMT7aGbtAczx5jO
cfLEn8dkAkOr3cNdkmu3cARmX8T522pkfiHDDYUfOGZd3oxpBt3Teo4iyF6yt1qv71ZcSNPt4GQt
8mjTdM12xdsDEjoUtvI+4Y0sBHJuKocbxEagHJr2UEEbXXG5QM1xgwywcpOlepootyHMCNvr0J4v
kJPdIq8ml/XlVW7HD5pdnuu1PJviS9eU901LeUEPAr+uKIdZxEnJ1/gzSNbV2rDaUqC7gP3o+kO+
5p9bk7uDrOunMS/hclcFqqXIAyQqIY/RSkmgfYvOL6VyGgUIRJpCTY/u6I7cLXoURDTFXMzGnvnE
IBPmoEG4HN2mVNVDOUGTVVoQyFHEI5Skkx4rTVAumteNIEfTENduyTUOf2451fNsHKxWkmvROQRX
z8sV/rZw44FJ1AVXO70qSNFtYUQ3AoNfMmqw3l/cCiM+apLyLbOBw5LrfoZCTqDFXWQo4RDDsR87
yQLEfhq7fsbXDLsVIgbkBiGYFNdHJSoOztTC5e6S93pTEA6WvqmIwUljuipm8wQMbbu2ObQAzc4p
W59WyoGgWCgrMdJ9Hol2LqwuKPLIw0wyPQ4FvFThNLXXlxnLL7xqYp1k4KwUoIRt6/hWb8A1ZarJ
uym9ar4QqRrdm7d6kUBf0JVb8F+M0Pe5TUk31Hio9dCmf1hneEWxmB7LVCq+BvOTOIuS3qhmu0PY
V0RJy67zschtfEOZ+2C22od2LZazvpFUrLFOxOBhjYNErzro+I1xLJGNu+rK7DQVj0ipjBO1M76R
a3+IcpbrchyAShNx50ybcyB1Y26Rk0dp8lQn7Qaw9n/ZO7PtxpEsy/5K/QByYR5eQXAWB1GzXrDk
LgmjYZ4MX18bioiOzFzVXV3v9eJOUSJFgSDs2r3n7FM8QAyuEcGJ7zwFNdTNUYE+Q/vtJJBX2GKN
D2Gb7gZ8vSqAVU3xI0+7OjVSQwAg50He60Z67AoN3KQBh7YSYQBXl+iWIQmEbj3PevGQRP0StAwp
0iId72hDPjkSBQDhAOEsUWbRJqqm3s/ZVB8rnaTbkRdg1F1zxBTYHPUxzdYIRT4HgmXjUG7IHX4m
j8nl2oCpY7DcrRF1CLH65N6Z2mnrafjjyxBXB01k+6jrVrSv+iiglmyWC79OVt4RJXq1LnMyDYWq
kk2OLdFMcOhnqFSZytTI8vJ8hWUs3ufusC2z0dr27jhx0eE6Kr1kXprbzapYpOfCaL91h6Y4njDl
iP5HOSZ5a5F5pl+VwqJSHhI6WEqhoHurxRHaCL4QInkQpDvprhjnM+TpYgdaD9etVI8uMMSAQ8Hk
lmI5rr3szimMF6+f0y1tLe8oh7raIYg/lalq+SnQknXcmHaQdKb9x6tolpfy83pqyHxO6hBWwz3s
OCb89M0fr7KISaDKevh9AOnEzM4HrpHFxujnZp3Ye7d7trxyPkS28VgyIA+UPt6BmdI3janfTwbD
c0ZOw8+Oy2mNw8+tYtmFmTiK/S7FkVvOw7cAxLwpZV37evo65Nwb2vlCFZtXjW7Ss5HmNSrMbC29
+ZQv+7IIxcleo5PEpnDajsp8qgnN9H/Kqv8dvv43w1ePwd3/swD900L3H+X3f6yAe4tfyb844/54
/F/FqP0PtgzkG0An+xnCUnL+NYV1/kEGq7sY1Iw/6tG/q1H3H55nepSH5Dq4pmOD8fi7GnVVtl98
07Ycnd7R/6QaXSref9nbQGS2VNPQLN20GBMvf3n1T3kXkrByLZaTulNwaGB8ENG3NR/7KNqofGY1
wfWeiiBFOB9qX1Ybo6F46NWYxKBPnTlqq4brhN1XJNLdOGLS3anJBXysthivkus/Heb/Yg9KAO5/
8WrZgZJKw+HRPW3Zqf3Tqy0tagzXjXi1E43WmM5rK6qrir6Mec6r9Kq7Fm9phE7KcnaKUG8OqqNq
Pkt32NVK90sX6HlNuk5CXUdjtjbz8JTAahkNey+ZQo400RMIoj21jndxjK8W/XQ2CT8OicY911wS
szBcMV++Lk8H228VLvfxExloaLMufy8/Qwvf76qUOq9F3uztRi9Enw+4il/VYX2vDJxQ/c9dy48s
T1lXGr1X03erEWbeiPa1OrRuv1ar3ybP/teLqpmJLq9peYE/L7gGSK1aawCGq+VnEp4uYkASjnZA
1GxAeU+rvfFhfK2W2zW32zFcMXEg/SPbtBHSOFe9LD8TC3vd0EGPeSjfNsEKRaTr1cuPRtyXMkqp
6YF0F8T9ex1PTg1pr24w5/NoM/F2qgjf7bamp8VzJGUR1HEFfQmJFo9Ff0kjmdEYmhvhnZan09Nj
P7Q70wBgzJdZMt7X/DTd12y1/NqxU7917I/RAjUzL1Z7NMtNyyMyCOAhv+PndfHLa83Z/PWnLr+P
qZDveKzZql8Xw275FqPwn/+nHcVki7VLr0m0XP4Anseseh+v0nY5PMvfvvzyn/uVlNTLbLPcXg5h
uNzme20pfA9Nd/YIiHoljeLZVDFCN3GLnpcOuh6pW0EB3Zt8NGgE2dweymtKghukczXhdOgOCd1i
ysr18uXyw6024fd2d1JtfFVB7IYx3MQZ06eC63xxXO4PseEMA4nv83vC71iet80GnAx4yHm65Sl0
bnudw7QL0j6vymbn8ddDXeI6ajiv2UijNzGxndA742nr5WnXlbkUb8MmM5PFMtg9qPkAGVFbLa9g
ediYb2zvTSN6ENr/biBUe0DZhd2p/BCoAT3bWJk2xg6M6111x15rpTJp/hgm9Ot9dpuU8BGlY4dn
oXrPWlDlmu170rgS7PA8VnYaJBYDRJfioHVYhJ1T3eAPp8DuFgFwrMPiwKpTuD1Mm3o7gqHxmeo+
ZsWr3oL7VRK00lnKiEuq4+/CjAIBTxxgGR8YRYuvKDbWSMA4z/o1QKB75Gerym7XfTlzBI0LF7H/
beL8aQH/b9ZQTVeXAPf/excHe3wT/eu6+edj/lw4XfUfS4uE2AD4pn96w/9cOF3rH7bK9V91UCnZ
Divk3wsnK8ZfC6X6D6D9ONEtgoEoefX/0TrpLDb1f10pF50Uz6baGN11y17Wpn9ae8gLL9ywdPMd
S85XmdaMW3uWwfobRzy7Uh0Xjpc9JaK+Y+u8lTGkRzce+kM+aycJPM2JcRNFbksxOWXqKsei4cMg
i3ajwiAc4QCdjsUl2XoxJiftHknj2R2ZuUWlgdTHNb4bqVYBJe7XbNcHklS8Y2oMsAVjuvxlap4V
tMlBaw6Dr00aOdyOQi5PTE5WRroaBskKlBR0FtyI8droXfJ5XkctxdgFM6llLgTH0LpWilKu+sxK
A9toT4qQ7qZRUFrzyIHtPZfpMTT2+SBQIWT6JyCviKuREbTAptQEMArdhKI037VGFjzhrPFdeyNT
9cPM42u45Hu3bXEQntjLeez4vPaoe0r3MkCQSpAZANAj00WOWPoARW4TRkFBGsfAnIb7OmSNw1/N
jCZxf3tCRdcJ614Fog2BzFRxOFkzr9K6pRlBh1b11HfDeDdnx7KY5705DoFo25YWAKHheWWCqpFk
IHlRPwbmHCNslV9mTj+f9Y5r0TZjAwZ6b5tM2mZMYbSTdzySgYp1ufB1md9nNrFlc72vhTYHHKur
Ws7PbkwOSIjTwSZcl31SOaybDuvgqHbVCpDYqm9i5gV2jM0djanspol4HPdTDAmNGOVb5wLfKQdo
6ltDh/8Hf9bTw11eFC9F5HI+oFrvrd+ZE40rpasukj+LheHKlvYlFCYslmKVoKcjdgzpaeq2jIIn
O2A0dD/DtQlS4d7GznxT2GmRc8Cu6U7v+k8gu4AG+heGm3eSZj9SDndnt3QEkPGtRWvesfU213WF
gEk2W0UmX10uN66DtzrOshs0kU+myQvtA7QYXSdDzmTZiENXAKqZpjwKpK5Hx9GTa9fVvKBDa0ur
sN0PdRQBLWwfrJCgalX+Nqwv2eO8nwjLXRy/vhaZ6joLOeqgiJONo3WntjIJzFiMxeGYnyriVTZ6
H9KbKSx901pYzt1S3ggpEBvw1vGpV9M9scj9Q95Sw2T1jguLuB9rxqjLZDaZHqchyndKKleIszso
jVa4Z6L7Onc5+hlp6YhkN3kdRz5GdfPo6tNpGAwI/TgMrbSNgtlhnAclmWU8wUzhxvpRJR448nkz
a2ZVW/pHsD17Tl8Zto+Ud/E+jmsZFP34ziIdRsUazC8JDNjlHMT8pxY+OY0zby+l9pRO+DETBx2N
kR5q8GPAg/Fylpy7AKvmrTbMb/HgiXU8NHdFZ8pNi0nYVjBqdaZ5KTMXiOoI1Mub+l0YEigQcpXa
IDS7R8Gl7rRPRVbevssArWv6BHqBAapfopbwZGYfC9QwR7earm6RolaWAybepEaSUGMRp0FsMRLc
jpqmBGqPKFNHTUDST01yC4Gvj6hPOI3iXwg2CaSe6odJutnFVlUw+F5+aByrundog/M9ow0wDR7H
zlJ8Ip/rje28Zoqnna2qR7SUbvCmWPixo99th7c8LPXnsUls2mwc2BgyEsKGnrqGJCmqRvpdLo2z
jVhCyUXp+v1Qj34XuVjw9eot753Fbm72x7wKpga50Dz9hneQPFpIpGatSenGDgJ0W6fuECDWayCq
Dv0v5+5H/mPPCn9PlHUrSOmKg+q0Ehsxf4b0q8CF2VRVg3dK8aXxaB29SYq7YlRNuuNL+khmP3ew
ygLBhWaoF5khtIuJ7vOtjLR9lMHQUitywr3RXkj3VEV1ka8UAjBo92k7EFdPBvrsjfScrWFP5bGU
7d6Mk3cWUEAIc3hL2NLomjPdqzTb49nwqN2m5m40sbHPM1AQdKfiuSuKD0edTulkjhc4jqQMeOFv
kYKrUpssgPoRn7T4l5IWLfqduWJG21grTBFPeps+iwbpeVsk7BtN1KcJ0DdPRU4m1OrichoA7S72
Y0NwNI7+ncWMEIxRQVSE5XobXfZHF3LUpgf7uFFqEkuS+E1xdf0qUxe5uWouXczeZ0csqAynt9jp
y7PmRM+D7A6jlziEIJMbV8G5WlmamwSdrtysmXlgE6kXzatvMZA+EIrt+Grq7XxmKnwbSnLTpm7h
08UYSQ0HEYjmNvPeaJP5qVTUq1uL6TgBNguiqRZb+BdBmc5IRZJheo0r7cSC1u5Q1yUHiTCunPGj
ZCaIkDpsjxiNN60eo4CaQd2BMyeVsdzrbCC4kmbetgjLcw4ko9f7ZC/cfN0bXfNmjQ0izkJDdCV5
/wo53vUR8cZhJM96VGEIs4Y+aK3yF2uN/TI75pNkdNwN0zFHr4KiwXtgcFJSFjcv2Zz/HgyIe8RO
OAHn0m525409Bh7kVPa3YsHXOp+EAhS4a+3XlOBpX6vS8+jhyxgPdjcP29jwKKdBjtxFrbmCqjQf
q6V6VoYbuhJ2G7l3cePF1eoR+eBpNRYQFuNc9NnZTc0Tsl4QopVJTyyWZ9jGbtArjfKo8oFeSdm9
MV6B74LqZ0skbBeoAKc5sGg2TPwkgZc77NTnWIHMYDR+DzpmjaTGC4TdxIc+ZcOVdXuZWvppasat
XSqE2VvuvplZAwcY4Gc7z3f1gBwNpS1sGqIrGRAe4UBQnbzRgccJW1Zvqpf3Z335R6r1h4uKVgsx
U9BuhsherUl/3lWCwZdtNjGBw8g08K0TbOtWOJZLwZHxdBzpFa6yXEvfMwWdGfSWZV3KFR/GI/1f
D72mkZHNnNo2lIGZq6WqqqSrtvFL1Dz38XfbvTPjRmrotcMWG/tjBIT6BubDiw28ZY0jtiWJ6r4e
k/hL1mK7GmXe7So7yi5I58DquNDbIgq5CTt1SCmiqu25h5m1EnJSDjqmb82saCs6dJCxa3zEETth
LV7e4yyvkNI9JE1+DInD8CFFs8uHwrB2cA2v7Sr/ohyCyBhB+lczF8FWw8GYU41Fc9ZfiO8a1p1h
wYFQlH4DLw8Zj46wjcFJV1n7qkwOKh7Wb50ehubshraIX00xaVtbsBWthpkaq7TJaYc4QfU1QMqb
jXCXmNTZOpyITa+D/MqK9nfqGtGOWRiu4R6bsJC7BPYZFIHxlI9nV7PlUQ2Fe7+cMlWWW/fTcANR
IDDnZk2g2Nht7WKugQpKRD20Uc0+Qd6jM/OTTAt6w0Z8Q3W7aaLoNDmU+jpBUOxQ81UPln0rsxKx
mOtsKlkU16ZIA/DI96rTtVehN+Vl8brNGipQEhkeXaN/JME7wkNe4efVamaKsUOjOTdQ7oBk9su8
89b0nQ1QFDZmcuCRjJpsh1Og+sUkKTtONkyhMeHHLObTaxNcTFXo+sWz30XcObR69ByACVSRuJ1e
I0B7UuhvFo4cvxtjoEhDxkimE2iTI3elSBbpoZ/RGoWFua4qloJJxa/qTpdSLBJU6bwPDCu1inSL
eU4vEcDXQcPuZjW9sfKK/UTpooBIKhLvxsDuwy7bPbE3KamV4Umpii9VmLu6fq4175fTIJws+i1T
wH02ur/CsfyKuwnywpvn9heZyN08sN14bjxrWJUfQ2Ih3+y2U2SQkeadqE0viorqM2SsGXaXaRp3
TYzlwKkWVKJyMigiegK+XUAqDfMdGY/bLsEzpbRbZW42xARuIV48W1NLllyqk6MQF8yxPACoM90n
62aAT/Rdx/mF4z9wo+5uaqsHflDJVwPzKr26d4X9yEpLX4SkIQpvP5ctiVMGDNoYWHEfHrN63OrQ
RTjiWUT3RTtBZLHq5+WH9Cp7cmkEksRy6NLxVpvhnUumE7mN2kOpMXHQoSonsEWQZrPSGh4gAPu+
lC75Sc53b8EcjxIAJdWmqjDxAShcDWoP9Qi46GxuiIF/IOv2ZWzuI2jZnLGPXUQ2rLpRNHc9MxOu
DfPLNq+tgSBt+YW10SInYN9BbuTE961BNpjt8+caQ8bye9lQo95tT6PDGq/ICPLRQwNPYoVIeTMq
uIldPGK+CtPDd4zQV9xwLUabqU+tLh+Qk+0Rw+HACpXJ0cFVXjI1d+OoWMkq2YG8QGtf7iNjYnKn
lrR5TG+L/gAJPxR2s+1+l7h73AUNlHnPw6SvmaS9TW37Ojbt3YTITas/2mZ4UtBrZTcn1HTmv2h/
rem34hEy5L6jzHgJY2yhlXikGXYrsva9NaezQnVN2Opd3FRbc4p3VVv+MqR6HXT9ZDcULD14DRum
u+7Ih2JyH21ZGFuM1K9OlJ1saexSrd+L4QGJ3LqnxKGgX7slravRAPevOWuryB+tId/Fl6phcZ3D
aqMIg2zwhlwZpSCRHJ5KROoF9S0W0KRi2Gul3SZsroouYHlyplSQchoVR0jnIFxtJ+9CBAY1pVP2
fJz67gjy2FvZq9IawQnfhmr5QOrXutcPNkrliEtEX2Yn3HrrCguvWke3VowcjG56EK58dGdxB6Xq
YJObk3b6ZgE3jEWHH6S6qLW8NDot5bxUgJ/U59pBj802zIYNZCvWHa2Bl8FCEGjrfjxaBWeOcYD1
+9Zn6j1Kewf5WoCo8pBa5s1W+lfaikcuQqthaL9UwzyaCogqtN0I5878pXcmq/QEBEbVxLt0jLMi
3bNl1l/Z9Nho4lqrgq4Bc6/5qVPbbYPqnPrON133E4tBgBbo6tnRE/7lPV7WwBPeoew50wYUWlO9
gSvMEWBNzYW4NpO7iwwIcEXmrkJTvqFV+blkFrm5afP2rVXUm+0ie+kCOxS71Op/l1GyBmL4IMr2
KMfyl2pYG6n0QTO0j0RqxFl+QaqH5Cb0TTIJOyGIWU7uS9rFbBiRq7XfaFLu4QG8q6T+udO709XP
ERe4ObNRG9uPTQ4WLlahyxIyNAjzSdXaT69TfkWdPJCaytCWYaHn3aUaYNnx96KHV1NkysvJElnp
W5lWH51L8RabZ2hpzCnjVyt8LFoNBarabBt081MdnaCwHqthVFBb0OyekSD7UrT3peGi95Df+shH
DuDVSzHRnwI3RAVcBpWjvXad+yQya90q3nmimIDB/zoCa+CaRnwv7J7MWFf5W6+kH8DpgpCo576M
16mn3kmo7Iwhim1PX15R2aNb/QMXDJrjsG6Ualp71WIlnq521qyEiLetUe/UTm5TNhYGrWXdCx/S
NMappW0jXZ56i1PbnsBuXSe0JMXMS5yR4bMl0pXlsrhzYMDHWU0PQWmPivnunGk0XmiA67ihcS9Y
ycgIJXlO6gpNX953EGNIdNWjTT2YlyQLTbbtZgAIyfJJNz/W+bDT3AKaF53smqsreQ7diqCulVSm
T5Gnz1XcpNsI26SfpQU9kvFeFrD16kx5bFg2/VBUJ9noh1o1NiTxPc8VZzXMxy38/A2AmX2p2bjs
7qu0RuZpMNuqircWTp+TNmza4IvQn9cZLWF4vo0eTSej3iR28+JNJI8YzQKQKtiZmpCL8gacjkS6
g8KeYMAdHbmZHTEXDroTakqLcKpGkpi69l0rbTh0+Bi0c5HkF9GJva2oW60bL8WgXEiAR4zarrWM
rdFUB1b2ZI7lU2FXR+kM8FGIq9GQE7TFqyfnx1RoD2YFA62Wp2pWgKMRPuEbdZr4ImVLVFprOWFO
XAq9OkQ0zDYQrDxwKQI9wkC3yy3tnGCRn+nOXS26V8KFpqlhD2beLGO8Nk7xGouLkhTH1GTFZfen
4lyTY7Zr8AP0xquW95TJ5nHJ5AY8vKlxuaVx84oz8JFY7MbcRlwjBtLvaD2eiW3iY1+2zx3leZO0
SOGiEwUwlRbBh7Aki8G+txocZ8tzFaq8i+lSFNKeUJwTamkjICo/G7w8qfFz4jsjWJ5K8K5ApBst
80tlRxuF/XerOwiPjQC0H3Z2+ZJp4/3AX9ezUGjFcdKHtavWX1GGvULqyEas+aWpi9MEOCWfQ0qc
4Yo6l+O2UJ1shiopQUrONN0t7xfqlbfBHp49vXsnXe0MZmNb5YSZlGvCTm/klxCAoNJTsyUcVPmZ
m9F3gkakU/OP0NFAwDVmFnhGfwsztsLmDKAibAFTUSNC2DACRimZv6Sf2CY5852BUkpxHooxvNf0
7uCmKVi8Cf+KguKqax5m3IUdCtlcUVhI+yLQJ+Z25GnuNML46GTD57bRMOIL2RQV7cmGPFTuiMq5
3tBQSVa11Z9CbVTXXoE9lg36Q2q+Qx+/sHOlYMLD5zryPp/J6yweypYU5myYX5sBV6RTVltwB2vL
Li54iN46vSTbohsCaYjPrJWHqf8CoLlcwJ/zwTYDI1d0Ttl8Oxoenw2NvinyizxQ0vrYhPQVerfQ
/IZdfeBEkLls/dybo691TPXKdjiVnMuH3GKDDoZo5SSDezAtBIpojk50nanqSlCcRBM7+HHWZUmN
lVIfGa77nXcFPbBO37XePKx7JVTvZq6ftkZlZBFPzeDSu3Ym+kfP41LXzolgjKvPm6yKQt8j3AWd
FEAb+EZ7dgC+Gwyd57Bz7nCBtu3DVOrNenThHllttOsRzfttHD2yI/g1xybzzDZt9v1AyzzKjZXT
xEAt3BgLZywz/BTmY2p7V5xJ+nY0jas9mhcCW3MfNdczCA6LtzF6nJXpaobFc2iR1Gx1GYbXqVeC
uKvNXVpl0zbPy8hHA0ndXGA/XCLSHS9ew/pyV9nYPvdZ7gWqdF70MjQ2STHtG9YtVDuvUA0of9jq
JdRyGFwiEFL1zVJUzBpVit+6B2UeiWYjIpxNTct+ygWg5IuqYebqYoWrW45QIje02buzH1aOF3hx
DWl3MJ4Id2HI8NGMZxO1TW86T02FIotkm13h8BaCcVJ1RQF/47JD3hp4ge48BwKgvcxwIo/NeIF/
iqbBMqCMxn1Uph9xxRRein5vYeGjfqvMfUZ8yCoV9d7Ia2zEirruwhI+pewd3g2kqGQ5jzQHw3dr
pDyNkgozacs0PnbYc06cSsDvieawB5MaCuawtUjeB1scrTJ7yPv8Kx3mXZV77QYHf8KZ2rGo2de4
mb6F67LcvYiyZAdA4HhuPCmp+VzGurpKLOWhXc7kpmEs0rkJa6JmlnjhXX3du6DyIyBigGLxpTkb
rDm638x4F0OWJ9HHoHFXcCDXY95c09R4nLTyOZaIl6/NXB2dqrhUhbsmfQ5BxmBBHAnHN5isnyh1
bVfs7ByBXakASZrN/VzmXziOgnxGx695HEELEWU2Fc/VCH9LseS+181j1dW/WOJOKollK4K+cBs0
I6KHtjmVGiHFxm9t6+nmdXarX+Q7BL2r1AGNZU4LaKdZ2N7YX+Pf6PLnHkYeEgdt9r3YCyLN+Mwr
5mEQ9fAzkhsM0DOxdrlbrQvhBGqsbE3cdR1vAVFLO+Hp+4mhg6mAPpucx8Ec3kI0M3GCX5hwe5Ow
DDvSnsLEph+naHuWbMvnjDmPywCbgeFO7/Ahj9Mn2ypGV33+YWcFEV8jo6IcgJxKMILmQWSZx2BU
tduYJp/qCCxU1g9RavzSG3lKw4xaq5h+q5O1y9wRGw2bEsfBANc+qSOrj9f8VsoXYzDjfcjK23Y2
CGE+ybSkFb+jYbfhbIzBKPLH+prL7qLO0oPFqpiGhu2nuvLLidQDbt0bHCIG5gA/h+nMkOvFplvo
z/b0FcfNfULXb3RvzFACzHIbVWkSlovmgdTgR130Fy0MqTzi+7LPCQUIqzvUHXs6zAO7xKRmEReQ
TaNuVSn2gWhhRiF2s6c5/Wl3C3gtAmo2QTWEeuyNHZ8E/VQP+UdEfb8yQ+t+zMbthIw+UkeeTNtP
9viV29mbFXavaKAunYJQJRb5A8bJzE4/ZfEVpTQ0wPX6JgpY27GOjtBOimevdQMUljEDOpb9udGI
ZZWz3OXN9IGrAI+/dFRfQ4lQgSlYQbN5aBPo0071gUmUK6M6U8fknHQztMVmPEUksa5Eg/MNZSWZ
mtWXkjQHyUwRHurZJMAq6Zw3b/CeFt3fbGH2AtOG7m+kGGna9aSIq6vgZxRN9xzVjBTTYVs/RWK6
pM6Aer6Jd/YM2Kmfyi/cQHttKq5DIddoOJjKokFxOq3lCLcGU4okodvbIn5WAcX9/OM1fxHifr78
Acb9233/9uW/PexvxFyYtNtMGoyehEspSnZMWmobdeYQNvXgrH6AVd5CGCqYFTBinm8FMLQ/YGr6
v+LbfgBr/x/3TQxPcj+kLQLFOtv/4NNkPGOtcHg3fgBdP6iuv3ldnuN0e2d+atR+6EhGW4hvP4Au
d3IiohmF7qthBSDih7alLC/XnIQ7r39uVsIBiPNzE6chYmx32oQ/IHhPTDDhl3+Qovx1qyUdCTjB
zoCZuVWreu/+wJd+XuYfN3+4yj9fV3CIaNhhRAN+SSTJX6S0/v+w0X7u+/nyB6HmuPgIuVz+hU77
gaghss7hmRKYRhheCe9u+TYUdJM4BSaagJR+6G6dqbOwQQJHXxXXB8apf3LDfr78+z6wtwo+ZIJz
h2uojJ85upm9Tb5JHLrZnRvRjnOM5NfM+AbfMHBYq8N5kowROIVd5hGJTKrgc65yiXNbelX6+JV1
7sgulX/cRUTckkhSaVIGnqes5cxl0rAgD5O4A8Q100JCyooLMmF5aEy50xqVi6sczlmDTtmxnGlF
0PjbZFXEWLAIslv2y8l6UQeZHwY2AelslWdHwP3S20Gu59LLtpG9V3LYCwDhjMk1D/iT5dmd5pub
jtlBN0MySMrooMr6V5PGeHWKMGNv7adwS89tXfXnzqw9rqj2kSlD6dOcX5fWsHfwnK6mVuPX6Bg2
cGDw9guo/xGTS2pSh6XKVdozrobAFq2g86Gre2VU741Ra8+D1ZyQaPeHubT3CL7LPXW4TwJrnp9U
IkijojPOg24YZ9lFfPqNJd3QvsxG9U0ScbLmIf1ZWFkgCvPUJIm95cS+Jt3k7h3NINlcD6mAjIDY
tXfNo41CGvJXq3fiBE/dT2eGL+AROhCwpxS+K90CyVHNPNq/ccOV2ms/xgnbBfj44qLA+r7MAGXw
RftDMw+BS3cxxduw7mzeFasNKXHVbl5nmSjAgjrirCqPTJemEz6VBohBzkiFdlsxa9Nm0LD0sD93
TuRKo/0yed+T4qZH4LVpsck7e4c379ugRTAzYvPtmpCgQp/JRGkqjEQsTJSqYg6ymq0EfQCx1iq2
m7GQZ21iIFx48g6lXHFm9qQwnaO80VQHFoHjYkayI96VfupWXiUaViIPkMmgv7LeqTvadI8UIGt1
eROZKKE0YaAimMnxUzEK81VW28b6574/vv3zHUs4cTD1SO5dyOe7gmQBgg3EC3Fnnz0I5lLU1K5p
+WBCIwNUc0bTeEiV8GkC7q1MH3ZtfAHTeZSkU2dCoqioj+NE9B7Juj406efSgEygeNU7QRG0b0gN
ZcRxG2dycERuYJVQ76yOSlGziUZnALNTnFVd54fKSO7agjovBZ8f43dKjKYBSAFWRx2sFSH2L2ap
Y1Aj1T1XdWKUgAB5MbBYO6ROJYXtVkeQZ8okxuvvoqkzteHRY61SJvd+TIjAlaO81lpb0dCCRIkH
YiKFwu2s55HYXFdmb6MC75Q8Mh9v8lUTSGe05pDvGG1TlkDgDS3wzmOKocQyqosgsJ4x6mAEgwdG
ocmShyoJg7ynbTU4RBwYRYYtzqt+jzVFmCPU976qtgIaCaZ5YwgU7eguSIZwNr4t9nZoRk0yH6Lp
hucDMuJU0umL2hUo5L1mX0PisVagvjeKXk7HMZvd1SSG1942buZ8m2NOGzKgr72i53fwJ9xVPoFa
11EbD+VRSRLocspZxWnEhdCku1KXqGWVl7Bi8qrHBbPdrCQsbv4Iw8XFNDQ3slnXY3qDWQMl89Hr
UC6mTvEkGxEo0rira02se8u+Byyyr7r0t6ldxwFKdeIysyjd7r1A8YGjUG6kw9avn76KqvT2DROS
qzLFTlCRFsFuRj8Sbg3To9rNUZgFFvs8NCDpZZ5VMxAjhyGX28nSoQFTUbb6vmcQNhUa+LwOl0wJ
mEWbYE4YbHKMhDwho5yRZqhwi5PxVGJEp4ojhgZLUC6yek2DQl8Zov5yIvOX4+B975lVqr1BTzL1
HmSbTLvYAl7QQGQ/1tHHEGv6S48w1rDag3CcaJ/0E3FqmfICTA9uEXNcFChmU3/mtcZlmhSqKv7W
NK77jlpSIOZXj+JswH3SywitmJJovhNiuQNE6CtxRjI5FUOMCXwpJVtDPUqLkZ3uJOXabnpt1Ux0
IhLZfqRuR6e+KjhvcN5FJAL70afb2sXRgfbClg9tdmQb5WVa8jh06e4ce6537HaLW9NWTyimfpGz
9ZX2n/hOrQ2REGFA0OOO6655FRwsYdHUK3Tkeuz4mQdMTwTSyyD3JGzjsOs2H6pV9Jua9nJnmzN0
bdjxXTdd/pO981hunNmy7hOhA95MSdCTolzJTRAqqSrhXcI/fS9AX19VV9z/7+h5TxggCYIOJvOc
vdfWwgEBs03zsQrQBSaJYZ2t91Axpq3FjJK/+1oSiv5KmPkvQNhXO8p0bEW1u4kHiDV06Fd16Kmb
qVc5thtqhSiFDwNFj3AsBR3NVgECEJh+aJQEUYVmy+eR+E8n9i5CyO9Spp4bRa+5/Ab0Z2pn3HiK
/NC7nOi+dHpUpvjAGSk8Ci2/sQqMNELVHkKLMbOe5cMabU+3dtoKvIXJ+C0l9ElJ+pUE8Y+42kgo
6dqX2EKiUwRn8n5uTFGifPNSKmOSMJ181n5Zobtx9PqtHVUPDHd9R1nW2xuuBo0mAEESkl1PAp9B
p2LjqeKenvWeypB7I+YcC9mU6iEOywkfYZvtocU2G9dCe12kRbaWQ380jPa3XU1PWZ93bNs+WrZ+
BusbP6XtNTTlpxi6xwrtAUhbuPY9fggIu7s2Dm6psrjbSlRUnxsgtWZmEnyFWywQ2s9aGUh4AHHD
hND+VVABXjEo7TeD3mwH1ftUSWRcdwQCMv5RP4KK2JkZkm3mpruKGjSOWUp5ImBKHdmVuq3yQ8I3
w0UJcW10teCkiF+5dJDXuQnpEFDUTxHX3W0y0G9KQsW9hK7qXsZU8bUe95k6BeamIAkQWqaD5aEx
lL3qyNYXLkbjBhb50YHpsiainiEMeC9KrsDCb6i+pDurRaejwqnbVFXyM21b5WhKci+kiZQLTFua
bzM7rn2n4dMnShQjPRDZsS+eB8WKTl+PzA9PNfxmPXw0DL5hrrbtOkAcdrLrikuVKOWwbevq+esu
mpMdFtt+Pwa4K5lk01ycB3+joGORhKdlCUsOQgMr3oyLsTr1kHAui1NNwTlLRQa9QHvKJ6ehc4j3
ermBBlhs47x94d6MwA/RaKjpSQqkEeG8FLlMXcDZHUbqqRyC+UEtCXAspSx8sg+BsQcTU/vGtrF0
OXa50dvRXDkWfWFnmN5GZOmctiok/TWGt9yJN/xB55JvfwKgl58qJei3oaU8Lw8loQsXLUvhaTQW
VPNeZtGhIr/VljoJ2IKIOEeXp+Wm6+FbDyXgdMdrAc9AmcXnx9krj9VjDwNnlVIG8dNBp1SFPTYH
1S/4x9EDKsiwclaI46z3MTuWp7RrixPakmrVcgpkv85+agJvdp4k+zZyb9p6oLmY4fSF1mL6iZrI
E3JHYibxGsNGZfexVJR4kRiikyGwEepO/MG0lf0BFempZ3qyzgcaF3HtQh0aKJjMEBP8oeWJ2gJp
NWqLoqPUdziCCoYSM5a+Iz3Fp7rgUXlsq5M+kClXNOLczLj6NhP1KbdI2takmM8ugkbI8qAT5z67
FEXwyMuZuTv1xs2J1nDG8JS4JrWd5Q0jKm6VdSwGozh1848gBhoGoG4vlfDIQYe/tHz2mPLTaVki
otvx25hBlBzrK3br6A5g2zbR6g9sINPBo+eb6lG9Kzrn0BTqsFWr/hSaMPurkvEMoJZrk/EBInV4
0WnB+yR+nctcuqtJ7ez5sv1W2VTAZGVB6hMM50bdfueH3kLGTS+0tUvfdbcFOiGhWCilXKpJ9iBg
tggYQz3MAEEfPqrVaGvemfdBz1hv9CqyOO03o5NPcYYQWlFJoSfaatUBv4KmQcHcieOvaO//sxT+
D3YI3aAj/P+zQ9z86t4//5uL8J+X/OOG0DRC9LAJQiEx8TTgfviXjRDbxL/sDyb0VhWOhUcSn6uq
BO592yGgYgCe4FHX1HHWEbf8v6C3apb5F8YCGwRRurauQ9rwbJ18v//uh+CiPXR5XRqXkHlp3NXW
BgUT/RuqO6gPyGWNlB7lEQSDMiSGDuAp5Dh0uxVSrUmvfwScAHEoCyIwlGCXN3QpkImX+HwZ6GiE
TNfVnCBTo9nRKLyFHflyOL/bFi5mTzcTFENx6JRpn7YoUoqB0j2hmhsv5gzoafktBFJrp7nHOhHy
0hH9pReW4091Oa7zKYpNvBtHaYTufuYpGO1QISk2UWsJjV4aSlTKDPiX+o4IE707qI2C47C0iq3W
DjQLRf1oGe0T6Fpqq16/NfLhxnMDSaGkr30DUMdaJebr6JrVNXSYdY9WnW4sgX1c8QTKszxYI+3R
ToFuUnxqs1vFZdqikU3q6a17am1UZ5QX7xSTHl2S1X6uq88UdrewQ06ele7xzpevRSGJ4RkvUwnO
oO8qOuV5f0R5zvC1FpQO1eku6SmCEufCLiGZHlIs7yft3hNdv1peYYsGSbtNvJvugjV3rBYff4j5
zJFzf3BA9VbTMSay4taaonLXFBmWAHjVSGezlHiWyuTHLn+3rXasC/oypG7S8Yzy7QRdcuuZnzaB
K2vJVSwNDZvJlBdA413b2mkiWPmKLWKeDl3Nqmmx642Db3r9b0f2lHSyaq8EYiPiiI5WzkmsHRzU
4RGxEfMZN8pTeWDosrUSdBUWgSuYRhJojkVHRJFurlMCAdaFih3ObLa5TDYotLpj12bxLnKYGhiN
Gs72ldbvFO22rHtaxiOab4BlFzuF0qGgO92kwrNouxyDW4Hk/pIyXSNkHiHVFCuPhN6VOMtWUzET
m/qO48Ad251A/FH6jp6mYCvUU8AA+Ow8uHoiSBFmcGm3vy2i3y+VVvzMCSvZMWHqtnpMkFvqhiR2
lOqzMEGWCRfTRZ4Ep0n1ikPZMzpWkHh2zIVvDMT0/XzJMxBiFFNvPCelu42Es49qC9mgVq1SiDf4
hHDw5YE5+ZpJt9GMxA8PWfvaqwx224bpQ5CpcMoHCfBTzzaBNnQX5i9oDltvF0Z6jZgWxAAFCbi8
Rnqwe0sFllsza8df6dpMtUSfUmzpRDIjPJ6LKJZntygQJBiP4B/a16rNH1L06qqqgCDA5r73okFC
LSGMuBenWlOwc4R0meCFuUgO+ukJuRHhBww53hUjumi97KlGeBJBE+cQN0CQoSiHxDTUmzoiHA0P
P6FVUfasOwhdMx2Jf0kY4cpxYpJyg9C4cTP3HJp6tp9PVzmpf8hqBak6r2qqXRrVbX9VbVmcHTU4
T26BEzKmwRlqAewNld9g1EPEuUpTXCIFyivY5VfdAjUtqmggaBEElCUTgpHdBjjLSFuZvmiKtzaR
e/r2AegcE0JMyiSnzanbi1p2vtUoHZ1ZqSOJL+YJXQigo86djdINHY0MLFA1+GRMOwjpnSB4ahoz
fmyzYl1ULoJIHfhqksEOKlQQ+LD/bvmeDaQVCq1kykUd3ugizs4hWWxfN2kcX3K8LdLB5Jrzlys2
3QENO+XVM4ZfUP2th0REFANiMtfKsTu1+UDMQFMiXbHfaFYBtxTZiXM/KWbEQa8VzWMeMVMElxtj
XmpD2c/VdxaX+8tSbtiUq4OZPPj1/DgSVLLcX57/vvu15vKgQ8OHAs285h+Ly1MD+XJbOWi3yyaW
VZbH/9piixD2aCT6D/dddyl/txq5Jh7uB4oAc6TA16JSsLjcX5aWlZab79ckDnsEpX9WdGXEy7+f
+n7N92PLq5cnHGqGcDmtAJpeSqd5efDffwJl+VzLCl9vt2zlj8Wvly3v8rVoePGJw51Ak/nL/L3p
5f6yjX/7Xb828df3XF4z1GSuDw7Tyu/tfq+H9vKBDm2+/eNbLC/7+oLLit9v/f2b/L36suIf3255
zR+f9Psdv175x+aXjZLd2FB6+tc3L6n7+JZEHVLrytzTn//r5ca0K0k8xvzn/fEhlqe+P2jpmYcy
teodp8BXYXX61wu+1hrMmQgE06ShOmEnTU5XXA+sS1zk2roQAlpwCH+xGsq7jHy4ozOSEBPj3yFP
IXfZXZZHv59qyJDY2YFy/Ovx5a41v3jZwvezX1thIsq2/tgiwZuruITkOVRMkFDMxHO0CSIUwInL
olLhRvy6P0aUN0IEDv4fD9Lc6A5J8fy1yvLE8rogHDXqEf01SCKP84CC8ZQw20LDmjJx6g+hSLve
qUowjBBwQpzFvFSbcxhJa9Bnpozh69kxoUSI3X3YfR+i5XIqKPUbKv46f1Bxqr2Jy1XCf8YYeBbJ
emspu1+O/MWZHDdiPr6lSknrjZTp/DjNN+PcmltubGJM/+3d7/WWl/FvlJRb6WM7TrsfhhJysHQO
Zgm0Vx1+5qFXb+takpXjTZS7TaN/DWhjFsT/EWNL8F45ZyLZUYmQe04TWe5WdA1Mu8n3Y/8HLlT1
6GR7TizX9N1bwg1Ef1xuUMwwRisSivhZ1om9WeAXHtuOldOOlhNLy92ymQDsusVBAd97Wm76IoGF
PHI1L+CVg3+fywUyRWHA0M2d+c7/ZFQ5E8jzPqD6Mcd1DP+6aSPld6lZPTXUsqDOFhjRTAe+RUMR
nUZjWuSMFSUE17fTQNmnA61Oa8oPzFcdijKKBc7LJsWggwO/agzKOtVMtHFmwA0cYJrUfQzG1yAH
Kq71jBG0Vq/srnrVSvtSMyLhcsbvFg/3mWaOhxA5O9DuhMKDXTUBkXLAvFRjY42TdvTm3DrNPDlm
XzI2dhn6LWFKc8N2WeptMkwpDVBA5gyPgi6kjKCSgcm85ZiJdhZbKv8seTbhKcwJLl1pdMflP2DP
rpo9VQRyKFOC8Zbf35n/hL5xtUMFOGrOeKJRTsLOEvwUpMZerWS/W5rGoyRgLHEs+gf9vLjcT6ec
oQHDvCXEaelfW+TLZXvNq+koR4ZY4zrLv/rE3x1jMYYuztPMBCuea1vHMonFXprMFpkU01rVR1JI
CapEzffnDrjsin89NjYtVdxB0HCZz4YgxxGCiq1kFDiHtkFn1eev9Md92wkjtGsIX/JoPrks6Whf
X2fpji+/+HzjlQDbs6kP0P2yYy1fb9nrYOhxaH79D/MzboAP0VEPpI3gAJ6/8LL0fbM8RnNCR5xm
vCzCgK9ctPmYVpo5HA3UE3kzc1jaUJfELjey8pejbtmFlqXvm+U3WO5yNWG4Gpv77163qDjrLzdL
63tZGlP1tRciRcyp3jZRT83RnWOUvhYNc/BoWFvwb+dgM30OMouXvXq++esuCZUYTEWw+27Pf/fk
RyVkuDP34IXuVmigq6PbG0MKhUP/1agjwDIjIMhtvglDCVIw4P+SFb5aONU4HklujRIT4TXpO8vv
9x0xtzz2fbdJ86PUa20O27V3dItIc8zZjSbgVCNRndgSUewPZVz6ILirdCUsqNMj17zlC5kc0lah
SdRG0KlzySQQ57We+hhACPGckcO6gi7IpNI9i6kDx/T1zrGP0Yg4bRoJAE3m+uhgxGcRxY9930Qb
ISHPaTXyleXDtnD9pnUwn9Bd3abczO7xdRQoGI/yjlCPSTZ+P1vCW9IcajEq+2XvQNSONzZMH7/1
EsvS987gVDijTTwbeb6u50LkMM+NzPQdXZpx9GgwnYjOsOaCPEbTJllbBZldmK64qnl9dITClwvP
IwWqcvcR1PIubJ9akl+2lH6FX6W0FCoa4bOj1joTVTXsprAH8mZib3JkeYfWu16bk6NwnOP7sywT
JGfVojNVESeS8TaD7Yp8IycdYY4aIRSWByPWWyYERHATCU4MmsmpzAwgp6+W+1pQIBsjIdz38A/M
eX8d3Va3WmOekjjqGGAPy9gYVcAmbZUnA+Vurnc3aWZ2G0d6t24MXdKt68feRsHo0Kxdtg7Nd56r
Ba6/vA+Jrca6Us9ZjlnUwQqXDeAJm4aRjl2ATcCbUM9Xd9nXJR3dOT+30c6lptL5Wx5bnp1i0Aa1
bB7DlnMNzqMfAcwHHCaiOEnz5wT57KhLoZ0yStQRmxtyxEcYzX9YCjpNkUFhbuFiI36b5Gb5YKTN
SXKE9XPhFdeausBGJb1lpfyGuVucwqp7odYLUqBvNoHo9W2HeQdfE7T3+Uy53OSKQsOPGDlTciy6
KBnIrHkgWjPaY8csyLRb4tWWpSVyLfC0BsB5ax+c7uq4Q7yJQ6yiaD0RA9Zpg5thXoGj95DY705X
Y3iM0UV2aoD8FvUo9lBaQvN3o1FBf4Uq9aqy55PufNNlpAZ2FFloYHOaGafnYqyfQONMTLbx5U2O
xs9jJ08NDHBcxUiwDSdC7dfk8JZLMkYarg7Lr5ON83nXjHRzNSlYrLJey45MNrPjsuQuwqTvB735
GUWOp0xRw93yuD6fZZel75tlNfv7tcv9ZatJlIe7UuMPnN/oj/WWRVWHvQ+l6/fXa5fHsrg/RLma
rHOYFWRggBZMCcuhZu+bOIuxM8cPeZZMF2/SkvsRON8+7u/jGi2QQWcU4elcQlOAG86qU4EAzxq9
n6LPcFCM+mZCdei3Qwfbb+oUdrnKJr2MDJ8232WutqFkYW7qsEVOnMN7rwzoGqKm+0Bi/EcwECLf
l94bwR7uqhipKQVd5axN2fZkLFOTVNRkOPbdpNxPevihxbvBNZChG64KRKAPrqh+a2TqOILzJBrf
nTo6T0Nh/9Cpfe0pMbVbrbM6HMGn5fneSAkR1nqUSUEdPFRa+8MepuHdxAW8jqDA3BDlKW9yiX1p
Lrm8h3pxn+uIwsUsoS4l5sgGBe5meVKiQxza5F16Cf75CfRsLNAM1OF0s2yVX41dPbLMixeRqw7e
mGHW/HaNq7yGsZk99CWOFMsEp5qNQLDUlnF9gdY8whj4WmkDqai51e4rxOkgmsLD8iXGBv9QISPj
XMpKu2X2wwHBeP3WtWktyDHHxKvWwZ0zRdqpHcKR6hpfZaKmMHl28pIp9QTOvNF2eDVmmxIFx/lT
tWMIxjK29VPvpO6dlZBM//XriBDnJST0206M2jk38CMumxwdc98hVngac9Kqi7Eg21Q2/Sts9a9X
hoUbbxpsj0dpOTiSuuFt2aKaonbNRDBc9TEzLpPd9Ii8+QxaWNy4qVphNAuLgxzqbKspBHZY/dcf
bFbsTlEt7QPN3vYxSqb7ZYN9iVGms9zmhva5fVMUmAaWj2i5+Q8dPjjTwiTdgABJjpoVD19/oIoo
NNT7t8l2G1JZsTvrqmP9mFCVLFtFaKLNwvL6Ah40uC673bJVHPMfVKP1e1PFXxm65JAvHz/Hi4OE
qniKCnutZXSbxgr9eegU3l0sKLDC28o/8tY8mvj9n+H2V1smyuIo4nq4EwMGrWUNMnIPlq3EL0pk
onEeawSCnJDupGLhqVOz4mPOOAmsaHxpo9wDvEr6cjhXR/ET7T2DHW3ZTjZi1QSU8MpoC86xMNyj
5gXydmzgMy/bsRBdxPAEXlOyVTeKY2WMH/LwtoYfRUYn7ySywhcwfl6l55SbpMz6ExMD7UqZGNTZ
/H1qFA2yGJs3Mer83YHOhd7NqqsahPXXNmxkvlljuW9Thf5/QOd9BuMc3KQheUbLu7QdSqJpku+k
bxl+nJrNORsj9cYibebrXQbOAV7sviOOH/x8UIyztMPyxkGn/7UJr5t5Oel5WUEtIT3js48uTeN4
Fy4RgAPnr+P0qzIenZ9dCwvOs2mnJ24zsQtqMSV8mX6gOJnXI7cV9ZjZGxcDx9Ul5b180IDaT+qa
y7ceKsDJrUJQSqAQEhdFpL7h801/Zspp2YI2lQZKj6K5KbtaRbaAazqYUv29M5+XFeQ4jLhMK/Om
0cbybKLY9RvRqAjh+Hs66HiU7utPWjqUItFr3zsiBPEYTBJre97dT67SE5xlV58y9Vap3ZrvlZEp
6zRiGxX75wk3sLvp4kh5UhqBFXTemhc+gOuxngIlVTZ0s5KToynmDTuTx77uBu8uf9ayamLgcMzA
zNxbhdntiySAtFwU1j32sfZrlbxAf0Jx9t10+tgvk6q+gSfWnxJLkhraldWzmla3y9Y4eh5bFQ01
pZVk23BIHCtIGNe+8ExGPrn8aeD6NefPaDCphbxtK3fIUvU9gydlN9lG/OAIStI5wtzPjL1S9Trl
DRgQQXV+qkiBxnEwT8BlkH1lHF7mRFbe/PPYuvvUqXX0hLO52g5i0I56lNfXAbPpGsbrPDJ6Xtac
WpyHbadpdwMwpX0/Nqgpu/o0tFX70Dt0rJfVRpFuCtMb34CHIbJoG+vSqyLEGY2apw2c8GVqk8vy
XbzSw/vWGj+cUOm25BWR4At44grJoF8jcko/tO6y/EAVM7mVmKb6rpN9ciDGddzNOKAHwvaYE84/
TEAujUu76i1QOVe7utdfHF0pzoGJr8mKZPOiZdppWZVK3XsU5lwnUZWdnCDNdhr58QcbCMidDYKL
4qthfrSz2tKrldekNQK/bwp5RggW3lhxEvkMIpufkBxQ51gfg4IGovMc5Wpkqn4sKzPcBohln+t+
vCzbCgFGKrGIH+kvgFsix2rfTly6HYHFhk9tfXRgKocx0F48wNCbyQ6HUzzl4ppJhNJf25g/1HK3
FR4INpWdiWzVbrO8bH79spohjkvD9/964/9Tb5wWBmEL/29U4CVCN9PW0Z+BD8yv5hf9FyvQ+w/V
szzT0W3kVzTa/wEFesQ9OGjybHcOH/0n6cFU/8PWNM1Wdcc1CHOYt/NfyECbHrnJFZYVaKMD7f3f
9Mh1fe7E/8kMJJeQVCqTOSwBFY5hqX/xamsyZqq2EuERhgURfOKu1PJmlywllRDXJNAVa2clwS6d
7y03dqhtmC3Ge3VMykOnfVrzLGa5gWdGJXlZVGu3XKOsJmsxI0shnBgdpfY+dou3hoseRLu8PmuT
RSEu+2VLHNqcbS5UrmgI0a0eSTbkvE+iYATIPUArIgbd7+wWO0NWRYyfBRhDGLN53TMnJhlzM2pM
M5CaPnSjluzKCUhwS1vGTmxU8Aqg7YroNx9zekVK30raGpU5j/oBGfLJNUmgaDnHihLvM0FHeTX2
69ZLz1QzD3TCf8rStn2BzG9C1WNQQrdhJFGEqjKodYlBY3oEPKvp9opGfX/ULXIagqDkmFSQHDTC
M/bhoasJEesBcxMT2W91hZxDg1kH8LeGJJ2EFFIx7DQ9QKsZvmsRzrG2xjA9lOovQ3/00Oxv43Gm
UiljsuHKDjXXwgg0uUwdCrMSBHVm+6nsfpRqFq6bwEJBpKOdLU6lUSZUBOPfRH3f4znXZ4gaUTgg
uxvDuU1DceuW46HR4sFXbbKREuTAZiVPmt52O3wl0p3Cq0jJYt6oTqFDEixOFRh7n0St4NIHWLZC
XQSbuHJuidsieL1pINAm8lorhHVGsw+rAy20ouyLmjhIHqc8bgGK9N0xEvExK+5hVkzvEiVv1f8a
mJcdskAtEIZTahlrohVTKMJpkT5YveeXbqVi+pOmT0seUhQphavEK4bN5AQNlYQ42GYNHnoUHsMh
VNLjNNyNbh7u05KpceKYj15W09drlIPZuZesLpUDP82Jq5d2Epbxq5sASyOy0HwSxDAlWcpt1PEx
LYTio7YbVL5dneK4dxhokx3n0F5Oungf0BjwRanC0RH5eOiLMdoktXY3TTDZILuEj67i0JuAUqbT
2gahqzYM+xrlioidjk0iDpbavQ6tNfrYuVFtQ97INTvf9KOv97RjXdMgXkJJi11XDSF+7fwzSu/G
kOGNSNTxOvUmAgfF+tERxOD3unVUY0ahBeElWMqbgwIutzGM+t7GocefVqGG4Dhz655f3LLG+9Ju
MBObnyk1rbdQHlB1nRBEH83RbVdal5xNbdJXjvsoJtx/YGT8AFLvPoyCCZv6Pf3YaFuYkiE2V9ZK
aceDbqMgNmAlhBGCdmjzqN59D9UA+GWG843ahRheCxAto77VwvbURQGN4bS8KSjCNFWN4WOUmBiL
dVfv2kncGoO9hYC6pQCC0hTnIApQCvSVHqq7BtJ36QC7wtG8DdHiUWxP8nVfC7ALzIBaEx2J4R3A
ASYXXYuuOhitjTkXvrH8jD8IyJp2VllnlMP2eqaIB4PVcZvEN0iXXvGzHWTfYtlUHPwR5u2QsSOT
xNqdSt36SU/Fjybc3bbkPz5HZTeH8Epcz5bqYRf5EfWSYlpSh1sB1SLQWh/yz1qQcApHsiBKNqf3
Q5UsJUoGw0Bm3Y4M+q+dlC9KFz7HZgJFGdfLZpJVgUcYXR3bYCSLDcjGLmKn2yl1sYdM2Fxzu8V9
ob4Tg0wayBrpH1LIoBcbSWgEuNdj64HEJPT2RqeRgNoGb7WVgDmpBwcg2AghS1cVF5ymaQPSbmaw
ND5QhAmmqcR+U0JsTJ3+0ijR3ppiZ2umaGYm+0pWWrkr7JLZUCt/mplSbGGD/Ioq86WtsHPrOUbe
SC+v5POSmDZMlY/bt9wZPWG2JkD3nFObP5JhEMatsh3H8X00R9zf5bQPOkdC8gZaqkbhxRDGqe8A
lXTacIYgCsc775utm2TUwCFrp5F+WyP+ZuYaI77flY3A2T+CTS3FeDPHZ0xPjImbNbMobUPeyGdP
SaLQuURoQXsmePa2okqCwyb9rLroI6badwqou+ILRg8Tjs9Ok7ibenRj32JYXY8NjBV8E3VUc7zU
dAmkZnu7UlHJN9ITCzJs2u8Ttf+NpaMAW2FeeumNFCtVPwVQsO7yCQkrqtMDl5Y71XyomFB8Oj1q
k/QFCETy0EdwmDyLq6ZJf2Cdqv2vxoM+m8fdfYDEzne9YVzlQJqo42Kh09S3CKKii9MsD45qMfgD
6t96wIoEkJSgOabkc9sxDYTnY8NC601+D0bi7iOznkUmxIMakgEtJWeV7Gb0dGOnzpFEg6c+GfIO
q0S6sSncrSKvpT0gRhzLPzWXOEBcAmsEQt1uJLNWLbIEEU844waSfVNSvJkdkOaArSWKqjlUs3pT
RohARqrb5AD12HRJJoZFXMzJhsMPO5xeIrMk/xfQj9ZbQOHj9g0vuLFBRPXa2K4L1k7Y+IYJNqK5
u5WYSXCh5Rz8YCssbRLg5DDgjEwFkOFFL4YD5Z1KwielEWI5LaYndWxMvuk6AHq9qrqJRkBIvQii
S+8hkesxPNNgvy20PjsIqt0rp9LXbW5Lf4wdqtEl9LZEdlStpnjjdOCGktKydxmDjbSCcyYIJdhx
rb1iICIHEwTLbO48qnp6UFoDWCouoXM5V7gjS+6rGiRV0qb21inUp1btXoyIaMhR5huETupqSMD0
FonxEY4EU9cWqa8lmH492eVwldbkM2BZzklabhWoQd0t6dEpMqCTWksO40gqH14MhrSffW+A1IxO
XOhv3AAXSpupoYCKXzuMoOnJcXpJSg5eU2feJ0Q8rhABv3DVsbY5VVF/cLmYOZaKWV8lTKCZyIQ0
aK5y2hRXCEUrOVPsHeDKSj1YK6Bax7xJe5zYUCQ6aoNUSd4C0lyApJFhU+MLiRrGGcGU72OlineW
A/zGgMU1ShesscimjZUVNiO7vFg7pqbdairzQMVKfwxzPCFxwxSndDW4qfsc9AUIJOR3U3JOYmJf
cckCRntRNOOFTzmuqSByrtYU8SStetw4gIKFA/0EQRBm0rkhr4abJLPiI4cXvgac7jSjpoOaIpW0
uFr7Mss4g7nG2cywdLhJxFWwFADAooQRaa8nd0VJMROTF6lrFAIzQEOTJhiH2jYC0w3KUWsvO0Pb
M7u4ib0IPu9AIDmQls/a9QqKN40/WYxYWuuR/VPfFL0ar0absCazoGzeYWrOyMo9cPFmzzAaet8C
x4jn5gzN9gZI15NnkD6Rtag3a0UH5gI+OdPsNxO7KHxZ6c89gUMl0GTnHWL7HtNWmZBqgA0cVJEg
ljhGXhnxe44FobtiPnWi4QObJK9Gab4Big5WkVmfJi+LfYBMb7mbNpvRkd0jJUuI2ARQ7Za7VQez
pIs5GpuKXpPlebdxy+B0tKghc3CgWqfKHKcFoc8mmnwnms4UETh/Ezy5xg/c7Ry7pl3UF/eVYa0a
nSpz0nXVUyZoOtmYKy1Slxgcy/ikqjntCQbslhVKgiL8qrpToMP5ae6E6DPRI0RMU6RdxWRtOrca
c4w1dasImxcjv5gzd4ajj52weOqqzL5MQcQ8f3ouFZPsUgpEJ633BX4LVxZ7t9f7jWPPaveYrn6A
rt8r4FbTV/s5xLBn0hB9pj30QAk8/WRqjX1mIHL1wg6UkUeZy/botrfp1qW7e7EjfbrK6ixmwG8i
jZ1JOsvKdrotcw75PKUDo+osPZFtxKBALR7wBwQbLTRmu3Z+aqh5nvEIwr5N6p3psHELO5mr3w96
+yoj76CHzutYkPelJqhK2hkWVxDDHfecRgc4bsIDjtSVoT8ZUcgnvcBcT25UjS8CqG1tCaLaXSk3
k3gLyxEfdLOG/ID+w4V445rxTiIPWOtNt+PU+BHVmXkHQeJUZx5CYFzERjNnMJS5DdOk3ItjKJ1g
h3D7w3Jcl5IteNyA2lc8msGDEnefgEQoU1kRRj7YcqJunkLLznAMfOJLVbdtVQ9nwJAnsDknfTxO
5lDBz3r1rKy7MpXB8B9dnAoDekeBkLErprwaxWM1vdAutt7HmETWIcl/iw0wqgv/+TgbL9udV03X
sqF/2oYuLoRO17fpMEW0DbZtT9KpYx0ctYdPAqjrUNvRvnRbAScUtxFkyw8dKfmqV+iFBTZnxqqT
P+imxHus4QJ41ybMa2JYR/ajybt3wvacC5xVcUU9s4KdWpjauDNdea+ocbH2Bs8k18LaFDExfbGS
f+pxtLY7jUO7rCpGuDnp8BlHMnPgOU7mZhiHM5zGa93o6WNjR5ygLb5/qSk1LvOODrAeHFLFsDZ1
rjJW5ndZ6xzd/qSSeDulWrFLSAJTR3kt7f6hpQA3T/fFTiVROEgGg+wBLqvkR1+Hfno1yux2UPX2
DHpE30Z6w3gWSG9a5PPASubQ7XIOR23aCBVDaiiJJOsM+hhq+pQ5NZl0TO4HU4cobo3NJne6w9CV
9jYyrWGHaYZGla0/NwSsbpDe9xjm9X7laR/SdTF9OeTSJdU2rGNq/l13xdBALL2ekEoX6/LQBRiC
E80+1WYz+WHCNX4AdC0YF5xzvWcwliG7MejpHbpCXICQ/iptcrwLLHhW6jxELT92bCjpJnHhIY+g
VlGAl9WlikPYdfXTf7J3JsuNI1nWfpW2WjfSHIBj+s1qw3kWRc2xgUUoIjE55hlP/39gVGVkpXVX
W+97gySlDIkiAcf1e8/5TkUrdu2xDjBfsJGji04/u2R+N0Isu7tJkkixQTly7WHXhkn9VtkVee0a
LgNNGE9hY1M7ds5h1HDHTI5DrQOvjAA6hoy8Nj62DjGs/lIPgdw7wcKsArCyMqKYYwsDlhhBQ7gi
CQGPjtcSgWYkNwaaR0OOJSJm8k3oQTQ4pjFuQ+TIj/ijEPS1gtm2YHOe6yV8gJE7X0MMtcWUKI9+
TAY/DlYk22OTi39Q36h8vxqGhX3Cb07MtxFO5FxtIvX0hawKefHwd7Mc7ezRsRcZxRsRw1wODn9C
Fvj5Avn5G3bWLiwCivsRQFNZPWjuc9RD84uRyiK2bq93ydRdLcU65aSL+/OpRTdxf3Q/gPr026w9
uHZNRqP2WFY5sMVZpHU/lFapH/L5cH/K4g0m2egR2GATOOBgwwmuesntqAovto2VHuqpRdXmXckS
9Pf331bPgq37oTDL+sDs/NeLEA0iBEsZ+BoceFvdfLg/+q+eoklY5JlW7535BYrUEofa+ZqLTN/f
n9y/PBjDsEbO/0NUOq4wEIEYwlCe3V/x/REJGw+KMn/TDr6JQ2P+LtmFWCKiYK/+0Jnd3x8zzuRS
N6DpydkSaTdtRy1iOjFq52vTIIFxGkOuRo1UvZbo95KF55DPh/sjj/7cz0cVH9P9/2goAIy1Uflw
N3s0NlSzIM/n1HUT9xtyg7wnda4LkAzEfXsw5383DDUbUD4m6XtihzpmlYNdPpBy/4/D0AB04L35
5xc77iicJTrYDE6EXzCXXyCYX1/LqNZ35Dks7YFMeow6/zgoras2zGufB3tutzn6LZglV3T/cnLv
en2BjS2CAYd25NdBhyRyoMhGWO41/Qo4Md4URjt7mO0L4JdJsbuLr+BblQeHGp0TukABVyGhylJE
PhRe7c+nWiL0ldcC/5dzh/CejJ5wJeLl/7iLLoUeZNsyjE44+/oDkLh/iDF/6jCTqCON0p1gHzTZ
XAH/IccslddyPicNRKX0Q4/PvazaQzJYqt4VcyC95rjxsu97VDBBQVjlHwdFrsQhsccBc1L2eP86
vz8+eN4yFriul4GOZHfSUPEUGTYUunUmMne9wDviHEwrKZZxgegkrQGp/jpk8y+t77n39y9ezfkn
3IPvo/kHoh9oDi3jVmro+XmljQhXlFMt/Sp/zmE4rWPppQttiND54CWHmkOjlG0S0iIbShZRnGHz
6vUF5bqXsKbr8ktHVO8iTnr6IpP9aZR0Z53Y3PfQl30CPNzKCRdwvAhXRRW9IHh2WpLGQFaA5X+4
Tv4YhNW2Ay1BmJX+VJre25hm/dqHPRXF4TYv42s0dgNb6bI54ywTy9S2v8faExbvcj2kyB5ty31F
b34ycUhumE6iXQ17b5OO39NoUFuX6zjt6NLFhrooTVqbOFiIHa7tZJWxadhhVIB96B4A7Mbr3FSv
DOng3jd0UVW6aVqIAXWKk01W6ikvXJN41uZ3Srp2j2p/y1/0igZvJhSyXoptp0ZrJS1OQXtulzMZ
wP/jdxvPddqHOOfHupqb06WcQyu1bJmWfbKJK/ChOIQWorEXQ2t+b8ghhf3NfsJGzhMb2gc4Hjqv
gNy5tND8+ANyor7ETeLZXzX1SuzEtLIqW1t4ig2X4WJutRNtk/fOvvZiCwxjBX5UVfYZu/Y+ieFB
Zh2z53w8lDnbM8lftlB12V7rlpghzXwp03GZtxTLaa+95Wb2rBGHtXWbeZeZdUzsADZI6K2TBbfw
o/NSUBu40NQhzaq3yFLtgd49vQ3NgDCjf8BOxziKX3CdZ4OxD/rXuOmrZzpZC9vot4k3EcSgmAeW
vnocAhx5dRZvLIf7W+npw9rR23dUFJR7JQ2oxv7KwEZ9s7v2I3MwGutO+K2ZHPhsk4ZuCpLaUgta
oLJ99o03/M1QeLeUs/EaoCWOmc8xo99JDnoCR7TQiDsOAv86+c4IloW+p6dbW5RUSzI368VgD9G2
AuGbpPiSJeMNKpkcfIhvP2T9zhdAKq0Oc7+ZO8nWk328rIIq3Koh+GEmNtAiCnJmC3N3rXucSqyJ
ujGjP+DkDaJwiFNWoHBjeMW198IOYYA6whazoUaAO0qv4Es/4KMOrCFf9nQYGYVwK4Endx2zGcZb
1AKyAdOQMXzpKpRRGPxpVNFfXcLSP6b6tbpNBn84HLgzJfjHZKIqsYtRZ0Pa0QiFKjnk/RkGeLy2
DBIIqzOXFmeXJS8xwELkoNaHTKN0l7W3HGoTJdvwKvRUboKu+YJFHCKmJRR7e06zOg7pXGCtatEC
hmH2EfDBsA+3VnkQohJtBG0bdoy1G++rbCYljhOxseU8hEr9Z+SiZBRYLo5KjMYL3QrPXFyLeZSh
nJYEYneEvp46e9NUGOvmZEMnbeObvBZpRBgKMO65tUUelGEeROl+JdJFnJgHk23sWw+FAR3eikFM
wAzYj7YGAz3+MkpXw1pnFbCOkZaCbQP+oj/qvni34+QLjW288gF8wL7YF64eHFlb11nebCniSJFt
CG4Y2NqFdqFDLxoWLfdesOXw60ajeg4ZrLA1+a5p/Be/2bjoIBygZyxXtTDtDVkQn5ZMARV34veq
x7s3DUB8IhCooeElK2qjZ7uHMmUnHZ0CP2nXjvTsTeoPApg1/WePZZh62l94NLoXdpgWD4MGU3M8
FKH90ieNcRW7ulzXOWeeX5QW2HVsaYlmf81qqL2DWiVO04BIMtMNbIddackMYZPVraIxY1jOwm6o
ALB/4BJlxO006lnBW9y3bjOeDNO6sGAZizhic2OYLb+b1iSby0uoXi3I/UvoDK/GFPsHbU519AL4
KnqEdgwfwwphzmwcsfaVgUJqNGnRGpvCrGDr6dGJBMnXpIiqZYPwbquj+KIfQqrFGJ27JIC+Svkp
CTFzwvFbAHtqG/uYE8C3PlN4vokQZEWsDVvH4/6fh9W6a5puoUAn4SKs18Ij2ApQk9UokgqH/jX0
C7rJzkH0JpuRgrRIZ3Seeqmvp1FspQGpI2Yew4bPKtgq519z1b2VTA5IU08WvdN9RVKHOrHSb/Uw
ZXRH4KWUuOFInu5PnWgfcJH8oBkoO3sZzpJ4QDCIen36uHXuR/t4/tr9G/dDNMu701kBDIj1lb5m
vAknqpT7oSwpTlsWXTcNaYvBe91FNlYBYoQBPN6AnvRwHJaYqw+qq9qtnVMz3A++oFy5PxrxsKBx
0COfYCh9BXXbJagxKgxGK63WHUdfBlvCUYj1mfZtJIJ1RE+SMZ30V4w/S+CrNFchiB4cWQ875Sfn
VHHj8bziIRy4jXux7iKD7JGJFwrmKeFOVPjRcBi8vmR5LYzVXWbLTRJB/EgRa6PjNWJ83Pevl0iT
kKRWbOrdx5L2/XpqGU9GyQ0Qjr0RJlh3vO8U1t1yaKwI801LpxA3As2fNN6D8aoPdo1tXDU4XDIN
FpABfXk9CpUezclVx0lv06MMejoibK+CMcIh1dtwjcogt0gIYjZjG3W8lphCDvZ8uD+6H/pYsaW6
PwRemB9y5OEiOWYRjaEhMXXmw/qPosVdMZLbh/WYAm4EE7mmW/Y9mB1Zd6X5XXN+f8pWD5Wi1uwq
YFnL+2fkYNT++Wk53dRvZVydysEpZ6EN4fZVTBST44w07KME7GPBWG3+VXLI6J2Tdz7xdsRB/yjS
SNua0oZe71soOykDfx3MLKBMNSJaufeH9++MdrnxDfYLsFNgkjRo9LssumRh8XGXGY8CtjPJmdVZ
y3pn86evNTb2ep3w7XFk52dPTbCZUdb9fHbr8+l8f8Q8utm32Wsf2yaS6IG4gC7gSsCcMOsbJMLq
nwd93iJMk0QqH/oNQOqU3sy8i/Bmi9/90f2AhJKwxJ6Ennq2Lhmdto0z+tRRXJlwqYwJlTMpS3VA
ziqsENscnKVRlC7d5tngI8nHg81ScY7Npf794GB23hiBc0nnbR0q7h+Ecocrbut7h9F8a4aU4ZRw
GWgh0GeU4ZgPHbYtA22DWdPBwG425s1WoBZ/2VLHBIwhH633rwMIO7XTZ2t+FoLs5H0lkRFTlpxt
ORqowZ8H749HZon53HQ4R+EquhsSUC/JbBX5qRZpy7VK7GK3gnjpiGWP7GUHJ4qUDi4veKFMGCyT
/UxAH/f+QQSzU0rdzTp15dgreIcwaynSGOJTkhc5oerubJIoTf3YMAKiQZkOqN9mo0YQT/RTvWIX
ghhLQPLk3Ra0zQ4+CmtX4d98zyMdZP7o+zuVs7fmJa+usej7Zv/YuNNsx26p1f2cxq9seLGd3LlG
u+zvGyHNctZdkr/Xs0nMnE8NEVnUrbP5jNif7DDf4A/l3UI2P5Ug9rem1+yb2VTX8aWVbwoB4kCy
UJrzXhDYM/xh2bIDqScmQyGDJ7ejKWy232xjvMVTDEJn3oU6s/1HJQF46/vzIejoeVYR7wXe7KOj
yggDPpb0+XUNGV6Unw/z+fysarPaMT1Y3V96WL4DJCR2an6luaI5vDSN5uzUfIRdYswu4vv5rFYM
Zz38JdExF6O5D204vPz0sZ3txfeH94OA23r/3YyqysP9YNQDL/TXc4AAcL3k9Ki1yZcwMLd2H7rb
Ggomf858dnGGwNUIJ/w0w7y4zF+rJIwihynE6v4XS0jtcFTn9yHW6vcJo8kqHogMmN+e8JQhxjlg
YLZxdNXLvE/Mn9fm/SV2OF2wvZfM6eZteZUS9TPmL2q24dXlGGztuZUyP/PH6DuhwLhTZnudz/iQ
SCS/XuqzK+3+Uu/Xy/3p/TDN3+jbEEyDR8/9/sqHUSs3pmmcvBpknlSoS/h047sbzxrDZWFukohN
YNe3+y5Nk4NtcskjJkXmN75zByNd0Cavq0iqR02R01FAAXHNnZe0Fz3T2T6AV8/Y06xIJCSGxavO
XSSuVBA0I1m5DEUoUtUpg2krvEPTpn1d6iHXIEFb+Ux+KrrPgr7mIvfSm1sY73Fjf9jKRRhL+CU7
Srkl9mLmQlknFU/TtohjbueiOVgFZhmn+LBafFulJW6aJeFtE8uxHEM0BnX6BRQd3uYOVoOCrZFB
GaVTAmHVdJNtGcmXdjyapX/OFdtJwwKcYbSXuFdf8lqxzspz26fEtCSokW2rvnX0KjuF2Qqt/k35
YtdQj7lB2aAPzWCaas3KITwARr99pk2Po8g3F86j7vgDqdHJyM09ehgUlXFUNHN6q1ybBhtjilQK
labfF1X+yRVJTLtGUWZAeODOXINSjsEqQIW1l0wL4GGVlg1bNNuPWdl+y8XVcnz5GfrVyGhiHvHk
1KhdGqzcXrwGUgNYIKp1rCcJRIrmd92jri/D7nEoQR3XueaRFs71R9O53cVxzPCtEtuesMr7KuJV
Rjxb0VhQ4Esb+3LcI0NgXRvB+upq0jZemHmHIcXG+H9aT7agzfg/aD11E4Hmv9N67r72X6N/UXr+
45/8k4Nkyd9cgXjQMKU5izr/ofTUbfGbIW2psyBJy0HV+Yfe0zB+M0ydoDxLOJJgBtf7Q++pu795
CEddwWzC0fmO/r/Re+omEKY/yT2l52JrkB4SVFu4rpQur+/PEdEMnYHXW4HxJIoY6/So2h1KMs7d
TD8nUaK9qYyNQsGJrjetfHEnAQzUq8ZDkhbeliLqta4JxFE+N2IZ0dAUDNYOjSDcOCk1RqyomEHK
cyPzaijDDUTQomn2fUtjGk16cOtdLTuZSf1MpNRGNNHOkWTPjkCID8JXtIpt1Gmexh7KINCk1UmG
8TsUGUFf70Ymsl9cIK8YPaldlMf21nV7k+uXsI6Rqm+HpSlbe9xFr9NArpWw82aVh0NC47d9LAO0
WJMgSgpdKNygOnbPtK8RUtkvZYbSyauR2gw7abPxmrTGOgbMH4Y22E3oQXZe4GA5dRaUhvlRl7GC
UWpVSxGB//ErdB8+m+ZFKOf8ia7/rKsCPRskkiouWpjqfbvtNftbY41vUOyqSx84jwbjEWKlK9hy
Y77uyyR9HNn+QRZwLJgonlwApbRuNDrZ3zjNG4Si3yE7d2y/vXQzmLTZaD4VVH6os1J9lfSAXAyv
hQOs19luiKNNzN2FoKrgnKLW38dU6rqy5SHPh99zbo8PfavhoBFX9uPTLbVwW7RJHTxhssZ/QIRM
WMqC9hy7W2PeMsWZ+J0Ap/4YheIzbjz7UjkKVPuAYTcQTbMrpwnaJBbOogmzbZE7JRBRslL+dM1d
czUCH/qPDKZUHmVN/fe/2Uig/3oi24imuTiE8Fx2bf96IqcTGjHNr+2nrARtLPx2B+zKWoeDGuHy
duQi6wUNcW6lBB99AVC6sooUBoGSJAeERv3QeRTmGilHjC3ybZ90+qNDVPiqnjrzWi5y2wue9Zye
2DS6wcEpuscoER1u2nhcK9LdiL+JtigtLkpHBV1I9mZagw2czIegL50tQa2IV0snWplaMZ3QNOtc
ZWtBujCqRihGhDKtbcXN3m6I+CiSr+yn6rcaCKk3Oa+daq1bSKolm6wvwEjRbtacql5gkyYHzTXW
x1st3QaFAMGyDlO350qRLpyZghZwk3pP//4NN8RMS/v5Qey///1vLB1SOPMi5AJoA94m/6IUL1zb
DcC4Zk9OmbQQWBs6wCRpIBnE/hNgc/Itwr/D4EGdhqQgTG3UrkPRfWmEpq2SqBhW5WjiD2yrT6vN
GDSpLtuZelqdqAtI8jPOkR7Fm9iFDKbmQ1Bir9IDxGB10evwGHraBz7t1DY2r3qc7wH0kD44fAsy
meCM7t7qBMVmrKJrGRIPKiLY1pObvlbzyB3C4wsNN/3Iu5SdNARszOWdg2L3QBdpuFquz/16MLYE
GpE5B8BpmWQAqJCc6IuJUgcI7UmpAstmO8FidE91McH0zqtmXZIsu4Rl8hGJ2r0yBjsg+E93YjK/
I8A89ZWh7xwWN3a50TbtmKqWWZy/jnRhpG+urFQ460ZSwgCKWLTuUGzCGAutGRPALIPcO45jumx7
ptdRmNMdT0N5iA19z33oosQcPj5a3spsCGOBmplG7Ou6nJl50SHair13gGmf+RSdUHb4p0K+4B2J
niwJUKXBOabqOFgGZrIN8/DWMBUgApRwWK2PvbVoA7FLvXZLtDzBHEj2M1FXeM+0SxfWdHwh1x8L
W38hrfSBlJZyI2ooXONQ4savo576xE12UVQzLQudlLN5PIqpMpZG1LqroqC9pxJ5aQMgoONsmnO5
k3Rc0hMjv2NJJWkWbFshlFJQBe1eavnSRzm87BTGwdLRXKgE5CoFOsqyyZLWk+u2u6JrRwAlAenn
VrrlQv/OJJ1GGFvwRWuQhkMswGcW1njEkGkcIGaqphFnziv4CsnKMFCIYaDC6CmKY8tiYgBPPff9
mG1GXd/4OP83ZT0lD8P4aIZIgH0chtDLrO0QkbDUjvTjbJyA5/vByQpmlzRqRv4y+PjMDLOURELP
asgR9sfV1LtfTCMina+tkg0UElwSuO/bDPPdaEG/IgN1kfXGsIuF6S27OEgYrlpzBx4d0CTZzkwO
t6ckQFTB3ZGhy5Wexyfzg37375cB4n/+ZRmwkOrhVtGFaeqmZ85sxX9deI2g8/2gc7QbMeHWog/1
uX9Alw6MjLfqrGk/ebJ6TEqX+BBsz5UD3o6JSqg50Z6LhTYngQukG0/WAn/e0kmz7hXMGMhubu97
DBDfp0Dg50oPxEAVbTucastfKAskRabZW61C05UWDBA1DCsp+qZL6RbvCGGSVTnPwnqLM1mjb7bs
m5Gt1+xZsJ0tip+GzBkjQK/M5TgLheMFetZmnRo6gU1m9sP2zfYYBq27CA3swnnhd0eGFfayMrJx
GWSnMiSpMa/YhbAX5OcPEUMKYaxQ/3mG/21IyfxNhUTUhC+hzQecgLQChXLmIBjWfiykETpBazwB
uod22EAWGbmwTibbrSWuGIQ+bcPc21Zy22hOimm8YfLHMIQ+mEbDYxSvXRp+6YroG+MCb2vAtUdJ
GDBZgfvDkH2Nb4DoMTRbIaryTQb3nQa9ZSy9COpihTknBq2xmLiAj7ZngDPoaIJHPsM0olgQImdm
sXDHVKxTb6QuAwh8jAI+3maICUodFKZUgZyt4hM1on5Xe0VyBsBIinKO2Ii+8py3kXzPHd3eluMt
0rxwIx1UcMLU6psRi/akSvvZnKU/eXrSM9C4ZZGe2skJrvfDbujan1DXz+H/BT/y/6pamE/KX/eu
+aTFROU6wkUOhNXJmUmhn19vURZQW+j/2YP514Kp8m+1P5Ct1QXe0bcL7zg1Bkpyabyi9t9p2jTc
OusznrzxzHhWB6y/NKOp/Cp8c6tlCpa4UFTB5MSxW80N0qaM4ZQy04BfctPGOiau3da2SeU+IkEd
P9wMLZTrifBGIkvGrFpEW8nuMiIAYE18bbcsrMpDI1B1K5mlw7nMWctMp5o2EyPjkxG0HtEkvQ8U
Y/pmRz39LnSKa5AAs2P83A2PGdEQp2G239gZSV0ak+mb5StGFATaNHYlXr3QRzs06bvenIiDlIF9
ovXccOVcY4JgiO3EiOhY9aqMENr/++VCzvuJv7zxct7b6DY+NgfJ/r++8dmU1JUeBs5N0XZdD7E+
0Ftg9XzHt+FfMyz8WyFD9B8uKdmow5DlHLHtt6fC0uHa4DG4pTk9Xktbl40iOCBK7FWbFK/CF9ax
K9HWVrLzLlpDGNFEXzV3devCHlpDy6mOOpXB3s8h6LgsGUsjr51dTltkRRAK9OjRTJ51kpdU4n5U
WZgfpi4Ml7AMspNNiqXL7fypCXwQkEIFCAGIQQEb/tNV+d+enLr3Vw8eZ6d0JH0aw8ALKP/6JvUp
ToFJ9taNGpE7ZpwYD5H+WE+iPVRhx6Sn9t9tI54HPUN7EO00sF0hMb3sdEnKL0ud5lnZNqmZSRIC
0C9HH3+NzUSEkUyB/SXBCNTEmF4DbzoLL2sXpp9iHssyew/LvzskzSyGjN9I7pWo/E9h2p2EUyD6
LUJiwaCuoroAIGKn3tarnW9jmFo7VsXp2SEGrRpw0xRkFEwgB09dl670wmV4KQipL6gYV4aLBlF3
4/GiJIscUhZBAkVNrBfQcZgp8lCCDTmlIkci7tMNGzPkZW5yiZl/os+2rF0WvXVaW4G0kZuxTcKz
Y5vBChyDfBYYwwkTmuxjWhc0faqRheSAyrFbxhHjx85Ach92PVGcA1loolmWta4tvYJZblNa73bP
Zdmz11kPfYY7ww3lQjKT3PWpra/iDApsvjd01CqBZ2s7hDb1Ff92tNa8iqz2RqXnHvU4toZoVSOz
zVvV3qKJZOvGJ/O9Ke0LygvIYPB6TgR2vMOdY9moh6WZJ9+QdzVf3cRYRrSeFySBuruUmpCRn0PE
h/m9Q6o80AlrRnTgWYrJSW/hfd/vQDLMrpC3ylMuMCkU2oPqdfehKjWo+qHC02SsJvizF2kh6Baw
3nCEEZ2C7J5E+dxCWGrEjjYPZvciq4JXE3E7/dFofIwwJlRzwnQ0ijdikPSXfvD2yDbqGSswsusE
JzIaUb3uOrT7jQbkLXada1O8pMhXHhihX3KjCTeGhY8zq1l5GJRGiDuPNaKWtCT/pWecClCo/4Gi
gvC6HN82s1XBnDpNns3oEEZaeCJVIt8UmHjQ6PIUlvzWSeNPM0/z/ThQxXFJse01EPK4SLLchLed
wKIT1RJzjh5usjmmmHR6EqtwYaJnCMSZN9dd/PuVjsXsr0udZ0q2o7prWfeGzV92pKRvpuR8d4AA
bIqDAV0zpqzWOdR0VC7clG4QPEg5rDL54CTakxEiWzFKYFqqH8rt6JewjGKbimLO6jAtiLmxbNeR
f9XS7FEacfY8hzoazfQojDjcRebo0WwIjReP7iRTNttcuJ3ItrlRPDexa21FzX37vs6aVcP8R9X9
PvRHPomg7R/cxP/eud1NKNN7DqBk5nzMly7xSRXX42rj00BZcs901/R6i6XRuQPDKkus6M7gKct1
ZBN9nawczfahXxVIXkPkGJ6G/5KZ6wZRl3vUJte9+GUOai7Fb1DYZcYvDrIH+sZHbYzIY/A8YMhZ
0H7g7NrHcTI92zrCGhXgtSgHw1pmxWOXNRYNmTx8Maey3GGrgOqoDfFz6j/Z3vx/i0k7D76r9p6s
FaNhBAClz+omnOARObQ4IzScVqkwT7FPrm/vVnQ+LPOttnHIhKORnGxisfZdKNNVMIp4jaPzkzF5
dgtaYS/rMCIIBanvosh3mWfit5/LmSAmyViNZJkWyM8WFiXTrZnB4PQQtrU3QISxuHNFWbs3EzZ0
gz5RzTNG3+Ac3eJ/RQ7tpHjvyny2T9jWMiQxe+vO/C4sodmlHhL6Gr32GnW43TKIy9tqhOTs2C3b
DIqOnNb5MTOehQhLgjbxa/g+jkjwbNa6tVHsmWG5wMpqY9rzgo0PghHliM24MSxLBPtFm+zUPJcN
g/gtjAOCWwdhwnwC65whSCdmxGMPW/unLrbHR94HyKXJZ28p/YkBfrK1cjADETagB1KlSLVtUAH3
ZfqpywfuuP5XLa/Hld9wRWJBVBA8I6iPnn/0JU6wyI2YPLXqhezRbzRs9HM5P2tK7+gF040cKJPI
Wtt4VhnOrECXCMKj17TWjIda1OYVAYuzJIcOjwRsaog+qctH6CU314DLluRsv2Xyu1/13+zStR/j
V2ITZ2cBapZhRxpD/hhp3yNmlqDcK/cYKjIMoBOZ2xGB1wpMo/siJ6AQdBHLtYYNZZv07Lu4Dbxq
M4gknFEQSWDa5FuKlRly/x1qqBHGlEbPCvXQshmyeB+gnC6CvN22IhOHQjx3CLVXeW5GH26X4u86
E2aRk6lruZsmb77rZuwex5TEHachbm9Kok2gh9FF0OB+7AMS8rTO3jBcyFhei/E18TntKI7CsJne
y4ExRAM/dDV7lZcjq/iJZI6EZJaPgkHBUtqOszNiC01+kV+dOfQKkDMMcFk9tQ0hPsor0etZnjpP
SNwAcNKe7KKBmgwq1yFo47csMqw1fBSUS66XbhFKCs4W0JaWoYfvqe6UyE075xpbBT2H6jt9CuMS
BgVYm1mVkyXhtIFkac8DvpqQah0geOM+o9q1zBvVyl4jbu3kyvAlxqG9RhWu4qba4cknFbsGv4Ni
jDKQ/dOi1aS/SzW3hoZPvI2JIOamF5tUWDniPEIkVQavbJFW/nWwaJzKLlN7VJTNqpWmf5Aztz61
ImJPoMUDFIwMVp0eKVrZPzFlVWfDHYet2Y2HNCWz7V42j9bXRhXY4JRPiPSYoMX14m2GefmCKZFc
pG3Rxp+KYdZGKFecjBLtpda5q94BfIDcaRnYo3/S+nK69AiHMFsioOykpJgVurubdPPDyZwd2cgf
zEMNvK7jsPd0ioSkiW00Dk5/0ePyy0SzGA8gAQad29+YIXi8ad6ViwVmnGj7iyrADpWZ+bsqAzLu
CGB+k2P2gCbQWMiiZE2TSUXiEA5275VE2+zdpXe+alAbLoawBQpO7f7zTvl/FJH/abIkySv6U1Gx
+tp8/Y8f95nU5Wv64+9/2ysVZXlU/5kiov/8R/+kiDi/IaYzTYc9IxvZP2ZLnv6bxd3B5sukIOhy
7t3+kyVizN/i61K3HX7YHJLxiyXica27/JN55sRP/N/MlixX/8suW4K3cEyGWGR/OJbpeH/ZZUc2
IC6l1+FBti81bm/Ch3AXQASJl++jrCjRUipSOyI3rHQqkHfk6qHwEu5GJtF3eyh+n8pG21kheTsU
B4DvUYNhdb6OdZceXFV725Y9Yqd5B+Yq6ck1aiKq2LUuVUA6Z2y9kizk6p+B2TtPQ2mdJrL+loPl
EDhYT9zLUskUQxf+1WpB6Q4GeMFSoT8tUXdW9B93amq6jVmjv1PvCHfKfY+NuuiM06ASLLeV2up9
/Obhf14BCSUDTRVUQJYs8S+pr1plzNK7KNhqBRPzOlav7hhMR2HuyWIDbMGWooH+ldlj8N7bB61F
cjpmWXWlwb8cLS5fzKlgL+jGOL0KMReRVkl6KblIrXFq5lse+yT/UoSEOfhdvrTGOcos6mFfxBXc
kortFLp/pgBwEPBijti7zGgfRpRPZDi5tV9e7ofGNvZuWY7rBOQTkn4Uz9iURiDXuyT1gPZrsblO
MTdt3azScQlrN8aK8cXi9zHYgo+g98eiYsQWjf261Cd/jTQtXzsFBgmJCwr1eNuti9mcylq+S+T4
AwbSXlA7rVWtbRyXu6mdDw9yIHpMIRWQTjJcK9UR8tlji+pAIZBHyJA8ltsp0czFEJveYVrVfhSs
K0M6a5QLz2nvENg1ZEeZ9QOJIkzlQvBNC7PP/cPkPbhgrKrMfCGLBZlbTjNQWvRX87RjZza5fIJo
Iq04fYuYXLgqJPiBSKVBc96Frx+53ctHradZG0pK6I7o96ttwFfPHPeLb4X9JjO1pdGqgvAyFFhl
zlqczror0yNfBdk5ZNpRg58GL7cxaZNlrblqhggTT9ukp4zokp8H/jQkIeqpi9QJGTXNc+Jr8eA/
BEb24dOCyAeiSi2DlHDNHSuC7opdWrrRzo3IATdDAxIOvtpr3jXWwqmFS2xis6rJzCNrrDwHQr85
dsUmdWqowCGU03A+k8i3qQN0gUYLiqTR+ufSGYMLpfpeS7C7KjN3vyVZs7Kz+JQWdn0b62JchV6K
8tJZgSDbd6Ue/7Dd8Jz5+jcZ5hbBMZBBISN0D2WlX7VSJ5ovG+hyizm3VeCOaSEFrMRwCXrbwyUT
PUJHjZmzokjpGv3TTQk90xhMiMRCH0IbVfM8stkgiaz+P1fntZy6umzhJ1KVUNatItGAATPNjcrY
TGWhgOLTn09ee5916lSt5WmCQeEP3aNHj4E2co4VO7ESquiYB9MI0wdZtypz2iHRAEvd6dUiik4C
k46aujUgmeGiRoRXYYwzhtgORzkmsehndzGdItK3WqfnJ6GEZ4oFf11TPhtL45rgBMztDGC3K8bK
SCCGKBUiqAn6L0pBpDESPIl94pkFxibDk1T2mQoQ6EnQw1HX/TBHOZZgglbOBaonwUChT8G2mdxv
T6LUOOXYXzravywMf+i7bDhFDWqxIYGzSjLGLIv+LsnPDykrYcejAq5WSCWAms6ycgOEXSgkb8iZ
v8k5bJIMyqLI2IYr3adab1VPObcj415Hn7g1Dd5DyyWJisFPIeQ0cuCwcni9in02lNS5GqhgBlIF
mQFAnU00e8cK9KKAyrnV4cLqRcgrqUU0Iaif/a3C/lTRc58q9AEiTWHBanKMYFjHkNk2yNslK4iI
92zW1IiU9F5n1SossQqRXv1fYLbYEWH1EEEhS4ATISvvQPdZHFL9glvTVbMZaVz4rYlIdpEnB1SX
sJ2kx8cKgxNG2n+hkfFXCv0t8QIh3elZHwrIScRTh8w8RwZmQZE6XU0wCqvMAmespWXFeBub9k0r
m0ucVbdiiA9NRv9/CJC+1AS6W8qJpIdmwxsmTTB3ExXJFokW7A47xw4RRLSUcESish0PGGtCFRKd
olu/JpzToR63dflTPKI+REwpQ4V6FN+0l8pEHjC3yY0dGckK224KeqOMEI4qOQaNmRA+xdBHVwA/
NEO+0mp7y6DO2no4/pTgjWU/fo6lXHpVJyO0UEogVvF1EBdviP1iHvWnFPvURSFCchoFSlkeo8BQ
xbpoqXSFx0+UStqgt/twSqxqbuGVm+lE3eVvW5AgN+g+BMFRXYiKJaATEkl/n1NEw1VvGkscXJ97
swl1qtTTetFHOuDqHwl/4e1TD7nEpAiIXVOPpM1pL5pvxutl2JoUd3thLNwOKb7JUAB/kqRG8LJh
AQTOAIujq9iAYgNnfoG6zyIYiMBL7SLUzUnq2VmD5PVQwD9QcRKw6xa8wQz3oboOqtnMr2DlTmI1
2ER0r/SgVpTrjMDLgBShbPAa86NMc2qbIwcZ/40b9Uuhpgp+pFwq6UUM/WyobnTSqsm72jb/JKLy
jgkrjDM4o1Y3Qm0UKI8GO6Ph05EDoO2BfeOVDZvCnC6j/qScMoxuM2p7sze+yMY+NCT9A1l5GOxA
MDVTt58poTnqhdL4WfWygO7jCFhI0RYkHKFneXEjjKCGnVz1OOGe1exqRQWLZNSlzzzoyjcOD1Bb
xnOcbiWijHRLfX5YxQt6quC2wvBvxwsaqYg8VTZ+y0CFxbQSop69WEGgjFtMEkkoAxvBRP9iOczm
j62wUc0Ek8GueCD1uzKrETmieEYONPFPE6jvEDlpGyqV72o4BhXJ7aTBuESaEJ9EoqiwUSN0zyk4
TZq+LVFjAtRCUmU/TnQxv0KRap3M0gXVvM3ZSqkOW9QA5UXklnHEwtPqdlTld8nM9i9V3ol1cZde
6i1sPoYu2Ejxwi8Qtpi1U6iFnwN0YiLErLJRc1uESgqKeSQ4NgPdS4k/pjTfIZm+Tvr6i4Ydq6mG
g5kp77Qbkrs9f6RKW8HtRN9usTbormjV8roYDdmFu7MRK7DMSqBAHYNUTxEdgDIcD+L0TVwY96L9
+4qa1n82NN1A+8dJN3t+DwF8pW+5RQk7pWVkEep/miLYNaH6o+mSRFeMTlPFW9l3Aok9mq3PBPp1
ppqf0IMDRxa5Yjj8llQyl70qhDZk1MOYvXRbCPRbXJQbrIVahwBhF5aq5KKca9hcJRROTGkfybRx
EvoxYAHl7pOJ3JM2HfU6vJPVXrREWBtzXClW9EX/KHJ4UBcM67jJPXo79wOCxZxT7YU6G2mCARml
sdWTFfxJHxBKrV6c/xHK9DBNLULrgQuj4tmNzoIyQkDBn67+Dd41JwyroLeE4gVZVgR5Ecawhlw8
tyOEYkNbpX0yAH5cpxwNJILTYGkMBlaWurQcIknhkNUFiLfpL0yKBGh0Yh2a0uaGzRidc0+wzMkQ
7UVR9Kg+LK5ZLZh+0CGVbSrfQ9r5L0W6melrl4TCHUHWdyQE4L4sNDuAK16HyApmsrLqygyx5ycZ
dXqi7b+HAqueFzX+0H3ycmgL3dFJsfBfGbe/02rwh2JVpyx0Slygx5TRvySzD+Zl0rsNesxW0oQ+
Q4bWqWLeZOaOiV/Hmajqa6bILNOvGu0sdIy0fDK/bIQCLRm/r/w+jiv4+kab4VEyv/vfFySuvYhW
7n+f/PeVf5/TJeREF2MMD+C/3/z74v/5+n8ezy//v/ekabKRJRTH07Z4USeev4gdtvnPr6z7zX+O
8/elSl0sDbmPCNaDtfpsT3QUQkuZP/j3B1Wu//z273Pa7FXw78O2ph0BQrAazKaHrfGV/37H77uo
r/zft/7znLIWiVNJk2nJaGaPgXb+MeUtQrdxEDnqrynA75O/7/n9odb0Mgwaam2Ndn5GqDv9v7//
92GX4qDSvvTIrmi6wvP0f78IdRRIyVwhao940cyNBBHqH5iDYVnz+5zeDandZy/ZToe5PWlsjoOc
0nASzVz4CCcCukHmX1shBIDJnRyudR9thV2jINC8mVQk2DdJcsHcGgQHNXLgKYtuWHv47I/yCVW1
PQbsEFs2RC4IN1xy4Ha7vCJHCVEbrsJ3Yc1NbzaR9Do+Lyp0gPOTsaXenGiY21hMHit+JHvzDQh/
ura7odSP2dk4yMNkfcsJ1U+vHrcwG3I7A9y0utIpe699MH/JVZCQpNyd39BtgeivYSu4jL96Fp7c
FUFA/XyxRjKMX1/fhWpDqKYrl1bQZ3fDVl6YLLDm1pHvzQ5LLqSuffnKUgJrxcuwZbcRw/woz+kG
leYFNpCQfKg90ap5Qn+tZUvb0R+NoeVZUTBu8IcFDosuWlVveWgfsr1xQKeBDsbUf7WeiGVgSDIb
7fM1aoMv7/mOzVCdbfmpbqniIrAfrSTpD0TWQUSFCe63sOPnAkc+wWoeHba1WusZfEw3rMh7cAfx
cx8lrUZY0sZNytrbbMlFna5ZR/EST4UlEoCk1msJBnvKrm4rZ/o2lfPwnogX4Qv2pIf90rRUG1ve
ZKf8xgKdHSBmLZ92dipO1TGycdvwgswiNQuXuiUR5Fo4PH+Z3h/d3I/2UKI2NAo0qa8zL28dkxYG
0Y5pH8XdPiIEVXD/iZ0yd5Iv6EBLbLT/ALK73ySm4dbcIU8w/ikMW7jRcrHFR0A9Xgdb2tNkv33V
Fh1v2AlbiuyQHiL0Zh8qGqiXhnPAioanwQPnn8hloBd3CH5A0i3DeS2Vz+BsILVl+doh3mkr7ae4
8y98kUd91VbZPb7gmBT8CJSHr+j2MVQxoXRxP7UIv7gA9Cs0jKsIHZk1wjSa8xAPxRXd7gO74rO3
tJXgDtaTZNSJb8Hnt3kxDsZB7Fw1tXN3UFZBuDafDvwtST0AItH+rCPr6GSWr7S0QFih+7xUj/T2
EmwPipzs3J5v+/D9j2oNC/oB7I2+sBZ7HUmeZ+WoSzitlJkRm0SswpAcNOxsbED8xftItfMSbNW3
h/z+HncrwX68aMC8l2iaPZ1kT8GXb1/Y7eWcOK3qIHSIcSxYux0fB5qsP2vZyZlL9NLjKdnbJrId
JEfCIzwW+9F9bcs9BM1pmV56JMk3MSuOP21iFAk4e7psKIl7qyfVDze8LSbnv88CaHghbZV0i4Kl
vLdPZoBXyYlDk7IV0ojmVBc+l5qrXz1y2mH93H4t6XPFjHSwy49mS4YimR+KD84C1mNP3wy2712y
HTxccighWPFbu6v3rxNCOuA5e2M3KIzxj3g5rFAH9R7Kql6CUGemg9yS7v4zUh6p7Zt2Ro6K5IhT
X79Tv14KtnEG82H/LmirTTiUHCcQZ8R7eye80aUpWIPF4Mnn6czNZJRthMQO1/PFbB6rBS/3F1T4
AupP+7LYBeFKB+PA020jrtVv5G8GO11Nx1noZdlqzOTlUK3it+gAhG8isbobrPAGSAKF8Iq1j4Ue
2A0J1nUFOrQmz3keCZi4cghBUtbIjx6Nn/odBc/UFXfTKoo23kydROH27fYsD9Kx/UurEFelRmDF
niogcVvLXSpo8RtmJtVX8xa/z02ozF6nr2/SD+aZ4uKDSBcoi9pk7INPYmtaLmwmcqn5w7SleI5y
U/cD66Z47aqXpwyOad0m6PS28TcW96hP3XEx0FBed4Q3tfLSC/J616p1DCwq0AGlZrqadAsk6mVF
+whwk6YhJ388/Vqwia3ke/8o1NUkuS1kH8OiO9CqdgyWp89VccO1ymi6RH/aY+93+p6rM20q+2mn
ilXfDQd5e3IjCYEHw8tI4415pEfjVuk+n7sFt6ixkz9p5xSqP1lk4zTeuU84BQPeSFvmSOyKxTti
UH57WThsqdBlX5ILaRC8ZkGhyqI2yvtzf3q6A7e+fyQO4dW8Y5zkO5slWyAeb5vMCVkc+nD1vFGF
SlUecg0qPzzGbPTecB+JVHFRKh3gHxZoe773QDXPr3yNNsAStyjxR3ZIliZth1vSUpnHXtlAIv7I
/S6Yb3tMiJdI7wCX2fnWsAt+hcfsNDGj3jlE8VGfOOH5pHcsPQMeqdGS+bZKUEVdNV4fOtPba9lZ
//wf9qvpjtzRJnS95jKITgyD3AFnfXP0zA6OxeF5eV7Q7IyUZdBbXImiQFHGRtB50PzsW2xby3hM
yl4l2PUTjyNIJ998QSWnZd4WR7YkWr4TwZdQornkD3YGlpFrW1lwWtjPe5j3e8Y521uwrizRRQYK
JrKd/Bh/tcZTKYzX7FF0BlsNc6Xy2aA8dlJOcLDy4+JeoPTHVVncpQc2PTMZ2/zWcxRE7AB8Luut
5PQyvUndx2ss96zCo9XWUps1P9da5TvIbyR2gD2CDn3HnfWQguO0ih8qPQoJdIen/lbSVN2JH9HZ
fLFY+miEn0m876+reGGiPiJHYFVfy5vqljiVzeLJmlHByrTVu77pJ4uSmYf31pe2LldMgz/hV3AT
NvKq2sDScgAADLvz2GLXeE9Xc+eklR2kL5iMBDogIHagu78Lk8Pi5KBBWkd29nFAEcUCoIO5XJvd
GzenuRg4bVu0tLnzTcRai/NNnPM8TCsfJw3BKjeolUADZXVsUKODpbPKvgpCNNa6kGvT+KjCMvON
Q7kRWAtJGoQFYAXh0PS8FcRwypqfYr4c84PSZRuF/UtIocU4GjV3KGvohuVLvT3pBsIVpwjoN0ZF
WxRXIbdWS1aqsqHLY/Ge2rr98PHbFZYbR/QxBd4KJziAYw2zA+VLa+FN3HKZRk6rvdX7yEvMQ7nU
XT/wQLOcwHtZ+LFY/bvsxOhSuf1x2Af9PqzumW7n35VwxmHMHn5ksslZD1nYoAm0jgobJhcNCIdF
S1d0lbvCRzI93zSbsZwv0bygY3DAhkxYvvSvzGBwtKvSeeHnG0xnBeM1cYVjBNsVMNWgn4A41QB7
BUtxUwHS5Td9DaONGk1OmljRFos7HILjwdLsbooDkhAxUlh2FsvMK/aJMylL+c7axn5CIL3QZ0KD
xfRvuXP5sTC4tx7hSnVBkLMaAMZWBKpMvD0rTwSdeY3Bsl1d4KQs7BI3E1RCWdhxfe9YPN7h9arv
lbYFjy/UNfoLYed+Txto9gheGIgjpw56LVC2kJOfpAtC3UTWKMszx5xXcURPsbHr01QuS095KA+h
XMLbfPS+bBBGfCL+SKhxRZJ9JTZWtwIxkfCZ5ngmC3TFyt8XUIBmaq8LSFy/1kAlaQ0CbQ1A0CFS
7KwVuB55MasYMx7JZ1s7YexJvCP1G5VaBEgQXjbFCp1MS0L2QNkDqUzZro494T1I3sLBplhx0/8E
imMobwMCGUDAP7R8/XM9WPsww2xTV+GYffaE8rniamd7gcRj0ySr8kToAvwowjjDApxesg5tWe4l
dBRyjI90jWoE83nMkEG22HvPSr9ENEml3dLWduNadLvWpWHmmR6GDe7NSFGb3qtCd2ITiQ9B2Sax
mxfOLRYxdXZn6xbJRSgSVqHFPj39wXi0fasP4+XZu1itic/3rnKrFHs2B1BFvDTxUnhZCPKM0Hr6
lazt5OY0Ch/B8GnEEJjnxSXDQPL2gomWWNcXCDMheARZ3Jbep/0QW6anm3TjugQYox+2ewLUaZP7
2Bll6h6gUV+37AIiIQbypyR1u2C+egwlWo1PQnqmqLMe4ar1K/WO9EnUHzJvxC2bNnSSMDqIS2ex
7MplnR+1aD2USzk4I2RczARWu6BFdA5fZFYzNKrRsmpQ/jZlGqA3OtmWfMAigXCG/fGFdBkKLg/j
0Q+IGLl4wicjxAu/UrwUPdLseY5m6o/glapdBTY6FMhCtXuKtGFHnzJrGxpZqAp6RbpO66Web6CU
ouk6tH/JE3rW2RNYiIIf3ixjYVGjk+lKUAG/nSJxUPPOUi8w3VHYFqgJ4A+pO0Xo7+fhtzT3BdUw
rNtzzMEd9buM3pPVTHrwtMW6TLYIvs1BGPsIPVkITh1DWFPRFji6QP6/36Y0n6PYDf3qPcfKACkk
eFW2JnY2MSL/JdnxRTHzwg2Y7kSDsQX/MU3Zl6v0kKf+2DpYqXUC5ZINjkG6gqfPoRa9SlyzZS8k
u1Tu/U0B27qXkEXJZR7sSvDRHlKwlJ/u2C5p/nU1il9bBdnCniB2QFijcMcHi42Io2Li9bLHNk3p
WMx8JV6OxMvCRfUg9UfmEmmN4lov3Dz6CQSL2N3OB5u2png4c9CsOVjdyFgxgIWwFREwsdZNSFIJ
Tndme2B/sl575o2xlilhe/sFL6+iCjzcI+54nfIl+JVdWdVb+JV+vba3cvW0buWPvByu3xOZ2CeK
Ha8fJDoggi5ISuOvmIVp3HETrjoxDUP0A1gAgu+BXHYZ7/IjvQMCGDvILOndl3BKQmc4aVykL9np
9oPmJt+EXbQusY3p23PplYKTpSyoxqq+d1fW0sKpjjFjb8EgHmqa/0mNqCZRRSZK5Wexz3fpmhOy
Xid1OYMHft1788YL6n5PBI/lhkwvXRf7olz278NPW6NMD9CO9IuI5oylAkYwqis3b24IctFLGjw9
UwL3MNxhorzgsLpyQUEleNRbL2UVG9uUeu4hcqp+N28kw4m5xTeRufvVhWXseWx9JlzK8VWhbbBm
bYsTk5cZmXnUysELWNOxamgtifCpX0Y2/Z/DarGFRMsoGx+xW/7k7P+0ibp64OQ4Uc+JrF39FS+L
I9Odb4E71h2gJqU/CHXlj/iYH/XN09ddwjtt93s8YbdPvkV32pqI9pE4EuSX5TLbB+2+SD4n+KaS
x0mFNBtiSoB4xhtaV3NKNBdM24tMQGVekz/k5Lq3gI+6lB4ATMI9ReuONkSnPWJ2zIzmVNDQd7gP
xXBgaL32ZKqLK+GlZr8+ESSCJC17e3HFHdf9eg9WgvsKyFPsFZUrEtFycWIKUvbiG+AIBx1iUcBq
KvoZtGjCT1KLp0JF2Ipv2mdTeswaBLPQKEp3s5S+eX6gbhy60mXoPZL2DoV3LFY+n/7CMXwdxRO0
O1NXTve1to/zv2gmXfnyFwx6RjTbcTXTQhIIUp0ToeJ7htQmzujBpG5fB2hN7TsEKRjKqwCdNaJZ
RT48g6X4qYF9aAeD+fVgAK0Cn3OQ7Ca2WbJaW5pWnZN+1dsarcuzGvnCd4AMomznEBc6N/TMA4J+
o2IHIC+VE261wrtW36rfb/tztAmu9aVnw5wlLSyEcULDio52+LJPtX59itjT2F8DvtQWcKKVew7N
nR0hhIMlROqw2Vc44nwFf7vT09w+GV7lEpgrjU99alVIRjMitHOMhj9Wg9227P70X+xnfM0t99Ex
rV6f1/Jv/qL4Ad5Ezqbgtd1QVLXTW3Y60+4Sbpsj0Uh709iun7YkbV4ArzRvP5cwLoAZX8SxoAPN
A2EnPGYMCzU1JFNwqNn45jux+SbHIyakLuq0YJjSp/SZeNxIMX0L38Z+1UreKG1QlkumLVQRySOZ
YHsuTsQC+U0a/bNONYyRWtkgIAAYID2s08g2gIPMYMcjqX3EMJxmN6Y+z4rSRmAMDSuBgkaDqhxY
s5tsmxSx/2WuX8rA7ZUDLMfyCuZb6rBhrIE41Gg2+YeBTnH9zl3f4ShZtpu041T3Jiq8z+z+ZCOo
wOCSkAY+3q1vxfEPCB0a1aK+DQpPne78ByKD1pk1//MmB5scHfK+vJj6cWg29A5MGy0+dJa8hDp8
TivbiH6yHG/IDd/Rgvj7wd9iz6j/BhsxFX9A/31l6C5y+ixoW3L8GR+xtG4ZeBgHyU7g8EHNux5s
DFR3yK5kK/gEpyOEL8A8iHjJlgAs0eoJ7BUX+hVZ1QWhIjWwX9fXlX9mxG2pXs33qnjHUmUTIIr2
2QpLEq83xv2LYIVef5vs7dqx/Ewl3rLMrmRPpmEUXyICkWxVBv1erTNkO1ZUvgb4mqyNyYyQZkP4
G3v1knbe0olVx+w/+LA7yWUKOdpp2n1Ivg6gK22QVczJNq3hKryxDT0dFlUsfzQKPwRRJR17yxzU
xpegC6eomcDcnS/IjSPCZ1dHIotEN5mzaHZE2GExGIbh/q6A+Y7l9kSuXp5yshoteRvuXK3uSqzF
soaKUGJF8+hj0SMuDT7bS/RN6kJcDJbLAhnT/+LNZNkNicXmkZVO8BkrJ0JMmnFiakLYukx3VrcB
0qvf8R7sVqYN+jvNrkRU4QSowdR6I2rPVk24G0fQmCXaZdF1EVrDfUER25Zp37eChZf6K1J7a4jh
itAU5XRXsWemHaFUIK6fnEXKlHSgxfvGcIU3LnJc2QlYoYJGpNvu+oviIqFZWcTVHpNMvr9OcMm2
AB4VaA0BqPFJdI8YDL+C/pMKEVIswKyIETTuwUdIrgirwyUYWchL3ClaWFMWUnB/M9Mjoko1G8hd
Wfe9qwZgMIQlMCMSXM9BlR493d/kUPIlXCerP8IJTJQlw0+jNZASh8UNUvyuf4TAOX8VNsUK6TVM
YSbkMa0+8bmiEFNSUqR0TZIUfI7IQF6Lfeqyt31y2cTkGhBnkX8bIDSIvtK+L95RgPiMb7gmsTRw
NPlluPNJLCsqCTsk1okwdZ/BnjprJLU2Wo7GcyvfFUThWeBu0al/i4d5BKYfQUKS4Aa7JN3rqs+H
Zc2JVUviypBbnORld8o/qCTTvwm/+SNiEPL+MtziT/K6p3RinoYNExmwGibYm7FjgIM0GWw+zxJE
0eWCsHZhSwHYQ6I+pyNwN3rXNKzEpKTki+mHWl/z0afURjGU/DU9816AnYrgInUlFTFzn7vRqRSX
3AFIiLS6got1iIj4MAYovb51CNAxooTU5fRcptrno8xiFQKOqleqM8aqMD+fwt8X7JgxmGG4GEsK
G22NwvS0cIkZK5FzI2+wfhFY+jlmIXCK2h/hYdf+II7z4InnzIMlm9Qa8gsUCUZlQe3X5T4oGL/t
p460zY0ER2AnYKicCEyUkIZKD5IhR8+x8sn8Ii8Yz+Dp3N0KgLSarw3n+5IvfCErGdejZEkZzrya
13ajol7qgibyOynX8yLOqrznRJ11DJcU1p9M7+inHH64qG3/yZ/zPXO6guWURY88cZa84bJyRpwX
Xi10wI6pI8hLDmlBvZ4SGC9P0Gvmeo7eHdgLueJcLwVladNLRMeY5jAIHwoV2SEoDYA95MUldxGI
8sbo5DO14ci+FwjLp4hji5cBNlazRi/NnB6HP/tuzeGIyksSuDUrJTsfKfWiZMOdT5MU5TmPEu4Z
50o2iAcykSM3lX2eqypx0AAaC8TkPK4fn8IJcNdf9JVK9FnDkkSVweHoOUZuEasCQylQWeGOQnPK
HEqUNxPlBi/5xgDD/OyeSxGdN2D7nREuF2BonQdOAlTZGu48aA1XW/xhrPAQyFVS58/+55v5BiTO
OASEksA0FIszY0ySnpSyVTNQe5cD5VzRxyCR5VOHcsXl5+vZ+IvTOFGwnk+Byvh8Q0OUIl3OHad4
biOnw6CXXY6KScQrvIXb0ftDRGl4Pm3OFscvDi1rsOueLwHHiIEy5z+VDh/HmfNHHC+DYL5JtDS1
TgGzDSczSyEHtZDKp3yDtcE2QF2B+h17D1ESQItttM646298cXeiSiCQMdGJgvOBx39Tc+IDcRXX
1DduD7hwStasKCdd3TMrVHo0aUiQad1FsWIEkLYUisCiA/+Nm8iHzRMDoRImg+q0FcW6s75RyH8M
jxvLBOE7eCO3nTPkNLFRL52O9upjKNG0DDrkTvmxgiY51w+ggRL9okLGVLYX5jIv7SnwBqq6prM4
a9kG8ERIARNOjHm+PID1LEDldEf9kLywknKe+oHz6RlKxINLfdpyG3ivOc0ASgAxBfhZmofUTH0F
cSfcYaxC67z0D7X24Y1ylTkK3sdtWCDRQas/kIJu1fougjEpX/iDSNz25pZ6HeODWzl0mJOhTubz
TdTco4yAG4E3pjpFQHPTz7NPJ+3jqDjsCRsVsjoe2q92wyB7Hdp3CqR0989zkR6kMwqKoB5owEQV
YQssHZ8SGzo7KNkVtOp80SnH0TGP1cglckTRBVFN0bTLHMegYvU+mQ7Lidkeu9dnAk0M37MnnSPK
DkqbKHmGZjXS7sXHT95I052IZL9vyi6MsRQbK9UT1Sv3mMPsgjNzT29OPOR0ZwYXqpvxkrg8QBak
s2rBWXSMW8pc84UNN0jzsj6QPMFwnMrV7+W3chcEp6B5iuyzuijD6p8rzFqKPCecSq5PWjjkwmlt
9wicfQwruG6c2SjgaTXPRa4PYhJMuGKuOtn1QfkAw+Nq0E3+TFGCdhiFcAp0yZEElwtWNMso97h1
XCiq1nKEjYmXQfjkwrIC8bhW3TmRKtyS406giaOZsuaa0rvNVP5nQjZWWVoemNwP58d9nU11qNsp
Mz7ZZxvzXh0DzonEicEY49wAXXg+JM5/JgTpkIvsSHMDwHwrRJIxsOBHxsq6zi9YfPL18yDogDLt
jvs5YFgB48RXQDnJyhBkporlDqav10BqVtuNVm9Wts/qSRsweD9coPdY+8NkNDfRNyzV/H0er4LN
J+P0N2peUtzIHhhkJLjkwApZ27M/p6j8D1vcmdxKuIpwPH+nnUGHWjdfaZkrgFY+G+SRPZPQQm6g
wjklY6xYxarfVDAqkNBivXQUKlKmrX4gkD0Lg0LvosIIe8rBMCcYN518hNJfncHZYHKYxmaBXDut
XUFy1LMAobh5KeT0KwN+oVNCvzsgqPts6Z11uNVVtakrkgrHpHAOh+Ut+OCKitJu1soBuZccZsCT
NUSyTBp+VPoflrVxn8e1fOReArSKFEQpeyKXhxoV642NGiEzq6XxF5cNjm2ipwGIwPRzjIJ0+gmM
Nesw6iGs/qT41RvamKCKpmnT2px3S1XxcySe0TOCd6asGYacBTrVJNACgToTFM08kpIb6W6VrMzo
7YVCjOCFIpPHfSU+rRTMNBiZKHc/+y/hG8YKy5jyQJzUXA4GqgFuwzUlvEH+pj6WjQMHcR5J7Qpm
uUz9lCBlh1djw+WZNnL4RmUvrDZdtMHGRe3+dK/zXPUCSpg1xIkR7Kxes1ZJQE7IKEBNlgH2bOUL
GMGkTOOjZcPA5FYwZGH8A0khEDW+MQNVsD6CLN1iihThhc0I4X1GO0W83qApHwhy3mTGaNUchTuP
jWjFR4XRWeMUyhV3jZ2cDkPUboT0HZ2NfJzPgnfSmTs/xN+lZXX10ViPIFvr1mAu50iaeS/A/fwE
EeHr9cZh5vHJVJzYtzO2U/spMRop+o/zAjLv2RlI2oqVBIIyrkZF4TFsWvXItIScHjQfFQt945Xd
WuKjkKGIcfL4ZsBTAwnkI1P3FbPYOQyoKHkfOCHIDswKAREFxN1Ff4FyC/Ny6rhhcGDajawuw34p
jJ4IdI5igYCkDguDi4SUMi0BcrjcQnEMiLhYWH4XIyZrecg+GTNMKY6MlWjCh4gj+F3OWYxYObhF
oeiL2YqbxsqTQ1rRbPZH3sZy2XxBCGGBYr8T1BVvR52NvJl4ObNzOGsYpqKwqODctqsNeMbE5uib
2YQNfBnfyt4HWMZDriHBGbNFHMhRD1RwVBPYfi4ycFv5qzykMQfO+I4GPmduyUHIyiqUDwEumXqf
4z0+ihAEf16in6mhvwOCcJKCDneM/rC3xRaVhyV4WiZ/vcMJoCRDJMbZ698s8gewUZJ18tV5+4Z5
AvwJswiLv5lm8Gpg/a1gWgAmsznXIEwBETn6IMLC8IzBzKGTKspsSMfioc4ix+FsiyJXr4GLOT8W
6oJqUadqCR/PAvvrBINkvQRLGOWoQevfEK5O6BRCEgwZULSkkg7fN5ic4yytUGrKEfkveb1o8eox
ZxcXEaMOhGBzFKyUW/KijSJHrGeNCDxNvFW6EvuIQrdAU0us4Qbyr7lL2Ab0KPeSxEyii9/uRBbx
wQQ4qzWMXkbaustYE7zFxB1peuXSa7j7IOGh01gx60O/FNntonOlGCRSsyIytqfoS03qT52HX33A
JlPK7M7RlPut7ibENWFoFKsU0rTVv7B/TPXFaTDkp6fNf/n754GmjV6QGvvfp+oU5XpTFk+/r6Hr
Oi4HkJtfV5RCwnHl1xSlr2IuWdttYwlOZfq/P3BVgIj5+xgdYBiiUmnYi4qJW9OxiTFz9N8fcuOr
6pOtpMfNSUSD9d83oCPwbYxa68qztPPvDwx7aND+9/Hvb13D8MuLfDXOitDxrzLt76+zHyUCwM+S
vtZi2ggVdE0hrTGlUIaa7iedORLD90cwX/nP0RoCjNC6ShEw+v319xT++cP5r2F28sq/T5bYKWER
UfuvBqyn1mFC/n7z749kvjPp7+H8/vr7pFpWV1OkkjjIdCuFuViRV7LT/Xrc/P7o54f/77nfF36f
k9poKSda7Mt6v831bOEVXVhBdalKt09I5KJQYAWoPmpRaqykinREU2gvCJveETtVxUkTlrm5xThJ
mw3Ann4jlJceZGaCLIaGJ/B2AjJQDH+bTERBQQjuaFlnRATV+hmYLwQeVQojE5y2BAgt0TsIBF0R
7vGA8ltZwS21nBvpogbMszRwNNcbOpt0ePwV6iPp2BqWMPaH8sWG3IkqlqN4tsraSEqUvdXD3E1o
oIPVdAZqlYNxz5tTrQIIqlhHIRGAkDnpuhjnvYexAm6aUkkhBJBEqbXjKC0OlTg+EWWH+Fr1AZJP
hCeIG8Q+fi6Y2dCgRUoAPoetshxhYxIrbGnPrn1v4FWWoFZGmgW7Mm9XarcS4wX2BFldoQ2JvFtu
kGuZ/8PemSw3rmxZ9ovwEo7OAbOyHIg9qT5CimYCk0IR6HvAHcDX53LGfRm3XqVZZs5rQgMbSRRI
eHPO3nv5hserqUO1MM8w9+2qmTOdLPsBXPi2n2oEexJHvejZkXcf80R04JCwDCL7aJe0NNNzq6Bb
zySE91BCTsfhLXJ2hRZdmbVshz2Qd06qMVsr6qOR7e5bjSKkEuwwqiZ7hRJ7Qk+fkfqC2JH9cyNJ
JhMrGqSGKnNIgTDQRUybaPquGk5a32mPyuurG7F3qIk23NhRwEpq3qoKR9v8HX8gxBipUPy7N6mb
fu2WGNzIlMIanRrvUDb5Oxl0e18U/nF2LSavksVjWtOAAWsDfo1+1Eptx85WjaaNROi1meq7qnM+
OWbXhRXiFFJCROqFg1aiPIoeABZw1ShLHuxUf2sm3rFlFYgCrfB2Gmf/3mbukhN88DkBZZsh9mzT
4pscWY3a/nuUR/5tMjHBVWCwN22WfBEBO0N0zBOE8OUypYrARruuwYUqjBIQwpX0m20pzPJeNDGJ
rHV5hx1MN1rdDr1y72qnfVr1hEKKRi8WlPUipP+1c1ykBITft1PWcAGF2y48lE6SPOn6YXCD6Etm
Sog+pDw3vFRzfcqzhiT+1gcTT8y0b/V3UvoQk7vxe5D4Yq91h1aFi3fTWfJpEiDsymzBeZ+EmfkS
sc/JpKKaIz/qdtU3q8bblnveR2exnEsqlyAj1iOWAo4UZhIxA6H5hIbYl1QK/6RR0ubrUqFU0pj3
8ulbkVl0gdYRQJJg/l28D5lIfdQ9xj5sH/cueelnEojOJAaw+l/iN98NsHMU+o505+SwfK46uVee
iG77trvFTzNe8K1cgLT+cpcBAw2x/zumAHoNCJIInvV9kR/AXDpcrruxEt3ZXp/HAPPsMJBYWCOO
wOZ3CpVExeYsbJLavNwQfj1A6qrgP8X+h101ZDM0wSEWJTNBP7zovv6uA5iGahKH1S3vzTcdp25k
73yLiA6ZLu8hgJOtk6W7MMXyprGoEJ52mFl/e9HRgkyrsxZLc4DVpo7QevSrzi4580g0gk9bY8ze
ml2xES0iA5EdDtjOl3CNWW/5TmMbfAFB/IqJRZJ9WExpt8E0fBK2tZ4I1l6evDQ95q1/4StSvZex
cxfWiNfHZn4RxE9JMp82gaazpgfKhmn/jaD0I0mo1mXNkGlYxiDZzmuyd8PhBa7GfHKJfYGewdQN
wlEloLqWyf3pa/Y3OK40NQFWRUIs9zP9XZ3kbISIcXzwPfdLH4mByseanfrMZU3YUIgC8M2eEBNW
0BbozXo1nxpBCmKT0kW29hhh3W3jYtOxu+DTgv/1vCSePmRxlBKZVNfnVapzUDa3U9a6T9DQP8dQ
c/YMxsXJyV+CpLHvx7glunB1Lw79rKDInM/jomjqIMUaektctPw+L9HHTAj/sdLZryUFJeC46Uuz
TbCcnprwOwhAdRu1zV3cLeUhx3SMe8B+K41Ewo7pZwGevrXbllhQkb7WgWKfRydjKcWdsFaGzVDp
vVXIdCeq9pVv6abtLCItq5HtuQKPSehYCYDFoguY+J88q9+Vqx8Qjtv+zOf4Nh8cYAHE727WlmVn
o7PxtmS3S9gaxX+D3AwNfHOKFXFF4DgTHDo0HkyJBO9wYqCdGfROD4rnACT8gLE/xqSOCVTr02CQ
n37gfBkNBDQ1OFBtwKAVhNDOoEK1BzTU12yPJBjRyi5fhQIsmkAYtWRCU8xV6w5WzdYktmN8jEaY
ti5rW4aWycBKtQ221IFfCjfv2wzPtDdg08ggTldb3XoGejoa/GkT6E8eVcOHXG44ec0Bflt2U42J
3JJcD7m7WJC4GKRqDFvVMZDVRoBbHQ14dQgoKnQGxor950FDZ7VUcW/l4FqlAbd6LOi71qBcMUve
CICjqcG8kh67K4n4Yf3uvcUGBcuX/bk2cNgWSmzWrcOxMuDYIJ1urSV6FoYoa9Cylg1k1mtJPgY6
26rhhbBPhnYDpBUGTbvCqM0MrLYhHhdhBnWqHpBtYFPSLAzcdtS7BXK1Qd6SEkv71mBwm5HaXAgZ
17fFdPAksNw1V3e4Hg1CF+P+zWSgui3xND2Q3cTgdmvF/x/geFkNindJH0KD5mW0XQyqVxA5Drl3
geA7dv182xuob5p+JD6Q3+mK+7WetcH/FhEg4BgicGbQwBGdJWLkYC4abHCSqB/JAEjYOrl+e+wM
XtgZZ8oAa3PqiOi6KWAQE7fkPflQiQV04t5giruQIngPuTgzCGMgA4lBGi/Jdwnh2DOoY18o2s3Q
j4GoFfdivlsMFnmCj2yFgJK1iGgQSjY5bMNHA1NeDVZ5NoBlAWm5zyJi9aZvTDgw2Z0C1jKJEu1B
c53u2jj2b9sIZo9YQUnUpsYE0Rl0V3PK0cEtBvZsOxh8fQr0rgFB5xChLQ0auu9ufYOKhhTT3RFM
QFl/YcFChSC8gqUhTLsC1HQBc9o38OnCYKi1AVKTgvUeGkQ1Icuog6BWBwZfDUiShAdtN0ctt6mz
ZY/kX8RsDXu5iC/A9B7WSQd3ouyJV2qZJ0PUmzmGdMdhyJkXintLHT0WAR8lQREm29m9IeuAPqeB
bwfiiYrZWFYDGwrg3CuU7trgur0OcLcOiHstk+GcK9W9DsgWoXHBsdPNc2DA343X8pEZGLiy6dJ3
oqY03IMKz2CGjwYePvgY7nB0nQiZdk5eFD0OBjU+Geg4i28qZ3JQn9matocBGzZyYO5WIcDyEnL5
YhDmKSxzMhC5ODzxvfe6h6pxIxRQK1g8Lp6gWHZsHqF2+4FnNLksSa1qXwfzsvdGQnK7jGWExchU
Tv1WN9RB4tz73rD23ZHd87Pqa3r2tgbdqvv0knVHCTWUkirgdg3BvTAo91IDdY8VeHei7/C7MUyS
ukQurIHAx8Nnl6QhUmap7DZOc2wyY0NA8FkLX1zmeL23bSWODuEQR/bTrl7NqgDpepHY+9lbkTMi
CGNDfRZFXzyRn5Yf0onmemFskdB2YT8Hi3trx8VBVArQfZcReuvPp0BjPwoBf92EpCGcyTVLma8K
alIx8DuxuixPDqFLKjtO6OQ19E0Ef0Gebt6Ir8nXUmLBz1nUbwNJ6PIQUU4Bs8Gc59jx/SIL4xeg
fRL75YttUxcJPCEe2xAzrMfSBtZVZeJQQ5zyLlkQnkz2yADzQxuv9ZF4rgs+xp/dIrNztDYZlZPh
+xS0p9UitLAaS71fCUOMe5TbkRzqc08ZrU74Z+0weRhdPlxSnjHOr2wMfZt6dWgjI1vQZli57e+b
evhqWRloFUdFrFny/tQvyNHZRVByylD9j+t4Ninhw3hvEdZ7F9r5g+Np6zPbXZe588faD93GGy4q
gMPmh/QaJ+u5qeUprtkoyImuJlyEQ16OdNFrec9maFsX7g9dpAG6ZgKyc6+qaTus6LfGryqeXyk7
+GyfQkY5fzg2su8wUETtbTy5UKQdQtjY3JNo3zO2EPM40Om3ejs+FB05mWXJx4ml+WCtJnQSOhK7
UFudl8FFOJnQM5xYOtclylDh4j4RujrJanQfPa1OivIIzKzsjnB7pO1R193z/WQ4BZ+wzSFY7lin
sdwOrA8HZ8ElFNnXOWNatVOuRr4tXNAsYQ0Kq973gvhRZK+DYBhdgiS4aRMv5AX9t8bV7m5c+u82
9CeaihmXKFRpP12/isx+SXNahauiLR9GOkb+T6s/XsiRt+rue5p1YufOCU1KtOZDi/w/7eh+pKli
20Uo3Zy5n+Btq4MdLZK+x3oTvmtS6G+WtEWqYQXEq7l9uevTJyBVr+u6YCGLKABPTXVfD8PLmtZA
NZLkU+l/GZT6MeegYAnksW9ayhxb3m5741C7dQZ4z3OFOwQFiWhm9ArhWYXFXdrfusL+3sN03lRu
dIEXuJAWHoRob9XzEFXqqbD1T1djIwl9XCEqi/ybQRbFJz8ryTN9bZvG/1g9KA7FUzVDl5zqlTZQ
PpumM52gIaLcWnh3MxPSbgjGX6qL1HGM6OWRW6OY6dfoQIJSQWURRSP5LW/WSmdBBHqnFrxnFhq+
nSi+MGApiLlkPlImyi+tyn5kTfnRyqSjqts99iKegKljHGFWlWv4EQ222AUmGiQb19e3KSQR2J6s
XVRxksitaA4doPDO2fVl5jyKXh1lUbGn0eO+ZgTfTGImYTZxT2Sfs+BP79aKZMRISVoX7XqcSdfY
zMuC7YAwY8pup4pQ4q1rjIm6p4ixjC0F8anbpnplMeW0D3h8aV10XLugLr7WUfTTraxmn0/Dex3w
iYMCag/LGjy4paAincv9YLEqkuzt2hArDRnFXBR1h0UfwfjskQQS4dviU+fy8dLtMEu0HgXcvlkR
u+Zyed5YxRLfq6j9yGhTjmP1y491gkIeD2qPgJmRhrzKN6tCTiSSddktJX3kjGac5QV0afr3WuCC
isP9MnTNqfcahlePrVys0i/TMHyd1bo+lP5jVOE0LiBCHsj8qNEuEqpkWayYB2rpEb/DKocn0uLS
faqH6f8Hvf2Oa/tvgt4c75qK/2///n9+Z0D/P0FvD0X5ljbV29+D3v76ob+C3iLvH54rqI6QnR0R
exPB8fknR8h2/2HbQSB96dgO+XA89VfWmyvNM1LIACBK6MmAGLh/Zr25/wBJRMpswB8yPxv+b7Le
HGGDJPp7sDcPEPDmROCHpSNc/hzP/y1RvVdFSHgVdQkrkyA1qAboBTydLCLgQOmr7tcNm3AcacXs
bCfrU0GcHHJBjN0pUou6GvVlIZJuU5PWywULCrBjIWFTpTlFsWXh1ISUacxRpDq6u8k5pbrOLhNt
NpvGjqtib6P78X3u8JetQ2Ny4ODXhZS6FnGMyADde4bDuRoi5xAmapunaMGdBm51G/ivrV/RVBtI
/SEqPDgrLtLz9ejPDbWi2QENuthknsrIOl6fchLAOr9/qNNA0AsWfvsG9nZE3ue5XZK/bpKhhSLX
xyywfYlPyNwtiJA0HR7aU//54usT15vMvOR6dP0t16OF+YSRv96JOcFL0v8y2aUbi4SsDZHk1eV6
w5YL5AB7tqOfOzsKM845IiL1/PtobGjFEHmwrIXaJEKOJxMQC8ytvIRVxI4/iiyKEJncN/GtF66C
2SEAsu4mNf6Pf94Qq0l+FaHoKKPiHO8tgTFoTFKsYFSRL0T/3XYxO+oBMqWv6aw71HcIe0U8Vj06
OvxBrYQeUrfqXWCXX1ltllviEr6HocoZlOVTrPN+a6cBISE5WdJDA8WyZwsdhta3KcT5QAzTXnU0
90U0r8cmqG5BXeEg6smOZsPo3CWjI+5mvdBhK4gbugGVY6Mwy492uhQnC5+edAZ2/u0ksMYtv9xa
1HesWIgSXknwBpc0Se/S5+50Gy8oiEfnPdG0FbOZRIDapmHOVg89S4/R3yX29q7tcRpYSiMMKNWn
BZzQDNriNqCehjBisG4Sy0/vHNDmCFPXcq9L+uvawxVLie7eS6P+Jq16dWAeV+y+C0XrkIy8g9dZ
ByZInMB2iuOk0rdUyrxbN8Ayq9EUh3Pj35JGEhxkuL5en4tazdmzoDbE2CCuLwjyIDw5vXUQ/Ot3
S7i4d8K8azJRX9nuL/s+S5GD8dxqboKselgcYOepvVKCQjE3euNws7ASuO01/5YOMs6HXx4ix/oh
DUN1pbZ11oar6i/TXTD1XPPX2I48d5kkg+H/ekz33/oUDa/htpaG4GoZlutCVLljaK991IB85Y/j
CzOH1wf/3NSpRKWDDIIBkO67aUsK5mLKWgtxRtxzDJS1sGvCHlYWWYED8NAy+dL90+onL/BGUJku
yD4bEvGSpj/7MxcL6UaPZSJYeU30G9vS2heJuneLiEQyf22pafbeFkwgDtKA6sopnB+L1BnxJ4UI
e0JSDfK4OmtKBseGSR+mO2y+hh3L+fdhK71tLwpkdXFbrpsfJZlfpGOS6OiYG12+Ec3eb0ODjPzT
GuxJpx2Kcj5eH4p6oj6E8NSuZ0OyY0ioyY4h0TlrFVEaAUpiu0lwpF9bb5HptV27bAR1/ShmpXap
63Tn3NwAWvrr6PrYHOLyKko6iOxXCd4PkRuJ4FiNVH1aFa3UiVB4yhhzT49zY0igrlzf0kqrVGRY
l36fyUkj0A5nCwUHJ7b2SmKnZ43bSWJG8leTuen1u6jG5zmblV8HGBaFaEMhOmnQiVHy4oM1AM1r
U3K0iWwKYjRxIHLJdbbPRDVXRxeakO3jUqq7QzmBFaksuq4qHwkFX4JzF4Yz7an6cxBz0jNFHa+y
kOoQ46hJE7Vr7NPsUoPRjQA2IwYGnx1tJLxVkDy3g+pQQJIGXbsqQhGxEVPtHy3fIv8O+3pQaaaK
6+FkINiDubke6Q4dHBmMqMMsG8A0RI3z9QuwmBCZ69HQNM+jPbGJpdV6zgwTNmATwALMcB3jyUxe
Zdygz8EqWxH5vCUQTNN2LzTwWDIu3LKft8noEmKlnB+OlJTrYV7v3XVAAaSweevBPU4TUavf/OFn
IoApd1WCMGc1xFqowkQHnmvSfkggpwqVhsGvLCSV7frKsvFcDPQsv6+vLoKSwG7TB6cDtiNrvz2G
2smIIR+Jjzl19UJ9kdRNVD/WuguXxQh8vS9O+ay7WSHG4cv/53+/3gVKKpF2rwjgB+Cy19Mw5GrD
Fn8lOp6Tcr2xzOnw5+C2dJZ3zQqXGiIoZk+5NRn0JgJnjewzxVWMNoTlk/l+xuTBF7SgL7WCQMIw
iPUj7ggOSy1FVuj9LN0GCbHYg66aAAj1t9pvCrpPVnozQbMxiWJiGwuL2IzAm849IRIZTfdc9PPZ
tvftDMN7iVgF2Cr9ZI8MEGSaIVsibYwmg8QDCE73Koi43pCZzwDW1PjvJX21nUmTidpTiupsNJjP
KidWoMjiYxkwF5AAhvwYMG9ggoP+3FwfG9bpyabOSQGP4e16Q/jlX0fXu8S9tmcw2tNNkkhgVU3C
3Dq1x+vV/7d2+/V+GPkRNRnpI3wab/MElWprk2UZzLE+X29GMQ2ECsS/5QnVypCeYh2pa+SIg0Oo
Xxsg9/Hs79e/ex1v/7yNP3dXQpoOdVDtAx9Er4w2Ih7DU1y0ARdQtyBeDcsvAzmVN2rU9vl6M1il
tx3AaLeNnXi3QnbdwRn9XxXrr92cwoRxPAuURTsDHflsxQHCK5IhgTx7aOsdxbV0vTajITVVp6A3
oSN0BW1zDeq4s040E3OVir2jk28lHoecH8zCTu8H6TAwd25xmZoBUbIBQzsmF6q6Aqivh565f33m
z9OY8odpcskA/+dz15deX5DHHqIt9d01SGKJtOBIRunmei80JyU3gOQ/d38fUUg9uZqhvQvAOF0f
a66c5+t5bP2gAanXNQePIrzBAVFZruczgcv2ba4Q6fpTRN6ZhaBTVuwG+/pnBmnuLGjZnbu2Wfci
ip6uOoqr7OV6dNVWQHrESvtHZvHnNf/VY3KAL9NYCaHnRjLy56aqUVhCbjC1rr8e/5efvz5xVchc
j6a5Q0dtuaQKmkuvbatMP1wPuz6osavMWIqdpiIhiwF9mpt9FwMmn92GYfE/p9A/d69HajVQ7evT
1/vXafbP3Yqs1goG3XmccZ/Xwp5/K2QcM/n8TSGjzXXkeyEt/kHjxBMRaWXmJrRnhHfhOIVHRetC
uy14P3MzSzKCFmbkTRmQh9CKlsgrh5RjCovM+YtBuMdgYIZjBmMDK8WAp/PoLUiIgjZBanU9nCMz
FZaWgDf/L0/97VWgy7S9AwoDkN68qt5NdkNRUzL67GozAA9m0roeXW+mykZQez1sqcP3l+shu5au
Ol4Pr+h0kQZNBR+ca2ZxZy7XP7/FIfNx00p6V5ekSTGyd+wFboTqGdd///K/P/LnV8YZy6Prb7w+
Ng9OeJokMl8e/pdXpUsaLr+f+X14/eu/38j1pdf7WSd51fX+77/451fZOTUY2HVjfZFyYYAwJ+L6
t//lXfx+23+e/vPb/wePNdUFhqrdG8tIfCL9fxnYj2YJYYzBFptDCyjW1svnuUYnvmaaOEjR3Xs5
9JFR44FSa/2aZyEx01H7WrTISv1o9fcQq7yDiFHeF3P7la3wL5bob6PExbymDikoVKz3jcPLSRhG
ceggUMyG9GX2kYUiIonPQUTsTTqRyxZT8BqGAExpFo0GKPHZbTJmmpAKz8qMchMo9RnmoMZsYH8J
GnRHo0D0ruQlqXMYjMR/5E4Nm8f8mx4KnUUj+SwtJr5AYrDFCdKxPgXvizCe1Ndhmw91ulHkGB/a
evwZB2nG5avjTWqrb/TbIPAFX8N8RILa5gUFZaLTeiQ+s/gOU4Xi4F4188RCG53mGljuScJvr7hc
jsVQnFOL81YO3qVpxomhL/tGxG9NAO6HXt7LCKI61N8blVu4hev0ywgE50a66cnr2JDWhLYlrntw
Ryp9LT5baHaEwCXTRwBPqYW9fHBiKhI5Nt2kZ+c29eMXSwYfvoWk0BQwKPdvU34UB83yXMzx3i32
fr801I4rrLBlsEtL972Iy6eI0sSrqt5tks8nllwPy1S+VUh37a7HEZTZj3QilhsQKKTMLBISoa7Z
cXhTu0mC72sUYqquo+HUFATE2KWXnHIX0za77AM1XD7ZwIJOg7KzLz04XOH4Zq/on2bITcMc5ZfC
ou9C4WREZjryrwt1sLwiIJgTinHvlfusJa5FuOFbzjcdw6PN+/cU0tU0+7zO4iUGusyKxLpbAxag
FQuz2g+I4xvjs7ZrzJSoOI86EZ9CDYLKLZtTWnXec+aFn8K2vNcR0k7glKCVRfIwEf81drNpOVDe
pZyB+JhORhZEJqm53SUVleEsJzlODXS9aYP0RYHviTItoYoMcIMnhs2aMkyafjaJ1tu8yUme98qz
v9oPEayoU5GMPWbc/NZWy/IAf6c4VRbZq2SPzAPfVyGQyXptcFAd4OOmpAOh4aWFEwKH2ZHjZor0
o5N7GI687jyMI7G0LLJCW84n3X6xvJBhlbTV0m0Jz6D94FcYLmt4RHfh2sA4VSnpjBHJkR5sq0On
5DOZWfkChaoU8aH2i6+dC9tm8J+BM9hf26H50jJEbRYFoTbsJgAH89ofnFWrO9u+y0hx3siZXaTn
ND2vIkcUH0FMi+oebbUXTCNqcfEUNNPwuNS/gL9+apYhuDCy4ptKGfs+y9vOhoHTE83SJbNHAcv6
WIV4rcmtLNHWRG2EayoPSeVLgvFQlGQxLgX+9loNHzEQnG3sRZ982Q3H7kKfFNiYZ1K+A6S22YQi
vrFIgQq8mMvNP6NjIiYqCnfaaolNUfHtUDpYROLpJ4tcukAzXaeYwYnI/YEQ5fyQTdLeVENEpl06
A5rJ77tYYElPiu9NYTMHRKSVpCWl9YaRT3YsQkfqPk5bE+qexl8IR843Pf3pjV8eU21/aqXJTESd
lUo/2o2ddyls2T1ZM3mGudDFnpjTD7S7AxGyPfK9pSKIGvR4683sosfhvs71Y6LcYD8FB92En/UE
cTNCpbUNHfsjC2iVLy5+Fp29rciJvZCk1tghVmHg+wVkU93FTv/q9r6+WWwDiVWcaOdVqfJXmw1E
UEY93EG6Zb7F17fFe7TwPynat54ovkXxfFyD5jO6ABPmUnxM5GtvCGSl7eeZ2A/PrT5VQQijJdqG
QkyPpbwd3Co4DE35rBZRbxPA8yiXxnI3thk+9MXFaWK8TwIHdTa/TYn+PhOIEK36ZUzKM/Ur6GhD
+SnK1ItFmxUjDAFkA+YHayaYJXhX9X4sGWoymZ8jFdD8q6lsSNR7swGAt/ZWC/UrFPWxAFFIUQ4l
AqCzi8xAZlPKXO+FOUF1mBb7Esl2OqOMDwuPQGFUXCQBgQVsXSJgItZHBMpk763ewYTodvmkwHFP
yHC6HscPW8+QqarE9jrdlbTIdm5Eh7bNPDoutfhYavr+efbV8zpMCw0m+mZQ79OAid2OWq4LNGFZ
iooLJd7W+a4kuvW4LeSROlTbKFJjJ+8+GbJdbONJt7Gu3ND2C0bEBagmMOFa6TfPp80U389tSPla
N9nBi6dvnlucG3bD+177lykIgntRp3e93dRwAj2Mk2V4T7053OfViFw5iXBnUR7Ga9Fi1hNHZuFu
F43ePpeZi/gPuEBKvEqXj8FOBU4NYptkbq2a9ibTxVOQNfT4Fmok6fzmOZ4NmdAs0crXPl2J3bOc
n07zmPiUoWgHEf3oLQyFr3CPL8Nbm+aQrKy3Mco6zO24xMSqiFGc+/slrh2WBemDq8Sdl4r64LcP
VS0ew7UfCejJu72CVL5GI/7+MRGnxWMwTuNuPyn3ZezIW51S5mUKCM+e5b7ImAGyyFr7qU3q6dDX
RGO4CfiQRiC4gmeqFEGn00ioRtp4+N3z+cZJI/uwglUseu7IzHwh1tvMrh7nxkTX8ZFVUp6WBFBJ
7JXeTkh5sYCNn5qGEG2vLxEAYXUtcW4vNmodKV/aor9Mdfoos264NMp79zD8i7Y/N16Gfwy7wW4m
N2BOc0ytE7poVBb1MRvjHyKdP08r59HKOzJEYtqGzGMmh2pALtaxglUOSVzu2U/y+5WkRMdySRlJ
JblVA4JxgQAEzNR72ehm73cAxmlIIzIcCIHwwzekShlFVJaAbjQ82Aup4nPrEm8iD3lIgIjfJD/Z
c1DF98C/fumt+jlqE3JzvWyhJNw+2tlZ1yDra4nGJsdkriDy7AqS4tpJP7PLZaLmquuFxQjnE9AB
VwSNN+4VRyyf2ex9apyhuNWZ2JFrT5WsxvjiRXep2Yas1bOPVHJbkJoiwmJF19Q+0VQXFwuvV1tb
lyE3YXIoJTa2RLi0Ip9/ilRPrTkUuzVBZLcm7Yx9t7lQEk+7GLNpL9kpWl8toxMZ2Htt4MGYwKtw
T7WpfkyySD4sGS7VJvrOcNTduCzmsZiJaFdOs7hXfXHpbfscRczgmUhmZtp63k1lRgeGFIjFd0+N
szxjr5kfSckns9gS8DRQ++PgaYlIoDJ59AKyx8SEM4rSV101l2UofkmfHN6JOWlrT/WPJvc+EJBA
9ZP0jxOWVliR7PlBzxjW9eeaJSGpBW0AE4EYOw2fvanFenQZGhgQI/tJj/NtWnTOwxr6p8Cjtlvq
aMcyiVROhTWTPSyS6+G+8FLyxvm1N42iQAksvIEACB5e4Z/KM68/adHjGgwIsAWVkR0knksyzTej
kwX7hs4Nc8f7FKCNWUtG5cwZkBbA6cublCT/OP2VDXd5LfbAbe5ZRsZHv2qf3eCTjIT4HPdAAxDQ
7qNQGnbq1u+6b4OicD6NzquHzIp35D5Vif+ldYctBbwnEQawgrsaxB06je08YN2zGwiEjqWgXboW
oadQUVJUKyJOkKW00xF/npoKSNcSFas3P0+I7jdWg+pMzmfE6ThGK+dxpNEJ/Xr+4dchaTehhkEy
8ZCFgeLG7tfXUJp9QeyghiJiwouxN2kLIU9CZw7HBJG0LTnPC30xuDrVNIPwXZht9Fh+Xqp+Jsej
+nBrKbZVJQP2Y+EAkoXMmKZzzl3300mrcQ94dd6OxXTOlujY9ISO9ZKSb5E27VHEXbnJJVqAMsp3
7HIIo5ryPb3FO9S0CPMbv8UgjFBMuw/2xKQ1E9bQZiu5KBnRSXk2fZ8Y+zfulBloQPCtR5rGgGdM
XHgoRE+U5Tx+LqboyUOdgk+JGoMglRKDXT8IqB3L/LbUhFNWTvRFVTmx1Iir15bgrAl1LXQUIKeC
pFcKaRcZYqCjxURJnwJQFcJt7S3zX0L79vMH1AxS2Qc9VOrcXFSWvaOWh7vSuxKB9qvOgbSszEr+
7GMhVz+9Zb2vCvMBIpziM2PbBmSmrPplr6PmJeyYP5Yq+lKsAvGp+jlV84uTktiaeAeW9W9xkS6n
JGKxXEfBsz3Ud6k1fy7y+CYorREZ7HSoG5/EuHXvFzZmlZALssF7slXufAdRHO9MTBasfHPWGM0e
WqbdijiOhDsazUlVEbCWNOJ2svHyBkE3X0bvntYQeYgIzW4wcr3YSCOmlUAsPjJ3u5QLWg6yoCvf
uoysSRmFI8o19ji9rrXb3LNLcQogT8PKKSMiA7seGuIlHX/Qt/2VTqt5yuTdOny1A++FUeKjo3m2
byv3QIBEx4WB0gM5DTmfPmb2dU5ulaWYRJOQOANOdIL6l8YuyhWrew0SW+23uZWEz1w92m+RSOkY
NQmWoqrMPgBTrBiZ/W/IagcoG5u6MAaL7F32PkU/vpODtGZ6Kw7xzUpSH0GcawmKiUCkfqVrB8Qo
XTCJL++ixhQOjP6ExJQ3YKv6KNIe7yg65c76OiUzihMpMcNOX9zR/dQ76hH0/BNKLZIi+ZSqHI1Q
XukfLujubmR+YiPfTS4Oxyx9SWRMqEgT7d2kCM/pMmI0tTBvp2nyGDmNIO0vZd2XEmM/lZPYqQiR
WTZ6VJgZ1RZS92YSzF0QiiTwsXqfZozqnApKevaIdNIfN3NC7yZdSGm1F5T+GeC724IKQ+ZbBaO2
fnO74Vs4oZxa8ahnLc6EUuevi3hLHfEtqciuGwcfc+XC7Dzii1ViuBchhkmLRskc3Dmu9C8tEXWz
N8WEuTkr7f4L1acCG1ZUHssB2LIqyaiYppdsgRPT63MZBszDjvPeTB4JXZOa9hbbeI7089Ji9Blt
gi2L4lcEt+jGImQwlnWyH1zCYVJJripcNKjKC6CVaiQEaVkkhNumIdfjeW6sl0n/ilKq3oF40X43
4eZE4O+/SBkwy7lIkb1GHuOS3SJ9IthijAAS2BWx+EjGaX6d0lbe+61NqFaTiNt6UbyIlWqXk83p
AHyZm5akNlI64GMT9xoOj6lFUxDIE8ND/hilmF0n+10kcX9YeAubVjDy8Z5TN2x2HT1zwXK0j+w7
s0fFiItYLBYEMhp2zGzPX6apR0RJdHluOYQFJD7L76Bzb9rwMRsxuVgabWGUtLv/YO/MliNV1iz9
KmV9zzZGBy76JuZJ85TSDabMlJhncIanr8/JPFtn7z5d1dXXJ80SAyIkEREEuP//Wt8yZv+J1PjP
Li8/labEyeMbWZTGiplKwGeM9PQ5IqAIk4pHFGbG6FyDrxKhyG0d4IXxDzvLb518do41UmCcX/NW
ztYELZOwmVZ7aieDLrEoio0kfcp4zoMeHzEqsqCci43RRT80GcZgoQ4ItkjWyStSzo0rqyJlJeT0
zLeW+pyMNPHXg7R4jRlvoKxNEnFCzhZUxKQnECQaRhVjM//eGozXMsE95iN/scSxwp65Jrr2IaIA
jTn6KsVbC5Kf5mAY3VKPG1bOkN66Du1TZBZ1OzyKKXkk3ux+HOO7MJ6OcVddd0S6NM21k5qvJS8h
wA/l1nA0mWwMGggPDLCWdhnjCr3N7O7UxHTuUSKihCWmx7ix0vDdDKyn2exByMzE0yb1ZxK5DfEn
9UkSB71ztCfPnw6Vo1+RH2yAliLAgVC0eO3U4s2e5Z3Jp2UFNultiDhtLK8z3toxORivNBWsjAEi
s9K1m8h81+WcMWizIRA5zaab/W2sN2+z676JvKaEYFzpRv7Zt/6b1fffi+L70AIKLGhw5HrwRBvp
robwmYvi0+Rgs7n6DKMUkWX5WEjcNlQscUgU7nef8xkCWf9aMMCGR8glKamndGV15XumJLqNizCS
FpGdUSgYjzaG/8ysHhwnOTet/uIa7cPggugcaRWXXnDnjTOVZdl8pl5654fPg93fmK12iTqSzvTs
R6XTVWpc7ZwRgoBkBNVoGNm7RtZ4/1sfUI5Rv2jxbTXHr2nXfuThtdU2SJmqCsZ7512VJty+ProJ
DEWTsK5c6Xw6Bor40FbFKtO6lhIYCz00qkiMtCMYCEiag+7FsmF0hN+aMdSOWKjvtICpoKujQIvv
53i/xJH+O7n1vxH0GTbD4P8yuRXExD+L+X7/wD/EfPofqORcJdXj1vGnkM8Xfwi0eIYwXaojpnD+
KbTVUqGthufalucLfg6N328hn63/gXVQBcyLReLHT/1DZ3hbZlOI5Pxv2/9R9PltGRdd+7//l+Eq
JeE/C/nQ8VkY2UgUJLzedC1Lhbr+k5BvyrtOFm7sneiBvoxAILomcmDNaOu+9imIBMmzZ07xxdPa
SxvPLbBcBynvZL6DceCyrcxl2DSvwmQGOOm9Rcp+ZtERSOOnGFNBX2WfFDLiAyHJP0f3rVP2NRsf
W68Mba6ytlkMLplAWedKby6xJDmvH56CRqeWW4C87Ifs0dR1625yq4vWosirBnWpZBovCm3YiyLw
mQV6D3aFN7XpXHj/gCfDxruEjbsKlEGPMRWGwF6rwD/YHZV+a6uV8D0qA/NvkQKsyDLxEvmJflOa
jPoyCwBFEs7XDtOGRDAEDCrbuqsL8eEK3LttJD9ih3rb3DgX2ixcRbz2qVa2Qzejz2IFeUQKgaWd
bXs69EP3OsQWgEMMIHIgBNAZALcUxviUAjOsLPvKtPv8u+ULlUB0CMt5uhvJFD8afXfEPVGv3TwF
VktBdB8AVzEoHu5CiaWywVvpKZNlpqmbWXUzUPgnh3dd+yMjaA/h3OTE56Zy8dvBTViV1TSfQRQc
7Ow44eocF3ung2YSuye30a2vDKAeTlChLKGTMoe6yiaKJv/aVsZRMkvXI05SG0fpZMb9Fi3Kvs2i
nAaW87NW9tNWGVEDZUlFG4U5VdlUJ2VYherdKQNrr6ysxnzfK2trC5Jc+UkNx0v2TOnPIDZMk6qi
P8LPclFOrCrb/rSs4mwFQ3cutOaSjJp/CQYKCM9pB1R69serjNhWTODRd3ugD92YOtoRjLm4E69t
p8SR48TjIS4/NA5vzewxxcaWa3s94VahrL6xMv0iSNgYReCQIITNEgf0sXVBgSUWQ2RCnrrN7ADR
jwGoSom/mPL11rWxJeph8NPApn6w0hacmLIip8qU3Cl7coVP2VGGZamsy44yMXtCvhV6NB4yu7tK
w7k8MyRf0dzuKNsBVXdD/zybYgsH2yvL4KWcbrDJhnciOSBR2jBqh5DACbavDaD0lffN0az5PDX0
rDV8hoCN7hplypbKnp0Yn3YDqTPS+kAFeerrRkNx1BbQLlzcTbAzijPfuHGTMNbN7Yriht/Acuni
F/wy0Zo2kr2O3Fxc9PKHNrZABWX+Gk7dAD6NdBOzIesL4I7pu1jPzQC/XpVswrgmGXSYXi0vx/Pd
KSWWo90MysSe42anOz4lkX7M6Xz1ErtCZmN7N6Ake0IMoPbETlQ2HNcJbijWEcbRIbajNO3XHX3X
g9PVu9HN0OlLbPY9w+h4yMK9n6TfOibpAZ78kNT39fQW0wsFMpCSVendNwMXLmOaoFDVSAy8mES7
AAJ3wFkD7MmYnfgwJEhFI2aLxKaSUVC2d2QUf9oB6D+M22FMhw/CwiZ29A9P4I8kPY+AowpuwFQf
xiT/wXET9JS6x6rEIFQgyyN+CeObW5aEgYHpx+xJVEUb4SJ9HQnMSYNW2zIp5wOcve2oR085F+2V
mDpGEdQSVxm1/VVDAO/6vinhw80BXDFHjPhF70MyZMiYjo9mld3Y7YApwxE/ZBQhtoSPsA1EDa5W
eeqnFDE1Eg1QKBl8FZGQqSSYh2Yp9PcB6Fcn1MzYWw9CAaLsG+HDJkrwCK9lSQ2xD1IsQeQE+sS+
Mjj+Vs0NHRbBlIC6REETijSpGravSf5QVs64bqafTghZZ0wDIP9huMvtydtMonmj6DGoBhHWpo46
VDu7L/kHZINsnxbNfGyIUUv1CpxNOV38mD5SH1OiG8HGBW56ja8BWZXRaRtdBhS9yBGLlrTCIVzZ
TekfKZgA8DUd0NLax+xjCI5H2nXlqDcba/hIXcBN08gYsY2t8Jl77o5W9e3c+CTUdhSzkmm6JEnE
NanIv9tCe9L04GwMVI+YvaxEaEooOvKlHntmTRApjIQ2VGMoQr15jrI2fMCqc0+l0tnNI0Qry3ZS
0g1qWo+RJIxsdB8m2A8QSbGQuK1u3oAvlM+T5QWnnm45YECqfsMEKL6tsPYGrZ1f6y7dQ8vEFmm3
SFFCF7Q+U4bbIG06yMf1xQgAxI6OjuU0cadbDK4lJzvtjBjickfU8SoIXf/k2UxxMft1VJ8RDJDG
2TB9gBiEbcvcI3I92HOFkRAcxBTmG91HW1+3EImKiPYB1a4O7RZwCunM15ao6o0UOfSxsj/HwcA9
wRthmGrZkzd5pBvLGvveBLg7bKOtKzH4ttMoN9RsOMNN6nzdzPvWzEa6cmSZXdPC4OIbdLtBNFdx
X11yEdpni2LDOjTbiwBxsnHGMrkhkm8vQut6rnxEtVjT2ihOzwzvAYfHBxmgUxQaeYejz5SNOzvt
D2BOdgXFhlGLtvMMWiXJILgjKztnGd0hVsTgbhebVAOd5nb5wcfACZeXDGSPouDe6OO9lmng6QqD
M5c+29GJuAHHUPvxY3MieBC+I9O76ivbPDQPWlzBVrasajXF4WPgqrk0LtC9CCq5HiJFtOwlt1zq
F7TbL05QU7ZKEucKcyvo/2pXV9p4Qf2MDVQCkUxJ2RZDI9VR5jdtzDDAJxpJIxYpzLQHjyjzo955
YMg0ATm6n7NLD112qsNw42RIY+qxdrkAoY9Z9MteliX9QwcUyg0rk8aYayCoy5qGrhUIwqASgMOi
jjqIIhD1jffT7JB9kqC70Ii+sEN2OzGRM/u1q48FyZHyYXSDmTzSiaAhmoecZZgtKlOQ5IPteJ0r
LbWorLeEcFyA9RKoILSuhovYQe/0g6Nk2ctiVtUix/bf03xo6ZHIH9qM0BPwH6pKPVefdsbs0lZC
ytyZ+wPlLRiFoFTtKGT+GfsjQ9G0ANOHy7prPRTdMAgsKjQu94HUwd6gpSgGQ23aGsgAOsbg4OhL
6kjqIMdigDxroj0vA9iDY48ealQtfKt9anKxC0LMfIRxPwWpooQogd8i9TP8lor8FO6XrbDyLuYs
NQID/qLGRqb/W5e9PLAscnB/VhX7h94YSBlVi/bPtcm0tCOBwY0M4nOE3v9UUmYIdBzWQZAeJdeT
Amvd2ilSQFmJoFjpUFrtGL/uDLu6XQ53cOHuRSmMXQWyWlSBy8IaugTVgUIwLQsRIr4PA/GyiBsX
wSMtvKw4BOprP8YNCEvmMtxbG3lMFNJpkUfbizpsWW1t3t4UFAedMJRfuvFiSKM+ekr6K6Wh0ddS
q5lD/kk9gy1cPtZUKaU9pw/xFi/LZYdhl7czHhL0j+NrqFBlnJ/lL2jZsrksFqlso7S1tp7jBqDk
Mc8DOXiLylzalJXU4pfub0o/dJTu269dadWgwPBJciWCtvr1NjjL27K8V63pXBx8gTuTjlA3nyKn
sVH34c0jRZ02b2xG52XRqrXW+6x7kHt0juGd6KTnpSFzlLKooVYC9/cY7BwCHSjI18JX4m8dxtQu
JXI61yrtVEWRdsoGdc7FfD9rjdqGkncvC0AwzVYX7QeqaHos81DTaGjdw8LfChSZa1ksYK5fawjL
Ed3PJqUbrXtdUGPLwqVEbGwpZ+4YOHLt69uaqzr6jaTmlYq4vw6aJtxjGgcSELTNve8O0255UKov
u0WrdE2/FBLwQjLrMyQMOuKPzXKdEOoS0Siw2bJGEnNFlVJtyy58jr0h3C0fyvJZWOozkgqnJgr3
obWAH6BKB4BWCzJ4CH/f/zpB/3r+tsPAnKolgPjrxEaHjNbOP5p9Xcz4zVD5jlw1spU9IXNpGBB4
yxvCffz3W7W8S/5YSSqySR8dmU78eguWV7m83sWg8PXKuWwTmdFExxyPdiUb+kG69bPMPIn6obAP
bmfcGcyIXRvsiGMibqgsH6HXbL+2yslrSrHtOvorU/mkFT0wWA88gTnT3Ufr9YFv1vOwg43ZMH1D
KsUF1gt9tEj0cFMCgDZwadKrr8XoN4j6jPhMVZRgARBAYqaj1WBGcclVMGOHXrEXUXTF2FRfm2Fw
2wjmblrEjR5BbpjQeNJMcbRb+77sygdSg7hjAtexQYW6KYN3I093s19cjZJWY/HDcI1nPSRUJNNo
IA5D/JLrz0lEVmzmVd9CWXwz3YAQOIuvANHv101UZIfSHu/0Zu2UNXE5Y36JsQ2vch1olJAWZlZm
nrSsubS37a53kSrps5PuwqxHVD0x9HHlY1JhQUPYeNVZg3cIs+ipNqifq4GqbkMQINDchS/E/TXU
AUt5brE3kPMQXI1B1ntMgDAAK47P3ndN9V6mnDS23hvunZ6m7uTJU2vbV1nzYzThod5XWQa6AlHi
qs7TS+SM35mQoMbUtGutDwkwsUm1D21m655XU4nIiW4J4BKEjcYn1jzQQLkpstvJS38GU0wsxYTz
nGi197ZnsIJTBb5wn148Z/TWIxgrJ6nuKfr5aqpnEvFAI7bk7epuU5fmCUVKdJ95RuJBftWXNRLP
RF7p43PgQhPvQnGFKHndNQ1fCYOwphYxI2NmWqbVkweVwbBQzJPqjJAzjY9zV+aEhnZ2+t468rEV
3pvkTZgjAP79QLHaF85Dk6UnL9fv66yjUT9Z26qZf6Qmc2qZkEWWDO2dTeE2ESBhQXPQdczi537E
ZCLNpwlrCfoYPEy589E0VrPpLezpZgQ1tu1vAUNto3I32+O5g0HBF/6zVaR5v/OjDbS61BydS51k
29ZBP9BHxJdjXYQViwyj0tv7vAIhOZHYAEqg6OLvs5neJ8ih1mMqrrIJM42XFhcXxRWkqVOXT2fk
l7tUAmOW9vij6I1rPHlPMyXi1PBffdEHa5Pv0VzSTtAtYDCQum6zinBmHcFjCtyUMem+Ef23sszv
OUpU0XSvQiPxoLEy8bIzYiqtApe/ThMy4AjyUrEN43mj8TGEw+2Y2QwciR+FuE5EnyUR2cb4Syxb
TmvHdkhTyv3beGy/YUk4uU6ACAaPdxNGAQky6bEzBVI+z8Mvg2Ny1Y2pPJtxHe/x/L/C7vQxuNAd
0o7wHz7csnV3gUdrLKrlO4wjZWvtt47pw0SauRyInmg+NwOo3XreOtDw6zYo4EPGyloWn1HmP7Ze
AWm5pmETJaQRI/xYWw1xobxrNePkGFS9HM59204brwsPEwSWVWt3aEIGvd57wEr7pPjMaoeuiai+
eTaNW/xm29IwPrrJb7GyANNjiAWHAyNnlvnZuq8Idw1lvcFSP9H2uZ9oK5/7XJKBi4UyHakR5YRq
6alA/etqgOZq7aKb4SXSEf6Eg57cVih41z6F99Zx7/0IZUUpTblxLcD+GRyIZBKfjCzCrdVLYiez
Wxe3L/eJ56mN75gXzxc0OJfSzxlZi/7T6gFJ++Sm8SvfR6dBwtTor0hay+082+ce4zTSJY2wmQj6
sPXTzhp3OyfzCHd3IFmwgi5M99PyrhxaNGNA1pk9C1jwSb2Cz0eLTS807HfFEyiR27agGpunFlyK
zjZODGCfuWu0nFIUAiccbOHAVA2yJaEy934yfxe6VVyZqPnXs6uJ645sOtTOqBU0OJFx7qyaTh5k
KsNjHlEW6HIlM/U+kyQbt0xDnDWYA/j7qLEQrBjbyKm+tVSsL1zWNvHIp+mEzSdlD5ykiodrpxUu
x+Ch5hqE16z+jLJh3VkEXud58xFRRQEq+eklU7nRiounA9gJ7ewOgha5RlIQ+5jroO/7G7uGH2FT
QOBCtssZ3ou4+9ZL74NbOlmCI/g337GJkiZ6KvlJ62zaDhCILmLg3pgwJuttC7YGIo8OTlsLnjTj
lsYXqRVbLcX/6xIdk5ZzQ1lSC5GZ0+Pxbw3ZY/PWuMowqkVwoQ8ml0Goiyjvv7t942yqybPWuiAB
qonvm9TJr0UBxVPkIlj3/UCGJjfEzL3NmFivO4/cIs0eSEWzt01/VQYjUHT7rRldzGyyH/Zl7hDL
+gFkipwng95gmQ8r0EzOGuEdQC0sYyb18zVchlNdRq+lXhPv0yFAc9aRBJ2I+2+6CxxQXSHe9y1I
E1LBYhD3tnUDe5EsmRrPbGoSsq0beKdNcd8miDMHL00OtXOwrHq4aALSt+9caczCNsLO6Yvbj0UK
GqNI0EjGJRe0sJe3gbTWfUPeWozQzszH6wnP8pXFWQ2zcj8nw3SxrcHh9mX2OyJf8qxBIpQBM0Iv
qwn46UZWK8BK+BI727xDzU/BG6xWv7Id4z7k1IfHamXuznGHH6mVPpb9VVt4Drp+QjWzHmif7E0c
rD7N2hzuO6pc1KUdWD06a5Pco0rST5TJsFig5lDWL9Kq4ZrGYESiXKX92S8p9W1EMZxTy8KVsJTT
IjgYRfVoc2EbNoOLsN/tTCpeFIeqHuA8teCYBJFgO8UpN//wMx+D6hwMtr53ldu6JdiSi+EIHDG7
4ja3TqPev4bIAuB6LB4S+T3uzoFZO9uOIREOCNKWAst6aiD6uNVEVoGbvvsBUeH0IprDlMnX2SDF
JiL4Jcze9BTsEFrSuyApN5Zk3NLEdzhCA0Qfw88xgiUbQo3LPXubu5gPA/vdcWibdwUqtZAEaJ3p
VdxlH73t3qPfIqi4JQvKSr5Xpv0d3TH31Q7ZyWgz1VR4fBz3V2Ysk21XKtlNTz4MnwmX4bTIKRAw
etd6wccZ2SsNxewwIZ6gZHpv1TWybAJgnRw4j+EfA1EOwHcQkM6zKiUN+XNjmOW2d9uKYqZ1FBYa
pczpz9NYiFMk7BvXULF9XoKIN/ehTMVlddMRIqmnDaEt0iYeVRKeNTZpfYmED4A9x1bgRkSeOu+F
lMVG13/UFQ59n88xryITSbcBUU3334eq2CawVWnKUnUCFqGIW54qmPfGdHHr62GmaOE35WMOM5D5
1dSvI2Wl7aYM+m6l3M/Ltl7jVzfV1Os5awXW9aWOkMdJD/Se7a8FfgsuFw5Xeq1wcRAa1T4ygMRi
EI02k/oNms4fiJc5m8f5FsUJHlRlsx6LO3oi444BD39B7fpayAEIROCCkCrVH01Gh/AIacM+1pOr
ZM5fPUoZWyCzWF6V+QxKpDwVHRqKdeHNzjqJAQ+7uAupCIToq3q6DqdBLTiAy2yERGOo/bp4TUxk
xHEuhpOlLHdez0BwnhylHsTqPdZtT8ONzsiy6YrOR95X4ThRRnNsLvUp0uucuFuGMyHA6yPtLkwE
xTxsXOWEBFjCJFzZJL8WGWqQzWxiG8dxyvxd+THGwLo3uoyRWpw9OoPZ7BzlW10WdYUPEjUzL4uw
oEBNnBPln47UYln72lfqwy1QHtpmLhqQQs3Aw2CSJ18YfvZr+2tn0USb0kGprScDHy3QvyYVFaZw
JkfzWEXc3QOaRY1D2mrZdHzwqlJUF565CuqEBEMIjWTl0t2C51hhQ3aBs+JkOS1rttpc1tQzatPr
DpaP0bHtEBB10a1nobx3ul6lFUGcPummwUsUjb1mwGaecmFCGlFrMqnDIyQILLAeLLN0sNHQDb62
c4GhL/uSkCvnsmaMNrqpnoCFtug/DDja20J5wz0tMk52II1jWn9fNpbddld0x5RPrFtc+GrR/Lm2
7PvaZMDbAlglkG45Pq0cLU7ZjdHygnUFfl8Wy+6p64LjSKJmOxMvxTQh3VdZcm3YEZuZOtjliFMG
CWtXWMa6UseIDtE4CbVYNpeFqDu8cc19WnEnzmHknbBQLH//nw5CvUnCc9x8NanjWB6ZOBHigCFz
NKSAOb1Hu25ufDlV6z6qQuZciEN14kqZrMxuneEgaATgfiZeE1pJfYRR5YUrq6mQGuYIY/KSkrYm
qWa3QXcxTFLtRi95T8fsO2Mg7EMT1hATCqNRkoTuFE9lx1mSTqBHS1RSc6r3dHp6NJ0pb9dYgD0O
JuYSGs1DGbf51qBQsbMm+9wxo+nGwtkTVSg2DaFFn0ALmW/u5wBet9mEJEqsEITYxyY2nkpDfmCx
owouPYSpCZquySUfgpHippHuKewwcqIHfdA0AyyrIPnw36IRZo7d9N+JRoRhGv+VaOT8XrTv7V9k
I79+5B+yEfsPx/MhW+ueY9u+aYBg+pMBZf6hO7aJBsT2GDY6iDZ+M6DQh+jqnyuAUPk8wjH8lo5Y
4g/f1z3Do3giPANS4v9IOqLr/6d0hBQD1MSGcCzPFEL/q3SE9gyxD+EozkYQHC3lREcZpV/cbuCC
zAUJfbbYF1O1N6a+ludYVcXtdsR6tFz8e9eLcAzEOCmBHx6Xfal6zrIm1S3kaxNVxlp2jXNYHiyC
t1iZ7AdVyDOUBX9Zs9Rao2z5sj587f56bNkHtY+ax9fDnTL+VxAAmoUFEDGY28XwAZw62+Za/Crz
0thlGFcUSGBW9uhUp1WANB8N2UIc6Be79cIhQH6/nUVdHZBCZkj99cciHMeDAb9gUCCDTCENhBCf
suvrvWvIyL5AFj54PaSZOXf007JA+Qb1H1IC0xx79csFrSuQQhVulveRaeFO6zzwPooCsdw9+XtQ
cf66ibPkbW6ZGbTzeIPONFk5CuqQQXdYhikGvIdKAPhe7qLLIlNshoKG/cqGFAHnz1nRC/GJpiKn
YlloM/diLMJs05whfJjXXMLB2gQSlPvXYSzHgsfo91EtmxxHt2v14c5XN/daVei/Fsu+DmX2SFvv
UCQ1JEDaTo7q6iRUMUWZ0TVYC4XWwGtkQ15RWSnLXXRZ6PSIjTKRh5Fu1grlZridFbRjltED+Nzx
VCqgx6zvYgX4EDFlZ6oM0xBRew+wPZt1ZWzwhmYERcfUHLFs7D1aOMsIIAYcT8+kPIw3ocKL0ACH
v2qQWVT0SLqtEkWFDkiGUel8iiGUGApVAkkRHcqCL6l9ErxU+2gwECVUtfHdL71LotocwYKCUQsT
P/1B90h+UltxWXo7r4+uEurI1C9V+2RZLJ72Za2cSFswsnv6Dy+uwrEIvlXxHFGfrQ0YUAhOGQnu
vCiID4XLmenDdfEV4CVRqJdlGDoo/EtaAoJZBqSRgsN0pv/p17nFuIoOWj6rG++vZ1cLW2Z5pt1+
jO0rosO41a2DTOyAd7e/Qzlt79CR61sY0T+0VqFrFMSmNNye9HAGZrWKa+mBbGyqChVKXiXVJg+a
YRWpt0NMHoSLWs3UlrfBSY1qp1fV/d9e+2LYD5kA7LuggcEzMBfpFJuHhlpxWtaW76az8HuWVaV7
x+njQPsCrklLwIb6g1QzIuKUvjK6ZbNjKD604LnqCMdlW4/MqhRAaFYooUxBhSKJjEf0Ec3RvnoU
YzJxirni5DbyKVNYIqwcMBUhFYFoPTTliNk4gBiiiCeD6pKIbI+MXBxN1V7CYVwxFFToB1MBkbyp
JSbNIR5pULgkT4GTgilothBciZdKomZTSwIRXFpbjeoJ2jak0ExRZ5DYNKcqHw2q2OF7/ufkwVQA
J20Mv8OPRQEhgTtlCvMkY++QypiploN2A7sGMZfZuDdUQ9JSi2UQv6wt+7zBkNsUstTy7fcUbKpe
uFPM7NFOKRhVpLBUAfpGzgkGr7WCVukG+CqvAWT165AU3KqGcrVcg5ZdrkJg2cq0JbN3Q801lgkH
XQZ5woZjJ+QUFVVbHlxCEp25oJOxnAu/Vm3Vz+7JSPZVHxHg1ptfYKpMraA7pf7thO+SGvNMDQp1
ib3pFNvLVJSvBNxXpLhfpmo1EzwCusq79Q0CJ5e30gZao6hhg+KHTYDEhHk359o2LulqdBQcN3rW
UKn589KLtuo8YjT7dV32lB0qUNwyt4mLg25U2j4NhzuCWFZDhDsFbO1VXOJzr+KeLI4gJqrVxcFh
NSUc/DkON1SM6o2TNBdaMWgdg7hn0shUb1mzEgO7OAGAGCsr9IZ8HJjQYJVQ0T8tm4HZ/wQe3mPB
gJA7qT8FtZ7Lnmt9TCnRq2UMUXyI9PRc7UrqHbgaufGOiRozLqvLwlU7f62Z5CQGgstmE5akiDPn
w44BO426E2HM1LKPBBH8RhNOBmhC6ODVttRwG+QdKHFs1SHuC+a9Y91jRCFz00dnkK26IEpONc1L
xWyEV+2fQs4icm/z+6IFd9pZzJM8745W/AHMkkm2BZMuK2mJgqdzgqWSe8GyD8UMxuKMXPt84DpP
2XLaG7pzdAt9PDm19MnF4hu/D/yKVszgHmORXUlcCocBN/6p1yTOBqqwUCbJ88RyQ7SZE27JKzh6
JhLDwA73Nc8603mSZ7/2V/W4hai+McYq2Alq5Tg11CeVN/rvT2rZjBgIkT4EtgcWU0fhDA7F/UiQ
eiLs6y6W4aGvFb+mQ5gAw3GTgU84LQviJpKdVRXPvZ0S1KSGPZka7CyLQq15VZ4cHUgZbqArJ4za
h4BOJYJ1efbRjMNN7lbDxTRirl8d4XCmqQxCxn1SDiYUdPlu0iFrgMWuqky+xGH5PuE3Bk/YkBqo
9eSyTjp9X9qQk/uQV76xp5ahb9rJPYHI3Qbj8Jw5kYH7sE/W6fAypZg1AZUpLSDW0QgBHIJOsP5c
XyILnqZTv8ASf0yDMQXY1c57pTp1sgqKCl8PvoyUGuKrDvb33oQ02dMo2GOFpFkY+8+5EV+6YZ4O
wsL4OlmfqDOuy4k2TY9TcJReqaSX83Pjhx3tOAktDXmW22C3kvDd4uzZJQjgms5ZbqlM9zhDepRE
1iqf3es21S96XModhow3t6TPNSc+UKYwwUqS+lQw8kPizhKJic4UzqsPWU2XOnNJMSpH4qbbUt0H
3quS2AytqolNKE3iUOutcRjTzrytI/GU04HiL7tRXt0EMRU2p1N3H59bi0rHK4IRF6CNBpLhKiS2
FLg7KlUwwnb+GMOc2FTxMO9GwB3PLfckT+qfVHBJiMy0H50OzUBm9YbGn8rpExNyQUZ/o/iJQS1Z
IVl+NCjJrigwhHv8uquukCidZwYZ8DXFNp/jLbyVfQi0oQYIfiauNwDmyfycBgvW7Lextb5N02Dc
SUxd68rErKUyUcwspJ73Vjsl1C6HvuUUK3sr8alo5LFNWMXRHibeXj9490rnZHeU412XEIIyx/ht
3dKDTu7TGFufaWVI93L3aHkTkmNHx3uKUQYgFuy15GoUNFoRGVc7zcHQhZj5yaxhVHASkB5b0OXo
SIfkrrorbEnCciGsXTba2PGItIqjgrhjbRfHCbe8JNqCr8LfArVtk0d6trE1+eb1uPP9SH8eHKV/
EPdY8/KDXXqvRHqQG+zY10XkW4S9C1OSOGHRcHbHcrjqkVAWSLoo7xor3fI68uj818wbrshMwRP0
2Id3qUC5IzDVc6WjFxM1oKGn6MmmyUCMlX6YmYSu4ri8BUNPpjVk0ZU98PRxTND7xu2by/8B8dl6
arZOhesHud8TigdIP3Ny6QgoQ5xEHkWFwhxeOsxUU95NYYTUcKJL25jOanT8n23YcCG0kUxgISPy
AU/UXtNHsSmHwxiIG5mUPt/iHv1pDv9Eox/fuTQXqx4wUE9wYmAQlj7hOkaUOW0iZAQhWSEJIswh
lw+0OX5qWrWvDF643nrU+JMtbtCXcCy+h1HPYQ+UYeiyqEQFcgZMN/peuiPRQbJ/NXQ7+05cxbus
JVlEno9er/9GKA9zKJcaS1cglwgdd0P5Lpqq/GigkCcwFghjVStE1UIilCO+b5vbBlMsh3CN3fKE
r8XypK/NYvnJRR637Pzbw/+f+/K4IW60ilX/qrMYHYVqVmOpO64xKinbsr0sYvXI1+Zgpf94WDBm
3KGxvmqCAsznzGBvWeuEXh1DUMhUKK+0nDnDsntZ5OpZX0/92resCdGqWL4/f9PfHl42l0VSOr//
2PSQEkbz6w8vv1zXnPA44Xr72xOXzV9/4Ov3QD/jD6KVws24/PTyECkFch9k3ZGmn7L31i+Jusdh
xYezGbRo6Rsb9eMy2152Louv53ztKyc1u//a/ttzXBkAfkPxBB4V4Lz6/V+Lr+ciM2SE+bW9PCdS
h/S1r+irZCY4XD3zXx5Z7xPmqzjZv5+0/Gjm6d0uHZK7ym4sgpcH99agH7wrDKrlsqX88bUQatS1
bNYTUcJDgOAWTwFjLVmpMsrX47+2//VjYCR+/5bl+dDeVbhwyVzW3gSMyTk6oa9iqdMfWKbCGb2/
4WZZnW2XScUIvWBUWD9HKa2Wta9FrISCX5s6IvpMsQC/di1rhWIGCkUPTP/6A8vP/6t9fGPwEH79
+q/n6KAMK8U01BXdMFKcwwjgIdEM07ZXDMR/lzD/X0qYlmEb1PT+7yD7B9Ti0X+s35syi4u/OOB+
/+jvUqbr/eHwqwDSY/B1hPllgvOsPyxg9AJnnO95pmeYf1YyLecPU3fw/JiWhVFOIev/rGRS/gSX
5biOEiLggrD/J5VM0zL/RrO3caUQkMq5jK3OImPsb5VMtJoYDogdZKrehdiYpHuJ6/4xt01v7Y4v
zSD/k70zWY5cSa7ov2iPNgyBACAzbXIemJlkkkyStYGRRRKBeR6/XgelNqn69dNr016b2hTJHBAI
hLvfe259hVAGogygMmEjhn0XjccOKNACn4W7vTjEV2yE66dnwFM+PCpC4zDI55pxsPKAHC/l+2t/
PI9VUe0YUP9EZoGKZCKxUQ5IyQmoAFMUQrPt5UCG29lNk+jRi/W1XmUWqqmE8I/BmoNtW39F0bW2
qd62DcyilR0g1EkqEtQFzK9FjYporTuYaKgGop2ZYzwuBvSSWWAfPduE9UKLyjSMNbxBDRWIypl6
FtkeZfPBHYZhVel9SQUaeNusCNfxKLyN3wRwknt5Rsq7qesieSSSrVqkQLN2ZTztQq3LV2VoFMfZ
/4GywN2neOM5tw/PWG4AQeG8vdPsLYfE8FgMJLKMXl+/adYwUIRY2yCKvFlgJM5+M/PlWS8H2Wef
FTOSRZYDRe5y05htvYgMjIFhuWS4JsL6NcnDu7HT1K1BkhxFTPitsLS2VGVYuGwHrqtjoJu1Pios
/DRsy2xvMDALDfsJWLagAC73mQngIUtVehdASqGACA50LAiqXzPYGd8nCHWp9WzTBj1aWm6sI7+/
WgAnd1Mi8NDM2UtOhxDJCVeeTK9+Q4URa7Ug0Y2Q49pDaAq5TCxxXuhHu9WOsRyTg4qb8Mzzblij
WHjuwO1urHYsyd1W9l1S5JjrFfwbkGrobEe2f5K0LdVvqkxANc+Nl6yYyju9cm5DDsrOsuN2haHE
ufYxrZVOy5d+2Y54kwjY9Vom+mNPV3I+c2KKtm8+VpAGAzjknuCK0djalEmElKFQ6zLN7nUoMkdL
EvoOVyKG7CKxl8U0TsinfKgcK77yhRICKHdTX/dPhYZKq/Y4o2sJuIqki+RqKoDjx3GO7SsOLBSQ
n3RLPY540rkX2OcXufVWpEbxTsMjotXcZQ8a1cRC6HW3BD2BIzO0sWKN9i5DDLXKneSC/ZJcpYE+
OKYiWPfleEqVg9+9e4KjURzVkF7dzFyHbfPIVGU6jNWcZRmoY2HIO6/2LR74xFqWjkXqQFHvCjMN
9kZG7c0M8C4cQPJYpETv1WTs6YK068Z19fnxV3Hib+tjo00PZd7FO9S05XH6jLR8OjghPh6QK49Y
ms4maaQPOX7AtEXpazqApK02c2fqJCG4JYHqUSrDhRGCpyuRhFDXDiuNjJudZgBaMjEZaT+c0Xsq
w6q8kOyaRqW95UKpHjHmGLl3mlf3yOXIGHDxyx+w8TzrKdmmtufdjUl2IbcViKHVXgZzSC7ZNjhD
ijjmNCqPg+VqQDDBUYgIH6bhejBI6m4L4aHf2EgT/aFoGS5SEtWDWeEnHeDalwRaZ+qpMm8gkGax
4bDKdCM8Q55mDO7B7TA0597P5RNbkHPf9y1RFRhenMwn1y3HgsSzGfMgEMm0KyyMSuiblS7kNiqR
D7gxIYyGLM9DEDp3eQPUM3E1Yp/CJFq0TaudhNsi7iyZ6IdSzZ7CWXPQ4uKNSoguhRfy/Zg/DEeI
JXxnb6ur9rOWs1A4MLdakMS7yEJ0ynD9y2lH+vtQFFeNrql1H7np/Qoeo3vsK+05iXxzE1oMeFKc
e6tMooLORwRMpEPfTyoa1xPuLaD67rfw/Bu+x9lFjLOPZCixzV/op4fn0Q0Crq3v876HC18tRMsx
vZbZV5o07XMFcAHCDUBJDxGYoB+PkQegRMrQGNFcEHV7lDLpWvPhJ/Q2tkxQggMkKlgybpNQwH35
RQbkoHSGRWUQdd7UnJgJGAZnUknca8nKyzJU4mR/uQ4qHZgMzxnpSqtxgMJa2/4dSDz6y3r2c3Lx
9ORIgrWs/5kaQbo0Y1TSFXMNZwTRlCfJ2jIcevQJHR9mi4sWaOsyJIUebGOAhGTcYBDnpqRSLkaA
pblFkFhI4OEiQAJCG2LYDZ7al27s3AmhDfeuobRFP+2HSuqH1qF2zCY2DgCKFZECfco2D2ZyEhzn
au1FhMHzWIN4sQvP2qMPXRZj/2EPKQJ/yx22nqzTvTWVb0Snf7gq8R+qai8H0V1rAHpjbD+4ugiB
jBnGipDaekF71l6NUCyJqwgfKoViFYkMiWOpFTD90dYZ0ViWTygcznhvY8RBsSR7YakRDHFIDHRb
uLzq9ZSkDXqjk4sF7tI4UYacLdN3bhZ9TJMdwANj1DAJNHiRt811F6tsOZLwYmfnFFohbTmaNUEW
petfYg4nw5BhZ6R6joBzDnIq1yQZjDsvFlAIrQoej1Q7swkNKBchWqY+e4dJBIXXi/bTFNsLFKr2
yrSxpSoWWFKabLBO7e3z4l6SKv2M2XmXDjNROJh29SQ+R8chQGtueiWWzebTfI+pazxl9Q7Dxqvh
9MU17YKXvJx+ZpY/z9JYMymmZju360tJnxBWbwTNbk7sMdrqzSU+fVcmyFs9FBlMAaJo6dSO3Hqk
mT4aJmoSH99KyP49E7fMe2xlnDRc48GTch1lWvhKVks01MgrTIiUoBN0KvfBP9gyaF5iPMJuODzU
maFeO+S1qFQgNEWt/eT62jPb0qymbyB4BJ9KdES8xXF9JgqT9AlOMPALc50YaZmv4qZNHkXY5/DZ
wByWOnueTgtvGanafx3k+MNEpXI2wkysvOgOr6d4J2ESP4DT+8dGGme3nPOiwY8yvW6cd1u5r9h/
30kw6fe6SFFRtjCD8wBWp6om8YRB56UTlOiwcbuN65bB1ZYe8nEicncTwbHrJiRyCMh2fGjt4SrS
rjtZHSZsc9JQDwX48nz1hVUDOoysokeIw+22gwdKoI9lX6Ke78MWudx4lal2Vqn2BVqg7zwAGWAl
dxjxv5TLdF45xR6PTrmwgfEA7wu2TCJmSTW82gqY6EEDmOOMbXMns2ucMpIrVXHwRq968hoWsU0g
+M8hlzO+5xq6eFBh2tV7OFnrJM8f+ap02PAhrLDGajfSn0jqSVCluGX0HgZkoUWl23JR7FVeGYw2
hlA94UKez1ldOiEY9OXWURnZ7Wn5zLN3Q85nvKfl1GIXta9tUd+b/d7PK/eH68OIqumtPU4O+YQK
fs+JFFgGEgHxOQmkLBH6kM8CDOxNThptRg4hKh1jGVdutI7zQIPUg5zbzqzvqO5tvBGCAJRMv3cV
p6T6RfR29YnQ+803i/BVVz5Bo/Cc7nuacPFk9xsLNToN/xtqH2IRsU8u6YaE+LhRaw72pN78+8wK
T77TD18BaeZKqOltrC0iBu2P2svyK4kjMDWRCGu06gNgD9tElKiZ3fBisCyJ5+6xuPav9jzcTG1O
pfnSY6AyGdWX33AdHdhZF7cTx0kxmdK1b8tv1bF0M9TbczSwJoEXDrWswWbGcMyQJS8IUm7AhPnh
vRSrNAi1m9syl657terdAgiGr6k96NzPwo3jVd0b4w4J80uZ0w0uEJR6Iw3NuKsIl+btR0x6dzbs
ziEUN/ThBFfq5nc/c0859+ByaBmDkNiMZKHLQfENi1ia7TGrO9RoM2rLNMPbrwQHSg8ASnmHQWr+
nV+/2M/KRiWQR9MhToHr+Y8F/L/VRFN0QY0VJdOx1omw1nNE2N3wSS4U+U1gGtkDG4ng2b9JHd4f
B4/u0P5SPM7/sD/vlV48aI1JPHUyRQcV7mENuhszYpRgdN2WA9hpMAlC9umpLn7lCPz6p5+1BGHX
vxk53gYBkRI5qe1xbwhCoKt1h/SVaaL08HMjXJkCkE7ZGEwr3WmYq/3yu5F4hce4wO9aFtGLQT7X
pm3Ks1bTnTbsgbFCDFU+NOn2oAE/Bk5b45qFhtDCXlpZ87zSxMGDcLMl0TXt52Oz/MB5p4FZjRwy
xmYNuN88lcMYrWo3pKYDTxKYCcpYEOyrZlQPpe0Qkx207p7jyVSiEO4YNagPiSXmrvlUnRdQP0SX
1G5tBodoon0DnOqQBHsfIeTd0B3GLNS3cSO9fVAIRXa4rzbYTncTNI+L6wBjjxQt3zTC8e463qmb
kluucpwisQivMWZ/o8Q61HockFUcXY3U2SLu+/J0hSotQoHXkw+7TjLsRGSPkY4zdW9ar0FFmDKd
wCb3NcPugmS+F1tMu23PLVlHtTpEGD+a3moeGd4gTA3cNxR8u7Hq1E7Pktc2cd5EJLdNYdw5vfpQ
tgcFLxUvWnVSAsdy41GIlgZBNREPrc6fLm0zvjWxt5n0eqH3CZwKcE2rQPoHd97ZlI7TTu/2FCbH
OIsOIjknob3wQY2WibkStj5ue6riSnXdLmMUvWs1c1uP+P19nlmMnhAettSA9HEjyTCQ+HIlZw6p
fhGSiDrfvuvSXtA2Lt+7aGqBm9pXre7peesFqUB+Gh9DdQOGA1DSuufevc/a+MW3CnnwmpROs34W
0gG1X11+/aGc6dGuLOJd6TMwZlyww4BtwEImVtWZXswgNY9+zn2sKpeysGv8ZZ8TrIruZzy09D6p
gmgfKMKqfc8z9zBEuEtTzOapxUwskQfCw8A5xNql6zGW2ZlgIpSWaydF1BCYfCawo7M7ACNO6GHa
0Mf2kY3nIWyJ/YlSDpFkmkGyqShH1gQX43lKL4RdVseABi5QlCEy9kVtaYcWf/uxsgN/rzWfaNT7
ZeU57TJtW40isDq7A7DmMHaG1ZjiSf31+VPNaKl6ZuS3yyzKKu0D0Xj2wVNEDdr8vaJg6CGCOYbX
mLWT857mtf2jQGadyOZitig0274fV7nGOYqzzJNREqNB2hJxVei2F74KfnIaqjjXB0iKlL3VTfu5
R9K8woByzfxlZLRXwzVi4oJ79AZOuiYj56xPMPyDqYiWPF5vukQOqkl1CpzkM3UTY+F2mdhov4Y1
hE/ECazohPBzByMOurlhKzqE2DrkNKcPcXka41efvSFmSR9N8wsr6C0dwmBjxgCCuzKAVGiBSBtd
Rqzqko6Q/UyJRnSARdMms/9/MEi+aD6M0thliiPTZDrbxnTvo8D40RqzoNjeI/97YxZhHHIXzM04
4UZr2wjpP9PHOsAuZrUry3j36Egs7LLBiD/aaziFVDFjOYB2+Cq00jud29Hzfph0yoDUl20KVY3O
WOAiba2RNXk1+MLSbDa5PeqIDwKxChjRtrHVX5pBqWWoR+bG9t3tEKbRnclRHwdkHaz1BL5rVxcw
oHEpcDFGiCSo2T/7ISG4pZprADojrEt59DW8dOFMZM4to7z0/FRk58960UQI/OB0gxlYIWa04fFj
4k5gfK01AUfbqeFHuVYfrzCstLhQEZLFeW4ttZBJv0cFXLKsdxU2q2JK7uOs3NON/yqpdaFRk2/m
dIzZkuFSPCun2fZk9qaqunkauvBEJff1zECuwx+mQvCk24yt0yne2qnzrBo2tJxWyGSeua/xs5EP
NaRfRcNyMK3yKPwSR2HVwwECtUBC92owx9XUIb4QRfauAwkpS/lY6oCbZtRR7FvwcQS+TzTvAGiH
XUdW6cKz6rPJs2SRUsZBfllrzXRCyMpzIefMgiGVoM9FKD7dSH3SN/RU9DgQ94Aex+ICVa+xjN96
OYtd96LiyhllsRFOu7V9+wEKNW1WREC5MtBkNATjDUydfRxzSts7jb8L9OwTLREK8hky0dgHPyPm
LVLZGsR5gXdYdkhF9b1o/OKOouqoR9p9kZOOW9SXoJpBisWjq3B5scNvIs43HI6u3CNNUDxkYfcl
TQbLtSFfgo7UBaxpghZFhQ2XBtMhNLWP0LeIHk/wQ8fRQXeRbQu2eejo2PjXtVGmGzY1DQOndV81
mDO9gR23E4pT68vkVT+nXnxFU/2cCgkxe1hHbn+rye/0suFn6MckVVTjSQutD20oH6ce5WsUfna6
cXUwTuhetwds+9YlBrElOf0jO4Y5QNTIoBX6nN/8aRAo7UNw6VyuA4XKWZi0TSkT9l4oGcQHxrMl
7f1YxPsA+a1H+HZVNG95aT/1VAF9HqF3NfdJHu/qToBvhyWjtC345JVycrqu9k6RdzcLrGAxx4UR
kVlsfbrIoeiOEidDiBptm+RGahXv0a+vDlWITvwnI3mthLZYrzD+f9AGvld7kX7mgEC1qjpZFTII
XcdmO4FHWiZiPCG++GhMcfTtkXA5m7bKkN0GO4BhCVyDySU8V52+Z558jWKfabhjkYdS3bi4uAW2
MPez8vs30SHCwtGOGy5z17LILuVUHDULu94aneAt47PncXPvsaYCGJ9luPIRYhBYOmNAfBNu3EbM
dE/k/Gy3HeRfqEFMoYGvDCJRi7LCm1+1nK2VrT1miirIj8Qttp7j2D14Nv2PnF+f6EE3GYl0QTV8
F2C1SMj1nisNKmzqTm/KTTteyprQU+tQl+i2eL36rjPr3Njowkq62q3brs2mjVaWyvRTmX+N9MFk
RtCDpawt3A9tJ9trOaViD/ND0eNY2mk8rpEPcEXaa+0NxNC6nb/Hrnzy41pRlSebZPKztRaGFzI8
OJjSzEFCUWxCja3XsA25sLJ+W3W6tTfUbPb1hw/wLz+yssCgr46OmpGaPk0VI+2X+KoO2A7aY8Jo
Qu1EUXbbTse9XvrBKkrhnGvIx5YCfUKjtURrAGFbTB5PPLemxqwUoNJwbGlV+bCfQNvBd4ELEqYl
PdnZm+oUYi9w8RNu03LwRC2iZdG7VEG/H3SAx6kH0IWlv7AHBs2ug/EV4oG8G+KthUdyMjWNhnlK
g98hQ8/lDNSCge/s5wBFXdmfpW28Z8lPQm2tZ1cxIaig+pkzYQV8LH5wx+73UR5khFvgUtGSCvw2
cCQ/NDljGPQlLbFWGSetrIusTW2C44xarK+eaPZBSfOzDDsq9UBbK1+hpbNRjHdVe7YvU/tTLwC9
91Pu8pQbOTYqgus0jLM9wU2jqXuAfa5TAXkWNJ1LTeGpNbwgUttxxJlGv4iTHDx2EQ9bnotiZw6t
thJNXK88e8a9+9mNmI/7KgieCi+xYQ2FL3GDy9vuxaVj0/IMEFAE9dzrpXgy1AjUwFXhSVaK+Iog
sVDP2VfsuBVTf0HZEncflQqeGrDzcBoC9p2AvmpuIvys60c3aVx2A89ZwTQGbUQxuW+I7QADy30V
FTwhChr1m2ri7nQ9EAK10DmLWMq7F1m9sQ1OayNU7YZ1cFd5EyEJjbkD+8cZxXW/s8hLlxl7lZyM
bN2VcqfKORA9eqlGrbgXAW5FLOoJmMA1iQH1Wk9JRiHUJ/T0GwdcsEeFEx9MeiKcQJKfba6BSTSf
gbeV+9ijCLO91LrowfSjtlPJuoYR3qlqkyblM5GK9cayyfezR1Jxsh7bb+q/F0CXaAACWOtmxkcx
ImFL+LM4nQXi3Rvd/nbVt1+ICw+DlX72DTQnMydOQZNvQmaXKQjWMi/IObAQ03TTawZQcyG97HFw
eFP6gwtIbkG0PCdeYvPED9PpH92MFoZn9Pq6sGkoBHB6tWwqN1QVJVqvtEDWI1pEY1WAjqoaYavp
4SYSYDiMod4hzp6pV9pCNOiWRn9ZV48+LZ0QIP3CiSjgdAxuae+DmZ1xLP6FYwGtf0i+tDFnjIS1
wpcAHMzsqTUjhmExDQXmENexEvHKg0ayqHXC0fnhWOCkhQw3VidH95FOFoz9rLC4mrD5QD/Ygdim
Y3Qu0upH1Tes2OTN5rgrh+EOwNWS/i9YxWKkGeag9LK6+3iuDZBUcJw5NemLHJgcqlhy5tLLrymB
cUfqsO/R7rK2+K0ezKF/Ybq4TmvYKaZz0Lz2e+Ir6Wzx5Q4YmPWCv9IHu5S1F1rvll+vzTj9TA38
Vt5DPko83aALHA9V5SxUrfxmjaDxAbN4M9UoeYN47cjgVKLUqp14XeX1jVOe2ISte24H56RJGIkV
VSvZCclT1zavhe0f5r9V2fEpy8WRE+u2sV5Lr1oysaDYGg4Gz9ZQ9Fs/zI5Beimd7NUzx/tel1dg
PavG38qpezVN544rCUtvZY5kukQ+Em+Hcwq7j0WIsLE12SJhxrerCpxYwiZVNXN9os/u84lSpxhB
XrNVhil5X+P0FNbZ60Cjo7GiFWpRiGzF0erROYonvrUVd+k+1Kt1yzykGryL3beX+Xq1RHJFaXTh
Jc96vNRz+eA39Y++oKuF2AcDfUutPZCBC8Vuofk7v+931hhGiKorHi3AAheC3nphVbiRx/JBJu1L
6VZ83TVPAPNqSnehNUDp5XQv8S1UVr5hnP0W2RZawKh8qL2HzJDncgTi444bSa5SxrF40Zf2LWzN
jcR047fZqazQuBaxRnYfIXle/xBFdKo0wNSLXJHFASXtNmjDJ1NF4g9qqJ5NcG+18VV3CStHM4vr
pAJty9yg1pAZxr5YAHC7lGYAEUxBAmLgqsrCpU12o/es2AkrOOwmSH4J/E+effGDxtYxGTtzlQ00
rbtop3swGXtzl1Mlp9OqZ3sU7X0gh3XDGtGM8RQKY4spYN9G6smMOHhr1mZqxm1cFzvf10hVqJa+
ZOpS4DMpBqZKRN66fjBbrx99msCNRk3rZWh7yahiU7wz83CdhtnjvPAbLXrPE7oePNPAcvTktnSk
aFaW80qM97HSvHOChbJu3GcG7a99TEybPRypsNmuSv3F6F0b5fB3ZmGYHNL6YeSWXxgy4OJ0vbbs
jezI0eOu7MTe1KttWsMAFP6TSfeh4PySp+YZpggZXcU74+u3enB3RtQwGzfTLayADFJfxthTaNMK
KdlKY0d1G+1jMurPNhUQat3nWtF3pxnxCcTjaYzhQGjmXjbljTnmj4mzYuv/0G3/gWSj77hUz1kG
GtaOH5g573uMBzEyXRd9hZdFF51Qvbx8kqpdMaTahF7yYerMgaX1mAVzDEH7kzbMDlLD2MbvlaZf
q6R+S7nrtay4Iz/j1Sz6t74BVRvgt+mgLMAIup8YwVo5s+8Ac3MZ8wCCJugihFdOhMO93kMZfTYt
4z7nmmB7+pxTmMpeLRUs1pyICyZpkudnaaT30fDEfOkLUPC5DMxzncQ/koJhnBPtEhXchdNwdgnG
sbTsNFniWFnFV4h/uoIbY2vtq8VNJfGxy9FIVyEz01h/SOrwDZwmeEtE4xEFbstmwg32Ymug0EKA
mTQbC6eE1VmclePtIBXgs296MBUwic3q0EzWWUsN2s88L93gUPvxHVS7J5pLjxXPFFiswTU3CDAY
iRnOWdrsnrahzykYBz8179uC+uma2b22IOEJ1d1Sts2RIDyqr6paJwd9ci72aCLbJ6SPQhuh5bxY
fDOFd3dv+NVGEeC1gCkQs89otEpqEDB+RtMKNqSPDBz1BCaICtZAcBFdsvOa7Ams97qzcFnktrXA
m7Zu9OKSNAjNnEcr6vckwyFOoMMfmK9waq1tOtACcsZHR87dmL6lk1Zdpk6cotG897TywxrULqhA
AaTTnc8UtZ7mgJX6R9qG1zx98hRcH8txXkb3h++N+8EefuZawSTFMGH+x1cfQsjw3Bvle99uuqq+
6+v6VYnxzYGRmMbeTbnccplYJKJufkJoPgm64IxFtsUs8dNMjlP4S/ZDY65CLdjFDiDsoGGygS4G
wfux9+jFpQyj4/wUqWnrx5yR2DHW0uIy9YjznUE6CzQ32NuNbFNyzFpm4hGQX7DqHOOZ6dbJIxYG
dcCBGmcXiuQGzKhi5hvw16ejTvuhsOpdZlQsPxpPtrjnzPs18v++4a49b9wMxkWW6VOeVNvAesCP
90I05KO0bWIUOKrrLe1y4pcKRV2HBFxTNKiJ/5OG+J5fNx7lg255R1WqkzLoC1cmUp35BVNhPJKm
Eq7IjLgbcGB4CvtEzUpR4bOZmpumy2/OsjKmk22oYOEPgjpEddvEdklHZf48/9CQli+tE1DuhV9m
rSBTpPIpN4uHVm0cheIa+G326CIpAcayilPvg2xteFmWfdWniSe5t5oo4BZ+HtEZRktdy+k2pzBE
dr0ptHpbE28hBU0RjdhDpvIFTkiTBnMdayfQnfj1Rh4HQ7+rnO7iwVXzdbH3+/oyas5pDKx9oJpt
NFl78dq1NLHHp45YmCEcd6CiLiJ8C+ZWZp9/Rb37Qbd1L4lro+eOqtT5KMngkKBA/eTLF+7JV2Bf
Ron5Uq/fJ19e/TRa91DxXNT8PDaXvIC5gKu9Gie2yCKNt7TwQLw7PzKmaSubCXmSoHSOe77KuBXY
fgV0uszRVg5j1WUE5Jg9CJpKT0QpSnrOtqn5Nm+ZQT28yhT4DdMfMtnqi3QbawmpHXtwvvOIiPRR
TZzsUe0azhMHmEm/NI3/H3vwLxzsqC8FxvL/Xf55eq/r95+qrb/I+P3dyP733/y7+lN6f4OtjO/c
FTQDf1d/Or9yDiSpCI5FkA4/8d/qT2H+zWUchDTURchHp+x/1J/C+JtJLoI3W8+lZzDV+r+oPwly
+D3/QLiu4eiEmaE0xUuvewhQf88/8KxRajGFxE6v+nNOrKJPZgyIXmujufQMQ1fv/2s9/Rz+PfjK
/x7C8Hvowp+9oombHu+8tEx6FP/4igknFkF7FpjSGjUaUCS3eDYl3vkO0o8PMea3a/InL0eMxD99
QF7Is9C3mkK4iG9//4ABVfNUFdC5gEAJ9qSl5oy3YorfZTnd/s8v5UICEChzJZ/OnIEBv2VJdA5d
8LyC9TMH68VJ/A2b6ZsumRsHH3/9SvOb/q94i/3nf/wbV4rlZMHMFYbDGvinq4YShuRje+CAqxGv
57lgaWpFLgFJUP/q+zNY8//0WtLwBMNJRMiGMX/Bv32qgFOoyBWfyorJcu4s/cauvipceRz0Np4P
uWTiuHujavAwQelwOudsBchszOz015/6jzLl+VPDdfFMrqYx54L84ztxutTVGq/Hwg3ehVCzk2zH
6xgMN568t6EYrrVwvvww+Bcr6Ncn/OO3LS3U2w6YBw9y1T++rmbYueUYcxLeXMzB0DRRu9J6vpbN
cMUxiKMiuIuy6Ra5pU9jOHyvRIUpj1NdiMsBAp58imT89Nffxp+/LWHZcHEcIeUfb11Z5a2ZqKzY
NWIeDyX2Tjq8WsPsZaG7zWern9qKznIT0Z7RYTc3efIwxgA5i7Z7dAEKjBOjJRkgbf/vXfBP7rg/
vUy2Y7I9oe1ke/nHr2tqo3ZE8wgqqC2rXUF0z6rCDYZZjhtccEcg1qXqeytMpuB//dIGeI9/Xqy/
vfb8/78tVtf1RKe1SbEbbOvS63QFYZJaiCa0hVkNt0FHpatHGF2l/AjD54yexb9YLX+y37Bl/8+n
/8P21scp+MaMd0BwPY1DZ7ghO32fZrldxJbw15/X1GcMyh8+sQcFxWVdEm5DW+MPizPHXu2mOca8
XC82TulQEsTfvT5h/tI7YyPKdEsycJeEzy1W0sWvhEqseFe7snaN18UcJcejy++QC3j0fNaOpXlQ
4lHN1wgaAzjvMTkSensVNLIYjQx2/jKwwXkhDWejRoHUDbcpoTrM71BTtZKj85Tzd+afbyXdU+B5
Zp9v89F6xJ1E7LA5LWvSabLpWEoWaBzzQ3ZDJWO152xCtOnYtHF7G9o4esX5hhq6/iqE3IPxg0qm
dsk8ylAW0Zu6l51+Nd81QXBcOb739XAflqiBAwt6wrDPPd5jpksoQxlhm7RadEW8T5rS7oC9tE9L
GJ0+TepoujWlvhP1Z9xG78RIHWNGP8vOA4dCTkDRd2vTi76xs39js/ue15PpsYSNjM8QZg+WXf/k
6A+9km8Gbp25VCZn2R4Z8AAFAuvVQu/Ut1Th1nScU13XNOz4XMYgd/3QPSGNXdt2DZdoQEjK5tHI
4ajmAaFWFTiQxvQdbMeNao/MdXa83qv4A+N4NULGuHr73mt8OHdi2BZhF+4AnfgO66BvPLjtBi7j
lCQblLcZdIQcXxkb2Pz1I1P87mPUhrn2ZDcctbU8/QbKQn9efTdOcDIth8b2mGrIA/Wj3xU/PQ78
YuCjavNk2p70G+iTc+R94YEl5IN5HspAgpPQ/TQe+2LhHUplXIhHIElI8E58d3oYLJcFO908t7t6
3rRLU/uo4o7f92pv/RDX9INlEbx75JxgB8ZTGn6W3XAUtFDnlwCjdlX9vNBCoIu8XjiWP0ggXpC7
8G5N+tGevykOPyRXy7MT67c5ZE8T2necx+9GlL53DlMxa7iVhDYtOkXSTPBA6jqsqtkX7lYroTes
qYDcRT9oH+KUuQLT3xTzButT1H6K5u+uQ3kFolodhcRxjAv0NvGOlqgENmURassa5V/E9HbJ0/Ei
iRR1Q17OtLhYlfTGbRmf868UP8q9zXyX8Zg8cF/d/Xr3TsznG4zuOj93oxIbcfhu0kKbSspfJGEY
LO68hqDywUA+J5iXJUyu5qXczw9nS5dQmQ2S+ejJRAbXJuQZuxVlQFpLd7OY6m4IyayhnI3PqD2p
1gbeW5uoln8YpMTf0q8Qq+r+wPpg3hRY0eXXcizt4JvcAlr2Keug0pJXywweSOcgX9zhpX9tJW6Y
fPdyuHkJ90q+Y7tdBHV/sxTPKWN2TBA64660adwEOWnU0lPvTcc5Apc/N6cXb8fxsZ44E/7atrr5
Ua9ouffDf7J3JstxI9m2/ZVrd44ywAE4gMGdRASiZ9+I4gRGSST6vsfXv+XIfK+yMssq7c3vQGEU
SYnBCMDdzzl7r80lVDGZmKYMLlk3vxrqjdoS0PIzWDZD7DzoC9iS3ukfyVqPvpyyqjeZDo2CYHPf
qdIX6HAfGsOhOu7eYeIMM/fAwOVihOmHq6Fb0fXpIFG2UCNyBJ4g9NMx1czD+g1efwhrUi56Z3h1
1Zq5TvHwJam5DT/K4KcE7EMAyszbFpUUE8HLNHfXCnEAncwGof5+aaaL3sTaLvWCG73ntfEWrT+M
aAm9wZ8ahy6oGU/7MWPd1kh936MxvCELQMnYxavM1N3FkIT/CMZ21zP5rbjTJ2VwbIyOsRIjYp9I
711ZB9kuuEGVbV9TjRemchF2EGjtlhbUQ9EWpBeCHAFF7aj4zZa5GK3qKSCTmR+LevCZewsMKGKs
WdPcrejaG9oe7caNoGIifHuKBiwd2lSRWF0lL1M4QOErrJxgHV64zNB9ci/RXUa8VnKcX3UV2rxe
kOvhBWTCl9oOdIDX+FqOOLAvgDtfu66ocbbrv9DYPiFx2KICeBgD7zITQJwRDg+uFrnlb2/R3H3r
vfww5eF5vfj7XOmbEYtpdMhjLqgiKT4Mg1GwkeEebed0P9djsbW5rKNpKP1y7j/7AAOuXaICKWg+
jUFyMrB+7ON8wX87Iyma8OOS79q81D2vSNjGe7fOr52nObsGpJHsW6g4AO02hocNqe0EAZlJLXb6
yDVPEvwB/XXMG9gPW1tovusAHo6rRWyZTjEINcMzTTO2Q4370Aq63cDAcdMnS0kMAVGK83JMFoO0
Xh28dG24wBIK7xQXODAixI+7nOYLNzKYVFnewECNACNwbHfnz9rFmkPLcTOzZ24CdB56zvSn5kUa
UrD2mRltexVbY9r8MFjmn3Vi4p8g68lO0QKs711JZvF2WLqvwnptoRVPE5dLlzcOae7iAya1S8RD
rG2GhfDOhuibCKktfAPjg394Kywm32SNHS0L6fF6JsL789NjVgEcI/HgK0myXExmC+hRN6VN+8mO
qC8iSMJW3hHKp86y6HuTbf856VggRldFkI+bxEJK3MlXZIXdNgr6p6UYH4Ray215u+iwtu2WlSMc
zTenQFWzLkF2jwoqMXI/qnAyOoIeTPWzau3XyXE/M2X7NV0dAZmj7xacCRuauTrQUW/YZiMf8a5k
u86drjXlwd6qMIVXvOcmQglcvuMe8dc1dAXjsLBgOoyZ0Am6fieTvPEt9sXdMsvyuITXFlY2dzgH
g557eVfUUN77Aitf8SQ6d3jCks/aXrY3YnF/zvn4YDju+COhccSA7ww9Rr4z29Wdfdtp43NSWtdh
MKsjxTdh6mP85rYDsWZeMl41174AEQ1oticXgSqhDmjehvWk49yLq20nUJOh58CRFpU/Yw/b9VIn
6aFAWR0brx7sDAmEeIuv6iVmK90xQHXIBz3NdcMmqGfYCHBucEEzlJyURyd3S8Qhmr6TcU2HWcx+
SRBeE5k3eiueihHvtfO+1uQWl/1YpH7XOwe3DdCI5FMDO/JaxJIl0xb3Nrl7AM7Ku1R2MZ1B91gR
JuTNQ+FHBPD58ey+GvFcnrq02sFlgiqQ9/e6MfDNNOdz0YYXK68v5DvU+17SbZfdDL/MYzZDkMUv
DYcnUSUgllHXxWbsHaYqv6Bqhj1pp49epqQkr4R0MB5URwbI35xe9VbbVig/NlEJOCQgmgms3Zft
/Owmtg+9HxkxjWS2ZeVdYxpXXC3FNtaacmskO93lvDVM1pulaQtTflZyGv8ctEIKk9rsuPWJvd/M
nnUccrSKUxkdHJMfCAcb9Tdz7m2csgUMApTEGLsFQe1cl7Nvew0S8dlzD84cqzl3z6g1JWeug0o8
ShvJU6KjY5oajPAzOGGjPRPU07MjTft+Zhzjes1dOjIYsclM3BWdtTO61PFbZ2agNQzfWyAqW1Jl
yLsYEE+YbrYr3Dg9eKI4Oojod7hrmuOI77Jl8Fm3IyHxYRMfxt4+lloQAHItyZyPgnknK9hdEDhR
V3DyQ0L9Y2hpgeKrycBy8NNlh1jSrmPfltGX2UDc8YbssO50JJZTZCLyQWlmbAMF/lwaFIEhfQKW
M4+cyeJR1LBzljw6x25oHgETYBHCJz9p4S6cRHRD0AGZleFLFiBem4f2R1ZrAWiNPCIAL30vs07h
b95qAjcRAQz71FCxVF0cHiwNFTRjNQKA4j3VG1lI8XAj5/bFczEfzDm8sSiOSpQB004XnA2W3j26
U8gBseCYbtA9LpTrbFFHSgziCIV672JTPiAGMV4LotjBNHNM1zgm26TAbeYq+1Ab5m/dJdriKInS
mPNPUnL5cK9bG936Ntjgwkty4qU6FKTQesBUa5dSq9nfBecsichkcEmsG1FW4Bv2DuuxNY1MP6xm
nln7jTkPOyzVTDJ0Ff6w8X7CbbZFcXPAhMwzVU44BlIpZ7zt+pospvtcFuU9a9K30sXHrY669KXT
jSvot7dx8ipcDm9p2D3CmykFiQf83o1ef3jVQZ2UywCTJVFflqhCAk6ZNzJWB7mjfbdZO1gEA7IC
Qmh0WLbUH0/wS6dN8rU05JUPUYKALQvucOG6DMH4VDWWmMfrfi842jUFB43cTndG7cZHjVFi01wj
17coTPeKrZRY5PcMVs//z+nCJVIEoajmB3ijAwcHpWbUfgbSaJOoYqtXvZbVDxi5iqQdOy9Bi/+t
1F9hlmnb0Ew/hMXrPy5kVCC0QsPsQfniHSNkitBrKpKDKHhxy+zeQW6JsOopd+WtR+ewsnBQJZ0/
uPVtGahbzF5ebfZpaGn1rkyqdgtY9Inwxtwfp/SZcW1N4hGBG4bbEk3XlhdzKK6aY+X7sHYnH8nE
99m6tQX1JVhLIw2o9ShXQsRw8Bt5ZbWUh9+OVF3x4CBJqQqKr7lm8FK1RD0sbKiqLAV79o7CUluj
6y1UluoKDftWZaAvF3JLdm4FFrHJea/V0+5dNMMl8gmCr5hQ6tlRmPqdHM1yJ4F0b2WMlBnF9VOc
ece0Yqc28uHRzD2EEZFxDM2RGPH5EjccjnuHF56TPQXaPo/jL83DQp70w2Nac+7Js/Ac5uUNk1Eq
03YgRVS8ru9BH6N3I4rkGPXqOah1tShVbaHqYz2av1ly/kBtTchJg5/TDVA+OCZju7VKNrPlODna
rY5ZCss7zeqF+9AYFJlAPQnRljtPlbaFzG/UYYrXiYO4KlbhpFx6+8VJvGajlfO5EOIqa+6J1p4J
9SaQxZkvWYqanjbEbCxnbeZfpgXfof5r1f+ww+EHYhNLNlD552yXcI0UZnTv0dIzhTyWvfteDaj8
KmO6GguH3dmJP0xVoo8hR7Lg29p+W588vBXGaRbXK0LfD9ieI15s8dWBxR4RanMR5PR5vf5E51nV
u6hRWy74NEahgVhoY0wXNzceJiOWtGCmGzNhx9TsOw3bEq/8i1ow+qJ6g/+a6qw2zoR6MiYAci3b
tJpCx83aKwcNDsHUelgPQCY8rd3kOuQ6aux3DSsltijKy9SaL2pfFspruxSfzcA9rYr6oeTI3hNB
iAYV/YPF/FMyEe1QTG7q0PU5Ynh+RyXMFcy/CAk9zYFbkC+03rWL6o7VOmEbHaET6zXvohGvfrvR
9u50Lvr2PZ0oQNRCW31DGv2rqYdHtZSodzUiZk+W9gfa+Y/E+JmQ0Rpiud5mWcEyo93NprjRPTLP
SKWghqcFMbTcPeE0PdrOc9pHP2sMiAVdlUaKkF0dIyNLxqJekyFg4ju9qV9TaqqnzKJYdfLWdmlm
qjiTtXHZt+gkOLWykbwI7o5a0qgYLSv1p5yda50NmF1NBnQ38VsEKCYxN74SnfY1Vdkj+db7ZZx2
XsTtT7YvxX1UnKYau4AaYMBWDDdNC41cp+lFetUs4f1YGXWHavjYYfQ1W3Q15MizjlrtxKjnYHBI
dNSlvT7EjWpOIaEq+02tx2ibmVLKTN5O6OHpizBgYmBBmON0v3IN1sZC9JwR4ICAW5kfRi68MKYA
x4yE8ZkL3Jj3pcgQa3IS6HuD1AzCpMFL6K+EbvzW8TC9/KNATDpkYj/QO5G2qq25KsWEt1qTh7il
OUdAGO2z5BB7DOAjN7gZOwiRLau6x4uToDxVv+LUjD9oHvp1M8KiCEhRNNjRCOl96wbjZr0fOhTR
jWyo7GMKqllzd4Si/LKXjlqonvnJKYnb0y603W8mQ2UXKciGAQG3X+s8mwFip7XUDjBxTYAPUf99
DSU12zxl2ZYYFiBFqMT4ZB1+MZy2N3a2+P1IWSTd9NSM/WM2Toe5EkiUaP5vZsMKt5GSGKgTtU0X
dq20QtUqyyZWhgJPXdflLqFv3EsMXDZrjzTHI2hB9twU9nXUqFaTiNUA0X+6LTxrO6BU3XYRb4id
cUligGEhpXOXR4iRYkIOSpqUgQH8jC0UPiTMucaDjomz46mVtXdITiMT/32TZtrOoEDWzfIhkpwm
i45AhgBTBcxJu2Z5HZKXLoTQiyeSFBE7+1U0g3G71p4FcD5sKRHsVF6izskJEpmvYzKySwU9GNgu
Z7BuOx+OkXNiuA1N69aa8q+1S6Np/NJNFu/qCluD1F33YMc6tkK2toLW5LrZcVRM/RrpdGxTGnu2
8MjN4Hg6O7+cCIg8ok7W5QA0apS4n25KydvkSjAYkX2iGmIVlk4M87x2qYfsNOOMvCm8+zLJiZ5i
KVmt95XHDCkyim/WJL/6CU+9C4O4pIuAjP0rqe7zmS0kWegoLeVbu3R3lUbpHQBe3c3kpG7gg9NO
QJlFkXdZa+bC5Kpe9zZUnyx9jvysWw3bKM3qRbWmBDznTWGmDifGO7oMG4bVBBAAFwV2s0e+gOjQ
Ttiz+vyjIbIStSCJwv3Nei+3mqBGrZa79TS3/qIcveAXgwGkSC03dGZzT73pZsd/ammHIRTxQ2jU
jy1eB48B4yGrb4xZ/x7YHLcrhgABAS9OXLlI+c2AlgPESzUnkRan67E+lQXkZXXVT+ljTeIfR2CI
zVwhh7aYv2sBZ5XKiW8X72F0oGVWUdBd8FpjjZACbtoNUnWagUEjjgArIWgn+dmaTrpbURQ086/A
dL5pVlHtKc/R2/Ysbh6hJ7VHqHPdncMKomXDr+VyadlFts+J/Yrqn7j+5T6y74isOWl69X0JXUyv
DrUuws5ra4XVqUgdbcNyOexQRV9GEYubSR/6p1nPX3JUHlpuT0cyAu1Kw0yJ273yIs13aN/h3cLD
08+VvUWH3by2y36Z7HMZkKZdLibxxgAE7wKksTm9hx5z7h5fyS2Ux3GjZUNFYMqAZbx3iaUL8azW
ddbuM4NjQ9JPZOWaqBuBpEYD0AzdZTIHD3A4hsn4jIxFAi1qgWJQZEf9RzGaANLcFxuJu50TitZW
2ntXeqpHGuJvrUCnVHr6La9T6zD2dkr08igOll3cF6MbGujb9UdZ992eqNLunMMJOKfqwV5sbAwD
KYEC/+P6EBh81H8vgXCeuRbk7w926Zy7ZOb4r6vk3LAwnT3+84fVWbk+oIaVZ5s7ZwzD8tSqoBgb
AEwWk/kKFclXmak7QmfoH0T0i2XESmOoAJtROaIDBa2VJeyaNst+troGESYnwwwa8T5LYuRkER7a
FYW4PsRp8N1rZs/HTWafCTb748P6OeT8rh/V6Y8Y3u+clfOJV9M6d8q1un70p7+aEUbLELRgTDbR
xcJd7UsPaxZuDv38z4dqBKFkeBX81TqghVNPcXtKCqTKkGdtbeiPppaCzo7qsUaexipgxleYQ0/5
GLn7Ef75BGnK18m3ybuZ+BT10EepeW5adV/R8CeV6v9+IYEq6mcpHQ1DAebWB9r94reP+jQ1c4T6
fMUZVW9SFxZ3a1yj7tMZ7lX6Y5sa+iOJluEerhimqUCeoqJwrqmIX8gNqK9W1zUUjnF+1DI9PPMu
PZYAKvJJr5502Vz58nQrjR4hWZolJy/DcOTGRbyVLiZlt2jMB9vQBPFpeuXLJIqRzBUFxFvEYxYn
AhYdQCkMf92OC0r9lUZ7fT/yM9a/TSORbnT4SSXwCvfQ9zydcJyrx8XMq8fZQvHmlvQp1s85lGGd
18t7S7vDTVM+LPUtTbF57yzxd0svszt0ZZSGkjhlgs0xOVkpGB71cra9Jml/qw/tIvplTKHwJawG
SgDDPK8fDepd+MPndNnuh9B6c8clAiMc4JMQzndNd7r9pIhLVuGEF+LrVp7/oIz460cTiH8aZwt5
2ezgTgvpOZTZV8Kg3U8ZG57XT60PuiJ/rx9VTYdGM6syn0UvOwnmDIKeJKEA7zzBh3TgKhdlV7Hj
W7fzg9cFA9MmHtx5/sl2RHi5swRPsziUaBNtDbdvUyKws0xfqLvYUXcnkYbI4K3kWudtyOUX+K5W
dHs67ld7NviMCGG/1rbud9Ot0zfpxTZph5sNon/IAthma3U+bfwZdMhvMVBt3Gi07ipcQrFugLB/
WOOnhlSCqlp56itZnUSCQwyK/mBadWJs8bGBgxURtmBqykM2iVtI/z6jRHEkah0TjLsPzPbC90oO
dJC6UrVwSR3NZZK7d33SRZc0I3wYCTEy8EXTOUQUPwn+6s/zAfNvfx4sYA1rLFUoUs4Y64e6a6Hs
c6En04qYtmsGgrPo1nn9aH0IrOb3v8Z2Jfa557Jz9qfZqeZDpnKaIrSQ55VJuX60fg4e+xgGy4nu
sYrnmGiPR/GCf6jC1SgCt/MFkAKsnO37bPCyxg5b9DzcE3P1hkewJU2QONSqmY9G2L2IFIK/jdV9
nnUY94RADHQ6r0HsnkVvAhtSftLKs2nSyfBkUfIAtUt3caX/CFzrkDiXNtGPUTm9e3X1utjwaiZO
jAYC4ZFzKZWvSM6z4AgfzuaLnYzM5+ImYSWJAHbRw2iJkMXm+64DZNsOQ/ur5lCOL6s/ALGq/C+z
0jZg67hn0dSfollI33CQkRnpzpVOtSvTgFBDp31L7PxHK90fFCYbW6Gb7D78MdXBx2zhI3HaR1CA
LOuLzTxk2ocawmp+AV2Mh2xbudwSExaZJeWsl8AiYhGpOBgJ57mLxh1Nlm01hJCx4VgkE2tb7W0N
07lFWr5PG/keZ+b3ZuE/aZboy53Y5kbsbnFEq9Gw829hhXUTWs6z8MIfJoZyEy9KWz/EqZyAS3OC
I2FFbJe8eRu19LqY56UWDOME816ZE/y1FBSzcyeueRm/sQrdpHrUnCCnbTKnrg6i7++J8cCLOPUz
fL5uk+Ou9M0haOkPs8EtJcnKmiBz94EYpdHnNNtcF0kHnFHUVyIwc69dHkvDvFfqF/VrRKoQyBIF
8VkxG5yos3VeF3iYN5LySHTFgwH5oXcon9aOXuKFX6oVNK0FlU6Hxc1BsYvgTNADnCF7fG084Bg2
jqMEuYVOJhaBXFubQodwOdoCSU2DxGnu03r0TZl+4Mx4wiAFUS+kZnbzbhsTEuOSm43gQLWQkBL0
tIWyOPsQtattjlbtnf+z3sb6U+aP5Xo6VQGyJo+poKJ8/qu+CK16aPV4uI5mCZQPvTsNFz3yDVxD
EzMSp8p/cNILKGMytrOc/oRqNXkM1HqSKHGCYxXh1E2DIjbws1AZrC9lSJvRcneZOZ5CQTnLkUe1
hdvbKZFMmW2Kyz6g3q5sFCPzlzS5CPqEM6GuQipBS490e8pEGvu2/i5d8THZibbVRtU6yPYLyzVH
/mSX9xpkncH/zy+KoQRd/6KPUy8KGlLwcrbSP/5ZlxeKcHZpiRyb3HjtkROt4DX1lMjjvDGcyzIe
Q49EzAl+33/+2eLf/GxDRxRoWRAGEMWik/2j4Ku1BtwOY5UdKzXxzgPqL36QEb3atBk0Yd+WYn6U
qEXmyXh1HXHyxpEw+PiLsehj4IWwRiArc45gpNzdkNd8IpX272Rp8i+iME+H/2rDeNU902Ro+K/P
smgmmGoy5bJxeZZRp7zCbTtuWIYpJmfVXiug11Wy9zahh64KyVg9pl9KzBHHvIs5nmkUGe6+pCLG
MfxhqlrOzVB/OmXxAZn+I6NVyDWxtwSHsjCJ3kv4lLK8XyWIoCGprVU7EEfsbf2WwD7bTCFF4arT
oEz4YhAsdw5WbjFQyIs0qw4JG264TJdUPUvYm2LbDozipia7AcN+hOWiwnGHxzmPPuNivCMwOntU
BRt9ng/ZjI9Z0w5ba/omVJMxRkBvF5xvo49yYfTYmPNThhnkP18RhvkXcSwvtm0IE+ejo8u/CFar
KS41l9bHMZYpGC3d8tGoUv0qvUmjVjKrVaqovDrRoxmwDc+kOGdS3BqDtSfRoGQ7oKPsOph/tKxq
L8CEx2M7aIcsIL1oBi+6XwjJzM9RSP+k8YZHAr+NfWWU16X18v2gL1/5QoqGjSplL+t5vzabQyD3
wAQieBYfYashhDPoV8e8dWqgWMQ0yZKRtb+hRtHRqGzMnFOXoCFqJuJIbu+ypc2AP4eeG1uon3T3
Y8RgKjWAIORl9uYsVMTMtAm+AYQbw8epZlaeJnDeM1JWN+vXo0z1+en6V732mSUj3hFnB/uugj/X
/cy9tV2fw72hAeFnY3yI9OKjF4wjc1MnoqJj5KXnfhEOGPRNR41G4KiMhf7CQY9+FR0fi9Ycnpkr
yA5StKi/cRB3j2uvvdLKW8tJT1GlfZaCy6coCJ0pA/u7MXDcCwgm7ZKUAktHV9aGLUIWfL5FOx60
XEjQIaAyGJckGy2pTtWHMBMIUMimtmlmv9p8kQnBOSzHH9YYNRzO9oHV4+N0TpUSCciYfaIB2Uqi
z3uYc5+rp1qfwjL61MbpsU/L4W6WGYmuvY4YoJ9ezQBW4oTJPx27hoDd9uVvLtd/s6PAcJaGrksJ
QVd5AP64gIU9GhNLa9OjqX5ltRsQNjNyhvN+ad2lcBKKVnxxKHJizDJqeKcGZqVS0llKRlV32d/o
d/+q+CY6j03C5j4iKk+IPz2lbpZE1sRGfMzsEEBtcs/x+aRa39k4o0WcT4FSnJXj8KqkV9B4PgK9
/ma69t+8Nv9mcTc99NYCi4SFJPLP0vM+Bv4rizI+dtEEeLfnruqxWbfYrSr0zCjFfzaUasNi/5QN
85cQyXmr+htS6cfQU2wJrykI1nKf9T5+xgEFvpRz7Daupr9R4np/kcl7ls6ag0LeMwzT+rMOlwO2
xRh8jI5TitlYY4qOsmKnDy1M4UCoYTZl/ZJJx7d52y4F9EQRjGdHtxpf8A9pUF/nNB79PnZz0Dix
sxWqG0U+EUuvFZPLMZNB0yLMK3vvFTIEggd9zCkei1LDaeu1pzGdXjCNk8O2oIoVeYN7K4XgqNne
q0ctJPRH0Txpadb4a0881GJ2n2Y5ipToM7f3/GGksZZ9q+wuhV9V9H7Vx9Ge22Lboax8kTi/ZO7d
SrIAbrxhAVLB3ELD7RVaMLaShtvGJEZvKwxjwRyqfWsqXFEx8l2uYP0NOO+No5lH1XNcpaIFPTXX
054xGH/p7BGRiO4HyYK8FMUThnV2MjOfd7mpnTzdhuYVftml3h+keQySrDmWrUtDu5ySfQ2eYSsB
QtdeVT1mMwZAmbJa5XM3HZs4/uzGuPzt9PG/1qi/sUYp8wVHmP9nCth9dB//9bky9W8/8s//+e8L
f+l/pvMfXVG//6PfXVGu8Q/OayTBes6/mqJc7x+2g4zdsNnAVbYnR+yC/ODof/7b9P5hWMJjqdRx
YwjcSv9E4st/WHTITc/mTC7Z//+/TFGmEun/y4kWob0ULixPVkJDrAvTH2wEpkQe5pIYdB6ZLBcq
CyxdoxGB1YOTDW44OJ4BxLEhONZzXlFlLW4BVm96iLXsnLCXnIquGTZekwR7HdXXJvPKyYdVuyB/
bFBTs7fvuirXt5ni1abwTDHxMyFlco5VY5cFaIrBLAansR4/G5DMRr/8zTqPMemvvyevlK27upDC
Al78p5V+YgBtp8KVeIAXY1va9JjiND8GNUlqge7RlnTp9XVe6LCIEKwWGnwuLF1r69QtssElw8MK
KSegTKWSO1QNAwWo/vElacCQysBvPLM/957xAiW23Rp9+VRo+g9Svqz79SHL6cdIb9L9wAMxJEOY
XOMp1lSaVAUkGM0mfGAySPcQIseLlpWnGZXsMUZ27M/O1JC7I8aL16Yhz936SM0Kd35Kj5bn+7xm
OUuNdGcPytE5n7edTorz+rCmEc5p6ZwW7eGfn/Yc1ZPIUZgknblrIbMczRiO+voQxXQQAxSh2zWa
dX0YVFKrGTCxjQlKDeyOY6NBNtO+DMzvJec28TmUUbqdrRDxfUNmWzjXb6UeM1eKAIpEPa8ZvLwA
kKKunysthHggvVsmcexklEy24h3aWyB8y09DQaG78iFL4eQuqrnL/vAos4Ec0zIPzpY0aQinyFsL
9del070/PKyf0ypn11qzc6zyIjrEZns/qe9qufzacOzB5UQa5+GZaVRmgrcSAD0dg2/eMHsKT2nj
IMD0rHOdDbDH1Efzshjn9luq1cO+I7xwK236aWEBYDqrj1UIzu/3kFGkeueW22GHVQH1cYyj1TIX
1Khd/SFS/NtruPwaMz+bxoPe8alFpx9GLPbVw960EdFQ0VzkoZLgEcywjC8DyFlyDlri4qv+df3U
+hCGE1/kJL6nmn9Y9EgrNlkPDnF9qNwvo8xVWgscrdB6r9JsALF1lagMN7U+MYlTKMSoWvAB0C+m
70B7tFkusen19OHNS1M214xcGNQr4t2V33X0L/7EeXnzz3B7zlF06U3tFckbo8FRJif6lsDEY84E
bJR2AXi1GS5rSG9IR3lbAjVGrMqOjVB0H6hBQEuyX5cv8tSqFiQkVbk3vfg5TBrSsuwMveJ9TyDc
uYnTmwxN66H2aJtOtXsUns1ZMg2P8LmB/WYTnFTshFQHUvMgOMDJ0LrsijS+2fZaDaWvmccT+cK9
1aNOCNyZMeiAnTksm98SMSedYsWoBYbkqXxYM+o5mzJSgrMLsgfoEIGCa4r5QhWLloORRlTDQO8g
f3aRbZ0Tj1s0H4jK00uI4CDS3T6x9pY3IcNoL2mNPlpU3WsTdx9yybTz1B+nxQX0rJqnSO4vME6z
QxTXT2E1A20wd3BGqGPG4qXOF3dXVTp98A5goCTjx8pd3w5HbyOz6rsJ/WYvCMl0ars9BJRk20gz
S3rD4ZGr2IMTaLDiGXWBbETm+ynNltMQ/oR245xr9ZB5j8SYzqeUEE0gs2WL8ZxFkQ2zPlr54Ae1
XR+WKX9ond7Z5XrabBjrhH5ePEPCUD5N28GJNw9EI1VQMafJ3trGoO3NKrvTVFRs6QpIdeFLVJEh
P6UFYivcVmFKHgBTTQjiPkO+z6TU9/AEkr0rkmtrjBHxId5b5Fj0jVBF6GH2apZjeYrwH5H4XO9o
a3FUsiNgrTFaU5HIj65F+tBXYIGjWqORV6fPY1iBzDNfCpGdl5mA5a5HfdbTLM7d4JPkQyss3oOO
xZcIivUy50x3zuKmPUg3fy8oc3x6X8s5xIm3aRB775yw5RJu5JsmF56lGPzEsTquhz5nwp8Fuz4i
QqkN6bEy+whb8Rogjz2yTjw65muLlwL7GtgMr0S3wAXxSFaB6sfaSLvmesuT8QHPRyT2YlnRYJZ4
TX9MIsSuXqA7u6Xu7Vsj0rdWDgE/wazDAB3pkbMb7dQ+xhXpYr3do+ozJUIHRg/NLMjHaKAz9lxe
hflIbB6BD1InasP8Dq8oSUiBiatPoKS3lqsZu7Al7qOZ6pNnFPaNtBGS5D18sq6vdqmLBLTiX5hz
59waJpkLZgxdMkiXZSsaRCgMIH2c0hWiI7oy4Cbqgz57P6akBD+XBg9L2FD2hHqAGmG4q5j/mHp6
qgUkXjKM/TWVKo3q4kjtc2zmPUKW+ZjkMBIML7jLgizdkfLyTZCUgLcKCbc5e0DrOL5EQ/PDaSIg
9KFJaQdBkchvJIdxNiynVJPHJKyOEco739VVTAFgfUDYyw2qGG+b1mnDNH7XmoOzNSv4tKTYsR4t
GZNwJhAhg8xt5tUqfcXaD0vO05i1FydGoLUUmvYgW/V1BZvOxVlUy9bV8GfJnwG6AAJBJJw7QWSd
5PvpT4QbZ4DeQJPb75Fl+ZktWuBTrFsOPoOxLr7HOiez8XHiZiYrG7UTqp77UYr6SVbZDYRNv8sy
b9u4lFwNYUJqKdubXUlMiMxfip4fl37DaMlpjy7pJha29IemuV8wbjFdOEfLoG+KNLyBSrsbEZhw
n/cPut5kB60Hbt4P73YHVCkDARpayCwQl9AbtlJk8p3BbEFFIoUNKtie+JKOt7+KExOHjuz3NYNm
S/fALqO9utac2L6hF7ejx6CDIjMCb66Lttm1CxxRJImEyuxpiL5lHgmIVqEBnmpN6yBmcucd13lL
GC+QlzwamyiXxj2JyuI+j8aDVQZvkArdQ1WNz/WYQFEcrK+M5lA5x+01dfV94nEi40yjoJLYR8AN
zrvWKeQpIfh6135paWddejiuCaytzrWNkwoiKQp8xVAtyo+yNSGddAw+Ypl4x6k0GMCkQX0IM6Bg
ucYRuA8qBnlhd3W8mi3k2RK5OMoqvxpTfYNrkAlbwlhlAfszGkcDUvS21cPxfdZvrNGdX90yPzHf
AF0J2a+RLdcpNNpBVs7FITuQNMRfaE62ebsUb5Y9QD5NlSSlvOky9IKF1iIfjt3yjJpu9j0nkh/O
pqHH4ywhMZEM4kQLzDIFyduDX6ycAGpiLKC5JyTs2jxoVZPf0Jqpu/6tbPIfLvY/RhLoMttfvOlP
pTk8pDZgQy/LGRuTOJ/lBRjEREdYaaG+NF7a9ZyHkCLLAKrNRcetMP9YyFdFmBsdCps8ojqg02c9
OIu4WwrHUGR+2P0p+bYpiLEwKI5oQnzaVAkFgxsAFIGdi+Lhc6p8VA7yYcF6vusLcaOBCEFS2ezL
DhZgF3l7EfTvU+ZylkopyytagrSdu3bcRoT/DFq373jKu1RCjQnz9v7/sHceTXYj6RX9K4rZYwJI
JJDAQpvnXb3yxSI3CLIMvPf563XAHkV0c6RmaK/FVEw3mySeAfIz955rlUGxEmPobDKP0ZNZ0YQH
xhEBWc2SU0Daa2ChsvBNN6Ipv3Tz+1z0SDwK9zqDb9sPBTDApK+fBerjaVKvRRU8IuQTKzJJfnSu
oVin583BR5tcqL2apAcGLSCo1FjjyGAVXvLNbo4EVyCSsQsCrMEz2S3kmCUfEmM5sagU+iCoum4H
B4llq4WrheCiK8q1Q8invCu8rNilut2Etb8lo71i2daebYjsdV1dFcxKMEa4G6xQb+UQX2TBtHYq
RHG2GExGvvdR4rJtxTPnzR6Vobtxnf6zEsOx1hPf13h0F5xRc6Tm/FR9NmJhKaDEYdRE933jl+HZ
SO81ZfZDSzlW2oTVFLF+sOBjMsIPkKSF3SZy3nTxteo78FMBZdCA57mnMA2d6gF5O1WcCXcRAR0Z
x0eTwFk+jeRLbTqr0mXO4oaePhaL5J7MdHYNLA17U4sVs/85CvlsLX3m3K/ug/RKBEAdpgR8VPYP
9qgPDVyLfZ7ZdHIOTKcZBZiTuneik+N2HGuew/VilqN+IucDgHB4nBJE59pFYTIqmFK6hroJTJSI
A4d5dmAtCSjMdTqyBURKUvSc1bg0UNqC8Mc6FofDlk07hmY2Fpi5KSRDL3musxI79TgeG+uOoVaz
anjNONbVHvnD1W8kNqTSORuVeGeTgI5s6aqcoT9NDL4DN8Yk05JMC1t4msi8AMZobauofVVleMus
SAQoT+ucIqaJeNFTLndmybOwM3WGY9H/Ju1K3JBdzIJOMFrHqpWRIzXVL4RlhQC2jGndoNpZ0d8Q
oGx89MZhtpdI4gLAYg/Vr6g6a1k9THR2xkMEUH431bO3N/wm32kkF+umkU8pxuOVxbPQ9RhVBhX4
/Im4iKJFepDmiKoL9xbOMPk8pLxt+haIe5+xwu6bBecqvofFABTeErdQLinbUutcG85z5uKtary3
IByR8FdqjVPU3spMZNs0fUss5WyG2PnqLNYVM8pTCqt5HRIqdyqod03G8CyZDz1xcqENEbsy8SlI
t9zRm2FOksOVh6PG2bAKLSSkcXfNCjKojLlaG9Mn6IevY5yicxbYxRpmIHOL0mh8q7qsOhrk+TDL
3Pujg2YXBioC7bg8B+NSlFhSMmUHQNpGFz/330pwqnZPi1jCc92U/bEfiekFIYYGk8cfCpqzIkHd
Kj9HRMlPBh5PzDlE2LdHGxj1Ns/dZt9kJUC6Zc/tzneGawJvNZ2t1RotoGK7JlDQ3buTdvCnTKu5
B7VfBWxlmz6W5LmiM42TmET3OCHdAEktngBW0w5yCISfw/onxh9rGDGBWI66jnnjMKG1dv3m3oBY
h38XuBMRAW2aPlRF9WG7/YegF5F5I7Zk+6j52zC1hOgkipt+/Jb13mPcWMDFUuSwOHmaDPWbXfoB
OSbfFBW8iSwPJrgy19ijXrOWKCNJ45Ap7N9N/cgfTNmU8ABrvfTVJCetSlsUClOD/cijyIMtF+26
biIPrfsaZ2NxzMP5ZM2GYDTuF7S61NDhxU2V2hbBrCiKwmtPL7dmV9QTZIhmMAJ+niRkGJp4Rssa
1b3k6W4MNJfE07GcCbHVmlTYjl8N2Dq8ZFNOAIa1rp5MWKnMkMU2shJEjhHiiCzQ1+V/+THzY3KQ
pxRtbVGlu461kHD4uk7Yu+YKYSQFydzrY2RGryhFOV+NEsZy7WFEXqFjylcg6VMqBm4HyoJ+1WUY
36pccfsvb2RaiS/eZag0b4ZyEdBimncEGW1mStCA0+JHY/SIFVN8kzqFipeydRlL8n9Gs+aP8NnI
po9VvAO79mEwC8CpmawSWwSkYjp3Dnr/VTF03sp1tLsSuXmktn9JSgyNTvDs2+68nXzvCcAiQrQm
qLAMQpOtOcimAKMdbdGaOxw2t/fOjtpc6wd/gCOWWKdgLik3xsIFX4JWo1iMOjF0WwT5BP50B1NA
9EXtO3E4vrG7wfQNtmElVd3T/wt6ec4JvAfTIXB534IRx11aemtEtGRazHJm7lbTkVcIOCaMBDuN
hHAn2fCtR2y4+wBFcWXnANZdxLyCF2xE8QOw0mQdDi0+7yo5Y7u193MQMT4RHEjJCxb9l2yw0v3k
15dqNN7GkcTJoPsWRyT5VupQdsNN48h1Ot/wDBl649GxfJThcf40h7eVK3EyIKXBk81/Nh5EH1yb
KWBgN+4CRIPfgNfbw06n8/hJaREZ9YOT9ChZnAlxca1t/IDmqk49f9OypFj75wb677ygOKnynyfS
nlqp4T5wUHLqyRVqC2/VhDa2Xh6ihDYQ1rUYHGtQwl45W5sx+KSuGq6Yw6H/BOEhS4P0lEOzq43m
1DftofXLi5BU81k5TAff0s92PT0GbXzboZHYRG70UUm5d0u8UizQHxDTv8hI3ifIsZz+pXTkbWu6
qz7PVxM1hZqyMwvTR7Czznqg6o9y8ZA3ZBNAoi/ywN8Qqnn2J7pWvc6LhIMhC74GdDcE8TGqms4O
sJM46j6sZqRrMQuetPmRHdLBN7pbc7nXbOIXmuJLqeglNLl8ztC9IcS2sEYLtmxQ6ru+rbaD3z01
hXgOrEfDleGKrIXPtptvvNBDLG/0cs23Z9pk+bK1aaa3FGaU0mrxfKEkbQwA/SacwBbcqsjtHxRs
yPegKfZt+Fq78XHGPkcTDQamG+I7NkRu4n6KIb2qEjNoZYXfcfTcBXScMCxv3UJ+oud/LJfXbIzd
Mzk9CFx4kHsmLhFlCfbHRCGoRGa8J+WpLrwbrA7WRIToILt3Cy14xrt4rcwbchfF0WalnFKmrovG
C0gZ9a2dMqeQJFN3l1XxuJsaBmfM9+lAoNxG4JOgVs8xI8TEI2iTSrJG1OZY2BRjgNZR2hnH0PAf
Y3oFuzY5pZMX6LP6kFFysJ/HAAlgfU00ZH+cGk16G7p37BbmbVhUa4JQXGApBNx2Qb3GSIkrOVyr
jJIZoBh3ad7w632HvltbX8t5sXNWab1P4dyWKo8OpPoyTTfbc+AiCqTEZoSpyTgkJ2819OnWK52C
iSS9uZvDOkGqSPVq0tNdR1m/pDsLPySNtyV2ZixfPIeKxhjg6OAdupIxWUBQ1T+yisClma/RKiaQ
BXdOxhhjqAjzreXO1+kXMOkQPtoHEBQ2xpgow+h14kHkbrMWhfEyfTrUZfmt7PJnvynLXTSX7yTO
UE3cZ250Y1VEA89FExNONkwXL2reuyj01zKWFkihiegBHA03UGl4Kvr6+5T705HdILYPzReh9ua7
XEt99vHBoSFIbiqUFVBASCadOUN4guaddxtFKS0GRM2Vsk21Lys33mZ2OK4DTfZXc8gA+l5jjRRW
W5AWeuVuvM48mKO8EX1a7a3sE8N8vgGZivR3ZlDZUVryuhHVt4hMenJ6qKcZN/taAjApn4RJkrGW
mbuzDAza+ZDczYZPSnI4PY2RYuBgxQ57Ir0N2H9secaBwy/4fdXItrWAM67dodpMiT9tcs959EUe
nWN4RaDwTxVw+DNVMo+vuZf7VjU/4nzC6haXJ1U4J1Vld1lhJazO8QxUgensleuO2yBRPxqnxuRN
aFjh2Ve0CD8mZj/nutQwAVy73U0jXG3QsTi0hp7HvZ2svKZNwHwjVRATT8GyhXeD8WkQU7+mcdSX
1ss/iLHNtoHNVEp4dAQSHfvaqLL71rDkjUtKgWR8vUsTC0cs395uyqqHkVTq1eTax3gglMAk5Tgg
JPHkVdP3LqnrS1N41L1hVYEQdfIN+JyVbZjmbTTOx3lahpWyJ7mIRFsB915EEEgaqjg7GSBhzfZt
DD58X4iE6DJLTYdekaeYR/5WjqJf4/qZH+YSXyNheIlZ9fdxsQRSiyPHBMl9JqJ26RCN8EmOAWgF
P3gf6wTVVKlZZoCoiy3joswhPivv1WYnQq4nJb4yan0DJeR5FHZ561f4OCGg0jjvgJeYKIbWeZgO
SIVZNXkRaT3T0HCH3tYECZyCDEwOi9MLo9kFJIxZtTXrdzJdH8I5eajm6KbT7qvJ6ZHK/hXYi7Ov
Rz5RRQ/qdxNRevFH3eXyvhL9M+0y0VveJ0APnGGYnJzFWVzR0k/wq06h0ZfbGfQJSd39gyzDO0ZH
455HIXiSznssBkzyjvaeAr+I1qIsx/t2jD8Iujt09EiAGTjiIWK/kMDEwItbksiS70Vqe/tlW7iJ
x8nZxqb/SirLk9UV3S3huy1yeY4/ew5fw4COw0zlvV7ybunqBpZgQpIyEX+p2BLswvlLqNNzFzJE
1ZX62lv2Q5tEm8i3iZ/JiGTEl2LfUEH0HrVhWBAhEhf1fWKbIz0Q8A9LDQfhyfk4jBfVMcfMFuFk
5Y1yFQXtSaVptG0EKGVlRTfTOB8c4sa3XtXWxPpqYtlUAO4h14cydXZVV4cbpBzXUWjuyfrqnAwJ
ZT4J6oavID0nIpdLdZOylniAVYhYmRG4u3STUTptNBwdTDOK+JWo/ZAG1xnBZyoH9CSuKW/IxJWb
wdNvORiotPcIKwvKc+HXr3K0ibEiV7nP3V1pkIVa2y2xI3gWHIjlLJek3ggrcVnkWcAlUqryqFgk
fWTzlc5KEa+dm8FnUMJCUezsrF7OzOvSK/GVbzRX0T5B5KVc//tUCZvtTInRpyRgMYyTo2o+QPEk
GyNGTWIKH7iKIdXVCe6a3JYXsyZHM6XBS2eb2zMZbj2//xZOyXpoZ3ONX/JLnQ/kHY3RJWXbTeAo
207CIHZQoMl7qxv2Hsh+jc4kiq4B/kHbvK3bADGaa27sLgMw183HivTm1TBQ/Y1yelLOtzTS1ziX
2Y71W3+Cf0oWD+pGEqd2yp+R4pmOewhz1tJ22+6MieyUTlfFhujxR6COCOTGgy9niVW8yjZDxUMg
ZzyT9MvcXnuYKdtI7tKAdb2LvnPztWRU/SUaJL+77beNCUko7vPwmpvVeO4AaCRN0cOygdhfjcTb
puUlt0YwHTEErqiurY2Ix4eR4MRj+tRlqd4mxCtikie3gS/JriPVmQcVvpc5gfQ8AymGcX2Y4kZs
6gVdTEjKXgiTzY0Zv1E26E3nxeVaKPs+rYN2EzNuRkJPBVINoMwSlT+kxkhx7/g1iIKeKJAaIlpT
pu+hLMiX7YyHDukg74sK7xQms603QC3JYOE02T0RO+6tjgn9LLR6cHJOAz/WV0lDyEO7B6Og1Akq
61sBXg71rwdMQoiQsJXbpv8MqM3vgYT619bQWwJ2Oy6bSLsUhX1P6ORO3ZdqerSHuT50AWO5MbTb
2960fuQzCdYxmXptP/RrKv4LNArGfFkX3Sxhfi7AQ1OO9Uvj6rUVZmI/FtZtkaX7hliIDNBb3Psf
afR9RImYm9xNlSQVAtIpYlqJ6YcasLdGuZ8FFiuetBT/mDf3VuRsCXzxN12ZeBsp2+zskR/Qf0l0
9YnhmBK5I1qosb/6Tlm8225+cpCAz83CEVcYAex+r7RV71Hkr/BdZGdNmEZlTBEmQEVTFFB6I7Hj
nQKxxeMiR0GzNrTpboYSN0IDWCkbxwfcgCgjoHOFDnHTi3qYpi/8oeaEcKXBEhuAAzep0TKGn/10
F884bdww2iVTfun7FCsVjQPrDdwfc2gcs6ofzlaqsUFh4uun16Zo26NJbbTujHgLlsq8LOi7BZmI
qbjsw00lve48QkCnJVV8UrPxjZGxPJEWcO+OWFSHUf+g2jBWTfMdE1Cy7gBdBAvaLjTjcOm7x42Y
5D6VCYcfpP17svdWtduh52ibeFuNCdZ3xuXBzIGXDHZ2OwVaMWPo9rXcitQ9sFt7S5qu3KqGAK4k
gPBJev3GCnS49j2Bw0keR8kmmL8eDGORPcStvtNQtm97gyGFVHycSa1/sK68AQSYfGhlHunxOMww
DxIKTGhZ3z7Mc3Qxq3ZTOY76kbSIAHps165ZhldH9px9Gs5FSGpkkto7k1HRDafGil1bd+viuzS0
xS2d1jcNmR5S8KxoTY9YpM5Z5aIv7wSSt5UitGJLwlN8GAKgvsRH8Z8y1Sb6OWfO0yLQLb76SXHr
kIsAvqVh+ZJcsslKH5V5AjCQXX7+MIwkvzgqoLPAVh5VfBdaNBwUsS1byTTbSPLR1kWMYakpaebj
nLiZvvXKs1bBWmRq2KkKD0up2N1G2r4jO4anJntFVANsItraPHeT8xp2xdnPomGTROFtgbH2S57x
WXcs3ws3HsiCc9CRLJtOi32VGFzxnHYne75tWBGeIOMwCPa9lCdzC8rML4tz70L+iusn0j9hDFU+
aBYSwnv/ZLQMvTxH7GvHtdfjUOL7IDcD9Yla2Sqd7lKMxPbUQb8rp1vXy0qSP4yd9u1xW1MGUsR9
TIVmb8kcc+z7YWv7bA/cKoRe5zrltrJ0sI1mCpQl+UBa4xldit77Rb4PxZBcQ8N7SE1c5YFGAs4Z
yOCOmGR48B3qHpSNO2CPrSjJ9qnSedu7eAxA3V9//jBVso1jZzs4dnyUFWEupR2Z+2riMctMjpAC
P2m+RFRULhSrvYmpeF1HmCoLL7j2ZmvfTVkvLtE0nlKbkas9kO9YBN2IW0cftWP7FxtfDWrJ5i4c
MK1P7ql0qZ2mjg3IHBLHXoidhZ6A+N0zzJmXsHaci0CzDbtOYFiEZOE5st7mWZWy2wnnTTDjihVj
8qVksTlnqbmtB3GZJh5MYBSPxksi0W5URj7smDuPh7jlcBfEA+0qPUT7zJrYvFXBHbGt1iocB9TU
SEUfbHKw1pa2L2Gfqkc/128AenohXyo4rRmWA7OogBe4fX5JOu/Uu3w+JM4TxJXj247VXUiP0Aiv
3vp2DsmizoyDM1Wfdhq/q9r0gHmQ8VyphnBLZKlMUCS3gCZESvNtKoXzI8Offh7zhCkm8jPTUJe2
QYpShOrope7XgpiVBoneTZ/r8DFh8ZgAN6Qs5smYPddWO14Rf4mk3AonvGUTQkdXeEd6f04ZHvys
YbeNDkmxrpZhYQmoQolpTRb2oRJ86C3dAqwsFmpxw2/pQ5KWJ3fX6fCuZ0HG+G5uDbxgyAMLEhg5
xa7N6AJX6NtzqMUuYFiI23aINk3EDKXqGklRh2mI0FLoBNkONxtXKpm+5fORNSDLasoDiDPxrikf
wjjQOz+O5cEsemtjzAVOoSfbYjVkknZcEoezCgqmG8zV/eTo2EX+Lc8E3faitO7mB1p+MvMStjE4
kddzE8AsDJrmQWG6TJL2yLQFjxsWBgYVzmksfUbxrCPokXvqW3O+1VHmr5LsvmwLOqUpOkXI+fa+
tJlwj+3AFpSm10XvR0yJdi0yyxJz3lhZ99VNSfUzHeqHPjZuawf0ZuDw3NU5YzPTc7clUXpPgzuq
tVfpe/Ik4q1tB6gwS8wUvdNSumn/TMRIcFhG3lOVxPu4k+/+TG+f+cVhGEtrX8jmhFhtJjrZekmt
JAOKgCDHX378/H9yyf2F64MNDn5MC4mKhSnZYZs0RMLy88dPNQbShIEEdnNiCR2hMWrsBBk3GZjV
iY6DhU+MM7yK6KdQh8GnydZMo9kL8Us/f/3nj3aqw11neM9cOivfhE/0RD4jo0+rvYuWf/r5r0LG
0fVAmHKySNtiiXAoUyWse82SimcGg3gMK1SdW136BNpG7QnLJUuZGts5hjSTPsym45v74cSEu//j
x0vW8aK9RX1WGMmTavDxJ5h//vhXPrCyP7jZ/6+l/p2W2hceXoL/XUt9Kfu4jb8XqHv/kFgvEQDW
H7/rv8XU3j899MowNOx/hUz84z+W+Nj//AeBiv80JZ48b9FNW87P+In/llPb/0TxK0y8Hq5QvvBJ
amhLZlz/+Q/BHwiQA74Q9BfU1r71f8mYQEj8Vz01gjMb9rC0HIU+W9Gj8+t/0lPHczP2Jd/1Y+EM
tCFR6++9Zn6qCX1nroWtX7jGtoh42s/NtCbbbtyJDAVHPWzMiHFJlIrdrDh1fDe9eChS9kV9M3W9
c98E+TM3KkXbiI8IMRb7267ddB1sl6CqQXxN0TG32OVIKkfG3idXNF8zsOg7ADIDThACWfuGZWvz
xbttQTfsVdNi184hfpevmRvrXZEAGueZCbQCgdPkoH8gAfCifQKIJk3PTv4mqB/MjV6PRaooyQhu
uIg6/15nEkqUbJ6auu0oE3mtpdn5tEYMrqQl9iGTKMYDDBEKo//o1GAeezRXGQf0VkEo52CccZ8r
otMKSGI5f0BTzaepngEVQnCCElRPZ8tD61ieKt8bb5u5PbBaNwEc2cY2HngwuBN6mK+R1QDLVEa4
JvYdBy0LIpwdbCsxz7vr0bKBIdIb+UDGdrnFLKRggryi/NGHHiU3Ee8Yoj35bU4d+3emvX//gkBv
F9LhW8J3jgHWX78gyew18LwqPF22/2R25PX8/JF5oIkdt63wjPcILLL+1uy5KAkgEIfMv97MP91d
d3+o/P+cT/ILUJ/vqpSkhdiSZBVPWb86SgVWahRkaXX8yUCKq+KrbTGbhFnZ34Uifzb84oNEp9+9
A7/4wJa/ViHywz+E7WDxXf31HdDgSMn0cLNja8TMTFImMs8/e5mIUL+uE81+NoiUTNB8wqerWbK2
Y7EPxu7Ey3BJ19Uvf/8+CIwWfzZB/Lwi6SvTcrlhPdNcfJZ/umkTU7RjXrTZ8afPDP2wXLf4vZFy
d/vpJyiuRyrvMsLeukl6HotMo0FFJpfgPJxsd6Ht+h/DBNXGJZt0D6tu//OPcgNk0rbATRokj39/
0b+aP39etIMFhGgUT7rq3+x03AHAfhIu2m9wILUzqUgekvnBQOKVuBZ7X6Kv7BGbNIb1NaA4dhUB
CzfpmyWjvvfaJS/Sxi6w6o3y3qVRRmgMGNTe1pOgfIerxnB3ndXJj67EiEiYc3oacExwtM4//L69
MkLhjRDxO2mJHYYA4t+dSDxQuXYEsPpPv3nFyxfjT16V5RX7iqkg8l3Tl5b81cORhqBvgS7jOBmP
ADnRDGAag3/6HHlaXGyfPLECwYwpZHJCx2SuIa0GYKkAdldL917ZNLDDkDPfY9xkNg4NjY1nC1id
mPyngd0c7fW1D5hKuxUPAb9C1lpkwXe/shhI9XV6ciC+7Aqn/16Xkz40BuuB0iy2daDWcSgRUwW/
u19+iRHiZTu4zpWSpvL5+avfLrMA0RLhgJy+8Z9Kvx95y/VtE2Q/jD7o9/VnAbsUiomxnairN4w5
EX1uVRtSBLdIihFAdCwI1zmDwetvPpL/6dq4PoGDyPOk/NU+1NR+ZncNUv96JlcpVSedla8lW5JN
3bpPlUFHqw1n+/M4EAPCLRdLQBHS8dgZXHAc+kTKc5v34luroh9Sz1CRkfPxtWw3/VDDvO6chGaq
+XSk6a0K8aT9GcTMmei7uzq0mgO0dXNbIirbMPm+a5GSbAyyPCqMHCckLd9iGbi/ieex/v0R5qCa
sDBAkkajGEn/9YHBjHeEDVIlR+0GrC0zjKOt9tf4meo1zob7oobiXXT7saPDCPgHPSNksuroIcll
fihiBIN//0lYv5wr0ne4DKpRk1LGsUz5yyXJ2BiBMfvxMQp87lVT35qRK/dNXhwLvFvHqPPSQwgd
W/genG7VXGPFdKHNrd9dyXIb/uk2/XkluNL5OoCPkASG//XNSVi7Go3BbdrFwdqR722El2zxtexi
zPFrwXMoRZ930gwfaSA3ZRmR7ENmMYbzzF3bnXrOPMGkAi3OzhHOtnTFb67R/hWmsLxbjg1DyeXk
42myvJt/euKDmkamX048Slrn6neWf2qMlJlR+WJAY/yGaE+HZn5WEAkgb/9QgwYNNArz6sT5lYLy
PU3aeOVV76njJ49gP9ekikHz8/I7YWQhKGE22KUvi62n8+GcCOO574mdLmfR3sBbHzZewx5BVb99
939lAvDKLB+bLCeDEq756x05YM+Na6xZR1OCzKs7VJb1AE+WWNNN15J/aUMnLgS7hM6qKSuyPmFX
OTPAbTHXCjWeRqjWaWL85p5xfqk2lq+FUJI33Pbo0yEB/fUtH2iaSx2o+Dgm/l51zCXbpEw46+cn
x0RcMyX4PuJUP3iBTW5tzLAw4ueOgCngbzlFaMjBxk53007ocR0/3pSVrY5SzBb4lxbCqLV2AXWR
3Jov4Vw47AZCQFYe6v4YddSTvYxpep0Y38lsou0fWhbY3fuUymortdWvsdCTzibQQTn5fV+X0W4u
GVghJGMMJ0DF+9CfgCh37wFmq3PaE+IjUgbuA58jPuLaqbrvnk5uJoBYRYbyPSJbFIRn74eApFON
8LJEkxDEQX4KuJD7v38IqP/hIYDyivYIQAjHuPsLfYNyNRi1MoyDpPyASI7irM4j1Gi88Kx33Ds7
H+4D3yVZNBjI82TTusNeSOaohUjXCsWedTd+8nRyjorQWifCEz975mYeyurYlMVHCWFqhybmS5D5
7YH72VsDPHE2gjITG+cYH71OMjxKA58xVXVbDY38WgVPmP6Q7YtL6UBtbrT/moSRy5pIxCsQL8Fx
Jv78pFtJ2SHQ+xrzmtppeT5M55FpGBuqz7FV3cYZnQ7LAW4n10Q/NaK9ENzL36OWqQuufTwP9Au2
wpTR+uGBNOMaxQ6DnTBoWCPW3cHySr2qXGPYjOhfnZAlU1HOt1xxB74fUKxRJidy+9i9O/4frf/b
/5YIaP1yXnITeCbff5POjVrV/fUDIsKpK1tYE0cj7no8n+1tGhQmw1VwKLM1kwnabUtwSKg52OWa
U/HkZszYlQdA1LGYnCvBvqPM1nYqW2gRbbf9+6/Qv2WtLVfIOU69ITx+/toUAE7iS2S0zHAx7xM8
PDzmARH1pcnZjuCIZNcCen2M9yYoNdhI6p+wLr+Rgwavd7YJsUKDLrVi/a9pwH5zdcwLfjlbPJOs
SEHrAGPGX7zZf35uz17rtHJCqOqR8rqPWamvYUh8yxKV7oKFo46qD4oyufbnIo+BLCWHXCdi9ceh
F7G1/vsLsv/o6P963Hk2SpmFk2TaXNovVSnZ5Ri9ahEcQNqKjWO36QNpDswHvWMxFMYrv7RDFF5c
whi1dl59+JmovtvlVwaIJkNyu3nrmSuSa5sfRr2EK5UflDP9OVBjgS7ezXZRbN8FuZ62Y1R7O4xt
3NcDdwUCd1K7mHT3QXkaIgDqgMjuGhXTUnFXH/kob5KpfS+rMrlxE3L92k7fwWjgPg8x0ireyV0U
kq6h/cHeu038o0mi6DI5qEPSshm2fkIV7PhgKhN111NhnCJYBYeBfVorvTdzZtTHKqGpTtKe/ENd
hOc+449CCdzuHDSZq8QMH3xXe0fW3iOCj0WjFuTxqUqCcW2XetpHQ/vJxw0Dme3XDmPPu91UuJ7g
m56GnIXaInMrsCQdTNskkhcqZAlUaqMimTwJ7ytvdnRjF+MDubjBTo0oLsH9pESt94JDzrMQ/WP5
DWCOvQQMj/uWfZlfNJt474Zi44mqOXOgEs0x6nt7QoqkGEk4egb5M0bOKVsmF2hO4r1FPrqyjOkc
Zz2h7jFwQtqm4qQH+TVn5k2tF29SX20Il3dvsKRAoUPluqo5fQ9wFTmx+mwC1xFE+7IJ3Fct2AuK
fRMN87HLxSfOb/HQZ8l3peeROdBs7D0czOw6ljPE9fasyOXmlYfgNbcM/wZh8bEdu+CaLVv6rmAU
m0wjn6Q37EhwE+gm8oohetCxLvBHbPlTvZYMRe8qkWNMkAWp2ajL6G7EvhPc1brojaOWSbWxjQAR
Z6leQrBUm7kqru04IfVxbeS5JutYRAVfvU6T9hcW5YmsFHSMo/cWSYRxuCFTEmGIrrNq0LI5s/Qn
2uYcYGuq+J0zznGjhEI48F2OirI7us34Pip0VqHhLkTVCi8y/t9NiwKS4cWNdNpwEyukhxO+fX8e
nyXRYCuKqnDjkgQ31FYHANCytgOGSaQN7ln6LWOhscWw2Kq9kM2NmWQRohQfRlKS7nq3gM9M1gdi
G5ZyssqngxvLe2EP3U4VE3Vqzy5Il3ivkgmNWhaQuEQe9J3ul7/CVReVlea9WVvnaKBt7FiY/Sy6
myLAXUYcdG3liBjBN+EBgH6nInEssyone9bahgZipKoBFOWpXmwbZU97DFgY3WX2JbAKtoNkp69T
0Jd3WcYWVbccX7b3UrL+um8ID1n1QBp3QWkON741WyB8uCEj8SwM8sPEsvSSLZomQcGEiDkSqwlS
8a50230ahMFlyfN0Kw/Np13T106PQzG7N9RAVZIHiGYdjWFA3gKkDW/M/G0wMf1oCSZoSn0WyctF
x61/a2UIeaIl0b1FdENYe82s04bpOURE2PsR5qMKq4wdhVcxv7kIAWYUIDcpWMmVTEoI0pJ1npEA
4zbx7dMMWuE+1sOTxCsX4Va5DBOGJdPgKPdN9HIt+xI8qpfBmm4CdwT+WETmvTH1G2t54djUxr01
eEQPgQJ+8aouRe6nn1NLXKgfjQOunubWE1xcyqroS9TpF6QHPno137rRXs0SZyH8idjZ56O2XyqF
Y8coo+E82HS5nIZxBNOY22pXtU5xcW0wjipO5ZdChO7GtpPiPAsEiqXRml/rQHarBG9RiyByT+vO
++Qxn7DYWMFCbLeWJZbVivdWjvbAjk5iX086VIKuemjgUDy6Bn6RZk7E2XKSbzA42Ghyu1JKXsk+
2FJo0PrX+lU2PHrAkWPhQfjSBB/5f3F1Zs2NItHW/UVEJDO8SkKzZHl2+YWwy1XMc0ICv/4u1De+
218/tKJdpZJlGTJPnrP32gNdA06NP+SPdtvGNvuD2WnDA4ZYPsLCfxzAFHP1IS3lmM0Jp4z2vT/q
m3Ky8JSWe9uNXwo1tg+iquTGwo3GeRzPVKYubvjArzI/6ApjrY+1uxJ6fcDVgThXG8wrbZIPUmRx
EcruqAiGuRRlfgIGsJvz5tGOuQer1mT47dsjaz30tDbtuiOAd4J++p3Zqq+yst4kOu5LltbGZmjd
Zot85ZhkKRppe7reX3XscCeKhND6bFRtgPMj3lr6pzW2rFXKLsnlErhFWxjrpagvc4f8+Y4kwd6l
4YY91oZ/xFnAJY4/hVwaVeJ5OM1p2j7iY6qImQH5oYc6/vDhuS0c4tgis1kXfusQYQEYc64c5Iit
/hDTDnd7r18zpciPaiawhjAIQa5aJfYR5gH8JiogCIXy28Hnkjv5icgiPNk0XSFd438om+miqvYV
JAg1tDl85P2XLGjecGKBpe9l1zFGWZWSWb9PYKqowiYqvc3bLesFZh5YzgtJ5KFq7XPpOOlZxUVL
uaYYqpqM8rHEsKuxCTZFZT6TMJRZ+knz8YaKpj2kWhWosvDO3QDtxHThSi5Svjk/5LHxMfuufo5d
QQZPfITS2wSE08/wGdija7+SHCN7uffL7FR7L37M6cGfoGFrnQ5sn+1WCMfGTOMRQCRHNxjqAWVa
0bcn4Syax3YBrEFeL6fa3GNbilYqgzXnz94rHlCEn3F58a34OBc0ufq07rEKYvTIwgnqYtfuNPKX
RIZubEhth3NMv66caHzIrdLHhYWrf0DDL9JbNmtPudXGAYFdCLqxk2/ybFrX7pDBiLaRxY4zVr50
PligbHYuM5wFRBVvCZ9F7SJUfUDJ8OYl6lNp72PhjBH+X1CF0xqMq/2cLQMP1vEDd4G3SnwqQ1IZ
XmsF4W2jla6775B+rI3I0s9GEXhe8pz0tBm55To23QR/MpJtxjrzzlT1zsnkl0DMPLITE4z6QKrR
vOLkR9sJj6uWN9vJwyszgnaYOuctUnO1SAZtembho9v4x6xAwO9IjcgCrDdk4kXbXtZX0+0Z01A7
bVvdIgzIfqakRpbnKALZNKIoCo98qLmnDZN/T0FY9t91BBEFhQtGN/NX5OIjGsN871nZS0trZCW0
/qNXeHQGtoGDQmGxGiQCNebr8FEm4pS0kLLNyE6tABhWzO4uS0BLiDklVnMq/dWY9SFw3MTem4ZI
UKIGYsS0MohhU78rNP/spxm+tZytOYmMFzV/GJhHgyzqk41lVgQ/ZZYJ+LaQgWqmn1qZ0AxyBwdE
/ZYqsFnIyBCea+lW8ygn8BRs4eIEuSd+JeAymgwXGSRHNKAA++iwghtFER0b4xnDOoklSvuw5IIU
mb4426P5aLwdgSB7Kx8PXmmgNc2QHmFDblfwlV9jDnCUFW7A87bDoMFti+tv3cHO5xTdamKTowET
X4aSll3q7FITW1TXgDtrU/9Y+g7gFQZ3czSv0lF7yMrAR/wL7RRCgFskZF01fOw97MexwP8fYo8a
JAoxmatNNuvYkOn8r9i9HsxoNwJcmMgNGTk49THqwKUZ5NfGV9LXS8RlvpbINFst/20gqfej8+RY
JXcjjnldlFQKfXZFfyzZrltB8OB35sHjcYvn2mn3CPRfJf0G4ldpcjQE2a4sRB0ZHIuyEHs/YuHz
acuswpzbBfH470wam0KV9CZQZ0s0RfQS9Y2JAb3DSXJwMmiJn11VlI+F5+9jloINrDuWvqUbKAYD
qmYdP9fthGcitNsLI0BuiQbQ+TS3nxRHbNkD8VdO7L86iWDr1Msd4BeMUMsDgRslE/4QmTRwIAS6
fHn/i/tT7l/+8wBW70iO97Kt3f9XheSJevbX/XlOodjH7k/0GR/+73PuX0+NIBOQY9z9q3+eiOPL
3/qjOP/z5b++1fLSKvOiGU1UGBK/jpGiIrKlbgp+Ff//KxuSRIng3y87dcaGRnz5zzu5v89/vad/
vtm/XiXyiSOc0XxUxpAgz1k+D4GZn0I+xcO0vJf7P//P+/vXS/7nOf/54P770fzzOsvLRn356nc0
o6bogvGF+awUxcHuuuGBqfB+SFEHKHf88nNAOEPU70ZsuIjUY5KiWhfV7UBnH+0sEjhWtG2KIRQ/
76BupkeBnxbqo4hJSM6SryErL3lLG7SrbUjpcttakP+Ar70pOTpc6r0XCEnYdUJGQkDE2zuRQP7F
hWzQCBViZSHAxWRCjHIQYWCZIdfXzeFG3HhLaaUVhzaMj51Xl+eK2TtU7rPjFcXNBKvreBkqX45g
HEDiwIsRKTqG+NvFfvSUiu9WIYkzssTbl62Fidu3xq13mEvqc22cv9okf8zGOEBPttZFPcLyRClH
t48IN1bTNB8vSPfVIdehhbRKACAzH9tpmUOEMHoI6ZTgGOokF/tqmN11M+UcpTzZ76BK7WLLQciZ
45ueRtJjkHgBFo53nnZDidxs+KmJ4h3ylapJwvbNfWRr2lMUtJzY1lFlhetGwy7b4EMPulBjutmj
bLfw2IjnhFb3pp3d395Aqpk0fdTmpGc76uBw6axc4yenZjNMPg344lvdrhv4ONCj01BeEE6Ya9fQ
kt1Y9i3Q3YS6Z8DbWWjXYmz8B807NIW60Nf4EvqwqwQxjxnyqQK+LEpze1q58jU1Q+8cA6ZNWj49
059+1bp/Qzsod20KTFQW2nZQJJNSKrZQQ9KEHm32WGMvWLmR7+7HcLpZOQuqlUcnYD3wbNurKu0c
UpRijmW+GwNeLgdt27Fxs4p3SzvdTLtzy4n6wcO2GDVXV4QgFSaT5DmuesSEXrMLC4uggg51+DyR
i+f6UALovsLnDNfmJF4zpGxrb9aS/QwCLi4bJjkOJPwsn1Y6vQfyhrxd2daYoab24PW0PGImmRNG
ZrfEz1b07IGT1gMbE+AJ7vWiozlEsEx6t8kRWRNmFSX7Wk9+gMqU20KYP+GUxrtxWtAj0vGuMRoq
feAdozPBRuEm8Ln7+saP1l0Kpgklc+WrlmI0Tdw/XY7ARQvxARpJr8M5t/s9cbWQdIOyRldJKjSf
TNMc9GTEu8GF5TVR+uyOP5boxIF/RHDcCCqnWLw3lfM54Hw6tSiP52dUg/kebzANfLO7TN66HpI2
mBHjohaev2yLSrJM1ENehi9ZZP0wRbJaF3CFu+CqtGMYS95kkYf7wfXI7LISkqAjhOV+aIMbn/06
YLP7GHu4cN7iXEevDZVONg8AiPulcwT6IcvOoV4FcctEQNguG3FLTh7xryfDqhBBz9+eoHVW6oFZ
IGJo8VtsRe6+g1RBGIhvkn3Teum67HEZD0y9Gtm1nWRrJt1LRkCEbX/jKg/pmmq3dkbXEhdAONyF
+HGHegoxwieKhgdoWtM6h+XFr7bW901jfwIHY9GwQDToNpQyF5n/2lAokM1afkBVOUlXRyJpzj8i
XcSD0zNuuh3Y7JC4GiyJx6H3OwI69L9cgGqtxpwaIrXedBfRHXU+CnYLQb/mTlvfNHCXz9M+JPWs
pLnIiQqasUmDn2MypsSJ4DMgWiTEf1NjjDJKTjigjrOTY8eVCPGW4XNktE9+mVZg/vCU2maxzZI3
X0CVN8r6iBmTeLJUv+CD2A0zjCTLp4tqDQd7Sl40IFlrZorRxm0Qv3uaVexa6DMqcCqPItSm0VKm
RgU02nSDvhheUtoWZkOYm+Y9ephJViSXjTAurCB56oqm2eYNmSnVlD8WWXGZbEMEDAtMV/+RpmkE
nZTnImre/QkPX7p41HpVvNQzltG0wBABfw2BViidYJzJb3K1fOtWM/UMuSitRTNBl4EDDx/JV1fd
UKxFF01cE4FPvO6YTpjqK0Q2gVkXFPrUA4H15ugtzaw/BjFq225pPc0zlNmSkgKgkftkynjrmmsx
4qaxG9c8d9wBcat9d/ALYeJ/aG3JgQXb7mWQ5Fja9pur90fRQBISzRrb/sDiNx2gcd8ECTY7T0dN
v8RIUIZDFnOZncVh2++00nuLF5pgI4pfDoVeI6ESGj0Y5A5H4kaNzguskL0eQg/ouEOzGX6Ro6Wk
RVcW5BjFebZgTlql416QC+XkCIaTPvyKLXw7mSkHgBvVJentz54G7taXGaMPd0dT9GPQZXIiqeiP
A1sQZ1y8nisOiUnor7s6bai/6Qt7CVdm7NuQugy41gjy6v0C6y05b3iEa25V35XbgTylsEEvjpaY
KOBt4wFVyJKMBLWFekF4G9SoRj5BZC7ZXfOXrt9qjgaBnNWToypKd8J+D3lq6Kc2Xo54HQGBspIv
hMzOKw8w17qvbTT2ziB2iUXFz1Z1FB1gqzSZOA+2CX64EuK4GPK9LaO/ITp2hCrujlKEZVkx2Z47
CBiRXKybdBNXS4dKWWEBp4SNk6DO05gW+yoagHoPELOBPoiDg8tkU2YI8aBxvKLSJrTOGLHRJOPN
sCaQCwNNYRMXdyXo5rF8K8zhECuztRuZqHtjbGRjtW8dXwZ2gVI7Q2g9LDep8MM84DviRIH45UcJ
/TZiMLxon6VxwQebYljSMTt4E24K4EF2ACRq3NCsaBeUd8mY7txEf8oktzZz63pBapAFTk/oKUXn
v+t1Eo5xOpHaWf7QF88bYHXILGqMHXnyDs3svbfwRKKxpjjSm5O2GMHL+hDONjUQIn0bE8oD7icM
NJp74ib6sStsimqJFppKMWIHNK6aKmLcxQ1Lw2B8RHqy9YD7F9ae0w6Nuq7+LDoyooyqvia+nV4b
l5juNBpWVPNq27mA9ZzG3HrpXtZDetxwcMMEXQjoA7iqSSz195OYnsZwh3pOC7q23TlpO3CcwbeZ
fGJtw9BEMvjEx6P3pMFqjISkP2xas6/XeW29Nb7Cb9u9NTHj7CZ23nFNG1ttfuitEPCJIS8ipiSx
CnlBwnci0vOGyYlPQLkAx+IHiB/w/sl7T+2h4GZvQqCH9Du77j3snZGVzcUnbOFrG9kaG85jXCO4
FeQ4B3aHaM3Vy+FIJFE1yhfmBJC7NR8UtZU+zfpNtsUi2UTx1ADEXVnTkljH2+kxuc5ae0YfaAXD
OFBy+Xilbae5hqKOL3ahnnp9oPdZ0Y9k8q4TIyX953sg2t2KQ+uWpjQp51GQLulN//xhPzBebxEH
GW7FYAl056rQtJottjZfI4MZVR9p2qrrUkJvFbYxOVflprcq4K+gYdK9E7tBNfvieH9wI21Efkfp
lErMJMuDE5IOELvQ6uwlu8hdHjCyHMkmMvcAqiC+9vDNKmybMLmMoyKumODIWt9I1SUn5bzKJGZO
oOXzL9S5QWb27l5f0qXqsUWBZlbncKEG3x+0hZJ5/z+2K4ejg+Wt738GK4hgivSYGWl7lDjfj8ny
f3hcGKLqKpK7CkyV1U3NMaItdVT3n/D/vjb7wsXHBmMWL6fZn0iQwXpeS5POj6yOzswUsEw4P2Ay
wACzkl70TrpFiBw+mNIaS8PyPQnT7fi7//ftE7pvHXgNOIqOOtKyJgvZL2dYWrP2bPX4cbpfDJpR
0C9/f3/SOKJ4Gw1ob/OS6gkxXQP+ky1QnNJeOzXnj8glryxf4rjARZfsinQj2oF0Fi22Mfck5bps
UmthghEPLgaJ85WygisAY4BYHrKuwN15hU1dHQsLzMFqBjmT1GFy8EN32tEO2v/zl8v5nV8kg8Lx
e/ZM6IopXOBjI02Si2TBT8Kw+3Fczp/3h5StAiY7sZZGCyp5SqAaFzCxUPteU5KHAlnLdEMVB5wo
AgY7Lg+YDJHMMC6X+zbF87wEnUEcGFZK84xfIFLlwUuyPVpumANZ9EWSshaYJdevlAUx85jC7g/0
szd671Iqq4YwRWB2dDRget3/8v5/+fJl69VMUqSPBapn6Blr4D/NpbfmDuNbl9eMcoiL1ZcOjhHX
FJevlWNOtNIgHWWA7VWBFXWFAAoRzZDje3YN5AKAGuFa/I0q/nge1GPunbJQvAHWYZoZDnR5xdvM
uXaFZPVmjOa7buhv9kBUIlFoayhwT0S+b6d5BIFk9Adq4j9VRN38Gdn9B5Qx0o1zXtouywdXU48o
MN86OG3IdV5HhwrEHb6wCvO99UZutObbtawvxJePY+tw2KwJLEazdCi88gSunzVJ0TI3DEzBUA3g
8pvcvxa0lKGgZGRVqqB/TGfMzxzqlj/6v4eOfhRDhz4+lOS73/+czKhmp6Wc2Ze/+89Tk3y5+O4v
ef9r0Us3aEfr/T/PG3zyJ/95vfvz5s72oIVZlyormAqVBSSxySTKsxR/8e5crBy1S+MnH3B9EuJJ
pnVRL2BQKoCVW/jyOLRi42mnIg29U9tryE5zGC1wMNbMBR+1znsIYZ8gsoDx0pgSZzC/kAIgXTKE
T5a5TMJsbRtlPmdYDKC2yV91HqONIQG4NsrafeaW08XfHjvhQw0zqRxVYFftRWfxODu4llVChHkW
byZ/SJ+AVqRU9BQ3ZZWlR7jG5FoV49UGDr1ul95dlJfMMWr53SDz3FVIPjFh7WkkGPivmheO/S41
XbOzbfhathRbA40yweHlHDi9/qynzYhdP6LoDtmLPWqMie16ZzpXs4WhSVjbbYSr2nQCYHhoHFo7
hq7lAVZMvXEfc2ShVERxHSMy39GJ5Kwv9b8ufPQjAdqbLmOSlJrpRz1WtGisOXDZ8yf1LnRvOMLX
+dKTXG4Nx/nd5d7FdbpHTEk3R0Y/5HmKE+jsTRSBcIqHV5UZO5F1NsY3/JiC4nfqdtL2hgPH2dei
9Qxmwwzq9GL6IZ7hrTHMaNssg4Cucq/cHa+JH6M3IHNuVZje1pMxtlr1wWrPj1gdLNPgLBHHLwCh
b66NyIl5/5xDdCoy7jNJYs1QNYqZy9zvkHz90X44Z6lz6jkvuhMBKkzA1eOdeMFxQhyoNZGbI3PC
ISL3b10pMBwzxr0O2VprHpljFj7BXV0LyiKbny0OK4Vt6Du9eDcd67dLQA23LrMP5mpTsGihJdPY
0eX9mGGyaKmg3PYMkcgqqXek+dxo9VLlcjg340Bpxr7v+nM5ztXW1sBCaRaJSCK5kZ/56ZrxTUXD
jSQLIhY5UCorBugUwohVfkPrOtvYmghwi3PSDJrMOU01jnuT4VWGksSwiR/CYvgS6QyByzb+0UhO
pLugncoGl5fXX8Zi/GXhXl3FprrBun9sHXoV0n4SaniP8+GjjGPMz+M+pWdvpzX+vKn49Fz0Z5Bh
VqbGbWGp6lyV5Re/feKirOgRgNhvaq0ZeHl8IKP9zEIvmCv9OF117h31Z9StPz0jeRZo4tERtHU2
QMCkvxF33uKV7AAOO8bZLabvovP+YvukILYxzbSCu1O/md0PGpjvQXc+jRfYUyntHRbKual+T4JA
zTH+M3oZzTPAfmtIEleCQn5l89IKMJhZdMPb5BsjZ6IUsYAXcYtKOhTg0BC4/+K6TIJUkB1HwX2d
IvEmPSfepOiE6cOLbbO8DnoRwMI6xtZpzE6m1z7rHq6HjmkirZNibYdA+9DqLDJAl1oPGp8oSWNf
IJ65MZ9N12RIzxvPOkAnwAhe0kbWu3IuGfU3p7iXv2QuSkb/74mXZXiwiYPTC5p9QwilDJxX1tYr
qdkP8Wg2O4KiaIM29CjQkOul8jdKH68mSSkrBAbp1Ge7gVhVZ2SwweH6ISasdZxARWMbsprXliav
E9lnOdG7cpc1y7Bh3ofxQcTEpDCTorVm/VYCGQ4h3JvJ0+ONEfXUvqJ/8br0SRFWBmhTH+uF4kq2
banR+sXJw2rFBQgojPZf0ey11ttzly464UOqusfe1L5C33viEyZ7YWRvH25TxNJT1IE2waYFR671
8gGs+bGK7H1l0PlSRlAV6o0Gk+mKv4ify95nQuBmT1U1PQ9yfq8V3DBfz49AXM4gHnuioUEv2ugf
dRpYevIbYUiWm49mhkXFlf43boJuSXSK17Eyt10iUNTYw7ouk25XmhUq1w4pyVeElm7lD+HnTL56
oPM+cu7KWLvZQHEyAWS4YV7Zm9+0Jk6zjU/JCuvf4BTfLfo6ad05nDL+1D0ytNYJmV25NoD97i1O
nFemFjTRejrIYBf/yIpUkUH3HuEh7PrmVyhCvMKuuIpCu6Q67ujEfxsjRqFMChHEgc2ziV4Lyzet
Zbet/Pp3FKe0AmvivDAEbQcv1Lcdjf315HM8tboPhkkkpKZevceqgM1rGNC1GYLqYZwOhjH8hJLz
S9bPt9aBzEagkNggm6FZXv4VtEXZXIdH2DrclKgJprTBDhu/zN1vLcF21GctV4uUJ30IuYgQ9G/z
4rlodYxjDaK2KiaYAPf3OoXuMkVuckn89j0i1XAFAgF8Md3UFbPkb52hwB73E+jeArBzzFpC+KQX
IEwoNhpOt82s8XmmkNNQg9ICnQ3zXM30WYULmHuIxdVfZPSiDo+RZ1+90bGemwlySIZSr0JeoaPG
I5IiZU7hBPyU6H6W9hIUr98hRc2pmYnvrRRekT5Uu7mPmr3JQSxwswSOn0m2eFgjX69I8FoTTqMz
fu7+Eru2z31kTySmsL4aRr1x0TKu5hZpVdkX8phA/NuOXt0A+PdfQi+vnwk3o4VidcOOcjMJ/B4I
mC2z5FTa02PDPO/sW9I9O0ljbPGWxAjF7OqsF369iXTj4hv5d0TE8DnER3EYmYkp323O/fLgVYkM
Rp1fL94952gsvpNpzE/VSItc1HMJDZADYpYtnaUlBqDNe3+72DCnvND39M8enBT13P3B64E+GcWm
aGx/l9nudEw6E00Qbf3IUcCzejZR3QJfpLKO/hhbyfX+oE8o9zQfpbk13zwG92Ad1OJKRPQJTM4/
LwSrbe6MOAtTMF8Dql+jqazzyGaIn7yHfFGNsO76TjxTqw7PLkZpMT97NkHVubCNk9NXBokhTL+G
QrUvUh+LLa4IqsQ0NXZeyiUXSVt7NKvXqK/gBixfOJE+bfVlhl9pYIIsG8KTwe21sQwU3VnXzdd4
jtlXHaqZWoBa8CUfD0Hy1jkeyj+dJZOdabTOOZ9xVultsneY0JE62s1rESP+cUPz6rsjsrmeiAYn
wxaR0wleW66yAjjCcmdA4F/JFDKoGvDuT77GcL2QvNrAYHiumPJPgp6L9K+jt1NmPT3zKhsjldCF
GybdKYgga9ArZHjEtDrK4TV30LD0czSxxYGvR8xoaGQOZKOGM6/nyBCDiZh6sQ8H86D5WIxiyok8
1dNTPw5sWLDT/eZJzmZMI1CHvkfPHBMdQ4xZg/Nv9xsvpnZ3epR3yGPkhtvMYkkN99qYzlykzYRg
NJANO1PS8Y9NEW3JWS93tUMjXqvpK3ad9DZqQH2BeAATpXUMEwSVndlRKxIBn1s3KFcHncYfFZQG
s8B48wRnj7uht6+tZC0ikulnTn5AdPDnsYEGFuHNuhVNhLa0l2hs3Eucjvlulu1DPVtEMYJcH932
VzZoP76lLLSkwCajRd5SgXXtCj4I9DocXcPslJeYjykCi5U3ssLM/bc1Tdd5KAFMDqCofHA7VReR
1UQNZ1ZsmyWmloT8Q7uNksArpmhhO/zNQtXuJd08JE7EWafhaflvttl9UxecYOM37zEiMcaacasA
CIXGSz0l04OnNE6frP8mrKtxiolhq56qTluNOinKo5mh8JpIJkgoUyxmZ8CcWKqtCsgFAqg1OAdY
sLJfCGHRd57CVfHNidbAVM2XNPmdl7ZPclJJA9Xp4De3Uw1LGxlmEmIp1hz7kpXNQgLDkh35NMHa
7EjjFYCgmUJcgXvMCiqYkTnvuGTSm4zURxNSfsR9vy8jDmyzSs9+Cgp2KKzTNPaLZRo2oU/J5Oig
UqLMjKhmZLw3R07WaSGwQxbR1mhUeDSdnLtS5PIJnPU+tX7CzI+pwVFcj4xWT2Ea33p70A4hM2kZ
6WRrEAd/KGOd1OnR21RehAArH4qgoEe4XOMiILQaTMOSmT5JfduUbBjT6B3ivm4PRL8fUtti2DPM
j7me3+KmcPYkAcEmcvXkXNq1BmTffWA/fBVj/YtbCN6fhtbTm1v/4OoR7F46eYZRvRlMoXZOL7/L
NFXH3k6eUBUvbpPxPKWwDfvE4xRMfdGV6q0lEGZ2FKoTZh6jQ3PWIXIlhoS7dlImJPP82QwtKX+1
fe4E9gGr5kRFtAm6JCA9WCnTI9dXQi+vvhEMvB7JNyGgocZ9XlqHfkZKEz2W9WDhH7dPHmAVG9Ey
Uwn7PUcRQXCsh8NkwNBdWt/6rGvbMvPooTORCJKx3pDp/H23xt8/saKUQ5AlDzHGpLDDFjq/1vZe
gAdc1Z576vhoN2VbdZvKokTMdSicGZUVCnPcnyhE6APTpPCIf+98+3EgUGV9t1DczX5CSfvkcIGv
Q3vsV65tz3sbRf+1tp7uz2pli0LTx9MKpgCxd0kNMsQdCqi48fmlhwmHaYQIhrdzlePvsGFQFaQe
MSvEQfoNLBSrTC/kOa/6xkE4kpGt5COOu1R+Z/JvwQvIZnu3ZopI+46m4oWzPjOzOd4zezllekax
iZumyr5jFYm97tAM7mY9yOzku7QQsSJpgVy/eO118mOVYoBbFkiYQu4ACKqcO2dZ7uJgIb+siwUl
gAEckyYyPc2y8Sx8mrWK1jGy0aCaIOiFDDi9EvNc5P7KacatOWG+QKEZ1oD5QSA24SE3+cTRRR0L
jFarDgds76CZTfIXqxn51hlWY3ome6sebr1JxQUnfGCUhVoybOug88N+dX+mm3GgvS+pmd0U68gK
f6VD+BLJiZWOGRLyNU67PYE5ytf+mgM06qKBijPMTGgyDNQt1hB0VnCDNXpX0GIaHDpdmt30ml6c
oUjI1j2+R9akmzhGCqEMqP/pcE5s88vVWY8gzl+rmIpaANmKDNb5mPkxckbuBftBUxa/JMN+arhI
Jt6V12kvoEH9dZ1Ov2TPWYzgEHarhF+2BcEtnlIKIw2VWddtlk+GYSTsQY/irhshuY0oPGhw7lzE
hWaRe5tej7/v+8ncLMFV5WFKb4Nh/wbQhqLW55/c23etiSaIp47UkmM5fMQzvzu90kALVSV2aEQo
QF0WavuDpZvlzqnH4pT6YIRaDARdL8dtEXPI9QzKeYKbtVcnluNR6da+EeI6d053aZteXipm7iCU
84ObleNhqYGdXDU38NQcHCbrVx8p6zZQRorRaDH85YFmGsMtk8uEZ94ways3So3pvuydX10EZe7+
oA39Zxxr0XHSajsgT+CsRb0I13Tmho3OIeQExO89VhryWeIzLtMokn044wRnHX1i2D7sZkM81bZ0
tqwl9snswxNiFOoh+Dc1R/x94zWffq4b66bTH2MwsBs5aYFy2CSXi0osWIe4tz40kiI2qVw+P9pr
R3vCmWYRVmfRBOWnPI8+sRbS3y1n/mmU7gqBkzhIb+82ub+jyU9iIPo+YIVikyvRHmAGgrhfZLd6
P5hr3YCO0PPbozAgg5EyQS0nNaM1oqBjACMrRn/ciBF09uQjHVCCZi5uBurHRzsjCGSMsJTNmxZ3
T1e4qE3bhGtJadeKSgaJA0VT7mTPlrRLZDh/cNh5G8dEgK1zWl8BngM73dTTumoBVSrnTdZeyzGI
cilC3VN2zVtLZbxuRtag+0JEewX8k2/6IKDZjsNcs7nZv+dyOY32Lmf/BH54w93vMpdgdk9x26ya
EaQcyohD4TL1p7M2gHl9KATIEhVOzV5AiVgiYTYDybc7psDUez6rcd8N77qG4TqkLCNwk/43x0Mi
ltYyb4+4XlDbDmyq98/JcT40hTbN0pdoRhxD9zcMQZ+MI6otoaLXmUJwQ+nKXg8DRYd0lDBE38Zc
AghT9D8Q9MYN9+RGqyzcWD1iCU+FFK0jjUxcdXQUuFcT+E4gWlN6BixYhs5SkyH3kXLoqXoYOsQE
P3nugRRCovnq+Ni68fdi/pdd/l2UXE0IaRF76xpk58V27g3PkS7fJi4rPEqQVP73EhQtQ+8Uzzdw
4BedFEtWrAyW97oE+t1cM39if/QOiR5/4KLvNqXCiAYVgrKEJ1XS3U2FzdE3bKFQZ+KPwMBOt8zb
iJYlP7wW88Sa7KgLretp7YKDIVFDruwIkQn6gG7B2fMJYHXRiyfO8VctwiDoAhS7r+RDtx0QRaDZ
ZyXvJg58GU+3Wko+DCK0Ko302++my72ljo3EJPUePUZmVbTg0mmjWc7ZXfqULO0zIcQL5SIrbrXb
XxIWmZVWfBPS2GAj5qepifKeQVY31rwvwi7e2LTPyQLi9/jPmtiro6Znauur9Ju8GYCPJmYZIosS
YzBPeYqAwlY+Kabc7d70wJkkvjZMoVYFfdv3YYgb3CJVtM1dYL0FnkOhvKWd0f9JaOjsm9EWN68S
f8bxOfIr45NGBYrncp7PieWke9uc23WEWX2j0aCqBGxTMrAPiW30F3McDsXA4c8nNfYCixiG/4zO
uiI2yCfKAjcvhJQS+Sbafi7nGuTBqnEJUIkUmcQtEE1PK7/tUgfgkXM/LldIq/e/pT+9GkZ5gSlw
VRU4kLBd0qzYd0VrHeh9c8jpdcZ69JkJg09XtmhYpKgSxbISjH7GNsuiYhIpxy3FHWdF3ucMOszN
8Tk7Vva+rIfcJ6gOXIJpku/YDV+qrHksZ+tDTvFPnjv7WJWsailYNroaRCTQwocc/NxQXpuKDqGZ
LJ39nHLXWm6iZuQbdRWNvdlerJBF/RDVQM1R/JB7QdmB75ac2onmm2BF9nOQ6rm7v2/YIWdb8T/s
ncdy5Fi2Zb8IZcDFhTJr64E7XJN0p2ZwAiMZQYgLrYGvfwueVS+zol5XWc/fIJlkkK4grjhn77XF
CdMckU0EjfoJDY8uOfUnUbufpe4elPRwB4oDyGjsWW35FTQu1ywXl95ZT6NLn5xcK/zMuZdNq7xi
iIY9Ss4bky8BeCxjaaQw+SWfNmbqVTh7++XeFUkzbzPezqi5T2PLcFfriVppWgv9kLVitywnRpNk
2Aq3slucg5KbQc9xSzeUuq1Q3hXo8FbXd173uLQTewKVrT12vdRox2N/YxVRzt6dWLzB08xEAFe4
WbUeg1yE12p0oNlz+V9BVNfbJQRPiUHiVkM7TW2R8xtiQug6soyskmEJcO8Gw8aLvfwz98O46msT
8CWzSoG/1s8AfxSGt54meQemkKMgnZoBDMJyLOd8t/y7PiG1Yunq+mmPVAjJUB1UnElJx3Qi5Szo
/OtrLX/bMMCBR1oVIajd63andHSxFiZ3Uhff4ohaqvRMOlFOqIRrtmioKIfkGt0Sm8G27LgoXDxN
qV1z8jLmsC5LPwXZ4bVysY8tnKwkzvepQ0URAD0CO5uPPXvJtJmyk+XCp4qWvX2mAZYtrC+rZKcS
ZMzPESVoJyq9XaqR/MjK56UHYq/VbO64+sk9wzJwtea6sNm5gJZKIeF9ARF9VcNWPEtZIjgEdDjA
j2juYMjQBvOxEla8Qt5mM4vXS7mCkA6A59UybXJxFHjS5x0WDW0zV7jPIPdzzb0XnDkwrN5zg7HG
iLV7iK8hUnaPrqkE0onubh3UUt8ZwOp90j0e5dC9tMsuK62dU9uTjxOHTNOuTrs8Gi4J3m4/nePP
QXDT19LedQvu1VYsaytcHBiQ6n2IxB+N5YykZPYoGS/X43DlIxW95N1+X8duvHQUGgwU7GOx7+Hz
s27klI2m+ehWZXLnTPJXmn2CMRvfaIPqE3RKK0eIn6Lpxcl8gHM5HSujVrifpedbRDutkTWoc0Lt
AVRiSRHGdpZYMo8eeOE+0s5Z50MkfJ5ii1EYeRDuO4M76CCTdDN447Pqpsj3aoUIZ2po8ettvKZ4
CIMbeqg+GMGtNjNiCWd6ck00Udz8uDUInXIrb973TXMxeI+nxEHINln1QcZDta2nc0PFa0a35CbB
i5cbNXDueosOx971Ia7BuYSnATPCgBiO1dSrt63ZMceGLIAwNxRw7/N5O1btBewRppZJpQ+GifKm
YPjGSEM4pRRdctuwgye6MvPJlM4vI7vFhxkBZ4ee5A+kz//SCf8DnVBIYf7bpPdzFBd/BRP+/QH/
ABPqfwP45+kAV8DvwAKAMfZ3MKErYRY6gt/aFl05yjr/nfMuDbLhLWF7puHY/M+Cd/B3MKHp/o1W
OV1pusA2IS7wvf7v//kn0ETz289/Rb3J38EJAEEMVwBupsdgADn7jb4SDBrEu9wixCFKfYccgHPg
jXgiGS+zLLQ+F0ta4n66vfGAl4+wdk8qRIHuW+W5OU5+buB2CEk5R5NbhRO+ZX7vmYwgpL5e0iKj
5DmMtLYcZ97nLqERBIOVhg1xvGfwNoZMoMWk5wXRdhPGkXeYk7uiFehfAVyxrvihFBGiTu66q+Yp
L3bpRGEiM2jezwgvjQaz8b9HN4j/4ZAInWPOURGmbS+n5a8sCa9zGaUGTxKy5Hj7UICLCFPtjgCc
acdud2cvrUhiKQJUvuadHkZ7Mat3DYicn7BXrSc+aVt6at15OZ8mvEHBwrqEKVWowiYbBqNA6Nlv
k2OXh3//3g1O328kDKATlmsgdLd1x7Wl+Rt2AqskFvcurg44ud+yKjDXpZndZ9TZVmgNix3z/zkf
XnMqU+upZKlZOdWAQth9LRINfzQg79UY0nIchhRoVSE29jDtO7zSiD4IRMLgLpp4XmXVZ18SpG4K
rVpRfFwXYTSuGis9gTbPcPbPO0PM97FRITDS6l+ZpZpVGdBqSuMUNvB4Yk/7imr/Vg3kJEej+yb6
8NkpW4lk2DjoM43W3j4YKolPtnsJI2IamrKjzeWp5xmIfTDvtV4cMo0IKDwm+F2bDXxZ6pcUXelb
oXqSnzC8Wejb/deSHF25co15ZEbJcCa0uN5gKYPla/dEY7c/RRQxi6CsZsxGEZ2GzSZCwkLy32s1
jPxdUzH+sse1tZeyau11L7SvtlPaKnJa2tR4kxzmibXe031s6SWuKC/cVANXC6oRtNe6c5iw2QBZ
ov88Zmw2eRKtCIHXd/JeZvkXDWlA0kO/I6w8XXuT8aGmp7FXJJWN8sONDgY2ZmiZ7SW23JPUgabN
NRIIVL8nhTEzTJMfCMQ36HWxbtfYw6FEMKNnzS37G+DsEdHe1ix2iDo+lkCdtW3hFp5nCKB9/cYc
xbkcsB5XHULYqkCQIdkF19Ep8wA2Z22ObTOxEW6nrnkmQLWi1IA5b2m/VN290h5dE5xYSrSfl7ho
yA1BT2A8Qu/8DFh5WdE8o+SQkEvyD83O4GS3g+MHOtChuZjvQ5dMjqmcfmT9M6rACkxR/lJO8h2Y
6KeT4guS3Zvjji4O0vxnk8T3IkIlwCx6rhWKm7jrX+2q/DETrCOpzbcOsI6ZcIXQZTUpgxNafYpX
unyjUbkZC3Fb6WyvCrpm8US8q6qxF5OztXNKI+P6ocRSFO5EDXVCKACfOKK42/bnCR5FJNqbqKh3
LRp3dxwOjaq/HAGhrj92Xvbc0OnZhPr4oRnWpupQnZrJZoZsXbgDX2ZUWLR30BBWK3dy3iPw1Wh+
EM+hWFuBPkMiI19d5TylKj5Kbb5JaAJuIoTffpRQhs0lgptsOvdx8ZDYzUchmh/0IHcyTIGjEQJC
VPU7FSMzb3g5VjSr3N3DwaCU4GE8W9TsDutUYo2f6Lux3ko/G9f9Ju/wvYb/nEvzg153uRYtA7qD
jqMZvUvcW1SLxqOBdVQFaPKrZNfW1fOINLXqQ8RK1ldg8QFy+SGnod45hvKDPHhwk/I2IaqQLhZe
D81anNYbrCQUjAQ1rzAg1nDO+l0WGr9y7jzSDEc2sjJ97tS0BWeGxsN2Au6hGHnmXJAmQzsqpj0A
XKJ4cNp0a5BUs57pzDBqTNAiUvNc5DZkFbpK0K0mx73Eo7pnd3RHqXoP98Q3SjSzk0U2vZOy0/I8
GEvN3RSze7UxtYGhEYcm6A5JHVFADj6Fld2gYHrEv87KfBqfy9QW/ozNdIkTvPzxuqqd/YCw0LYn
c3dOPlJFsYb7G1UKK3lupTqLD/SAN2aibwxyDmYZ/ugrTHtzP7IADilrAcFfaSZmJOMSlMb98ouE
rGs1sHcevU/RBg+hnVKQq0kzIbzRdN13dwQs754wmDsQrrZB1b/NB/To5LwaxMuWwa6gULmJPWSj
VccCXSMOQC/tXUH848qx64yQPKuCfhI94Wkz9kncoZFgyIxaG6OFEW4NOZwRMcPZNF5NC4xGnfqk
ZN7ZTvEK7eukYusNnRm73FlWvv2BxCj2q3gkmoHQvdyrN3lHnT+J3CXitYTo4coVksqnpqZeYhn0
Nqc5OQyea68dpjcCDUAFluaLGUd74BX0dnMxbE1pntOyfgmi8WI7YHqJNXoxFjmSan5GMXAhrzN/
mouioUUJm/NNHcQZ+sy+vv5qot9bSu8m91zmQBcVXmS+0wsnQinFSYmhKPLg12hSG6jsF9RgyaS2
AQSs7Ln/Hs3u3o7BIIfZJ90r/TjWCRkAtn0D5oypPR4x4JukionJOmPisNlBZuBduqdRg4Qa6hPj
C3PPZPCZlfFFvk+/wmnoO4qkAMe0fijKon4SiI9SC17riEJPAAcMkQ7t3JDcZQm4NNBvKXoSJSYs
jd33pK074DmeN8nbUqjdMLmPiTX6muu8ZS5p913mRf57UsYfUzZvOpvmg8VCJMFAVGsC7YsEsFHG
bb5RtXOHN4nOITWyqmzty+zyAXUztNekmS78hX0Ut/VFIm2I9HaxmQXEMZRme0ZcQ9UJscatnWOu
hi/6c3b1J1oy0O1ohq6WC15DNY7TYNV30Ap06vf+YBe/UK+wzwXbvJrMZpNNyQ7GyaENK05Pa9Ks
s56wkIU3fXBwxpR0jsy5ICvjZMvh5xwjgq3EBNFDPEd1k+/I9u0YXKp15zhPg80MGrpH0fZ3o76i
cXgkPZkaFQkvLuNWMLcfKYjencUlcbsF3HlL/eF1hjXOWJzh2sGA08pHzHu+gzv4x3Lo2iAJGcD1
3WCRB1J1P2eCBriU9LeBji9SR9q+0nmlxvmYOQiZu9bYNIXx5tSiRBwSr1qZ/uzzXvdLVtttTPGX
lFBSRbTL0PXvyCHm9SxNFNj5s53TtOkhXxFiXbzgB/cHM72L7OrQTfYDRdpzUtZgRUAuTA56svEp
WFotlkRNEsweqJEVMsCZ1GLr+frpmB4RVRcUDKf0sLysadPjU96jm9i/qLAsfQcHwk18T9VmZ9Mn
HpTcE8lhT9WZDGfeuBx8oCEOwL9VW7vxdiRR9NL1n3OfQatWXbODmACM0NzYJbEEVjOgP5icAz5r
6GQDgTcFxO4FrTKJTZWXz0M7/aAF1R0Biu1HDWceCWZ0fq2pYBsfO+u2juFdzKCqYtwdms3Kh8DE
bWnDgnRRT0Fqak+FN1zA4YkNvD7SD0my90nsOhqks29qbNxW15c3SqbkrWHFTgQ7GOAQX26bGERj
EIFczSig4gxaUsdaQUMGHUn3KVERno0Z5kfbtRTA9EfAkHkeU8mxkh3IEW5/YziwLiFXNPd+xcjG
NvmsE2FHFjGxzkN8MwnMgKqBCMp9mK+zoL4jdEB/yPORiTCM76tMaTuC8zTsJrJiwOoagLVgW5vD
GDaIgtMGux2lttIF5DwKY96QfM5JHPRD5WinVNLQnXqN3JwQJSBcKpzr1WMUOQoHdtoiFYsAsQlC
NixuD43YMYY0uyCAGCJli+0Ejwh5d37RYJzGf4Iifvmiu3F5/PPH63fGBIbCHuLd9ZewCYeVludY
xf98gHlJ63lkZaT/9Smufz/pM0k7vXapOiIhikH3oD8R4CnMXRTO9kHrHGNe9zF2lwhK3VoT4cRa
mQvm+kUsb+j6RNcfy1FckB702wpRxHHsa+AU12+VHrC/CEoq6ADhLCs75pEZrHNrKDcO9NVDKYxD
VuNYoSRa7eIRAYFTe8iNSy88Mn08OuS8dskUPEmr5LAsT788zfW760uEhsurXf8xXYgJcLlHvwkY
mEJNVZjmbEzuRqZzvtBsxw1ZKz3lyipD41wmRn7wal0/BR6pvSk2wDvESOyYTKvcmeiAcDUCFG3q
6FxrRnQe3cjYEnXiMA40sPDKygB00KD/DcJ0Mw6i9svQIzQ3mB+HkUlhBD724IRhSi8PVg0rGFZz
adWDEZgsn1Dz0jdowt9bwoiPIlOGH8pKrCesNmR7Q5ZceKtZMWm3ReBWrNvJtW5Uop9VhMSrL95Z
j6BYD734Jo7qF4z0I6tElA8peQWoV2711pwvGioXw83yTTRP3lYzSmurDF6/scbwBlnUD+oLXzPK
m0OWsUpFhXTstG2KoeUATA/TmYYeIjKSozd18LatOb6x4T1iAWSqABHMKjCy0veZCclNoOukZV+f
qmWclW4Ptzys7zMp65MwamcDmepRGmK8heEF7Zs++7btcgNV3bSO7Do8GyMZ3CLHLYnQ69D0QXLf
etgPQ24Zlhr5Z9/ezIoYp0IygTValp+o8FFArsLmOZxoD0QaeciGozFQYLN5c5zwvghQXwuVjNsi
7kMQNfm3iRnoMDQlouK6PXhDgFexH37QqxoRczjzLZcI7X7R5mzGw3Bv0+TuIb7jO8Pk2K+w7yUP
Uwv+hi33G1UYtnulN52lTTNcQdNVXfhpFUsyYCE/09GJsPUgCR3thozLNk7u2qCN78iFJlEyHGu/
E/ZxmqvpCcer4au8Z7RMxYPlkdgdak0OuqjL1oXAXQ7G+zIubAZXkXkEW4kVa564AkYcX3pdXqbB
oijsGQpkYiueY8e+qHLI9nE33ja04C+eF9wNhJ3uqdeT7zMO0K1IKWZdHsyzcyFIK++Sh9og4Sle
mkGLSIitCXFkxOwmtWUch1KSnIkRRs9Uvx0sE23TiKlisEOxyT1mVb16CxbpKJOYeWisxDukfbGR
WV3elUvQnwQ8iXMW/4tlXkKIsnutQb6ivLTdoxVCp/hk0FFijW7f2gVRX0LQOSFQD8JDH5I1AzAh
yoKfba/KB2PU/STv6Y6SkYeZyeKAGfOPvh7VPm532qgXhw4MltkTJwsQdINOdqvp5nMW98cossyD
M4zN1onyV/LK1IOTQ64L6uY0EJqK7xrCkcMF0c8maP4sPIVUZYjQNNQI4jEY7qyReolrj/fxZHjb
wppBZ0qFVmlmH29YJXjvRpgr/HnaKZAU+4kF6GpoK2HX/Upwz5670f0RZEsHg5XMONe7cpjq+5or
N6rCDE1c4c/dbB6MiKirPuoQqaDlZC2BirGO38246JGphMDbYWZleXifTOUdibc96i8kQEWaraM5
9c1cO5XuxKczs2Qj55dZT5G3J1mO2T89Ui2l9ILEi4LCKiym9iQH1Z1WBbSwe0DbF3KciAUMXDnu
EKvSxOxgz0UjNh38FmfW08m2qAmmCrDNqM476zq6gTxPtU3oTHeBAiRQp4Rh6pkgXav17DvLHhhl
6nza6XpwlBAgny1teGt7Q7+tX6tai586OIKKKscFiATCWRaMmY6LZOlcz+g3N7k0NpUYEVKwOm/r
omaRPaDlR+K5Ga0gA0/t/gyzbNrNQ1edRkgajjVvBQxSn1rpFg4FpTVbPiNeb/e91bM9ogI3pom3
L3X66nWb39TqucZrjEci3NB1CY6ThxiiPGXkksHYb06iaPR7apZ0u7g4V+U0ILbxKs87wvzyjtfv
4vimhMF81GC2sDVavh1rkJWQXzHDaMewT/bD1GfoYksIXzq1JK0e8QqnWt6tJ7OjbKOV2jGNyBjQ
CPtudE3gAM0YF3SvI5hyQkVqdIW5KDb5FpaESUWhSo9ZBQ9r0IOzSAnDnl1ceDbrEuqLyXYY1XyU
Hhv4NkugRlhorqNG+pFDJ44dxuJp45+uX6YGa0BHqUO1BfZSGQu00I7A9Hz9VhXoJnSc7Xpm6UfE
Cvrx+p2wxpl9IGbLP35upzRGLZdmvqK1f5Q1dtnrdyBJF5OoxC9qjyFOFpZr1190MdKsYkww3y0L
l2oxDYrE9ny9gKF1/bfgunT589c2c/8Gwss7w7y9tuDA/uWx1ye4fvnzAb/9qOtLdBZB0CTch+xB
/3xItWCJwhyD328PNlydh1z/8I9vSTLHBRjRKPrz0X/5o+s/ulBhcAwTxfX7J7j++reX8FyjZAu8
RHstByJaLM2twN/y5wv89oj/6Vn+/BMDt04W4wssl9UiAyEGczmSl13E6M6Q50Y0xsDIXH9dwdI7
isHjQyb1Q4yp+GAXdsumji8O0uojxdPx7z+7yz/Cd6N0F6SkHU4wzbDqkERu9xh1QZw9prn7ZHu0
3cRyBXBffXmUfPBDToVOF9kojrQ1+EW4mKiDeiy2rkgfAT4cs2DEPmpmMBnAjVMUoLFACaAsjonU
35FxHOp++BllAICINbDD4LYT5TEHtbhiYcEEOVkglR0iKrmKsMWwTrf6Z6lIZoaS9hjHzncE6daz
Kp/e4AUW+4ddqAKHg7qjEvtdd37Tx5dq7PCodDGIYRvFUBO+YYvJVrQKUIWZKA60cSn4oH2utY8O
x5Q9OwCW5nKvVeMX9g3yOMpx9CMs/OAgXF69nW7NQvsOgLozxzzmg3zGyv0UVRMqJOFerh2EHBI/
Le7hyxwsEkbYGdmifK3lLxw0aoUlEjFWvxfZodepAOn1sGgg218EBa4jczw5kTplWrgTRvguls+M
XKRszDWc75NjkfrcYDAFsuK3rP+Atm7HrrDWYZg/aio/DaNHQiY532hPckuecQO+4Ek2I4rpafXS
T9aDVaAHKKTctbH2s3ElCq0mPotqfHQNyK+IvPaGRM9ee8UNStt9qdXHlLWbUoE6lm0Q7jNveijJ
KLjrg2+nIBxVVQrUzcAGmfY5KifzlqYyahq7Zd2JRhFPXo2vHT7hYLAb8NLn0XTp9Q801U81i601
GlzPB/fGuAynG+8huvWE5X+oYUOonic1Dd+CrSmNNOWa75M2bKsxOBhdQLLOsPd677bFJb/C+Mzy
/E53kydpAL13Cu/RGf1kuq0sSXRxf1u51t6OJ99r3/uBlnQxaF/4Km9Ub6hdEcqXEvSMSF7HAONH
GHTmzi2Tk9ahYfcGshcoIjy4QkCRsMvPwiQv1Wu8DXLBcGcmJl62zoy3Q2VbW66eYTWIClFsgHws
oJm0tLzWWBfkKsMugDQVk6WJaly5rrElO5vF9LKRsQsQVFX2s9YIZp3FkgK5NwGvsohG0J+phmTz
hANYDuAsvYm9IDv1o4sKZXpAm0oGwOz+dLr0LB0oiQKWJR6DjIsxuBd1gAwrV+GakiL9e3vaOFbw
TLjrLtebFzZlB/YSMLJ6zp0khZUEAesSQ8XxySdNuNPnUxGlvwhaV5F6LFLv2x1ItuyL8ugpHBTm
jBEt8MR7oyPJlA3QVwX+UlJRJUsWyoxjL6RzCQqF+r14LVICVosMgGVD8IRvNXa30seqBLhZqD1U
RMwX7CVlRz72XJ0Gh+Pmhept8ghFG9GxWFRNZw5BmWvglvN3/DVqK5Z7rbQzNi3H0jLulv+CZEIB
xdKVAqe5US3zq2bVT1zwjDR2xKVVt/2Soe7XxBQRJkuVAbpWtipAOsp6RNANhGq95KIVEUa4LEW0
PJQL8clGPizI9KZVwGwG9S3QwxtzCS5Fd6tPmtikITP3kjKZtz8ayj2nBr7sdnYRl+hjPfrFIiCb
YWri23iDsDJDyqqttVlXj0Hq5MhM0rNqZspN2ls2OjSoBu4r26FgZ7+LAkQu8PCFRtbT/7KyO3Yr
dLWCx15O743lfZFAT5GvMd7dXViPYtHprJJ5/NXSh6yVeog9MpOH3F0Hdvi8NKTpdlUr0H7tzrXT
XT1U0JOzCvabQoE1VO64DgKW9EREw+qy4NpOQ3Iw3Sj28yyTGKWWj986MSgzVuq1aVHJc3ZphSMQ
xliLfovgefYn6waxH8jVYdPb1ZeoIpCiYgo3lX5oaKTVKVwpzEH0/OR377IbrqwTno8zDgcqhMsd
mXfE9hShL7oYVyhIhsjTvkSU3Ki0+KqXerroE1TblApPt64Xri3USKsS1dDOsfcezv9DAG274g6q
KTtrhvHSx5RuMMb+CMbvUZvKNdoe8Or13WDQ3tUofSsuOp3SqW5/K0oG27KkdUBFBmlfvo+sOd+z
c6rXGZuZsTi6YBhnMGlbSQ0WeZb1IzboGifqiyCEdEM2GBXBBF6pFw73c+1+KcbQkpxURxmnbOZu
EIY4awgbN50hP9oGNS73dw1OhPeEbhuxi4lEOLfPiVoMpXnjrdyxRT+27JNs5MOsIJLqeirkE401
mMleDacIbvMuDHTC/TztweW2RKPZGuu2RxacB95uND3lt9o+1X7VaZVSN6Cz0xE8zySKkysbqxeV
ntPCm4GJDmJVh2vTLMVt11XjaoTnqro7Xc+Jvu0mSI/dradPDHwJi6QKzwxDQvhHCNj/qnL+kyqH
SE8yVP7fmaG3H/WUfuQ//0mZ88eD/q7Mcay/6dJxdESfUtdNCtH/rcxxvL8h2bFMz6InjyyGLKV/
JIZ6f8PSbRBSSGapjawWOc8/hDnO35YEOgQ7liPpTunm/48wx/iXRBid1EJdd0mr8Ty2fb8Jc3K9
S+osUvO+nFn/dD0mwk42x4nRUE14PooR0QwQH2t9xTj1I5tBWo3uyq2YYyf7J3kcN3hkIZeRwP2X
Q3n514BI47dgxEXP5JikGluCj+lK+zeRSZt6UYsublqqJUcBrmVl9gY5le1wnlp6tRRYUJ07O0lL
18jwe5c22+R//yaWs/DPmS8cnSUqU0rLpl4nfst8aa1G7ysrGvdTW1GF7ifQjuVAQ7fkoKAmLqnv
ZKF5Bynl12eCRWVjwb1faa+64i2mtKwk69qCeg7+UolaPs5Qg6fvaftOvTFY449CCB656fo/vXHr
X9+6Qc96ieNyBQfzX2LGOiJf+8lpUXejfvC6155BaiNMc58GYbZORmzWbhazPk50P9TJUdLpBtjz
j1jnU7ZaehlGJJfXYz2rHthzUjOtQ9Tj9fbKQilvDtkz1YunEYXEMfZgVfTBDw6SuSeI7eTkvAzp
MxQ2iUcte7SmI8GvoU7LL+sEGPLKjfcxSa6reW/ApWHwQ2mlm8m0YgkGnjFVrGfLB7zDgnwsQ23t
WfrIV4bNtNQ9PSrOpk6rZkmHzdXtCKcz0DN0lQFEaaPHEIQUeg2ftvdDCmWyKx/DULtoY1jCpeJv
0gypvsibDdhVlxgFsVc1Hx4yEu7QtHx3qPq2I/sip8/AL2KOa2e4zpYH1ov0D2x+y5Fc/roGmGEn
l9LLHP6mi3eJRpFQlSw5GlQia0OFp9IxN4ZGFyJqbHdjpm8UeuN9FKFwTQOJdlmE315Y0JzOKDJ0
rhXtkL+840R6K1x02NVygQcCPUEaEzuuecjNvaR8H6AfrjJ1Quv1lepIKczEVfBYQ9a3dIcHQlwi
SaG0wgTqgwNZj/TK1za0KlLxXgDiVISbaHvW1NxVhXlD0wL041xeKjvy6KRSm6Fjt8vpV7MQZe3Z
vBvg4iP3zOy7NAmmHbwY1u2UT9AsY59tQ6yOpfiFKcnlUgp4XiyBEwKGP+7ShQSloUCHYXypuB0o
Sz1VEsu46wyvjZ28wzy5K0FlaZ56r1G2mXBF1lRZn662lSoCWOMgNF8YxrBF9rR1uCfr8DT09jam
tchqiB2Hpd6vv8kMTlM/DNvRko9TxTn3qDF3M5N2Q6Fuo8gF6CMa9yGkz1U+NM9SbwYfW+mLFipw
NEG6pYm6VzIv4BXla0xC89Ypua2rOfp2yvBmTNJnpI/otizgFx10OAIAsVbXLOtdbzML5MpOe8aR
Bq0Vosq6JhlsBWntLjC4EHG/sJWz6WxJ1MNprh8I8mA7XYDB6DGdXj9BGDshi4gJPTWmldDjSqVE
zY3J5lwt533GGg1wcS/r4cZMBhoAGQoDowLdxKkrlM2CON8ZJcNSrZEVNRC0EWAa0iLnkOOpRFNS
b1lT6Mjby0tTsax1HNf3rOAWWDdH2JW5L1W16YrlwuidECg8KxwnzGhw1gWl/GHG2jiRtKiLfD1G
/XmOPVSVI38fbjoK/zvhWCXKERfTMoXUfk5fEsuwqLSYn6zJ6KZOE+borHiuqWQxcvwKqR9vSnTu
sE6Gl3yy6FdqFszQGeaXXpSbhGQlzC5cvTEB1XDdsuc2GxYBGQ/M8mlfQybyq8bjlLrwQK7DeKFT
um9wdm51GcCfB79DyBFObPzRK06zE4XLeptRvPJYoGuBOIfai9Tdr84iRyqV7k1dUVupjfWiDLK8
7qVbDD/0hhbpJeem7Lg+Ci99n4C3IpLYFWYCW0osmhRukiFeDBAhLxDZCAqN0rjVDcSEGVME4GWx
cbl3uqnE0waGx0/OdPTaddIy/UrFrX09I13LwDwM0QZn6C9rjB7qkTFigoSHzBbde5qguNlTRoOH
sTCIc4SJZAWwW0h59mhQuywLcNtzjgqRfF9V9U5rcx23HJSyYOPh1P5YPM9D9FPim50HaoxmVUIo
44VYpfA5x6PVQa6tuNh3qR6/NG4Fy5jp5XqZMDcIOoHhw4ymE/4xt0bfIHL3PpIhwmcUvl0vEbZf
WG/18Lsp8KVCg8PeFm5dAz+LEz9EbK5XTpnjfKzVdjDUt9CZgMqGyaNLRjQflHbIJEvPloXJr48t
dJeYdsflBJo2HJzaV4VH0l6PT0iMiBIo0yxzhZZNfmuIr9DUl7TrKFsv1z7ZVQwEMi34DHxOFwnO
am47yg/ytUkNmiEUS64XZjAxeceh+ob6r6OuyzcTKVHbYm4+ySAtYeTVftV3j9eryPQYVmQ4f5iR
Ote1u3GAmcPc5HRWywXeKIwccs7o4uOg6UCVULqYIL7OpLXVXNtsZDMKlcW7SL2U0qja1r39I+fU
kfVhEQyz3Oc1jMDMRn835UdwAy7vgd+VGWDDsPrKI8cj7owSuBE3wRGor5sxFM8pWxqPY6q1yxP1
bJHy+MVeXnkqSkXc0zkz8/eSaXXVBxPWvuCp1zkrFnV6gvfMfqHJ0w0DqMIgz/3u9dW2TRFjhiHz
ToI12YAySikMR0WS/JQBf9OX1XPDsQ1cE7lOp8pNZfFjK8CDMvXZEQliUi3w4Qblpef41xmbbHHl
d170K6FH1MCkw0AUYxvKzC0RUc89n97v3ez9ug7QRq77UWea5Jwg00O1oXKIVAuNyMFIZo6vbYUM
PFHLBrtR36rsfpTSuWQWpv6ivZnIwUgMRpc5Ud/5+CSKgpZJFbxDiGVMdMpl6XzTFyMBNpL73rOR
GKIc7EoGMjFnh1yn6cuqxV+OmamHHwDF99cPopUbVWFfTDVmIba/+F3YqxZrmsPd+u+3Bcc0Fqhp
GW0W3yrz6XUJYiBS7KlBXVuQZcNl0boATEvbQ3Rwhiq/s0mep9XirsKhWnhOL0TpjdzQQMvvTPI8
4pLOjMRSsHZQFqx7r9pLEF1XjEiNkmO1EFaoJoENULe1eTdV2k82JT13J7cKiWNqR1buCZEb96Ac
X8OUxmG5DKtGxBSrSo5OXZTvXshoV5k8UNzBLoPAGc2MZxyLptOVX2ZwKAsjQH+BpClEw82yCsts
Mh6jEfL59ZYVYG3DxKoIT1iYViFPJp3pZ+hCS7clA2nLVoRuHRY+ODS/MBBQsu3GPYRompnBstRF
aku7RRjpuAml9lIM6bfjMrVaHtdPEWtQkLxv9htbq0TFVjMFT7l4a+u9M1Gy0mmvN1EDd0av6a4t
6/hRNtusTZ9KyKxbc+JD5kW4j7rp0AhGZc1ybF/piDQn6L8Zx1NFDKD9FP8XYWeyHDeSbdt/ueMH
M/TN4E4YfUcGxSAlxgQmUiJ6OHoH8PV3OZRlWZZlVm+QSioUjBZwHD9n77UjjrXoSbjIhM2CA6Zs
i8+277+ZNV7ROuE0tzw+19T5jjUObcH8aPbvrVpvU/RDiS+8FUK6adfLt6ynJ1gPX2HOqYMgEmH6
CJzVZ01CO/zUUeiBW4u/fPX8xQCUiGmuq0uiZtzi2jf5PU3La6UxuU/qlRkGTyJdrqMC9kis7z38
E7ab3fMeD38puA5pDblKaQyGS+jmpuhtYqRI1bNHfRsZHKut6uC2ghIxE8oKz+oz2ErBsEbkuHHn
+mcxM7wd/YunFtWlnhNjcV3KoMR8z/FDrZbFODX821KDLIt42nJxNVL9ObQ6fi0zqHuy5m7iC1Ff
Zd+3r/RfuMLhZnmwmLVURXIdyxY5Irsaczd4I/lVrxZc3WimzAgirs6FCpcJ2+xzqX09lxC9EKsB
RKUTHC8EvoRQ0TKFo+wn+Zdecdyrgjtvs/eA7Q0TEkpIl2lu0idfiZHd4ZizXrrFM8lrQMHalbCP
yBGv0GK3oqddWvrstGFMVwQOdTaSnuw+q+V/zkjIrrGdcz2i2vAbaGDGOx5mthbNsI9b554VXEjt
yX3Jg+y5TPmshyS/44NHA9jQJFJ7d2OF8/fWJ8FtLC3WyI789cm5L1fHmfQvNnD9IwzPY00JzoYi
6dapc7Xt/J6QZ4KGe/5FgbJGmk6JU4Q3M+Itq/c+yvgcRGhDVN0QFAjaopaTSqRfVIlsQ7juOXZG
Hg5vyFCXgIBAHzofFAH1ucEVOariP0qcn2b5m34dK7FwT2VuXrNdpWW/l2MfBXmyS0KUMcs9mJuS
rBCuhp4qpuzbF6bul8WlU2UzRUvyQ9ULjh3ccAogyU6ohy2Xcbj6bHw5XwiUHR9QLHyI7p7VXDCX
r3mOn3HkQcyiKbwF8XlFXbXX7Jy8Mtaeui/vZstrZQa+S6zK27W0crdV+6mHKEsTg8U6/VJbpDU9
FRa0Fzmz2i3HsboO17a9R3375RT0vSH8Xwfpn6XxPOl0xf2UEmky+9+UmnfbdfttS+xo4eRfnTXA
Ux5wgjZqnytjrPq4ph7Y8h0TbfwGFdI+yO6MlTy5VFV2YjhOIUiMZe3O2l7T6ncrcV473f8ZB8Ej
Ipcr+C+qBqMFGOPmv0rIBbuUI3f7lOksMfVwS2YXLj1jpp0NtIrTXle7lESY+op81FmuTRKBxzmg
m+8hh6El7gY0L5eiUvUAFmOUgCmzUtiCZdOJB90t4oAyj4KQgfBb5oQ/GGmdUU+QO65RWphu+Opy
gXwIPJqebcZFcsYWgSEx2dUkaAklsa2gbfUVqZ56CJADQz4xTJH1VDIdGSAwI3XEPZ052Rahuqi7
XThw1vRRuB0HwrvI1jhzsUaqTiXWEiFnRpL8qmbmZHewhQGinfhkpp+wBLAGc5x7HtayIfUedBc6
p190L5yM4kjQN5pEr1IuipwRkhDEm+igdhVF1RPr1CcBIUDVoJwXzVFeyzxmmjsUTJ+Irnx01ZD2
7z8qCs+jXo5Q8KU5Gw9VRKN5AUkDeFjZhQeaMSnJEKyHV0s99fIi6KVHIPPV7y439iFyOeEZycYc
0U3mQ/KEL8Ld6lM/HAcKsaPndARVk7JGQsKE76JXmsHlD90gNxNO8v7vm/7cxV/SpEBI/3VHfBn8
om4m7IAVlLEe//1hlt/++85/P9gSzrSQrpfblr8uP/19G7lE/3pJy41/3+fvO/7jtn88KqlZdKro
1Pz19kBB8IiDkxL5+PfzLC+v9TDLdx2GquUflj8QmxzjdBJ0DTWET8uDZ11gF//+oQS/RJCMBwAg
09HAARJbrpaRO1vY4NAai6lhA6D7aA0yxBblW+Vx+Xvkuc99hYgxNIryGIStuZM5AaQodo96fMeH
0G35LOUx7COkDS00SvDP7rH3bHCfrt+5R143ub/qxuWPus7jtRWlGv54SzvSBcN2g7xo07ajgrql
/nH5ieXUOyYVIcWwXfeO0V47lIVbAv3Mo9ZUJjIX/gin4dkEB0PeBDvMtqk/M0rfKmTDcYgYd7Zj
z+7LK4gQwStpqFmR1NMd5y1vkOwr4PhIYUK33Itg2IexRUxrSd5xYlflgxfYr7nmBr+YTKQTtvcG
cGSU+i0B6FBNzarYOG6Bfz1NLoNgK38IHDCUvk7wWk2A3RSGqgbRKnJfHuwufnRaktRiJjFco5FT
9T6OBfK1irll1zk46KWH52oQHra58lHzES6XTUAeAJO35DXSI1j6nQZAuGfKLH3UUeQS7i1f206a
iuJVSlms0TmAyjbMrhWeBzBKSK67YWZLAy7YzCJSJ5zZJ1sueoLV82z10XWGygplpd/PvflCwER2
knkScaHDrWpZ/m9zsj/90sOVjvhJqdB/BS0ikLbuPutiN4wMncYa2paG/hac5NVJ+8e2MqiCi/Ec
xRPbFZeFlzn8uupt/8CY4FJ2EkssnqTSkuNa9r9yYxq+tW1rbSzAFOzuvE0d85JdDggf4oQIDUT3
joSNkSLAgmX1NBbErXAAefTMvH3RJEB6KiPbF8g4OxcHi4PKmN6OV67NJv42Fq5L0ZLZJ91p/Af4
lQmza0bqcUsWh8T63mUmtcD0w4wHLtCDhaePCjTxkZvO+HNXMsKBMBbT41Boxt5Lp3YtayBxivEA
gJPni97regg2djucgqCDrQIc4IAHYd2CK9bp3pJlONwNuwnpwAzgsV7MhDa0pD7GwmjQt5XnqrN8
uPm+/mCU9b6yfJyhLptMjKC/eAXsVwzmbplVnZwsWpcDedY16j5aGbFPQtXO1uNjFug+AYlNx8tI
N0WSHcir6m5pYIrHbPbOQ7cuoZOCsRc/6cfBSbX9zaB3ziGoGWAOXQjvp/pka7gHH3G3uTQSVOvf
YLTq4E4zlahKDxGT1xHczoZ2akz4OdHNuu8/DvSuOYDAkDbk5dR1sjURtDgu4j0p7K3TEqrTO0ya
nTxiHmg/6TLclq3WcdwDSGEw/Eaq2ZU2wqsbknRisVi4cX0VbnApDO8WhrREGh9xkpE8tZpEe9vq
H2xcaam4ECo18R3AYLwCLHSt2pFeliHBp1aANpKBJPmg/shlusevDHcVaR72BfcR3C/cZTlwtjRK
l0MI5WB90Br6iOf0MhjWSctdDoby0X2047Tfkl1sPRoKRBpVO78Nz6AXWWeS8aEctee2gI7eVzRk
24jDNqRpYzyWI8EonUu7KnKxpZU6DiDq8n1Te9+xjuSocfyt6s6V7txCA6l/FwFkRLXpmE3o/CVd
hAI/WhgkSCRm1Mdz6F4bq2r2dW9tJzO+dVVxCVKsEROZy7T6jCc5DJcplT1Sx3FnJVmzovHNiZrj
DEz9g99GmzkkBKGXuEF62C8t/Al8NO0hdtodpg39XOZpfDHldCA5E6VUkV0lAHPWTqPfCDduTs/W
YDsv4KZgYLvDNozDq45xmgomzzfd5L45tvM6KrYOuxfRDhuN8JbOlG/TFFyp5NbBQGh44jhAYHyM
JO3PcL6gGbjBeN2x1N0S0MDDTO9PhN89hnsogMzv3UC/t3b2nWsdg0EcCxP3y6AFiPbYnIooQ/5V
v1QF0EFGQeGEWUNsoecz4WCPWDDrixOAKNVws313PZt4o0K2OBkXMd8Zn/M2/rRsZLiheJwKZgY9
Ugw8jTXgutrAxWcA4/LzHVoeeq79Z4ofmxRTQYZHEZz72vmwlZxao8NIa51JibbGEc6UDGybealE
detc4w5N86lX5XvbHcKh+AiYEDrqkAYjvj0PvhafOzjOWhuuUatzlS7OXUXSYPuuzLKjp12TqnmC
fHCJ6+w2aSwbgRAX0qLswfyITcpgs272pW68ych8RlyzjYCqOJYCD7hODaKLsryNk8exrU9ZGjEH
6Pf2AIiYz7xoxD6ZzR8gvK9GHp1NguJMl/6B49Fon4WJnr8DFVI8e3p+biJqNTAraC6iNKsfZgMB
G5kSLfN8WF+5981iz/UwcF5iq3xI4nGTNs0bcu5TQT8CMOKb+mrUQyWe3NesbESLsHhfUv8H0KwV
O3bAHs3wHvruJ+zWW7u2A6QO4+i95nwd/Vi9T5xDcp43vvHqhPEHeqF94JNPmztMvGJsJbl3iAgE
q7TiGBjoqTMCIVxbXujBI580gBsbPFB30Mb7OA0CygIeO7/eZHG0tsfoJ/2UbyjqI+yvkU7uCh1P
O0Twlw/RLp6Db1rBhIJlqdvlec1W9TQjylpLPvgpZ2VLvOfWL36Wc0QE1tWnqYMI8uCk9V1L4Sdb
sfazZSXrUpExZSoIfzKUzmjKL5bm7JpLN+KrQ8r30KQ6Nu46+zY60296Yt8pVdZ1VX02ycknQ2KF
n4kNuuEfJoGjwC5OY1HsCdOjL9qe8K+HW9fIQN1l/jMBSnfENjE7bLnvG9valHCDV7nhXW2yoFY9
W0maosU59IiC0m0AnLTXYLAcydmAtnjqUt/blPkjdXW0xr4zr50kvNdj/bsa4R13CoRjEOiOrLcu
NOc0Tvo+rZRtu0RH5kIf7vzxo83qD7flql/aHIQ6tEyuqRuvOhfGSLAo87R4WsfCO4+t/IqHqtiV
gAMJmg4fwhIhS+ZE71LjWJOzwWCV8mAM5EZqQ7QufAfMYY8JGZY6Tl5sJJqXvloT+6O6MHck5LG9
iIEyaiNbqqLJ32xpeSfXoHOcat/ocD+7mmWt0pwLvTvSozWJPMWxjbPb+DZRJKnOC2QaG5dmyHYw
9laCpMJ9qpErOmb2jtXv0zDCNydCWdRVw3tfEnJBf2l8aMb+LhigxqNy5l+FmN/JO0ZiVHJNr6bh
bMti52hcsdFlakJ8H0yOEZkW3/uAxmlmISckxJFkYdptXFwv5mRxzMv+fYrjba8Q/Z6o8XojfFiV
ifaK+p7PJK9ftWG6uAkRHHq3BsWAl29uGnRT/Sk1nZ0kHaSYTIzr9E08PSLEWZDzGbOHBmv3BSgl
f1g7zLqw6Me3GkSpLPxXHKCADT/smfqaWs/F0vwwFeyFkas+p4h/ZWjvbbN6H/ono1vB5violUib
/yZ0EdTrq16qMAO5dZ3hBS13h1WWmFP4/Mx46YrVBKcUDqBWNG66zDbq14hKXZl//VsC6cymvG9y
2uhQFXq/IPaO9ZuncHl49WgJQsG6MnZD/LMZwP/99atkALEaIRZRdwmYXY3F8nTCCfbqIci5RBQd
YvfqNxMPRyWv/mpa5dpKXuf5qh43Qkhl8n91Z9zohET7REYb4DzUqxqt8g2TxQrrqS8QE9KYo3dG
2vvW4IJUxe664mdLQ7mtflb/xn9VgBObI8dCUbjcTpFq1P0Gkxrggw+5b4T2YFnx8n9C7vbsKpDj
7Bp0zAGqsoDfV3epDG+rflanI/Ev2G+CSzMgIBXAlsjjfGIdWhl07IZO/1JPXnZTxoiSNm8inysk
9ZYFI4zfAAdO4NlqKAJaOCUnzq4C96TuoZ6vwjEcw45Xr9VBIr+ZixC7S7BXT141/aZSb4DBtZWN
B2bJIzBU9XDqdamn1dTbAYuyvHceo3Z2Ebst9duxrz81TLINFHPqnxuJ5f2vt6c+wn+91YBXZeI/
juib1TObCYsKjsGaGO0N6/eW2CyEtkQWMAGbPMD1/KzuI5j36+6HzraF3LCjzl1b3FLq7kmk73Qc
9iEPBxUCOF1HNglFO17q2NuqmyL+mQwbOKi8zy7B/sMORQdRb+Sf6qF0tPSFwauh6T41zYcU5VU9
pLpPIB7z+UndQ72mUvyOH//1oiJuVK8gEs5BPRVPcZFDyko9b9LWWJ5OPZwrcdMKIoAAVKTofee9
jNHI9unGLcW5aH7ogiGWX8K+Mmks4o84djDq15hBH8gLJhvBZNIRWcmXR7FtcValErHorLkYhiKi
e5J8ui4DfLK9vrjc3jTEtHT9FOujuEWpScoeQeU9E3MTxV/spjrHEr1oveRQ9OPukobhuEOO8FUF
7X4cmWbPQFVBSocPrnTqvdMAQalT8g9/4iGWXGzMZ3YLHwrcyMDde1pkEHbNgToUj1wkaZapoYhd
32wBxNwsvHbdtHigExsLXjnvY7OIDxYieDGUtxATDZAOg32TJJKtzY+tGJ7Vf0VQmxucsTRDKQ9b
REMLa3DYGl7LBIuLCByc+EsHNrFNvE+NdKZV40zfO2CPTGpoUQPbyPZkxGwcC7mB1Xiv1py+W6UH
N6ZuVjkbBhlzhajuk9O9ZBH10OzQZHdhJq4t5MHw3djG6QdvxE05qQsWcctqRaFprPDAKz8CDqDa
3b5NN10TGBi0dVOA2VDzSoJq+LQLBiYNXiZATPtJs5M9nm9C3MGTuxZN4amYrlB4cIIQHxrlFLau
GpnpHQqKtsw+7SZpNyJi92hKXn/5W5DGTORi/o5+YqNrHRUTw/2DbIy9XjBAMhMd41C4Ia7me1kZ
JdGbGay8Ck+EZW9ng0FL5/diZff6CwAQpmRmfg8FuZVzXfowBWrOuTDZg+ojxE0NJ6md96VH76CM
aXSb6PqAB1i7OQTBSOb2Kg1oqkxy2lkuiAdzHE56lduHqtFPjUJ/TxIGlVTDTMckC0O18PNDIXiZ
i/JKIBWD5CHR/w3bhIgeCNr0sg01hsaDQN6eeIlCitTlQPc9WLR96W4acGUbewz7bcFOBsdvsitb
hn5lUbVUWMyde3XIV5rnsh930q1Tn90Jl+Kk8a32hExIePPMQ8jkdCZ5Id5uzVjFedK9YyC0tzkc
P+EyGSBH0u3y1PWI/sLNNNA7JiDVwY7KA/l86L9qOII2IpLREo+/2AqqfaWHjpGTFZmbkoOV5SWd
E7kmgeBUJBwXUnff8tFvVpWkcdrnznYAfoFMAGK9mOD58Jte6qwcnYoKRdjNUsoMyRpNcGQ3asai
ZNiVTn0rSlrNsfS0B3OCxG+bEClIvev5bpPvpKf7uDeCF3ds5m1pxOVOjp9UnCo8cTJBRgg4F+At
RvOHbjCciGUOPZ/pyjQSJdDL8mrF4pN5d/yA8ibYQKw99mF97dv4DEz9y88vQUBphKbdXk0aXWd1
LoQ9x7ZWjK9oXQBzuKwBRuai7mYTYegdsIGDEdEnHGPUW8B/iVhkzvxnnKoGiotKCtsRc5fcW7Vz
cneldTGo97F/Q5aRlEeQRVMkZIeCtk0cxMTwqumx7eLx5pw8pXly7AlSVuOiZWjQ5MzlKD/u0EIZ
/irlgvqbbourMzvfChSEDHsY3HAC95X52PXWGwlwl7TUdjojx2wQZ4TvGy4HW11hpCjqsi0hw+dZ
wFroxDYLr6Pe08D1SVCa0cWVFlWZehLJJLoMje95Je5t7rxk5PeyFUXFo+bukmEZkHm6Q5zAhcth
lhOiHhb6bzU/W4Q588A6zJPivEU3Qa8YfnDInJY9mh1naz85s/egi6T2uWNE/80a/FOdZnfTKK5W
xbFAuhsJinEJ3R2rRZ9621ySf0zOVtz1+toJueB3c9CfW1zVoz5+jyOYTKoN5AwoeaDrNHDP0cgg
QrkZMz2iknfYjMTv9SpiPY0RmbsRwkoidn8hEIMcDyBAOWp2GhYk7DZoItxG7mWPUwQ/ZXAmyXpb
OeaZ6OBvM6NvWoccIO7Am4AcwCQ+VKkzhFcCDW43vrBeqjaojwzZgLX3I8EUKD1E6uSHwCUbWzj3
1DU/q7790FNmyNZMDVDq5F8MfAUBrhwo9AaunWXMWBexyuJrENUNco2mp1tFWRM9DESXwMpgzNQ3
7B6ws2w9ZlIFw7kmat+yMdilDp9c4zHT9rovjOO3P+Ip2f4sqy9NPifiUNr9KcuVLlaN/PLEvcym
cdSVrBP8OuJnAgA7+HKruBoQ1LQNopGovKuJnauG7CMRoZtpSr7UUND1q7fWlC8ZVNpO7TeGiaOX
RnCySir3mePmW9loYLFsClcFFexRiVQi+NHI+YccWYCgifDug5hFmIyH9ZCnu/+uC7YQnP9D0Gy4
hsvGBNaEr3CM/Pvnz29JGbX/+z/G/2tMTjQ0sN1+YfASQ6OGokx+fT8tMfs4LyDH+YJb2og2rOcU
xPeiXUh7PiRcin+kgbqCzI9c2JVWqU44GkQjrppSMnoRZREx7tjS+ZsTjupwz+98JlA2Indnxp17
mSx2OMpAkffs3wbGkYEa4NWkobIB/TZHfG7//Y07/ykn//O2Lc8xeO+B+mD+7Y0j4xIFOd7dnm3a
nhDTx3E2LoGHeFTj0oy1/JJVX4LokrVpOM5D7RskVxhKcyFSTgh2cqgCKFcE+rtJyXxilAAbJktf
FCE/a6w1VMzBh18rEry/xdHBuFhdRWmwgYfWTkShWgczLl6GJuREQIIcasmXKptidZxmSoqMOST/
S2uvBA6lYsGE9XSlynqXDSu2WuEK12RLFA8HX6+TfRafqt91MsPuyO3/z4dm/RP0GOiGyxs1LZe0
DIa7//jQfA843KBZ7V5LLARwkLtnZpTgo1jL1Cx3bF7AaKJyUKqfRR7B1OUgMBdp6tLChuWMYRCm
jaO9Ek31GBG4tYhjZknpNc8sHp47CbZx+SnrgM8MLgdNrMfPtEnf/6jZbOt1MJnjzmyRlLghksl+
zprnbhi5qMYH4DxRTFNanYH//Zjx/vOYsRwWDVwYPkrG/7AgRH2dmUEStSSxtOYWSI8WAqH0Yi4T
OEqZbw3435SYXjdTeoJ+clpEeprCzyeFEoErNXk4hU9ORVph7W1Y/Pazy1JXDAfIHzl7OQqGsZ6e
sfbsyNFlI2EX98nnkymD4KY84mCsaLeggWD9AapQSGZEAbhgVbg6Kd5V6N1feaVjHpIglDxBarCP
kiodUXjk455M8X06T4sOKZV2fcTgd3D9Gm2hurbZsRHsnMQ+CCXE8iOgLEbOGMiifZSwBd8FDerP
7K6HaI+i6TVDmjB7LUAMdXVlXIVxy8lq9OR842YarNFx0wCzDzVKrPV//0ZM3fvPBcyzTEwrFsYM
y/X0f9hCnB5mXT4R/5SKghWSYnXX+em4Nm00O6V8dGfXeug6YERl3R9dt8byNsRfXJPheuoPZhe9
TurgA46EVLguT3FQXHwnciH/8EtaUn7HeUhzgfnVn0WpNQ42Hsp2qNONZpg/dTn/8pLojvZsS0L3
zQzyLz9j4Si0F/osXFAbYuWUqixriKwkj/WS2v19LqpqM9Uh34f7Xisdp43vfKMNMKPiKd/AZ39V
eWuK6S+fAm/cdHN30mrs6tlgrv2mdEDASMx6yF2zzCr2DWOSmIc+D8V4DIOh4ZbSOIQSGHVRP7X0
6kiByolCokBQwVrwgcBecV5K2o05oQQsbZg3xF1p8L3apdnJgqeUYYuczepQoDvWLyWIbYhvWjQ9
bpN/5bD/Op+1ybGpAhcl1fLvJoWc1WjP+hB9lUX+oKXWA2ysX0tBGRXV1dWYYDYA+qBgcvQq4Vbj
Obc5bM5qXxxVyQ8vbQ6BCF9ZKe9qa8oumoxx1RuK8+6HDJwfIVmfmdMj6R2IZJiDZkcb8lzPVFyB
Ro0wA9OLZvGuhEFU/MQcEoSLhvHLHsbnuihOph6TcQx/bJVgqibv7NdURm9kuOwXpWoX/xRR/6GZ
6rEIIlsF2NVLLBFOAUxUKOB9xpECpxOyTy82WsZONKkBZ7jeLdNQ8CpVl6o4W/AuSgxCKDMtej+P
D37kQNX7o2/r1b6jHDjp9ALIKcP4fYKGFJ7zzYtpdSgBnR0zdsp0uoclL9dsC5U1YaK9t6tbb6Dn
r1uSjtRWmEp20yKMJATHevZD8WMJwfBmnlzv6rekNn8sJzgsU/InyvE5TgcUAFWEAaY2r1WqAMoN
e/yWxkPERC/xm+9+JK8O9ky2BMH04Mh057An97WGUq5gyTcCtkWGp38ba/GtSsR1Ur6JjlFyx/Y4
aLn462Eu14kdwvtRnE7DWDUWROBl291pNE4Gg1bATHlvKPmj0PjFdDwAgTr30U86/Zq2HLZAxQyj
4erBzCi3/FPlovBPOys5NXzI9kzOUFRCKAI8WPsY2TJYcicm48A9hXHqkac5oEGlzJJrasoDIUdy
L0wour4He0/OQ7jFkEbLoicAtRy4nuiBs8Nif3XYWx60DBZmFZLR4PvyDELyw8km8yWDumZlw1mL
8YLNmFg679WPa5ajBuat19FxStB76jHMZrDDtLdAriddYm/LuDVX0rQGIkcDHxDSmtF6vnM7Yr1G
l1BYQRgeXdKOnarN4K5Twh5EmuXea53NIgxSsbNT8pDyTUB/IWsSVdnRyqp6m2nlcYZUtW5wWMOX
my8mXfNdPMARtkqibFSE/BzMl7i0sw0WmKvWG6CPbFJriznbzcSnI+j6UU01kcdOHQE+ar9Gk1sd
jR6DMA3riCTNOnpe+9dPjA2NLCyOmqk/z4ZrbpGvAZWxzHXsWjc3EPMx6N6wPbv0l5CiyKl2Cip4
fuwYBvUkP4o4G9Erkqxses0JycO4r8NZOyVe6h2b+Wv5S6tuWX7CUccQtLGR2ZYTjB8fTzRkrsuM
eH1v215wCvs53fml9T2pg+w8RoTHW6RjBUYBl4yRyilqxaVn/7MXcn6MPC/d52lu4BwBlJ/kdXEC
R6OtBKCLFW1E5xQPJjnSrbNbXuXyKiyv5W1Y7ZcI0bCEomwQPySMVPwJfhDb0JWQlrMr/GEHXy6G
BEXOY1dnZyI6g5WT8HS6IJpU17s9aFBOKoaHG8tAx9uiEDz5xVvdI68zneiQeY17qlQREhoCPd3Y
jjvMZs921HV76fg7z6ClklF3MmgZ34JU386gGUbT/GXJNNukvdmc7LprTmNsfNaI07fFKPpTXBEM
h0Im2gr4Bdk4GAfPLhnm0CU8SdP2VmnE2JC1+CWM/DfiERNMdjpylhDTEYnxsM1KeunpSU7PTjc9
li2nC2Cuq6mxtaBjgn5Qa9M9+TPljC88Oc68gH6OShpDobFD5DTsWqKGo37qdnrhskuu67k9OprX
0smwHoaZIcoqnYxricLpiMA+PaQiRHuMc4EeoZF1R7aFGSaTo89KzYUn9dbLY0RIeYENWePK9Ejt
yJP4MVGIeVN5VNiMJaRaMIxrjeOiAM5anChCdCizQHc28Luxt8b7xcIluo4OcDZ8RS56HQRr52XV
KpU3A3n1rzx2X+2C9D5VXRTDJNbMyXbSZJwXde2PIULt6DPuQ8md3/2JZWrGVK4rP4MjaLSndkeX
Z7NIo/NxTHYxhqrJEVvZZB9EOp8WeTZJ7MBrKaQZ1zWcjJjWpKs9oo/aLq9yEUyrFtEcFtcxXiNq
PBqx8WiQ78JJ2q5mQlfJZL4tdVIzcfmQUbGLU+RWOTb2lQYyQomdofm35I/Pz+ryuWjIMb+g6m9Y
+3kXKoPu20LWL0APSSUN1pGdU6Y3t7ku7koPq9TnroUCHWMTo0SwhVgCEkyQoZgBEdA1l9G05qpP
Ke3SR64k0hyRn9uQ6rLDhGhlzOGqmpiq/JjSV3zoe56nQ/qc1YjOtL5ma8Uti0lmjir94b5o+4eY
nbuXbL2cHkGRyZ3Ry9vcJcOhLLKMxM34AsNBbPV2u3i2FoHw2GAjaFQmzoDOfuOpJAyElF8W5KwH
zHP4ySz2t/U4+w+JC62sw/maKlzoHJjwROvHRg9ukTMzqzSv7G7xhrjy5qDcLfLka65zzlVGUL12
y0Y6Dq6Ld6CZ7oOPQqUD+2FO9bX27H05uRhNnP2ygfaU2rhvvSfUEk+yaK3t0KLi6rzmkC/dNOUH
DDRivprrEo5URNB4O5fuKvBT0HRzbr3kqqEJHwVnQko/Rq+Dk4x7ihbr7JjoptjpDy3OF/6fSHqV
k1eGDwxCV6leZ9s6pItmjkcrtDIGMrioovD3EEvqYnVEzLFFL5Iy8iE1idpSQ9Wl2QL0BQjmkH/3
gm6XJs0PrGmHiPkKvuJMgsWSOIl40e2h6JGr2CPVUxlRF0ETWls9PPi8KO6tpm3bXPu+PEHkhAh6
WB+scuweUqe9KdOOzfrAalt/V7Xn0j8IYcd2tQPGgvq8rZuXjNE1JhlqX6K8NmnKtj7WxJko3Iqk
NO9bPlmPtdZdEg8VNLFj2RrY0k2PEkS1zG9J1KHA1CuMM+mjY7r0x3lpOrlM0snjVTR+1w16OqbH
x9FJvp7IgVvUTNzRoPu8ImuGgFyl5yfmnRgnob4h9zeQGQGpIwnOnbKiJsqKFOoWL81mTrdsETUe
IvDiCxThX1p0EXjO6Va/6lb4VSl0BurXncC+sx49QU0u56ssea3hBDvYJzdgZQ/iKWfeyuqD1QXg
VaJFH0bJZ6iqVC7YGxck+yzr+15MwbteFF+GiVlAnbedET+7fkGYTvUbYNHBUA2Qgs4vvl79kE1Q
eumcWuo1jtS/FSC1dRrMHS8xQDlUsvsogL8f56Y6FJaJXMy1dTYae6lx6gSh7axhlazjwcLc2Nf2
zolR61pj+rV0RHyUDpEG6sajEbi2GbovN2vxRMCb8eJn/k9/DB7pQW1UvRQP/UYffELKVKtqsQ6J
6A64CYdkn5GQAehUbdj/rGURX7QU6T0Ys59+FP8ugR3Tja5wUvflOvRCWNjGdorZySMSZzls8U0Q
ODgCWMKstatEzwZHee5aDUnjUHtbZVpR+3G1JXEmttfUZDwJ2Pga/cwkyNZc/PWp9RNuHYZB5fBY
9kdVzFWb+D3MM13+4A3BbTFOLQ4MQx1UQMReSxNpEnbqpQG39K1NVTV7LaaUTuK+AaiArjTC8kvh
V6g+sy3LbGVxomY0Ivf9aGCzz+I/A4DFn6Pjc4TNScvfG5DSql2HbfqrpN1C/G1ccspUZT+AcMX7
/OwGj/3c7QphAsdBe3JIWgMxluszxUnyYzLFJZeW1952+TKcU2pHB8M2Ae+0Xr5NXZf9GMJ/TLra
4zC737qqDFeOcpVpHZmfrfU5qVU2Yw8quyZUUEBk6IufzK04icq9PW6rGEmrnrjehlRxs+NbXByx
OhFG66IMNthpR5JdVkbJRr+Q7PaWl2CnrLgyrN/tWMefzsmtjfZTO5ZcXVmRgAuqiD5c+x4NWr2l
OCA2ZEP+8tWYDAQYuC76mbwVq9JBdoPpijBrHBeDqIz2ttOzNerWWD218mkZcC6bXBPyS2V5517L
mLPTfW8K8W512jYS82MrOVEX123oMa90YKxtrQ8g5rdAg/TU2RjUFmBwqkt8i+4v+KDWtiu8c1Ui
oJ08GvnVBHdUhB82+a7AEU2cvuF+wXRMvTb9H3vnsdw4s23pJ8IJAAk7JUHQylN2glDJwHuPp+8v
Uefe//SN6OjoeU8YKklFSSSQuXPvtb51oxsvWWiq23wE47R2fMhzw/PXOsWF3vSJFOUQJXr624AE
K1MF/aedctNBgMqy+yRGJeRQNZXSYrh6llfnCZEnR1a0q2vU7+vIbZ7Z65xufgebeUnU5WHIFxhB
DhVH66ZSpVB4tZu8r22rteUcRv0fGMJ3E7rtsbSvXT29GFmxIy33OgbDTVOae0eeX3taFajG8GxJ
rkMQKuUuly4vOW62asyy/PLreVJR4TWQNpSQ9JzS8olLBOfA21v2u3XnA2B+3/ZMj5lm+tKBuN5d
qZh9o27PTqEjXUqfjZA/pUzqo9ujoQs6Ysuo5uqO5Xm95XI5kVmHGnJQ1A9/bEsr6YCrNclBL5nB
2V2m7omEBBX1u+i5LxUl8iVWl5kGtAPZOXZstK6qi+xDbslOGv5RSEReR5h/R9IaCG8kUZb0RPWL
cgkU82md9K7vIVILZvUJTeeGYX5D2HZvM5to7SuDJnYWWSOVKitT72CXQ399nCaSMOQwXlGVn8EY
3rpgfKAdxsAhDUHmkS7A7VHRwFivBqWJq916X6w9BIUBCyMfnpD+5J5sw0dZMyPaTL11crEOsDrz
M3C6p9VL5GJt3gCnBpqVtN7khDONxOUlmhQkDUHkF9TD9B75XQ2ahjLCjpBcqaNIaUHVGUQLIsZx
D/Di0EgEYyCbqtNyCeUFWfWcnWUt3Qt4CpxBj0pT3Ltg5FAdFhctY/FtqZniUEHxgNqbQggwnNzx
HCSfWLmze1mPiXLyctA10i8IG0L2vmSlpVF6rq9yEhmvI3WnM9HwWS1e2rO9WMQ3pipzyVZhF0vh
NXP0DfrzbIS/ctYXR+hTlvq2GoC2y+cy5VR3qZikJk195eAP0hRL9KTYJ4d3frsai3O5jrPq07bb
Zy0oLdkDmlCdrP3mKdQQnDKTkFMX9GfWVqXaY4Jb+Qnew3rsFl+OMJGaMfNyeFvy5h5781vL4Xap
3WesDwwu6GWgqNdv0ix6W++hWtNG3yZNItDscgcId+d0OEwko0Za4qyp5PJ3wvvVSOtIA75089rK
d0aTAheTu8dbQpkh70xnyD5oHIECHv7SDXoG2to87WA/fkzk3/BivKwjjiUHSlBZT3P03P+A3rfg
0bH3BPYtvpyPgiM10H3e+ZYhb11kv8IuPuJ8vI/dGbtlqK3zb8MmqRDt8eqfVByqW71i58zb4gKR
Ftk/0c5+Ne2B8OalwblBXqwz+bzbTnanZNnCjCz2yMD2V1ehrOdiiUIQOfZX6VFcZSOmyP3MSGgZ
1wy1kU/h1lQOwi63Fq6gXREHtI0Trlp5YzH2OZmT8aCHzMtUZR59A7MzEOmDCMvfVTCAxJ6ZadF5
owg776MBuo6iHOLw0lOghNYHXpiDfMlY6d5Ud/blcSaW3lqjze8jm+pYDr/lqpdUPREvnFJT+JCb
ccq+ZQ9y7KkhVwc3+8dLKHGGVcl17QA4NlW8PrJOr2j99vhESZY5jpJntv4J0TDR9i6WTV0SRWBG
T+sEY01anxwSyyXXIsVmzR6J+rcLDyVMgBR08DY19Q935riUcV/FRBWgu1keJ4XBWa3zcq/AII4h
lY5fNWwVCzEwnhajRc7aZoDstfpxzqyaEy+Hv563xSV5aupNBmgYibks1mIFJ9R9AVWvcKJf+YrK
nxaJhhOZdHS0OiMR2ZPODR2090L4iZleILhvF5M007XNr3Iw1byiyb/7LL6RldOSUqJR2/pZEuMq
Lrh2GKu8qBptmACPaK6NI4FAr3WPAZc0dTw2rJSmbmjwO5bzuma00peeJAiaUvyThJ6KMwxXn7b4
jl+Xgx7D9L+2eCqbqbc5Ojv0cjUIS41Fm7SclnlLtZFiqeC0C0RXki9oEzHekQ6HvOl+VAYeChiT
rT6wkOS/SEdp7gb2sddc+imcwAxpuDW7Aco6SnIQjAtqjOGLyO29vNzXNZGsM35cn/jrPMRScf1n
NiMlSrC1zFQjBym/+eWUWCD6/JIYUbR1nAJcvqkAKlTIO6IHviILnNj0OUfdrqgCTZrio5kub2li
lsqpIdf7JxI2Bg7avAAec7FrlvAiay/DZh5ahcvtNKYBqaENKj77ea5bINnO89pMWPsYSjtD+Bv0
pxWO0WQzatu0Re2JH2hIWUYdN+IMLWxwkOWDgJc4L2w2lu6EfntdDLbuNMWZlTs9do3f2QCAlCpY
T2vTfIqYgBMdtxwmmYpbFGzsqjtoPqTMXmJecru8AVcLg8SaP53xZ3WpB3WKvATS9dLTq3E4pJpV
fIlw6jrOwFaw4Oty4ZQSTRv/dpyINvZSbbOBBZ4UrMsUsQ6JoGa7BttIzkOk9czRCk9O31Wb7uMg
t7qxeulYkmVnJS/px2jVoeZkZLuI/hAP/64H6G5pn4ToX4ZxMrY6708KMnS/ktACxiUKU9uRcPlp
BLZJX3XTjhwwbCv9SavyOGcqJSDJo4Ytpb6yUY+67J1sjk89YolgOgeZkkRVYSPZ0m3EGQomnbje
GRVCrjGzznGgzkjqjIdcKj6ycbitG31hXhMT74MGq1nQweVSPAUCXi1M7kqasztCt0hzs4xNttB9
q+mSeqoLiVdKLjrL4eRphheLImULUByd0vJjU9iizcH1QjhCAaGLalRdctIHcWOYDRSgxub5poTw
HK1A2JVau1U8FFlo6eaQ42kbsCgZWfY2meIv4EgbPpOu3faQvbd28wGTlb0aSe5W7uRyJraSd2KL
AUht8qSENf0qhrpbGyi81TVVyesKV4nT+kYphye5b9Zo0Gnc92cIVdjI5RE+YTpka9zmbZh9lf3r
uoSu61mRfMQWhwJRoaU0XjM33gcx/QFrgBY6Nc2NzezV55j/oUTmTsurh6j+GZz+s6qZqzsJ7xlR
KyanNZR6k40BU6SX1pDiJBaaFRVCMV6RR050YfIhT3dF6BL5MRLhLZ5EYdHkCff1ctGHSOIBWvo1
6Jd9o3LPihLscy39s0I5coUVLpetaTwEm0aKPsLAubodFVggqMAclnPZ/bKBAqyajnGJTqMTv6E4
pLk3bdY2Z8WoZ4ufcO8OdnxYwVCr0ossExGyD6zCATn8SyVx1QnTHyRPVEYBQTxGnf6sYCHTYkdx
S+GxA7/2ifGTtNmzBBjJbVMtyUt3y+bbKdsbRJTf67gOtd9+bqvXxaEOgrpTwXaR3Aa6nFIzNHSo
LVsmu5G8+SB0X7FoHtcBsGYzsaNBg8TSvYcFeBcg99thymCpDdG8d8GTPD5NE+U9dGr0qdJuNtiS
YEV1mEuJX2/kN1bqkkNaKD9rc1i3pJ14GmhP9USCgDcrSS/ytBYlfNHAIuZwgHgkRCfDfA5TUe8P
iN+260XKYHSAumpt81Yr5SD+sY9Qz8pXn4sbERcDyLyrLrQJL1KrhHvhsNZ+69mtVG7jPNgtDjPN
zJIRTojt07JB+IgwWwBoQqIb7ycj3XeJ9arpLMmoTf9EUlIbac3ObXVGpNQhonEeAcASUjFUr51G
9Crjna1rdbdozRDCS5SYPKVNEomE388Anf8ue75Dnuk7mliLL9vrZXttDTTX6/Gmk6SxdYza9/q3
SfqF15vfmTnhKJQ4CXmykd3RmB2waOExiMnGlsiRLePLtrTPSikIxO1jMjh3ZB/dROWCVEBwPjPM
+gStk2W0sMkeTD6SHGmajq9GVtGrAC5tqbTsJX6v75KGAwVxgWC+ZAXQ9XfKwSJzYhdMDpQQrX1Y
+V3pwnYdOz66eYcTIKlmrJFkmiINb0sRcS8Hil/MGKd1RlbbihhtTZcZncnvUtrfJJd+SqKVPDMy
+HjG03Kos/peMkXK2LwsND1oIlMzTgbTU/cJbOkbLkJ8mKzkLHesK/f5ol5X9mEmf31XuUyqou7q
FA9xK2l0kETyfSCQ6bZnmpifa5dFm1g5onbhINo8l/T5MZ7GyABj4cmXkEQ6OLnJ8OhIMQ8IbaDp
NiIYjlqEwbyQdy3HAquEUh481zt3kXQ9eQZbe0/0KE6C6oUgjC8SU9GJ8jc51XKTV87JrhjXLdZX
PtbYZJDoqvnvLGlxtvGtx9ODfHuEaaU+lHxy8OQwwOI65N1QaDIxs6lt6kPeU6N+xMLHhs4YT35Z
p0SbcGlsallZyZd5rYhlO309X082N/1KK5LfPUOHQy1OybyeADvwCjiP0/MsFwq5g+M5SjvIe/2U
IJIgCqufFenbpLMtlJ2Zcx7m1PCBL/ndbFl4lcai4IZTwyuxyFLbke17WJd31oRfTao8lx7FdVM7
j+tOMqDyAXekUsoz308qKhEu0XcLYGG+5CcjCGG2sUT1N2nRv8u1Zt37zWC5FQiPduhEjdmXKLYe
Oc5GD+PfAA6GDLI8axVsw7io3rryaRbmdSVIyaLXEstHVrhnHHgSP0g4wBKGr92t2kbvlSK+qwfD
T43S9JqKN1RWFetmozi4QefZRxLpBLJUld0L/bYFlrAxhuGYFOMRm9QdEv2XlvDzDe76azE+RjmT
ZCwR11rXBYPEhKUr/VjrW6UwFHLKNnFrPpdNPf7txmkazQDTxNmoh+KvCvL/E43/L0RjIVRJuP0/
E42vP0Xx07Y/P/+JNP73//qvsHHtX8CHYQ8TKi5M07DQDP47bNxV/yU0aLKU1potoBejp/svprH1
L4SEquUYumpoqmYi6/ovprHxLyC1iAtt1zEd4TrG/wvTWKrZ/4fE1dERKmquoWrCgmtMePn/pvS0
SYxSohHea0Q61hbXN8NP+TAaojt26gt9gOZUCh1WxqI6I5SGMtu28pPrV9YHSWFijKON//4kiEzG
0P/9PesX1s8VPQkwU49Kx+aUY0reSyvBIGoYUk6t//77IYC7I9C+bk/FZRH4jOR51PKTLTkh60fr
Qx+rBL31hMH5Si3uEgewiNa2lBHrh2MAF3y3fgjyhRwZgxVjqwns6KWpNL5VE0sSjcqxNqwQ0TiW
L8NJX8wMYEqdV8CQyIjslvMoSOjKm/6kqTYxl0vA9oZdQtvZVnGOF/y4OXWIF7vY5g1XJ5kg/NSm
riCwsXomLQujZWp/KXfCUN/z2YpuZz05URopLBkgNphdVVvQYAQ4Vdldpw73I52+HbK9cjvTKdvM
SuPFPTbhHtppRHAWIu5kD8AgPpgGKOFwis/Mpn137ANPLaK3qhHnecLhjcgD13G53NhhFp8V0T/Q
Pt7HRsfhdz8hAvNx4KTREOGvqvDoT9LvSExqbryqVnZt6ZPtrMDdxHGGU7MgS0bL84cZDsi2tQkI
hsps+o775LA1+AmhVlvMOG8F9N2qaqYd+nvhzap7mQf2EC13FGBPZbKLW5gXZe9qLF45fU+kgh0D
Tzqwz0r0OHbJezYVtIowkhkZfaUATVMqOGi6mPM9wCl0HAgRH0kM3/T2eNFD84kIB1BSMRQSto40
6A2fKRBhVdgQGLm2nu64bEORc2O01YTeRftFq2IxWdHdU53JwXlTP+jpySSqcDdnAJNneE+hahs+
tB9gt7NueIXG4ZPjxaPttg07bbFTZkfZx5l7DjvCkKeGUFu0oO96zAkuJTWdkRh1HkexP6N8Fmu+
IXDurSAw/FDFzDqEs3zEgR77mrNs1xtleWpBPXizPt2rBSP7mAGEh8BLbI3I+Ao7C6KkoMGa2Vw2
EA+OJF7q+zlv9m3P4akjMU6jFm3yzN0q6vjoqg2AX06NPrEJYCrDmVOy8Keocz0rdQCpkcfndFZz
UofYN5vxuFgkotBnucQKGJjgwdXTo4n9o3AYZFuNCVVk+JP15FXPS/nQdaRVaAvaQ+a5BsuaXzX6
fAR2g/mdPOUANYJQ9BhgdIuiH27uTG5GOTHq5FDgYXfhRuwOBaEBFDx0gKaS/hcximdowtdGFYyQ
Fe2sLofaML5jHfEfoDBSVEr1onUhUzCQJJspHiB/ivIPVwf+jH6Md4y88HCFZYRwdYYyjkNEMOjn
KvZiZusDKdNnI9srFegqjorMPwvjrEHN6DsakVrXayTN0n43F2JFdcBaukMng2yceHEPGSWAUrbN
3pJBaVxAD2UD8mCe39jH8w0edx3bML9YXZTGtpe9SySQDO6Na65ZH6kdVL7mM/HwRjpsVutqeOmj
kaHNQEfVH2+EsH96EyC55UAKr5oAyZsOGrBJ29eMywxd+QAqCNBHR31E0KdMrIzGXYvzrHJvNEPl
7cHeOnT4c81in6glBkvXhcWjTwnTBSbW9qh91/MxxLWZhr251SqRHFhA9pnBrRFxxqij4s6SP6SE
xbMMo7KPUP0QDw99l0OymBrzvlcNDhysqWHv9/F0Pw1xdztnxrwdmiY8tu5TMLnhS0vQCy9QPB0A
NzApZSgMmMJfMiTRkY5FD9TjvJdUsYUkEdNNXSxf6pee8q8cDGioQIE2GL6lsRc0MtM4G3Dhg0og
VE6PWDkH1aLCIvOjI+e9rbgaI/JN6iBGk2q9CPw/XCYUoxPhm9uJ+ZWHipVDMwY0pbBBUxR0kJjr
H62ObtwcECcT12NwjvQNpgt8+eNs7QDU/cCTNBhQzdmBtmu4rYj8HaA+WsWxCtipEO+8mcavkteY
dxWTDnpGvngJ9Kisfp2ykJbu4aA0Wn8Ix+w65QHALaVp9kVKvmOCKoqDMxPWovXaVAmOi8a62X/T
51yw4YoXGseDN6WasknbsfDKwmXUBvzT11mmKkLvwmw+2vZj4kTbRgn6raMx3h1NqA66o4zHYoai
kWv5APbtz1KRXZiKzjzDFMUs8TEM9YdoEoGhuG8B/Il5qxItCgCw+IPd5HOafWCReOiV6S4fqt4T
qntKIiaCwsVoyAl7LtLsaOvBe1Oq49GJenaZCKV1Hu1N+sDAjAp7m4klOygZhq8mi1DjGSqE+iW/
X8/cKub7AJcgMu8SUsxs9V7UoX+YzpzgJ/QOVuA1UfIwTwlDgJcmH0IyWHnxqoWOwshMaHInVN5m
zeQaZz1HhZJLeJsuorkrIvrRxN9c65y9aAGWCoc5h8xCojGZyr9mSFpqTpoz0Ws4ZhO1J3P+dTAq
cp7mG/CWLDQzLdMleyWxBFRw3XuZQS/fjIvfwrWUrWs2BKtHwFQLNpWwne/mdLk2FqOT1Ermy4Db
hbKh3saaMB5D2HSJsphnWCZINdvbGMK1b4r6pXEJg59V61ZJ0DAB2IFEdMfJKYK5VRPRU3JPtJzq
95ZB5LRiHgglS7F1674sX07lHGDFyc+Jpt7atEu5c95UGHwnMB7Tvkmj0wrjWx9SCom0TcBh6I+V
CdcYcLlnRiPlw2Bib4/KFiixvsnrsTzmi6ueSvkgIv0jZ0v3IDPdABK0d2bKok4I00NUgdF2Ivdj
iPJ8V6XlYQpNsQ9CdWKtM2okYbl5VQf6k1Ewv6sOZvPRcD3FiZDsVCRB7kKn+KzihPhpg+prSBXO
i8SLPaopwcJzKzkwVniMK/NQO90GxCAkOfc7IDFvZ2oBrhIXass0MoChnmD4qPxhzW9hDdakwA+m
H0pqoaWAjrCgNW1Ty2DPcoEUctjETTwnXKbzttfjGXdc+1CAPwtyJTt2m0Y1h2WryvU7GUvSoiRv
UKdb69dtA4cGGuGYyuxmAEwkuce2YH5FVZ2KRytBZaVYtmCTqOivkBNMgNBMB6tQT/kangj5qN1b
5ngXq61ni0w7rMw8tSgYk2vWlvX/ZuQMebKFPuynNjmFVmQS10gcsSjH02zgANRm3ONRkumHsgaH
BK7kZBBf6euZ81i03XIUMRNFhPwJgYs9IV/rr2O5nVxho6PtMvQngBKMLALtiBCvEw0e2FG6firm
KCZwEjhK7uqZr3QV7K+Uv3amkvb7SblZ3NREpIZ0PKCNVcraPawiHABzDlch0X5qU+mYdFrRUWJc
a7gvnlVju0BQaSJXHGqs7q3tRYxs2RhwukVCr8n2+zDa4DlZKJZbgwEPN4kqnEfi6Bs4BOqLoCXr
I5AeIr08jW0WeP3cAze2Daxs8KSWoYv8rrHenLBVT21ho6VyDaLrGU2dSlUlFIrJD97Ddr9kqMIJ
XkPygdoGvp+JlbEenvLE+RmhhGC8Km+LRFP2pZ4R4ymeJ6Z3ZNFd41oBWyEV6H0rADgn1qcb0xVf
VtW5wzuvzgEpEiOzm5LbSQuzF0yqGr+4sQ1z9406MPJdPbmUhUUiQqn6mT78DCmE6aU4IT4aoTkg
Npuy85rpWanXytHFMezEfDLkIcIoFR8ZEAGhDkj8vqSrxNPYuKRKJOrFlRj6cFeABEa5WtleMaUP
Sm3We5NgWBOn3IHgjeZEOGPLnBqPU1W08zF3HxHo2adKPozhV2Y783EJkEXrdfEihCYwXS34o6I0
PMSKKLcKkLitU5vtXnBwM8ZIIDCt3qkowGjlLDa2AW+SMI+6kpGZ+QJWbiqeaxZb30LVB5vmHMfw
uMco25e9PZwVkr/mxdFgFxzsJVNObdx9Uj28ZDV0UMVqz6Y7bV263H6OLGmM5pNuuYxh3ar24AwZ
p34297F0erVmP+0KGWVa0V89KWlpH+3yNVasiahTYGPrTQ0a54GWcrF1Jxe9prwK9UapT5ZRpvsp
g64ahKXm28OHndRc7lUutrmqNET4Zpds6lg6LIXoadh44Lon2pp4RxVOhOGBIHAKvjl2Do0benmf
x9Bz0xuCVeMTDAwz67djx9PZIrxCprT8LukIi88JY+/o+ipFop4CK8l9YEAvIUFI24hO7HbFdpr1
2SqW5ERaSpHF/Gxi/9C5zMkxDDgzl6S11jFDxhDT5t/LfI4gbLPwpDvXeifc5SNi6rUd5uqS6ERx
MzeDN8H8Fk+OOTLOjqul8RL6maAuKaltZBskAl5qCATHyPhAWYZXpiTTs3Z+c/rQp/VBVZGJw5UV
D3hPuEbl2dUA7Pr3IasYztGu90fF/Penagv1mYDGtFsfAsuG35SF/UVV9bVI3y1Ce2AjbU9aHXYn
kfYaacf1J6ZyWA4xHXZENAMXptkhd6uHU2wZ/SlbiBHapFZ5QOi1tXKj8yPYa+CKa+gzrzGL0SlY
VOMU17n596N0ZAqPdOAIYjMroEG1zS4scBsVSl9Sk0QQ2CADHNrawMzfcKw06nu3CKO9atU2shLL
s2Xi7yC/9s/D+jl8FIh5FOZFrvyWGvPRiTn0Y4FN15/mMj2J+EFnGMtPDOYvg+YK3nPQp3C82EBh
FyLGDSGEWSo7M2oixLx01oum605G4zg7wlLfVtX/bLgIm/CObLVY/akOVSDeq55eQZ469Imzhjh7
23EeOIrVWAOc6u9DIHdJLaLaxRW8kOXGg5oMy6HodU+0FrBS8NZguIPltD4oywO4Deu4bmv/fBqe
Deb4+jT/dwLw0lfXApmIzJWpUZwYn4CuQl8L9PG8oLWh683iu7AUH8K8PC5LOp4La8hLvy+SApwK
kcyzlfluMRxDRQGC4OInpD+c5ogyRJQb0B54yBX1DwY0OJx2u+1c7bl2Rc/GGezixt3MDPrxo+Kx
GfSu2uOSOk0Upfs2yfa2UuP94cqT5GY4TKlmXNQE1U2WvKSQsN6ngtY0dBupIYdq76E6iT+NQY5z
MrM9B0vwEBWN/VRVlAaqA4Op4lYvAvMe1iLrapR9d42yx5ToAKXt6c0bS+lZUzLvrDQtIf4NwxUg
wdm0QwxuBgcDfIjhudE/FjU/Oqnbvxctczy8fGWViNcWShJKMUS4Ewng51StebHCdAsMZAQQoU5H
kIk/XZ9d0Xa6B7NXZ38SNmoSjmdBVE6PCy6RpSg+gzzXvoq6PNEUeGVYIx4bQJWemRSGp4e6HFkO
DJnD6baK62+GcIsXLxwtyw4bDI2d4TyW7tHsdPsGAGjpA0CFeuKMJMhXf7QxE+cKSWNuPHICwXta
5qPfxLhiI1bEcl6qY6Jz8g0rLd8uYT/swpB6YrYK3W9Gu99zuvWaGpBpGjTNZQym4BIayaM5fs5T
BCgCIVOndtYOjAmmKuvTec1Czb1lVwy9pjO1a2Qqm7xz9eNUYbKvomK+kMLR4p92zT2AGPeCOJJw
+7ZjmJQLzw1zG6bXdKrI9PSGKp33tvhtImKFLTMZ9wvlCAcQB8lHG1zLBRVbqFJgJLYx3dRtO+9E
Zw1e5Ix/MiVu78yifY1Kx2BSKDdcRaWFikUUVjab6boJo2FpTjNcqUOI+SIQPT4piRx15fKfEkF2
cpq+82FtX9dPUQvNp3tIFD19LR5mCbpORlFvMulI62WXlpS25oTcvzkpZJi4WOSIXUIlwgxrW2pc
gBkUZx818nMqV+5mcMdDKCKfoT2cZvkw6809p/rx76f0tela6dZzN2F/0+2BMGj5gCaCBQQ4YdmR
Yh3LHaeO7tu4nI/r1yF7VqeW4xmTp4haAd8dEQF6S3FtAYs4MTH894M+tR75vnQN1AHkCRM9IB50
EE5r0ROgA/z7EbGpZJAX2st60ik51th5pO2nCWXfxIViadq3VjvRvorzYz5YLkQDhvd6iC+/xPEX
urRVAk2n3TIXyaEKefOGKbOoct3+wJ9HU6Tfc8MgbAoi1g/lftLIXBmCTvMW+gUbY7J+hnnSUDg6
Z0gRyKeCpQJi3jNPfIzCBAnLOJx49n6TBOnVWsDxLzbd41hHdCpwkXtVyTy15mcNNbop3q77UGY3
AJPBYTSPwQ1Xa+Vlc8kSWeIZxFaLfMRZojun25HLOxCfVJ9Dh0gehyY77SOgEZVcasL7Xtj35LRi
WgcPlDFhOmIYfETV+ktTK93zfqeTVI2rzS4j4oe42uE5TfIDZ7ZwNzs9qasmPYOGt2DTKHO6i4n+
2DmtNvtN8pzF4qefC8TnMaHYYxh9co6/68Npn7oMSKM26PwGGK5Oc5HlcfAnOQS3W+AevEupJg6u
QpYp3cVhJ/DzwCqZRlCaOmu5M8N7i3mxbfxSnt1K6a6I0YCb6PadS2qoltcv9p8idY+dm13ymmyt
hXu1cZdXc7RPmPpqfUrvSDegR2dpple1Ub1RS6+iyUvElkpxk1r8716uYcty7lFo7e1+eZo0qOkU
r8kuielet3DcslpUFz3FqWUriXYnNe65rnCBQq4RvDiWZrCUW/roM85ABOvWNxa9UobFP5NKT3ck
93liHoAwACklZu2DToQvLiKAZd1yq8EvmIUjUPQqTzT6nxDXM3+ptLehpe0ry9hi/MQsixRAV9vH
fInfCKDQH9uKP7utE7rnXU7DmTNDnIVPMhtL3HQz1tMwjp7apVIw1bPjLWgziiq/Wnp4Y1MTD+Tu
3kzyja5noybgbjuhUIRCpH/ZuIV9u3sBUmLh6LGfGf2A3221XdTDjiTb62a0aYW4FjJP2s23dYi9
pB/JizETDd00+rs20nRsGdpNlrCbFQp6tl6FizqhTYklCWW+AovxNWt2vYo1i12tudQD6cqSd5kK
LIAM0yq/18CdKwnqfdN61HUGAjHJujs1HHc4am8sWnEto3p+zao55QQ7YLIPHlLy3mcce4veaDuV
qYnKYBamKFltswKXYRzNnWJiflFh5xgho57cFa6nix9wbN9Cj271osTfquC6S/T3MLqPSFI4zpK9
jIhuo1IeIAUdaWCZNs1ja2Z2O17IfEfVT8CyTZ7IhkK65sVSWVSCEwbxD7MxfqevgikhIsniRplV
85KH0WuRfHFSjWjeAfftUMagxcagqHNkq+7nWAjkM3StDMWf8rZCF8IFYi9PtakSoIaUzQiN4tzH
H1Jp40+jFWwX6y1BoUl7AGdEOwuZrtN4PQD9KgWgWpWzP4y0BABdFGxdAtIpbZYGAQfEZK/BF58k
A2B58Wx0+p9YYD+pR8b20VK+oHyF7diDDI216Nz0wEa6aaJUpptYzNqVBPa6mf0w4J6reuNKdklz
COzhkpfpNTUIuneTpUABQvGTu44fJXPEQlF8htAKh8qE9Bg1y1YwOYFNCTZLO4xUPW0nQHkSwgw+
8Tk1GA/F1WEpSiy/tvKoqkH3FBlEfWPWKlLQTvxy7r5jSW8j61YP4t8wMWSANKJgNNvygJYwM8KZ
nEdUUEnYokSDpM3dT+3RztGpJWSg2OmpcuxH+sbunGg7SyDbUkqAUqOGT4GNLcE7q/xplXZvBsSX
a23oJzFUC3vSjJ3TAHsnY4T644ub3YsalbexmPABqbi9w0jZ2vqdyM+ktJFZlDzXnM82VlOV+1Jl
WNGG2oud4QLnzHxcnOoSYhU04kk28NLSM8rmkuIrQ3boU9PcAQLYNVmDDl5E6CWam4XTHS9E+lRX
4ldvlgOTNX5/e3wfbawyQeT2x7zObqIr7k9Ww7NlFkyAaouXweUphqiqbwJl3CBY+lBTAqSUuHtl
iED6rdDvICGpGI6xnps4UcBeOVthUIFkgDijqNywwcM+zUvbX3aVGZdkB+mKx13fNIj1O7sQu6lA
+VDXpT9k7lcXlLwySFpuwmQ5DvKGaukRBWQ1oH3fIDThOGBKwhD7RGvR6i3YL1Edo35H/eXVcw9B
L1XtnWNh3y2CfsexnKuQwILM/qC7+VXjRfeNmKih8WhrrnqNS5txUGZzhqBIDMVXPHfndC7VI2uN
t0z50VKZEUFF2hF3v9cKGAZZAYlLSWTLaKDHPuKtUdW7TE8+mbDVftx1pLXarGWGkjw1ZEyCuk4f
h5lLTJ0Y2BXc0l63zMUuA9K6SYu096x2uhpwavK8SXynnoigjJhARpXq5W0HJzQhkBIrW+mb8ybu
HPzKJlkXDTA0G9ODMVNX4lrz6ik/UP2+1ZnJpakj66oHDf+m4Y9Z8Wl8gRwTtzrgYKVvICuapXE0
JdR3tK0dkgRrExUtFqHJsbDJtL+sMfa2ViFPAts4dyHThYk1Y68NdF6jpd85ufsH++TZXhgFJ2ND
t8e5ZZZr+ZpsHZYEXWXOvhuMaB/IGvefB1uWwYlORsz/+Nw//1QWDfcCx7EQIVOLCthMyxPZyiGx
lvLDWC1RFNBFICJgDKrtnOd8iZ2NFBIZ2/If39+QEOPnefZcrf99/Z7/+PDv08nnLGUzwdK5PTT5
FI6AL7xoECrWHygf1v/7zz///hL//Lz/eOr1m/759r8/byYXdhdqC0t1kIzb9T8CzyhOoXxygI8o
G9YfrVmRdkDE1hOnrD+ri8AAE6rF/2LvzHYkRbot/Sr9ApQAAwykVl/47BHuMWRk5HSDcgSMGWN+
+vNBZFVkpeo/p3+pz8WRWqpCgLsTnu44mO291rcOkA2+UhSbTl1bkRICV/MEYgfQr/K+elN66nvY
DiV3Q9La4yku76RsbjJUzGoepk9xxmU6lvLi2517MuzFcb7MSoIhYDT0+2pR5xg8fSY4bdd9Cpd6
IeOnnwvleyhC1m1UB4G1X1djO6hp8yzP0qZUN7lLvbdfWEq3vz++Hk8CnPt5FOgS+pfje7b680jr
KwOQJqBgS0bO3INfdi1/5vVtvRzrdfufnvNP+xyj9c9SH2HiLiyoqSYmpS5R3U0C7jCb8XKe6r8e
XdfWfeuj6+a6WA/wuvlPr/2nQ+VdOTBu47toluYIjTbqSvQNIv61nODL9j/uFFXDnOP18XJ5EU6o
P1+0bq8PezWzn84/D0vroOk4pelXsxqWEibHuro+tC7cBLFjbUAt43CvR1/XXvcJcxAv4eL/X4X2
X6jQEI4t2MF/rUK7JosKrWw//6pC+/mqP1VowR8ofWD5AXESlsc06FWFJv+whR+gNfNMQXKwx9/6
qUJzgj9Ikofp5ri2CGxXIg37qUJzxB/ItwXRJoDF3IAj/zsqNP7M30VoZmBJ37SlL23en2lbvwXH
Q78P8tZBwlCYRhnj9ahkj4YJWDFZAZP22/DW4xL5PeTOp/iJSyLsNk3YxfJtrew8giUtBvcbzufS
eHZCr/bfDVXT6h/RRCrt5xmthPGtVz63QzVzq5nFDB92xJfBHMf3PSRc5cgkbldWXqafGldO9g5K
n36X0NSDBKOruDuNNQpMktUaizqWT2/sqxt3Y7SQOCISKOM+u08NX1SQ8cmIPvQlbSOor90YX7og
qMvbuqACsjGJGajuo64GOOwRX2Uf7W7JiOVfEi2tuKz4RDfVoEcgI4bkDdObEpW4GwCkX0IXzCPq
JIvcpBFNPIWXaQQuCS9sE9dj61GIcDoyEZJOe5cpw8Yf33eFY4/GfmizQGv+mgI8dY7BLOD1U7Q6
rM8ybtKIVhyD+42pMxzb9ZCmZKvHqJaOYey8cQYP/ZSYufaVpWRuJCa7Mg4NHp0v4EA7BmtOkMXX
NupRByBkhUJ6wsOQ5QxRYyBsiJOD8GORa50w52L2SWde0N2YEmviFjMKtesDqsLMMyW5Ld0cy+FZ
DH4tnnhiUH3zYhIpI25FX02wm/qo01qTjNo0VXJoqWdyKFe0n/BxdeFeBEN4ly8hSbYdireFRdB4
YrlFtK/V0iTpChKRt/xZxBjoah4LL0MrYpnE4mwrqwQCoOtQPneS+O9D0Vft+Bh0NvQhZpxMD2x7
Mq2bZomfRuosUoZplradCrRW61UP86jdZJ+QGkYXCY+Wt5uAOZASoxXzK9KDZs1Qzehx4Wa14f9w
5bA4IgPcK4w/2xSpGsSLnFiFpJERVaAkSgD2RZ6YKDHg6dw6VcWof0chHGJFR1CypHAtHf+o/KGG
kp9lhrsPTZ1Hd1HVTfaJqkVuHzzb0+ZdVQGDUE5lq+OQukN9zVodRVdjjEb5DvokcJapRiqKgMJ1
BPKliGRj6jxmxbeCPgrZyZ03UCmAvwL33e6TG1T9xoeKBsVTL4V4YwEC2hth4m516gwPppyiC78A
lN6YSe8tuvtItpDFfMscO31LsNxwHAobfYg9JF/q3ouOo2G7t7npV6dSO+E+8PPiaFdju5fIJXFj
eHTd0fo3+zhrxa3TWPU1iRgTULQW90Y6Gzt6ruNb5jyEykGnIXWhJtkjNkE0hgMOeUt6DC+d/Nzg
S3ny6ghJSesyW6dOcYqI6D6bYeS+M4EQQtMLEvdOz+K7kw/T505nzZ1j9M5j2Q3h49DPNMYtq3gk
FyHi81gm7HGvH/2FjNdnFgIhMxFPcWrqZJOSEHL1s5EnZrV31ONgfcgRcZwEaOOzN/FTyboYJHGQ
kKbqK4IjcvyEJ01s9skImmnfGF50iaA5+RhPLQWKRfv3zayKT8VI4F5NAfnB8xp5RCYKHQkR2SEp
En8/T2Nz0o2tT05XFY+B4OqSyLa5Ck7FY2/oebHfug89ILjPiB5GDlVW78B5tQ8A/gmlKoyJSYXq
72cVZWfI+xnXBrz1LkTMB5MqP+6y2MnvUt8odrFS5o/cVMVT0+X6zhoRgyw1MZP5A+qOs6Nn471Z
zfra9nKhGkwTs0uTielDLDL5GPRhfpjQsVJ8ySVpS0G/R3AU7FVpO/PG6IXeCxN5BT4RwqCslq6F
V3cHL6QT6g3hRDL2VE2nMELNZWcDqWbkhVCoZDZn5TVF16STktLKXHztLFtxhlA/bMwufurLxrtr
RlffEWtS7kO+nxOSThcNE2kSdgWPAgK9QZFUiBv6qEQnZ3i5fTKiroayM+5WU3H0W+BFYU4ON60e
+bUZMILiDE8upkCxnDeVwWRdVMfBLz3SPQJMAtJr7vymtXfDVMXPoc6ma9z50962TXWo53HEY0Rw
R1Dm4sYleHOrcn5jyH/sXcZPiSQQR16zfPLf+bpTx9FX7m0bj/W1TXvzaM/D+AiCu7njM4A2Lghl
IHitLI+BaSY7VVke5C/ADUHoIyltIA+W9lwdzJyCUNE4NAAitHu1XU47ywvbOzmRFuJmEzLqFE9C
nLnDoeW6iQMFxYtZ9hb81p6KmxUh2BGS2BSHOd/IL5q5yhweUSKVIPPNlLpkY3/LoqG5cxXp5ZV0
Kdj5ZX70TcQmVUoUkkGUId7aYYQvCMFGzSQVdkrUe7I7+canicazMQD2z7slWlBYF8OUJjIUFbyX
cAufQU/a90ZI0ic3THkcAloFOfoD+i5E6/Dz5iLaTuE+a7lbVG48HWpH+D9ix4xu6ZZiypqN5o0P
kmxjurSZ1aAdnMcWuY35LMjXBDWHwNvb5HmgbuAx0SDvwZP6BvZ2o8t7arpZQ8oAdWicHhTjRlKd
FP5DxM4S0ZmJb801YkhEpaATl0S404BRKyaWlb5WARm/uSUQwyHI3o1BKHainDkdup44jjkb5tuo
9LLlhoubSQbgGqiloYXy5nOnhpBAaQB7FGkVImrV7EeLX0buFNNB5Q09RUjrUNebBqEBmYVeMRDM
gvyNtmC+3ECGkvRqRDdWBM5hrCzO0lzRQhixOqVUfJINZUrq473JPbQxMaNMXYcuTZEMn8+AFawS
5cKUtAfDHfna65nSYsNlRovAOCGpdvduEI77pPC645x6PSbCKdWfywbthjJ751gAE8IGO1J2o7lY
xY+9l1XnzPdjIpp83byvupJ08WGu7pxMUftKgfPQTKOMC0o51Tq8jqjf8c8mUdYdYsvz3dNojcN8
8fmQUIXW8Ibfjswm4wPjy6bdOU01XLmp00kRVswgznMm1Fp5bXdAUZzAQhRXNP3khqjAIhAy5qWT
vvMlmnvHppi5Du3/X8+Cjt/Lu8/5d/2/lwN/LaupIRCx/T9/39Qv29H3cve5/fy3jX3RJu302H1v
pjffdZfxUg7085n/tw/+r+/rUf6r+Q1TDvGfzW8ecNnoKes/F8nfpzgvL/w5xZHOH8S0eBDBnJc5
ifPXFMc3/3BBq6KwYXQTuGKZTv05xbH/YJcHINkWViCY0Pw1xRHBH9ICTCYtkN6B5/x7RhsLt/ff
5zjYDB2HORjTG0danFi8wV+R6pj5NVBjc4LmVT0Napi5NagnZyJGBpBgpb3gEBkWoc3mYiz0CG+0
UbnlpGfqIkPaCVzvDc6VnDhRiCyDc6S825AI6UT73ItwzY9IUbysHy+l1I9DYGtct23FpY4kRz+m
w3yh3QlQjZY+Nlv+F1G0j8T4ZhxGJjTW+yKEbBMmpE6VCynVy9KYzpVxZ2cxKpI76obhQ/lFNX1y
blKkBq4GVYlw8pSAqt87GZ0sJPRqp+Ew7Jy0848TXExGgNH7ABEjRlMXKScXMaBuS5Kmbp9V/AY9
a3UkZPcYt6o/Rbb8iOivOVpYzScd/Rg0YyRhhVCfSYwDSndxGPNArhyNjZFli5BnAosO9ifvM5N2
m0AaOCYzZAq0ixHeiG2mMPuFnTUhwU8pgRtjijy5+SKwK0Inr3elMJ492aMy4SqDYRH3cp/5dIdj
Z5d49lWGOJYC5atz4uhrKq7DSBEwBdZVxEDNRREM29CbCXFxpH8eUzveyqCrz7NtDnvQeMndFE/E
A6DsKb2ecarT3lreFx1jOKZRQPSekOSYZRBslIZ3SGI5qmiuvgiH7F0/SkaDC7bXIxhYTqjKpyqD
rtf2UNRMB3opY/ajUMl7x3aDTTxO7baMFP2wCvp4Oec0QaWmz1zd9oQnnILKP8U9oCpS90yj/Qod
9TODHYIOZ+++C2R+7xKfxoc6kf2DNHTb6vY6M6M4Z2V07zL9O8kktu8CvIlj6XzEldXeh1F1Gaug
ujV6kLGBtJAQrrxo/yhKY3rLZJ0ZH7wUlQ7B7TTTHBtSiIyRL7e41Z+RlpNAVEq5X8zNOHDE5lC0
BXw2Ippw2oOD8KNa7xDp9qfct8dTl5V0t+XgUpv71mRYIxKuwXmu+6Ml84OLd7xOIXKm44wDH21m
Tqbqm5a20mDIs5p7ulmquxQ6giE4jAxzvMxCv+bU26DlPAkzPjhptFTgHbrmfTTvmS5257nql/u6
/NTGcXpCsDBtssqL9rpugRO15ocR+e+2t7m3Ooy8TFl/o+HAS0b9FHjoLSIdfsqN4ZKbxRNgV864
Irk6fuRshlwSmguMwbRNk5GF+BA0GZ1aZMDQcOddB+G5CQ3+qVmlj+XkXcvP5NLjCFrabJP9NCUm
OpFieAxIITGtGiu0be/0lEfHLIFIMxjf/YTZJThNCALudLYADck6faINXe/z1tTMfosf+TKc0Mws
4zmkIQ/JeWPKg29FzcX1Mbb5uNq2xZI3PRX6ljcrHvmUvyRquCkLTOYFF6R9ZssvtaRfRezVvQDP
31gNLBMgdJ50kftS8rlt0+cgXYQ75hGaMpBO0j8f00/W2H9Lh4k3MXYtzVl/GyemsRmqlqiaJSRF
dXS3SURQH8LagoXl+tuS7GvGql3h0yskYCj3nNvQX7owLRS/EVTMDnnyFwFDFKUgSK2xJyoQiN82
DNvs4NrkB2Dm2VgSTEuREmNnOsmAG4n5Lm5cUJOIZ5IIi9sSsla6j42I+rtqjPOT7XIxshxGlKSB
aBhuGFmICQuK58zWAeXt+ojEJMV9HePFMkyuD25wdHzbPsH/2CWhyve5X39w/YHM50zUxxIzVG2K
92VWAQ6aGGp0/YRNQgCwpLzWQCZMmZj1xLZqeF1eoQba9uepxlkxtq5+N0MUNIf2bbs0oNXgRyfa
Cmo75/Ftj85664n8Hkfbo+ztw1AO07aKKjB9anquMgyLTAv9Nx8AocIuAgvNfPs89S14BqABI3gT
iUZ8OwkoGj4mAJWR4oui1wFuPaTqbp7IgO26qCQ2HKx26wJP5hMKaEgHCMB3QY4dcpE7FHl4NGDc
bfoGSIRu8XnW0LiZvd0YWDxm6X5zcuuN6UoynUNlgC2xdp43Uywrky9zKwrgAcX7dt8CD6XtVuzA
XamdsJpdG3r+OTzJzvyCr63etyI+GujGd1VlnSIUV1itujMk8oZYiHnhFexEJH6gRn+Xulwwpiaw
6NMnOBpbdbD8EKuhC8cTYtg1nNM3zIE4FVo72IYNZBA7ubpOmKOAr7uTUfA7ZiByxJFEpl8RITOh
vDV3Ey060KYCXnndVuiOkVuVk9ir9q7tw8e6YVqUg8IRAScR3o8ysD4uOeX7kbYzwR1olQHtY8sd
JvoOVguwDxp75j+ZJRW5XNrzwW0NbE5mT1PYtw+iktyKMwd6zs5nndkEn3HklceaTubWC6PHxprP
lF4wS1W4Q+dzyTQQC09HskiYfOpN171GwBFUhwwucTsYzxkCD5qJSKUEJbbiZOiUprwFbm0GVsl9
yUfWPAxf/Z40V9gltgo/R5N8DiZwBaJGNesSwWDS0kjr6Ssl02hH5w2Uwgx2OEARHqVfBzJxOg9W
du2+TyafSmtOHEPzTmO3HNL2wXKG91E/T5hSNJGSFy4KIUSm4Lb11H3IG2wLph1OdwUMi9HQE9ea
Yuo5ybjJyr7dF1wLSPXD36vbad+GQBUYbRyzKjzDPHaXqW9kDDBjJv0FD2CexNyIvBjtt3+xqprh
iBMdOltFF/R292XfowRFIkAD/hq1nFytENcyjJndjYWzNZV9jshVbTq01w1Xt60s5TGx9DNZkqR3
T+k3e6z9w2iIe2pIz7NqSvgeqYWVCPLZKG38pdORk3vvxxFZphVwB/Rks6rxPGXZm4KMVRAP34ze
O6QYdeGNe8coWEzD/lvC7hQoRXkEP7T3YprSIubsc9KGbLpNxdiqEg28KRclcedh4whVf2P6xXPk
08ehflJF+9XCsS6GFskQaVcl9K2WG+5gUM8Jwb+E0TDeNFXx62Ld540hjaXlAU4Ahpxej0F7kRdn
fy1WoXFDl+JsRDh76NKqtakql7DtdZsfZ3buERPkSydwFUrOzP6AVGErCRdBoaqe8hQNSQ+jGI4F
2HMdVT8XqfZ+rq0PuNXg7dZ/CGGDfkp2KvaEVdcI1RvwbFuctWPp47rfXx5c19bF+gzd1V9dxRD7
dde6th7j5Zivh7OqkLtkNaWoWesvsyJQHPhRBNb7TPZUeqyM9C5Gv4FxIEycm/UJcp7MY+KHZ0lP
J8VqiubSnwtWX/7Esh1Sk9uO3LO2qz2oWTzuTS7Rqa2r687XxW/71iP+tg+WEpICrDS/7X/d9MMl
4JweCtctLuRxjK2lWlqBzbKIUrqRlTdI4uKWbaBl77JqCvbD8o2+fq1qVXWuHfr1a85G+HuM9nkS
0cfv8jQLMTQu+0wZlSdN4/P1xevabwfEy8Z8BQYkuKWiunldmH8pUdd9QDOWaAnm7+tbWA8Fm49z
bD3gy2oUeu/R0Hj71UgBtb64WdfSGXT0JmtRo7ei+9brhHMmi1F9DgO/Vq+QEx0ICGX0WM+RpZVL
Qio24ZevjbAUXv2yvn72yuNqXrrtYtkfeQft8vVVi49sXfMWOMK6GFrCtvJFdeKQqWkucIaX1dW+
Bm6SmBGythrZvn/V6xPOwLdQLb+ogogByjpMaqwqcLcocxo+IX5E00TPft1c18xl0+mXxvq6HfQK
iLnZ7sNCeidRlR+NwO9uy6QHGMweSjPNA7u32qiat651UzRcSux2+kTr5JhO8/jG0hfkJ+kbyHdH
twk/AOHMbqSBYq1mKA0opm4OlQwhArQ3A6ncb4tSuIfUzx8LGPIAowp1jMuJ2yU9luV6yWTOS6Z9
OS8jDxs5hONinIg7Bmi1n6mThpBjk2h+6jtKqossyaL5d+Mq867GW05PQPhbeHrqbIEQRJNpnCmU
Jlvt6fSWJhbAf6rOd7ZNTbQmHGlHD448ZOGlNyFWn9GNqnvTHXceUKvbbuw/9naRHJwqa3f0BfUe
u53Y1bBWb4hs/MEv/K3Djf7cBMzLDCOJTxC0qDl2hP3BIouLVj+0Gpd46GFknIzJuQZ+CPgYTVMc
9cmdLRgRWg16nIHeZn5K7RYwjGKqWS2nH6y4HF0I59zUN9xa1tXXnb89Z300SLjAvT6v1N7HpvGr
bSOC6/oYTQlsDOsqsq3uUI72A+orHAA+rkawhRXKADZfFkxLtkGWcp/vUHIrpjNA6LG6nGPz6FXQ
qLkJkRvvIQM3+oAoScQt64H0wHm8rjUp2XZpM49nb3x4fSwsCsKCjXTYrPvqZYpvTt7t+sJuefXr
IV43C40IyqZMudPJ4r9MwxiXdqT36SLZqQgIY9+y+rrIfKWJIh/OahF2OG4BAXD5KXCy8xtZYCBM
Qa2Xfa8PrGvrwmsWeUxTRNURAyzXCl67LqJ0+mxrZXIh+XNXpStnazHOW/SP1c36uahKJkcVOrfV
ijNxPOeSGRYBjcs3tX4PAEf5ctfvFQsMVNd11V7uSzT131uCsI7GNGycWCymrhQ3dhxH+O9nf9sv
bqAu559Go8u+GVRln3wGTitthXF5ebOuYTX+ufa6z7EtOicDkQBALMELL2KgVfbzoghq0ua2ll6i
9uH8WOY4RozZW7jm83mApL1ciWG1s1jW+jyH1GssPgLsPw4NkqPb2ycmrhENLYMI946i9gsDZl4v
iOXy3tY3Q+cEvEBhLiQHrlsjmbeHshJ3pGfVpCIa+uz3nyY1dDdDNx2ryrSP4XKDtL0ESR9mJvEX
aaZB7trerttjNpbAvMKAkjXxonSgXJroMprxUGbNiK3me7tc/NeFagMnP3WLGMvM6VfeRrB3aZtk
N6tAa11o8g03jeTjXkVa6+vWB7pVuZWt9w+y5bgPdMDOdzF2NHIB+BMvz1oO/voX17+1PvAv9/k6
5livR1jX1te97nvdfD3M69t73adqfqxhRM1MS/UufD3y+mRUyww9Xt7762vizCfpBVzl666Xpxg2
PRbPbVtsh9hg58WCUvU4GKsmvbczfu/lJJN9x62XKT4/5RXCQfEqLk/OYp5ed5bz+Dy0GHYdpbzT
DHhdLp6QErsgZXnINuZ6yqxn7nqevC6gC941YYJLaFZo6oZHJVBpoRvB/ocDngQrWe7mIi/wneCc
2bTLfbhSkpvJSj9a34TZ9E+D7RUHnw4cmLf85Bnk68gCx6zvVwiFcysB5LMhCQzjYV4nGB8bTOPG
QNwOvcAWwL/1YGUtWTzcsjftEruzHoO7OA7OYXbbY2NlXJcI9Ena/EfTIo3+b2kZXJOvTanLH+3f
mwRr4f+1g/A/qbFgcQ/+zxoL1wSpCf9VVfJ36dT6uj+lU/4flulYli+o2nsEof4C8ILt5SArsWzk
TH+Su9w/TNIWpQSpCWvLDugC/NRMCfMP5p/SCgIbCBQlLv/f0UzZXGp/aygErhvQ1kB6KwT8Lpd/
7K8NBdJ6QHRXOj1nfZmcgqH9RIzEHVW1AF42+XQ+DToi/uYjCRY+7bviHI1TCvA4Nik7Ubt1KtQ+
cnpIG0EWezDfB2Fbnj2j+syVMd1GVvcdNgk9YPIBb1KgO9h5hh89AMiLRsGEEKAkwJZMBY0VbUMC
5ETda5JNt4+N/o5ANGBPh5SxFGJp0kpNBt7HIYYT3OKYs6FZMpy6xV9NAPRDF03z3qz0p7yOoGt1
hINMinoRlZm4+0pkKcwL33nylmC/laYqIiKiwzkjdiOcTzm80rGjbM7glt+jn4CetMrgXqU9yHOj
KA4KokpghNldirvjgdZ+t0WWro/JiOR7zswJBlD0FShLcOMwpX/b4iw60cv+GFNYv2PSFd/B6Ict
Y9Epl2M4XRhgU93vQQeiAjo7uXCSfaHBzjTKMPYECYlFG26e0lF31KYlb67W8d4V8cknH2iTTFl7
xT50nQJ6HVhOrsjAm1OZVkfmgcNDFs9PvkdBxVZp+uSbX8a+PPdx0X9viE+ZdfhxIPAeBMM8bg04
YcdJ1dYOxHOdJDNFPVLnKUfkVMztd0Xo49fEWWNVBdEClJH7GBIA+SyQVEPKiMrtb/1hYAC2hmSI
eDqCaMJuW09bdzYy0s1rrnMcGG+j2Cdl85kMdfoKfP1TG9+54EBux+RNHma3fkhs6gvHhQOqHK+y
bxIQNCzzyylQmKUrIzgxMSCH025IKOcfidOEwZYX30o/IkCvTb72sasQL7AwqVm8LHScpL9sro+u
z1uf8k+b6wOho8zj6GLbXY5keISV5D0t6EZ1WLd/+xvr8ar1kXV1zh0IT5H35re34Sgfjs7cva+F
zm9e38XrW4E2Ah6grZFCLH/3X7699bXro04qKPGYVJvWV7w+sG5GKqKeva7+8v5enmnM71wPW3rE
qJM027+e+Mvq+sT1z8xwi0kkrrajnVM390FprQttUQbNZr+lAksje4jSHv5LHuz6iTuXG7g0oqLx
bZFfvLRPf1kwc0kv0s7YByBwC0G3odTLvnFwrIMI6TEMH9fXrHs7BqDY+ex530fOjTvo98gFSrx5
Nl4kQUnvNPWX2EDSNZbFPqaZgTQvJ9WjHYzLuoalG0FTiL2r5T57m8nxBpX6fG6UPezbmjTotIRG
YZ08lBkXtGziYiyLgJipi0NqFsIbWK/Ze9J0xHF93AaddpK6v4TSmG4Lw+WjRtl56KvBuUQRw/J1
rc1I+tLT9CaAm4ztdEPUiHOZbeXiwTH6LdwiAFl/7ZMx3ISOKfe4PGNqwq9NEPu7LBWnZBi82yov
vNt4QKttxWl5cJbPfR5jUSLH8Rs46UQmqUOolimDdme6D755WZ+1Ltae1bom/FgdqyH9YGNF4uKZ
fSa8Jwe8wcCNBDBgJrI7QcFzbzXKOj2Z9SlnsNFaROSETvE1DRlLokHLD4VpVVfyIN4VVesdm3rI
D7qmaTSVMHnMDkIacvTxIj05XiaQescgLwmXnug8L4uRuhhVxSagOs0zMAojkBO3OVd6Jp7xXfyQ
DKRQGhhmN2ZfuueRaPl4KuKLWhZkKogbTQSUObrWPhPYgjTm5UJyQEp75DBjLL0SpOAJJCZoiMzB
ISZIu81hgE1/MSZrvphhM1+0ylO6deFNjEvjZT+DyHpDy1SBi2KfWs78de1L7dxA2yyRzJ4Hw48P
iAm5TtV8BXR3YRCnlX1fONTVq5aqtOk3xHD38bbvm+wSMg+4RLNB2QExiNs+9dScU64bl2mcQZXk
w8kp0YXuoJqJfVENnPxG5B4r4b5bT6xGECTkxYsp1Q+za+2U+XXW+Jw15RNESGw6htaHyaFd0QPR
ubZBU+5Ir+4A6KL2hda+SVQEYTl/aNBz7MkdC3dlCmEwjTRiXVVl5y6dNDAMHZDvEln30s1xCYsM
4kmRnUSo7u3FVgIfiILXOmMBvU889jItQbWF53sxpUTNwAx+MarUq11mLeCt1bN17WXn6/b6Qthz
FLjWx397+rppLyYaYAzMDPgrcjHYVIvV5rcX/HLol1X8nM96Me+Ur+9k/Xvrn59Xx0+zmH8iDxvQ
L2/il+c3i3nIXmxEEYZPDBM18vB14S/+kddNaE5MIP6+b320WwxMDtHDCNvsxdjULBanIpJ3oqv3
xpSN+zJU/OC8L8i3v7RhBNsor794s6TP2fQkqipy2vokO6r5gwswf8TFdCYxhh+QQ8ol5Xt7Nyrn
yHS8PzVhKnfVSIprbwPYaZ1sP85JddAZ0Le8st4jET17CDETPe+cmdxNO7YopcnqTe8VJ8yAb8AL
jXS8e/7NRnxvVHuL3g4h0SLBd251eBdx80XesAceZm0dv0y4SszMaDL34iZhe2KWpGVY7izrJoAo
wSDNr8/gDHaQDrydbjl86bkUZAkvoObwYShUuUPWJg+53OdNbl6lXQfbutVvLQeTW/ieJLolvNoD
d1iicSZ3nRyc2b9TZXNIEQBs49z4lFd0WLrEJR109E91nNLZdi2Kg3pOdn6fdJcOQgMABu6eJpAK
qwRYrUzSjqA6F/3SiWW5DRb9Nzj7c9rGPrxTlNphvWQoCyCwSZzt7BppHtEp1Bx8cY5dyJKOaY57
q9ZIY+YaZqCGqlgHIxAnPbzPoF+iFnDHbSrkI0y7c5OQ3kpaIN2KNMJC6mpqc/ged8aQfa5o1Ka4
t8FPw4oW3xK3xH9mPnnWqHaRU10ngiiOdq4/eCgFdl7o9FjsMQNO6EcQJTRnZtHZLjGMxWWYvq1s
iQOAee6hnb1P6M6iW7z74D45PRmLeQ+TSzAJ0YKfincSoy/5lmhOgVdCW+g+6MWpHYzyyyAx/Nsj
aeFts4RiIA8NMEn4A5Eg9kBsQTRGR6ItcAIDxEaPGu+Cq/SHB9qKZEyi6zlbE8j+IT31yNhR3bjO
1m/fz3P4Pe6CEyS/eieRCppJ552DWeDbHsWVutm4MW/pTmfXltOxTQKYmEPApAGNNHOPcpO51Y1T
Al2P9SEOENy35Q/pNFaEqMe8nWKeXnwuizDZabM8NQAX4ylvL4HyLijW42uBTBndNHc3b9y2xVrd
JA1FNAGFoP7sIC7Z1Jb4REV4ekQ/tGnitLkmA+eS79FCDqxy47acoH5l3jcGCLDuRvY4OQJucNty
xvPrhgRyeM5yTQ6eg9jo9rUzEs2tQsKeRAYhlqab4IkmmBxi6HMy/bjo7NJovKQDRDDlgc0iaUNh
e7bs6Nmq5TuHmNcdIvQT3XFx6gb7FHdeciNL9JSFvEYTBVIYfI0N77K0yns58R7d/qQLN9pYvgMC
K1LdqRPDyYL2IEJG2ZnjA2w89WDJ39FbfPZE8nn0jGwzZtAg4D+KY9bd1cLxNkbLZcUFt4AON45o
u2fGbppcSVBT8Dxq8U6lugWBkgX7qKlpY4FTIk85mHFOMwo7UkgV2xA64AFzgXOr0nvPwvBaxwR+
JGZBd4KwaJKsFuGO4mcZfQjJrjsPevwwYMPY+wPBCIn0L91YfUR1co+p3dy3WRvvrKG1T95IwMoY
NxkJijD2ZmXv8on3rWi2kw2YJ/scXVauYvPgRgvWWRp7O8albVe4q+2Az6ebpv0klHEMQOodTDOu
SCaIoGmG+roMcdAjbz06DEeibsjobLUHPSpGXLUARM1FkFPBuiP9PeSynxo9QKoSCtQQvQm9wL8t
AdZUmeR8JPATlBa0QI/gMBi8/sPiDwbaCQ6bME0ar57hA+LhGoJ+PGEgFdCKMBnKk7J3U5GvevbN
HzYhm6dE5g0RLYBvQTTyb+/UvdUjYCFGvkYTcCx0hmxeVgVmQUp2LmUzyp3fIvei2i8QcrMFUJIC
Ph4/MWPFYtJbalvMXKv8uETyQPzoaa6oWDkhIF4l+msDAcLGhwAU0uOo2hRXq6OzEnhIEYKZ0JwU
ZP0sPxZ9Q7YKBVd6yVzxVrR3W6sPeOnbfRaSDLfoEiJyOfAxwSwBT8GFnZBCkOd7t/HxTBnOt6ij
0xmGT9D5cJ0+5F4R3oZTRLxA5PxA3Jai1Ui6k6D5SVOEfuM4xJvgIy3sMyhRpumG88k2GnUzWXsm
yATdZvXHpuCm5LTtj2qR8OR80Buuq5BTlulobA/X2Ih7LjnJW/pozCzy/EHAQdigp1r0caQpEg5k
NUVHtk2uThBWtiVYLancx4gsYfEf3J3HkuNc1l1fRdFjoQPmwg16QhI0yfSuMnOCSFMF7z2eXguX
XzerU/X3L0VopAkDoCcIc+85e6+dwFpIsUpNfbdBtRGhIoRRmzVQALQcxw2hUYaT3agR8MUhuQrU
e1BhV+oGehWpzGGwCur2mKecTlTxGujp82DyN1goHd0RZX4aPJu0u8GhDzg18vuSmWdl+rDHzBJ4
SQQJOHGIU9XEelj6aVNuvYmsQwfYu4APm27lhp96XBRIFId27VbR0bdhw6lEEWxgP1ZAVYbOum2a
ft0ptMHq2LFRX4PZuC2dAtdEZT2QzHWX5Bx+ShgSE5U3X2ke7IcoFbt2ND+tOVTvBQKzrN93TeDe
jxWawpnZkDWaO6PS9qXZv9QxAwtnuh2Adh/GLHjPifdaE33Yr4DTMESe1wXiBL0UWzZ7j6itzjZz
Gf0cKvFqtQt9JuE0Hpd+gvyBp/v+MS2oa4EK4k9U7L3rgFflwriAJDjtlmbx3mZgAwuLRl8Rh8Dt
zHeDILqVMVLY0o38Mcwp2gRPZUaizVwmXiImWMaW8zJbqIWKUNn7+nxTFPyvYaCtA6YNOM7Ht5Zw
bNw5E43HljLCeB8hzsSU/gl7b1PHO6cqeVdlP6n5W7s0aVHncE7s8afH9XXvxBE0lJ6I5UTguBPT
fN379PrUJXeIGg2AxvtpyN8Us4z3EVreqZ/qHU4Jk0pc8IQ3CDXRMuTSaZmuRM0FWouZnabL3Hc2
XYADrnNhV8FO0E/KB/MKDw32wUpB72v2Wzp91dYNoi0pWZw/1JqUoIUj1Mw/iiUOrreYAo1oAtO2
dG8mB0hpahrH3k72EeahtRhcBFvAdXZj77ubpvbxs403JKOaRluDJEHKNbQJBPUZn1iWhT8QhQlq
9+Ih79TnKayNnQMop427Ky0tjGNgXJh4hw9vSTKjuLVqNnMNYheQkj4O+XHU0Z7ApHlxoaLuMtP+
qbTFzwD9HfpbndjSEPFh2ID1DTO92Kb+deGK4WbKKHUoLqq3QjD7DJ3oIJyDKB1nT2QSwwgHNSED
3vayvotRW8IHh9qUOsWMDVFct9VAxg1Wd+yhs3XEd/C0N9TirbS8AIncQRnILhVoc2CpjWTPLVN2
20S8NQmE1mm55jrpM7729zj0gpsBxENSwi3Oaush6sQvPUN1PEaAFWmejytOxeSTx2pzybiuSLSP
kEFT54+JV9o1CXKVDSSGSel2FYlxviIUYIW2CXIc4jYfc1A4xeNu6Gxys7CMJjoIxm5uGE8bRH2S
dOmYJvBemAw5KJoD6vcrVQme8qIySB91YDohatjYVvaqmNNDi8yBK22lYs0gsQV38QEEVdzif9I/
OyozG1Ofo0Nr6M/DVB3rGWiPVtNkN8FeYG1eTWBk9LA7unHHRZFA7jYor/umR7StQEwXYCY8o6wu
dZwYXeyDHJhRe4xWAKRwwlyUxOyH1W2vh/cqLbiNAxcC4kT7qJJ5puX9BTaybt2Ms5fpmFsAMBFr
5HYqlhyY6mJ02CbuuKJU+qPxG09rh+WvYIbjm9a13VAJHMr4xsqwvM60AJPAvEVxczSz9koL+ToM
qq7YTmJl+zc6GJmt1To/Jvydm7Fonkt3uE9K8VwZHSPe1gWRoiT3qQa1Fnip6aWeFg0Yo95SDIHr
iP7TJomRd2KFpbSxm8YB/bvv7EslvFKdyj7OXWxtkNRk8UWDfj7Rt6rR5IfOhiJlaMxjrNo8VKQd
Xnddfp024+gtZ4uynJjNETe/b6jyh9uh11/cAPkdVscQeZd+Pebgz/swMRhKBw48Bv2rpBV1ZBK0
Ej7F/7JmlDybpOqiVxh5OwgjR3xRzj7zUZsFpvvcU7v+YaEduxjJLSAJDnpTnn8Z6UOHnHCDnwCe
h5PcR3oZeVNtO17GxWFTBj+zsgMNGnR4ujo8W+W4Ue3M9JzSYfJVp5E3aCDDCJfOtgiI92PGRdGK
0fQoSwmr3RO+lXnMeqx1wphYZMJcVaCKvW4s9vQqicDj1OFXoDwh/5L95N8EtiBqwem37Mn49sbh
kWym29ppnLU/KaQ1u8qj7QbNxlJx3yXNocBnS74Eo6P2MIA7w1dwdIqwXWGHzLi06pdzagF3aRBT
Tk2tMYPWTYb5lEgDZ7Z3TCsPog1++Wqf7qPcBlIfQXrKO8xiwFGB4MD17GaALBbnYGhGPb6tBECY
284UZNrHuGl0QBJMerKFuJr19YFeA20KFWN6YCsGHJ4tSQaPmmWAo63a+9GOkNP1MKqazqIWp9G/
5rv2tpNvGp/Le2df9F2TIyWYGATnoDFSdijNKPe2Tu85cM3JsyOB3H4ouQSWMShN00cygKG142pZ
pfgMHM38aat6dCyH4DWK9w7+ZC52IsbIbL61acH5I+2ZYpApGtn2+xSUpNumHeNge9h39XTtUm9e
B00s1hMWYFUAumGLMbUxrNU0D4gArEcCDpSN1hEpWbaQXUlEQr2UvQYLINbPnefArzu2cU61Bn73
2uiYPKsLSr8rqx2IrLsSHSvjN5pHKv6zuXozKFlrzXOdIg7CEl9czZEy8Re9JLgxGG8pH8S1M8ge
jctGqyqPGYkNeN3JKvteSfFGUH2/aPOxpAw4+ZQhxE93Dp4RjWWbLBzJJ1f0aIVC570om2wbqvEz
McZB3AZX8CCL2yhNqu3M2NzL6+ccdDnXEwo5tpJuW1FtzRTaNLRjbZWAlN5Us+rv+iF7NALgRGPL
sFRX8x+o8S7DmbS6OZm/mArOpq56OU2jcgKxzj9GjTvmOn9rDAyhW5UaxDiGq8617kRFwh+R7X3W
P9bKYHs2+cRrrS1RnJPQy4QLwt5744/ZTqkshboqE9LZsGrI59FjyszsoAn3vpsBftsjYkT9qlb9
eEf/D6ajylw1QipN3C/NyWeqomhnRHvfLgcp9UhU+6kCe1hcDG0QHfGnJx9zXy+7GuQrbZho0xm+
u0WRu447BUd+KDB9z3sHpzyaBnvaui175mIl2ak2OVexeB6sAO6tCQXSCudfM6Z5r1Wwb1a4pKpP
P+h3Rjg8OD0e9WD8Irhj3IUT/Eq09f6IJQFym7sODUDOyD6gEttwDivzbV4Q61w2yRJJG+TyQX/D
btF62ZQLQkXIu4uAsa2b5eroTApOZxe0cPWRNsEl2qlHo1ejbeQ3pCajna6b5E5VxeOQjuxeTQO5
NLV/VDr5yjFeS5IXPFsNmAPPHxpeJm+s6mO4qM3xxPTUV9G6wGvyUmHFl1OIsUsbmekMxU3JLsJx
7UKlBxBG9Th9qQ2j9MISNwYX24agPCRx1FgUoEiuu8+6EuMGKOHAng5GjSCwgFcfiC/cv4912t2k
mOyJQhjfc8BnK21yKjhma5uYzyvKkxsF9NleyR765iOuwuFYGQZBiQtzl96rFnXhylAbFdnWF2PM
+MG26DaaXX+cneKAJZUqYOkyKceaEMYeuQBM2iKcugir6QGnfbN0RX/O/byyLWFe6zYjchCpVF7y
W92l8RwKBZVMPfDVOGOXTu9cu0ah7c2Yn5+qxhepJflWq8HnkrWzDyvyj2zTosnY+TSuGF6ubE6e
q1Hp+lXKCW2jtAp1SSC+RK1mW6AFV6o11QccprRQB2cHPWjHAbTSFjERTjUkTSH6j0hEOLwjdo1q
epraxocqoaXbqXYObVTFi2oSU4OgB1U4mDyINUfZORPGnGvRpVCuYPPSVamzGxE3l1NO8RC1XrGz
KR1fgCZhd8Tq4UMeHHOT/oNVX4Ps5gxBe7xTxLpVhlsl0mzyoxmR5G0CiyLmmjkQM9ENGJSaTNlW
YP1WwiAzq9Dc2zZVXxEpwskLIaj1hXtpWLA5XbxKzTI9inHJ5Gq34fy0w4f0zszqal40popzM1Tu
9TiVPmVB5Q2QVH3VUynYTQ60DiNtrhQLbdnoxpU3mVa/LUIV4mF+3edf0VRG0MEPEBBafpOL1J7s
+d4Vn5HVZZuweDDSWzRaKkVyhfEsyaJeqeD5ItXOR+o/5WuFKoOi3DvGHnM181ANNJqZZBuKQNTN
1VuHaukuV9ycHQrYoZsaV5GwHm273mFN6nb1lNabsp9hk0Wpuu9Qh7vjpeVT7uw7s9gYpXaXO9PR
jJEBlaSm4AkYr3SnAi0qKD0Co4PgSfiXQtgRRkLPiPK7OdHf6U3pK/uA72PEuy8K5qGQ26uBsIpI
/ahDN7jn3PyL/HmKKC6N/jjW+y041MSrtUOE9ug2yorLgjjYhNiiy7wLLhpfyQ7anNR73ehv6fyT
WRFDZYljjVGDb1HISSlU9xWZ6UHuXpGA+iOEcu7NbcIGxmLpQUDGJNGGz4xEjI3OTo11bB1WRM7M
DSXVSXnzbbjBjehf7MnaKWpPMnwj0rWwwBhMajGtcaFH2FjgKROVPF8MCjkEtAe6HVdxyp/N+G6z
J9CQ2Ldq2LN/NOgdRBoAQ7s0DTJCSE1/OgvNukWaakrFmBSGyXW5hF7vL4mbvE++xAkUFPjn9fOz
z/dFdLHXsxmpHAq8Qw5xZF5nM/Z9xdEffnub06f+8S2dFLeQOjX65vQk+e5cDWlCnz/o9Eo7zo9t
MRADXg7MKX1/3yfks6/lB52/3+l98la7VF0V6Lj8xfLhuu6OzJmi3fd3luunJ8pf0jjmezj4vSff
OqT0xKZYGm6nFy4b8rzh5H2IBnGXAoFfy9XzFlVN4HuRoR2xPzz5PRmkpkutMorLt1SvlU2oWgXS
5KGmeEcKdJ8qzFx6rpijrjOTTLjo6hoE255JMWPmu2vLsNSNM+ruAfHczlKFtglaKmHT3D2lnOFi
MBVCCz6Z8gersMBvyiV2gKs4cZoH6Dy4tO91cqDxKaCeBX1i5fkTvtj9ZKBnMQGX9B99mqsITCBZ
mF1yrapLy2RC7DopNjbD4FLLJwxr8efSwqgnZRkrlFelMb8nuKJXXWVeDjpWaLQkK4YYtrkl1e3a
yEbO97PG9Qnr/6bpW4yyXE+GzL9VDU6osY1CwDAj9vohQJRf2msO2Hx2CbviFJn3WLsK81jF7kVd
4UaNDNGuIwt9L/D8HMoRBmOi0CzYLGWmH4c2+5hrNm9BiwvLFdxU7Jiu0Ty1+ZLJRCDoxmanXRnp
eODCtldKZ0chTQNZN70b1PKmQXlBp6OsA328RJqzNqjZrnoHb4cZ1bsS4o4Xkp4BNe4VWQ4zh3YL
8CBA4EXK39gAsR+IBVJF+Zyl1lcxGOOmr6avwc5aJoiCE7eBYzsOuAZqXZt5/fwSBvpjkTK8LTmT
bXpY5pviR6dSBR0BtVraAh2J1rUSmfthQSrlWuzi/KSBHkcktANo3VVqyfslR9+PtA3ZIM1aGHm6
7lrOpjioQSNhhT+0g3BJM+1eqkFXV7ZIHgefcYVVxmuaPa9zquPWymzaUfXHtAm69GPiouYpSDy2
LVkZWmQNl3atbyJhPlSUOKuxXiDjdOXBSlxzGvNc8mno0YD/jzMEmVbl4i/z78rGN+mRzQUGOut5
IJGE2C9rnSvk4LTTlkdpM7n1jDWxuGln97mZywszad+zMbqdJ7qWIuxe1bGzgGgQQuu3NsTSRfNk
lXZzEmqewAm3RUrUXP4/8i67LSJ0/f/4m74I9k53H77+8TeqCqalm4YBasBgqISu798FfaEPWSLq
KE5NE02XrFfcCzuhsxBp6W2qou6IhP9olpXhKVmO37EN/a0TUBWGEagRrn6A7bOjhwK0Lwi6o5Yp
7p0YcS2EWLoTdgTAAA+cCoL/5otrC57t+xe3VHYHwzENi7r/v3/xOcprC1Y/V5zBSQ6KZSLXoJyH
S4TOWYd0ekOy1CIMD2/MOIwuJsMt/rvv8IeNR/3DAuOAFNJhlPfv3yGqotjCixsdEGtMN3CjD4kW
hwdGfpjoZlvZF+ngbH1mB0rFkKFTL6ybOczL198kpH/4E41vKLvlT0QqCmQYBATMEOtbnmpSTJOo
Ezs4dKUP6gvO76Frac+rnASHJn7p5wBLdGo9atjZr5wEdlBEsaUvBeFxjXLVu211yYAeQ4EzXAUI
ZrheATYISQf0RMBpGkWoduXbwdEX5gUx8oBhFIwxpU0/vFboSeepX3hkT75bTt/vx6ICvV7Y8IC5
iZYbEg5e/vPP/sO+u7D7hGbbmqM6tr38PZ/v90wZ2dO1/9mprRO2fRgcLE3P1kNTFl7sJpOnBfaW
wI91KOb6sq8G5paEhph6ecjGnP5+OjNsHy/zLMDVrw5irxFBdPAFfq4+gBdVl36/g/Gg7zt9eOj8
wtjKb/7/mqjy/6E82nbQMv8HrmSRt+/5vyNXwDTymr+k0eii/w43xSIqm3hpQxVonYefTfuPvynw
Tf7OeENDOwcBR9dUXvVP5Iq7KKThSemwdUzBee5fCmkh/m4w0aN2r+Mqtiyh/V8ppA3tG3JFNS3V
ItYY/4vp6A7n1X/fKcu5SHTfn8Iba2rufMrSS2cl3+eAtFbEwRxghNvbmAySrHNiL+2jN8qDKPlH
S1sCAmkiE7ek5rR1Z8goXU4YO+TksjVfdae9F2UdM8GBMDH1JllEDE7sFjs02uXnxizussG8cUM9
WCGictTHZGo/5plOvR3PVIUpQaG7fg0TsO96vrMQHd+kyaTeLTX1HLJKoiTU+f3OWZnWvOfqA5i/
FQYQBA1n2y3hvc+Kmf0wJiXaFb+CofAGmkO1Q2FF60S+heg47ypYSevAT3cBL0NhSMErjoKXNGWE
E9nT1yhChAnQEzhPUVzq0cMIJlyTS5pG/z5is7sjks7r3DpYNXMdo/G0IXyEYt/NJL+n3UTJaGAy
FLnRV9U5x7xPl94SmU39RtMbdac6nO5G1+VS33mZaKjQpsW400s6R0QtkH8HxDyEZULepNiYDr+c
eM3ukuJvGZjWFm1C5AVl5my6IfF0Zn+bWJ9uQzrf1Fduqjzb6GViblqxlFQM90GJIgA5tXrb9iic
OyVv13MCctwqHxr2AU/RzHmli/QFRiGEOz191zoL0RMQG9plUMfCksBV33G2Rty8ggjTVyR0FB4d
qwvdLYbLEngE6gov1oi5z1Ig95FFbTJgC4C2YQQ8IuxK+3trRmFA31wl7RAdsNOTfTTNM/IBZ7qp
hrA+YkX5FSeQPscMebYgNBeXEdJX3oM54TM9fCg9NvLbMNXfg8Ic9wZV4zEO+wNsHmAHTA5R0RDR
F1rjtWJUyJ3mYTNGi5IzV8FYjI62QzCw5Ui5IrXxQ0MQsrMS+y2f23xdwABd9RMMcfWaaWW8Hozy
HRBrTJ2EaGO1ia8rrU42Fm0v8oEuSde7UALmRG4dwydKq2id6r9cZBOHMOteVJxfXk0AzIphAuAM
oHEG4hSgHsGxtfZNgde/zS7iXEfEGRb5TkAgIcfLZpYS6nf0HoEG1nS3w/AZAH16FBXivDYyB74P
Xec4g8HQEAVQAQAZo/uxAZBDZakSn2a1y0MKIWp9YytDvg200kG0hrqA4xtmhGk7MIOQg4W1SA6T
U0AkAkFZMksCoOevazdnii3s96z2v1pOYGuC7AicnfRthFGnmUYo9hN18Hy8MtSc944HOr9V19G4
Iz9Co9287hstXy95lVvNpG3gluUeMfRmQnIRwPOAmULyS/xSmc54sJnD3NYDtM8ubzd1T7SKQNFM
9hGNhbCoCfrLuk2XQvkmTpg6RbBTq7pZOY76FpFpXTA9mhzi9FT6yWAy2OKEdzGDOybDbYuNo9Yc
/tvW7mH2YejNxWFkn60DhJ4WIlW10I9JNLzDrt0WTTfuzS4ihcaiWgkomFFbBJsCYwmuSJ1AcTe8
hpdak1tEiRLNLjyUBP68SLFoOPS6XRqrKL4Kj+JYsFVFPkI8IVa3g57qKiTBFekLMXnsYflo7KjT
3TABA6VKkjnBgvBZjFRgjITmuNWF8k740X2Shu9mHt3kmWHeKPYywfPRG2GuJZsMLOJTFHlpCtRJ
i1syK1XsHUG7o1VbbFUrQovJ9Apyir+vSSIe6Dgp3aEz0/omjIn5bq3WpRfVwxfPoyW9Pp3JRYrI
b7hIyTdAqLy0wwL1eL5LPgNUkIp/8fSa02PLC39bx3mJPmemghQ7Sg8YFZS2XNIG43ZWrC8j8Xdx
CB1EGuGQgDLlMB1skosvTt4k9ZKnhtql7edhJh2zGXdEUd3AzqRwSpAjICWTY8EZgptmbpB70oTq
/QFJZYgUnRP1xgqBLTq6rVyHlOLUmUpghAly7S6mUUdCD+SivGkQFK5nNgM1FrzE8iZfrMW4p9CN
/+s+EJuEGSFWXyvjbN8he2TSTQstXM6E8VzfEzZ2UWZ+vw30+bFw8pWRFM71bDLIayJ8uKK7URWM
HvKmXOyoIggPXZOhbKm15KIyj+xXyUVoWrdWEPxo/eyuGcnOJgAE6WVw5bSOezBsdTHclkG2rxPM
h0uiVWRq1bZug4fRwii6lvc1S8BVWk/DYWifMqoUF/TFnKSZCJKjqa3nwXYcnfcW22kLRvIIwvMX
w3fyXxwr3sV2c4O6BAF0A5cgWZAFqn2NlZU2n6HkBfQa+iC2/un2i0gQmVtgBfOGUpx5YuVLu6xE
yoM/5QvLRa3l9FgHRetVxmTvlTpFR20xKx5dLuAJ3JiSYMmNdS6KyfoPVvbkAlqPOT4INesvsuIi
RFy/Qo0GglVTL4Gb9AcOzjd1Se7KWlAnBItvVRobWd4T1Do01HZEQAaCn2AxkXuAAZt63QoQZn9y
hH67D0Z8vWkGmjMZ9Q7Vi5YtAo0Of1VJV09upRqzHT3f6ufJ/LtsILk0SwzDv1ZPj8Kc3Nqmeo9Y
nnDf5WZuJ2r3UU2hYoYZthaUOlcxrdYS+vSILcodThEO54gFA8awZ2v6S56MqdwdZoXDNxD0RSpV
/6VPtIOnoKOj4u8GZ4rCjzANP5UxdKZ1teze47J7O4vX+ryaJX2e7eUjIxGEsycfyqQzniYW9Sl7
QmNzeoZ8rFbEVvRNGK+bSezP79Tn4NBQVcLkWT7HWA4/uXR6m9NHLI/Ipd8+Rq53WffkDCSqfXue
fJvT1zl/1Pk58r7CNz0xAdfZZbH99u3B/3JVPvDtPU9f9fRx8vHTHXKb/fYzfluUz/KdbmYEMibo
KGuF+OflZ57f+ren//GX/PnxPz712zvLVTsTtM7gF4iUgTkWrfAIHDk8ktI1BttK1XZYROq9fMBH
50YRfXlOFuAuoTPJolw3sycOEg750HywG8pGwYyt10kdnYv6HxebkiEeyYcLEtpvUUkCeiCziv6v
XQChUfTUVtfypXJd3mi4+lD2AxnQeq3el6nTAngYESNUx3xYfoRAjlU2ugrgipah6Hvi4lL6A5IQ
Mkm/vOBCtAmi8sbOSKVYODaS1yPxNXJ1lHyB87q8U1n2fLn07SXFkLZ7mF8bSSs542Lkkp7E40bE
jAOglGcX8k0KiSaQi71PpPdafnwm75WLv907OMZLbjIgsZYIDYTtKAyL6tXSZk7GYUPhMF5ytvsy
ntex4yoeUMUn/DbvgU46r0SvyJt2OYJjBsOLAjv29Cn9yCcdVwJtaSjxxwTI+aohuE9aWbRRB67i
0kks4XUUwYneY7RfGQFlpArxXkxM8fItS36zwXFqH6xo+JoH97bKfGclf4efWA8+fPwtcUiIyeV9
cjNw7rUPvO78/fTlitlPRXEi+MhtV0pEjwTzZE5mbnwTIKfMGmak9NJrquGVs0sjVz6FRCKoPrR6
y1EzPbVOm79IOWAsK3py9mHyjfsRsSFDgnHT4puB6T/upW0H5jyqhkhbRPS2Dv5k+bPcpL2uEazC
WTFyAiAXkpAVjYdWv5mNvGX0Ztydnvivv1au5l33GcPMXI1FQYG+iKF+nRE5/dK1UCQ2oFt6NCda
jpbtyyJZYI7NoHoaWl7a920+XHWqLfaS/ySZNcMS8c2+8KtcwuLP/0SzvNV5VS5FjvEzXTwZUDUI
BEOMIirb+Mvf45BYjqi3QPOUvsh/Ru7WgdqjCWd6scSRy18jH5M3ktlzXpWPnnboZQj0p1X5ZPmU
//xWbd6PjD2uzgQp+WXkakb4UYITgKPvfESe7pwjdN9qYKen/ytQOmtPfPHpyfJjmWtyDZKLozzU
Tovy+JZfjpHfPw/ARH7Q+SsHZe4QGCEuFbd7lHYp6bMKFV+ZPXmYUDYBjEF0xltR5+XODfsECH8I
U1o+/bRINEB2Qf8EjyvDp4VdJPdUuXS+Od83YYfbTrAiSi1an3+x3ADypu01Lvly0ZWjE7l4+vbl
PFI5vhoLdO49yw3RsFv0/xmD47TBsy4+HPlFiPvUHV09nGFccknenN5a7u7LVRjvHDPzABj8+cny
KefV82vl0vlvPD8gaVxy9dtro/ypSyCTyG1RL9uns8M638t1eeSxxRMImMtDpy8/EzyxipRBBZ3P
biH/09/2y/mdeOOc3Mdlw+tEKnAosRh2AOLXckf886J8i9OpaiymZu+U6Ubmqp4ZWHL1hNiSaK7l
Rq7KG5nEKpf+T58nnzz4nwOK+YP8fPn9ermDno8ZX3JtTjuzvNfVc2CT5xfIpdOz5OL39d/e9bdn
ff+A769SNLCOLRX4WUWNtmxDeRmRS/K1f7rv/BT5qC5HgXLxfCP/j/OqXJKv+y/ftdQcDuTzS+QT
v33Un+779q7fPilYTvgkYNdd2DFHx1TZUkkw+mrenT2Vcml2jHKmXP9P4N754fN9JyOlXD/5Lk9P
kp5O+ebnp/72iFz0BbGYGsCf0x5tSYDd+UD5bf20KA+k3+49H1jyOPvrlQigxoguYzJrlPQYHFef
auNZuipuU7DxTJ5axI4lGY8VxTd3eErIElyrTac+cToZ0YOU9h11YcS9c1c90Vw9iAp7x0zk6Gsu
8r1FcvmTrvkusuOi2uh+/4AMOdoW9eh6apyEBzrHo2qZ9/mIS1AzAOEWTVpezlOUb+ygxSspssuZ
9BaCeUuaN7Al104PB3awqdahdyT581/gwd9+8Ol0MqMS65ZJ1ZyNhEos6B15eZUX1vMNIhMKfef1
0yVXrv/p6d/uk5dued/pE/70utMnDIl7aTU77FEnBpWkTzny2JWL8kaCqkZK53+BquS65Iyd7vzj
499ebi2kOmzlJb3N5aR2wpQ5dh7fyGf2JP5s9bG6kw/8hjz73xbB++N5TYtPLSL0EiPJSA1vQDfX
YphGqw8SN/y088tOKfmji2fEhTai3ZckS8U2amoYyo19MahGCh7DvOidVjw3ZXSr1dalM7rXRt6/
Rw7SigWGoTeZ+Wp25r0/qp+lTst5OT17EUP//aA5APJmG5E1ab1o++eGCO5QRc+jNJuqIaoJQ1G6
yeLFUUqdcdcq3bF+s4LQ3OoBI0PygVo+4jZI1WDvY6fwiH2uV9HcQgYNiTuAXLV3fTIzNDM5alxn
91ziFzUBOs/CNjeK4j9bXUdU7Yi+IM0QwBjoUKmzUeUjYyGnEA49b6nA+1MNswTXhz2OBpWC6ZqW
HlUKyyDYXs2KrZ8Ea9xoqTeVLJkdEJlgmNHfNvFKND45FqL4UjT3RuAVW81QWaxS+ZUp4wSMXo+8
ErdHlEKFJEUBJQBT8LKwb5EHvodTH+zt2VhTHIDx7P/orOrOIXIWkwzgd4ut2qd49z4MN2+vu6md
kUAjao7NrV37lpdm+dfklAdT6ctVQeAUcvms86Ykv60K1b1h3vdp48y8ULHGY0aFXaJTvyaCXgDQ
CcGdL67mvMRtT3lttuItwfMZVp+0oXKTekzbqJw3IeTh3NqntSD9DthqNqpwB6DlxCpNBFLBsq1W
YiNEjJL3sGqTgLKFBg3DWKAUSm48DEXlHM2pEkhC0CFWMGCBbG9sO3A94bgP8dhO6yUp6C42u5eQ
tn+Sjcpj4SJjnh3tUcEbuKYZK1acoKDoa/5VPtf5lpAmCtrGsJ5gZR/z2py9vIeN3Q1i57jVOyYY
nGIo2XCPw4yfEK9c2hrBS5aSv3bOdT4hfdVJgiIRGIwFNb2nbNLemX0yqxSpts0bmsk+iOKBFI61
n1Nm6hTsAlr/YcEgXruCAMxUsS4r4ngNu0yIT+5XIVwsCi9ohUair/HPtSD1Lusu2IVC69CGYPYy
DnQXFU8po1dBBtU2ocBadfUevWQLDSi16FW4Wv06G81X5pqNl2rWo/Bp8zT5l11q4cdkqB+4Coga
6pP4IjcLTGeFtmGX067biVo5/Za1qIejO0fOwwDn3R44d/qi3BZDcDmCAdgPJteVgg5bpxfBbup+
BnaU3yZD8uVowz5qnNIDy0tzrrWuJ8Q2ujU86J36MVu5fsWZIqGC0AGSxsCXEFWNhY3Tf11VL4sT
2ovcGjAY5gXCuw/mxM6WdOE7wSIE2Bop8Nk09mpfvBRbvRjwoVjNmzXQSoinl2CwJyIf9Etr0N8U
p3O9Qokw2vYeqd9T+ZlXZngXq1m9KoHsboOmptiExRWHc31pEye01qzhVbchmXXUiKcoWiIy7U+N
7CYclxnG3EXEaBlEtBZauTZU+xGvZbaBt4mQwB/TtYKz2204Y6BJx9iG4LNfeolpmRH1UrpfGaW2
bBx2aB7myzTM72DKHynHjp5tHxKLuaaW/nAjrob9yslrdj+lVh6cgM9wQR7pC/feNHfCSO50h8Dj
Orrm8meZCSnqlX0I+B+9qXrABK5/Bvmq7IsfQx76G+Hg7h1Sf92kbEhFS49DDPGp5uM2wfSsm/0P
cgWUbYrRFy0af0re3WZmdhxGTqSGAoNalFm4d0RrrbSKo7YThsGXNjG7FOpF5eNfp32U2p6RNc+I
HuEpuPaA3Vg/OjWOPhH7d2RIe0Xtk87btQDcyVkgvYEiuaqwEQrtyumiPTky47UYFR8VU8MVYuK6
lAXVvKYBMF0yniGNt/4lCmHtK+R5LaFHs49MrDdAQESInlox54d2QYFmQ0cIk2BGaOkCnZTGUR4g
+sXcMQ27lj91qobhyoeWv3JoMoNYpfrvlvU+IosQ9PKSWQfFdREqL0nAAclei3xvthf++ijajeO+
li09U72mFRSowS+FYFnIAvO6Ne76wbAPqMkgU9T6dhRJsg6hgedmGFwZs/5kqiX6nylJjjhJL4zp
nQA85XoJck/LkHx4RcHTksVQtjGyFWZvkXohFlMizFgARnbW40AhRHDVgll0AttcgZxJf3B+PP4v
9s5st3Fmy9JPxAOOEeStRM2yLHm2bwj7z0zOU3AIkk9fn/JUNVANFAp93zcGEplpyxwiduy91rfI
DLiDOnhQq9kld4/FyrYAWDiEKNNdDjEhAAnlioW5E2Q7J0++Mqu+ZD7GZiR0sBJVvUBEsR9sY7wu
fXYKSCkPh0j8cGLede09u4IsBkZEaw8h44qxHoPQKH6whd2sh9a/RCZeBfLb8ViMFtMqMd281EON
f4esu/WyBzQcnI5Wwyx44nU8mcZrgUVjFdOmhzkv3LWTvpud9jfFdxQx1TeWodhOBKoRXz4gBnob
TUF+hHFrizw92p64TbOzYzCXJ6B6aB4RU27P50Dzird+sOkQP5IkRQavBfjajvhGtVtiWUUI5pXW
K3aX/oZ9Rq3s2sZvqQ9DwRWqWFxUMGVkXAM7N6KNas566oKnOI31QbmrOi2XDfhDcsqRU+oS83AU
6H0GKi1nolwgQctwy80ChkKvHSgSbXu0yVxc64J6HAXqprJRU2MNmTYIBFn6lvR5IDNwNZeCaro1
mGFW6C0tg7RA2wA50bXta2Rd5QKnTZNXIL+cYMlJGhhpbdkkfeGF2Zhiujd+PI9ZFO5ALyVbpZ2M
+9ByOAEVxTmUn1zjY9a53MWO5q0vDAUXvPtctIlh1VleJmwcaddyGSoIszwk5KwUxg63PZQ73/uc
UWpMZXPSRgGECGjOyplKfF2jJlkt2Vuyag99pqa1QA3IJnfATm0w2U+GQyCAq+Is24HxkngPrslQ
rYgGYZ2MiSZolqcM4lK/KhKD/JzYxLAeTZdIY8UFC7Kx0U2tFLLQGYfy6CW/mmo5T46MNsxruRKp
tU0ONZhSbhBBfKUZNs4zKgl/1aWeEU49G2oh7qpTIr3aZjmyKzEJHlpewRRaFVyREfVFGHtQFbzx
EKDRJPPTJ7Ql+VPO+SdKE1wj9CXOquqfbMR6Wxgo3n6K/Z+kzF+88m69jkH+9dLvAc9MlEmW95zI
95LzD+No/29AidhYTXouvQdpfMk4aXfpUB7L2TgZetFnfZ9VzYbYdjV1S9xTirGaErxJItDYnWS9
yAPAPab2SQ/+hEW5tYHdz5Zk6qvxNQyrvCivtuOQUqqHN3/2/6hWWOumxMISjC071PwwIgPIkfCu
hQ8/HzqBThbkC5jGDqlxBdOI4U2wF/u2OiAoxbWJFwnSicDCEKAt9jzODFBnvOg4cav2eILdrfFR
aZtCvQ7qk03wRFX6B3ZD9zlldZA+aGn1Wi5+KGhTnUx1zSfU4YTJ/LNg9o0qrCkpEiAc4Bnhaw99
kRAN0Yz7zBgDXBx1KAYcIbUXzAcdRRezAyoVtwfsssUmZd65pIPeVVmroMrB3ocjn25K0i2agsXP
6fR1mKZjQB1EVVXsSBrtwa5AoWkDTRGemztjwg7j9OZ+ykr3Vi4hohcGock+MJLPar6nA8bq0lcz
UpJEGY+Exm/B9wOoappLzwEaCWB1ydNpC1CBo4kGrjT7X2VpMyDEdbduBC4YUAeviWjDmQpgipqn
TIIUtKAYjX0RDg6gmYQ41LBA21tUyyZmLBlmoArn1voll5hcAy/jsED2EgJCp1wXZbbj2PDR1oQA
DGgO8M91gAOIgvNhEAD6bvdBpcBAoiQIiCDk8wNKH141ooVjlV0H07lX6Gji/ar8RnB8likNIGzy
WPlmVBaD5Y34zGuB9PBQDDyF2u6XS1CUz9NABIXv6Y/aD95bVSjcLcWvNDNESLAUahvZ7CeH56tw
Lyr37LdCyfcOZQ8DUmvTx6I4LhW0iQrnptF3eotAvCcBL95bVYZ5zi2fwSZ5YXnPgFoQO2Wp8Vpl
c4pwFLYJCPSNiYGBs9ryLhLVbsypQFzKvRRexpNTd2GsIGhG05BsBfWAmusm9BGmAeoHhJGEo+Fc
tINVtHXA/zTzOIIfwYMN/EGTa7uLZTDvxZIR7YB2XQkAH6lLoWNPkyZfx/RDCdcSXt/NZr/ZGlIz
hynYcnM0X5YHi1cmiFVwsS0w82ovGtjOiIGZ2s5fxaBAVkMi842m21nc3c1Kz8jKm55XH8/Q3NN8
LvxzbhJ8kg69915yXMpiRvk1qrS1pxSYECRsy9gigjH7Eo+BZ64UY7FJaawFWTeGZYx6jDr4sSde
aCo4fLCSFXl3JM/Z20IawXRdzhHmL12slgRYtSCjLxz9blcity9AVO/nLruVQtZQBwGSey461ijl
o/TysYpKBNcT7johTLyiarxluB69O1szkS6TE4U6zQwIN+J0zgvHEwgljtWfcAfrmAROso3m4s3M
HJZ5Ni3wJaBnJIy/jgTDo6qJYuve/PQpcfs3Qk0x8MZ5TbrDdqwyceBuqLgTxHPge4q5ea6/4Fye
EFgNLS80GCGnxjFAzupb0mBoYO59AyYkdijKqp10W7KDspwYFYxVxLxbj2h1kdNFFDMWRNhQx5tZ
Jn8KruUaNGiwa9L8d6rFD/P73f0jHggt+PLocgGsL17VpOmGzf3e62MYgBlA5KhSoR4+7KjDhRyg
Nt7GHnmVedt7pz8tBIxjFMX8BtJ/sjmCrKBsNVsX53UcgTHAMmeiycI1xS4cY+q9DLVcVt6EvY7G
MBo82LIEL74u9vBRWrEN3kGCjFrUxcSRwUSglnRBKmjvpGhvA+U8k/nNDFZIaGDkvJTG/Di0MMU6
QgTDtMX8UDlWvJFDBrbU6v8tSv//2uL/JdPRwQWA1vZ/1ha/pYrkvf+e5/if/+k/xcXS+5ftCr6P
7cELsmEV/x9xse/8S0h519hLdFGkz6Mg/i/8MkH3iIotBHqOEP/WHf8Xfln8i+/m+Cb9Q9+2bSH+
n8TFf3/KfzM9+Px8QM98Tz6Gaf7f4mIfOEpdz7G175f2Ju54XDevso08e33aUe+RoBoMvHVti35d
nnq9zt3R2kEjgIBcOlF/nDNMptqaHUqPSz3yiNoTqK67IKxGkYXpjCReEkyOZWO8dgqkwmi8Lhah
Pt4w3Mu1VYGhaD2YhEmIMYys6UmmnNcG/9ia3bOwXxe/G2lqcd6T9QNNk2Ejk0v+Z1nUexNNH5Fs
THKmLQS/8fSlu2v6prwOB7M+LelorKTdfGVd/DPdp7NlAnevEU+pTQu0Q02EGWMzGof5D/3S0CXO
ls5DRUKJlOO8R0i+pli591BjeLBorVZRJR7rSsI4oMmCx4xlwWMZwaf7Nz3NP6CXZUUmWnAVNwQU
BPC1wEv8kSVxs1BSHyHNwL8ILILchvY7mwhlpMp5UuZbEfxyvOAFmttDlgInI9Fz9Ze/Xtxzf7h9
T2k0qu3f6IH0nj9QegjAM/Tg3gRXorwHHA0Efbi94aOKJQGTPgcuVfueK2OYkUvY7lG4MgmVqtyP
zNDxdsnSXb9E7ppCiH/vOAL1popfo6T9qL1wcIvqNMvuzxTI5tyk4lS0/NrlMBhUJXoF9yS92kOn
1h6ttNPoGTg7kjHeVgEazTlOH0uz/9XokfjdKVuI/I2Ctxki09sMUrSZrdBuacjburT2M7x5cIl0
U9xcWHs/uzm5JCoURkxL8ucj1KDo4N8TDhyFcSwPrjM4kiPH8261OAuEjuq1mblS7CrARBNqa8uN
TyP2PWtN2bhS6IiBghj8v7EAbIMtagbNFFtfQwRAOVK5Rgpmv3lpRflhtt0xnUCWTQJaGbffp3UN
d4amWlb89nTwohNrRyXwa/GNHyIG6622c/aSaCaeFGF1geQBYsRMJNKu8ukW3hV+tkXHMU38I/Nd
ut8AWEp+LSzW+VNtWXSYcEKtjLJEbWP6ZN+59WGak1Ou8MUDabXgP5XPzZJ129qaf6YJTjAoGXUM
hvF8j6SCbcir5k2uDis761GkMjf7+0WVE0Zpw6fZcJewGfFsh3HLrHa88/z/Qv2xadOWyYhp/Svw
Kj5TFXyi1DtHigEzUlPk/f/kvr+L+xz/HAersHN9GZZq6laVMjloe8WfEu3w8e8jm0IWYHkBdZLU
vwpZvgPNjLb01+Oh7SAGEOiV1WRb64gm0D2U4O+XCM1MClBjh02wBSUi2yMqgQV2Ohz3OpQUi+sM
RtYqH/2JWEeJPpsLY5TtA2K81zzr9xxpi7WZ02Olu70cI8jux6iM0SZWikNJGnen2uxuahD5bsnE
BaWk2Pa5d2lbMkgFSSFGk11li1y38xJC3SnW+zjWR8x3lOMg0gvcRwfOTts+NvvDLAYEuQFdRBvu
wQhZAC8k6kJYahvVoRqTA0d30RHK+VcimI2IntVoPrbtnc4moHHJIdn/+3Om3jM5yHo71sOyrkxs
CbSpdsA9jU2ik28/6YYth+Rn6y5HVGVOBcpsYfll5sF0tO9fooXmCkgfYifgocG4IFYPu0h3dAiU
aGLJpUXCktdZeZgKB3+4nLFm8KC09B7DMuoY3A3NMdAKVqaBX9yovnWJGGkgCCLWFJkDS8GadvPP
LO10y/RjDrsBCsNotTfPYqUxJHepTXN5lKhnAQ1k8xMJ12cxLHcrmLHselg1Ql1d23cuPk6LopDL
yco2goeX+lTJ49LELyqZql3BQBFQjZasCBwq9GwdW9fdiaTjZnikzs3UfOIORPD0XJ/6joTxVpjb
ZM7vx1hAP8p96CjSIA5W+oyY77kCFL2LuvyW10pdJuSmTyoIdjEpRW+zqlm32u7z75/gm2Zb6aQL
ww/atbb1YFudixw4Vcg2jJjjYG7tQYLFa6KHueqRSMI4MI3Qzi33bLX2byxlx1LV6pb7Z+266ZpJ
3PINxfGSqPwe9srYlosN+KoNnHcu7cpnNHSaMfDjKUMWbuf9w5CkzraiZgRt1TTU+Q7jQBFRP65c
DfImDgKOSnaz87MR303e89RNURxWrsFBrTCifefAfF5qIY88+N026MyMGVEdX+Pkx40W71S37h0H
0VibZBquall8lvw25bGb55XHO/VQT/FPE2X3TNhc73PLP3heLY9UweIokvSsiLbeSaXrsJry9653
zbMHgHFriMo5130G+Xbp8tD3XSgWteFuyCQWqy7uO07g2ZuYCyTYTjeFgANBV1hFC6Sm8I8kSb4L
r6zOZJP3eDCjfpM3WqAP8xHD1b2/mrAcPntz6EZF9xhVzSPyKfgd0hS7vEc9m4PPXkdW2hzL4hcc
m27dB9zTNvdPcLGGg1UGL6m2zL2mImOdGGoAIJa3L+6IS6uKCyJwTeL27n/BJaw2siHeHVALJ738
mqT2NVuG8ZmjsdjVXfw0QAanQ9LPFxFU1UOj+BMH9adigLISEakVx87BMJy3qM+jr86z9Tod8+ZB
WbSNs/x5dAh4le549KdlCK3JQq8p0/5bkT9kagMaeFdunK5Ahe/6xJiWxbCb5jbi+JYhx3HJIhqB
Sj5BlzlIaVwzXeOjRbGIzAlUS3cKOLWsaQ/EGFydbl/P3NVlUJRxVrBn1IXyfUDERhghj1XxbQzB
k2MILLigdQZvbM9kHs/nqjkPAT5P7Cc22qDpQfaQ/BIVuNs6dh8XSZcgzR8HaNAH3x1JSRr5R4ug
Lmsi/Tksfny1+oqWZQsouvfXVcMjG40OjI3uuCTiTHXaPxlzw8HIMj7GtLxPW6rytYzdhyLLdnGe
qXOkMbqxCy10qp6TRRnrxNbFxY2YUc+lRYerc589Ex5bWtILSsw5AQDC0up/zVUcXykizHWeR+Qx
w8HOsgyqRo78pDHk8Dq6abkeVFYDYkqH18HPPdZMDSV4aReSBVw8LHX7Wlofy4DuNdbcHgR6ZaLk
g1V73soAtwNjSbpTWDiZ2Gfe8tynqXXu8zTf9bhY3lN62s4gTmC0qrUlJ+/c9OnJCGw2X5zuZ9IK
H6JqNI7IZ2mrJ8GyHXBX8WLwERwjoRnips5ZQ3vaR1NwNifTDR2vd15bni+y2GBkJSL+VhxGHtNM
V5tANd4+Q8NPE4hzta7h19PT8G/TqB6DbL6NeMpf8KxiL5PO8JBLIz4m20wZxanJZibLTSZflWN/
sfStnCbtX9OpJ1lhxu6V8MRRhZWbZcJpXyZpcZZt+U+WQf114AaQ/jZ4H/nWy+MvkELjY0KJuJkJ
kYM8yOjGYod8nAfniZaWhyWQfindoYxuGnMhkr7ISSkitTM6hCjzQvpCPHn9GhSr2ltkR4RL7thr
u5ut57rh20H5jG7o7t77jnkQosTm1USBgTvdTX55I4GytFhf1SIFqGtsIVLRtrLUupwmVvV2aT67
DLRQZRnxqfQKRNFS2CEEzB8wtuMxprO/wrGBVa1rXytC/e7T3EyrR68uw3RmoXdrmyYbied34lCH
6QXmcls0y2pCI3KkIfFGUxrFH+CB0IOGus8XoudY7Vim1B2l1C3YvX/jMcEGpekLtvgDnD6nIB4F
TwfX1TCSYFth/TpE6n1mjHJ245ij3ADRd0T8cPAAC+8NxCl2logTwMs8jMmO4oAn/Y+kjE5pIbzb
PDMTc0gMyGt6XllQFrtcthNNiuyb7xKdEOH5aylr73sMYvvRScaOubCOd5z7CLOYrI+es2G7xE+w
tknTHatqX5fJ3XNkdgfL4rpDb9o0vZyvRYWcxCC8HHd7UoZm49A2SaS184r+z+TUyXMO/GvtSP1e
qVGHpUNxCHEtdHn9D8vioEpN+m3ZujzGHnwGnUbXsYhuQ+J5vDnGn6qhtS4MjOz1AdtgAC8SUA1S
sWXLg8ZEsTfwlcR4tv252f81r9sGsThsnx2L/aPMSIfN/GQOidgqTklatmHHFU1NYTxQfT0SF8rJ
yCZXGCzfgU2C1JihTg9Mgn8SvVjbLgO4ZwZkYwxxR17uqFMsZWX9MBXiRpfwRQdNvqf89TfT2ASc
gmPcmY3PqMiu+c4wYlQcEArJd5at88eL0HC0tkk2iYumiOWGeqOxuieV0QmaExCN6HCCDaskrsUo
i44VjV0EXeW4NqgwYLHHF7yawyX6pAWhV3mAVKikiYEhy2ToWbrOAbnBLe2Mfk8ku1wR4shIExHM
2h3z4mwXD4vXMhlcBvKuhzo5RIn8mOnel0oWr1VkPhourKgyKcG+tQP3J9+5dGXBC7kk3AKK62mH
hbWu2o2XI2GQJGejlqhPRjzyqiPEOOoyPweLi3c5X7jIEdDCLB9uBgiAmm50WpG17TT9b8YR7Wm0
cz59Jb5VzKBZuyOQ9qo3jwbmBiZhOjgAm1zHGWoL1YmBnPfm00rseV1AUqbqc9C/1W6xMyCtbMZ5
pAlcYDLOM2c/Rx7uwGbEXGj66aqdS9iro79p6hq7NBOZY7P4//QzYxRvZig8VPYpokO56tsc4Eek
H92q35AmG9yCAkTsWOcvRvlEQzF5Fn6ckpNhXWGXLkf0AE+GqsGTMHdDPWC4D1M5nsuMQi9x5blO
RPCYeC3wrHEbENS2m3vXPRnyl1n388kmE5Cs1pZ7SSqxWT/roXOO+chfRXa8GUQRH0p8yAffhoXf
2vGpi5lczZ0Tvbj+sEokgvNpab76Eqh+Zl0rJZNPxjZ0cdrtlNiXbowYmyCnvtg1MwcHFhgu6VyF
/n3HlZGFGGAqp30PjwmS8XCbJDp/TpTmPvbTXecy6sDwpdYNEdKryrVPY+33pyx17ikHFIh+94Jp
e9zEPXQvUQRdaELC3GC0J5QqL8kGcIp9JwMa2V72xVZtb0rYOkcxaMZI8XBIOjfMOAXC/BOvcVIN
TONroIA2Buu/sZLgw8C1oyA+V2AhtxMkNmbqUqyDPHkTUBbPMZDT0OZ6b9kCVs2Phm5/mxYPAN44
/iL1+iWpB3eX5d7e0a23mVP3d2sGv71isnelVf7jiVwdkqXfBk0mHjgMo9uBGcTElrmQ4x4SwtVe
7aD6zjXM1CVYKF6tO7JxoKUi2oe+csBrll2FKgpo39gNzXdidc9ciQ+3K/WhTk+UgsmtWhC0s/3Q
Sig+kv7S2tX8HsWLR94VjlbEWeVT6fiHoI7ngyGz8zgObxa9j43lBmwHSf3o8YqfDEPbK6VA3C49
MZO1kWA2Ierb65BLeB1jvXydt418TjIUXgVeXA1qGlYZT/yIykfZSThRLj2mKVwqd2TeE9N2Eka3
y12uKBwcDdlYfQqJEjDJ3XiTOO4qBiHwVBnpM41xfz0rI9oNHwwumCGqYauV1QACoSVEo40JGZo2
EwUMPpZtnBNqxMCF1a1PF9Q49R5cKsnxNFfCqFxmQPDaxxozMIYSNPxG67tdiPq+kjHxPqJzQwtQ
sxUOttoPCz6mQs+XQfvulaXfuxalQO9bsFGKoblFXe2fhCmHtW34VGTk5rYKjZedjAcOVMVXOeN6
lgZO1rRNHsrASanUIQR0eMgheDIXUYpODEaoDiAj/RcUN8QsJNEvgmmKNciluwZlppNqlNlhzHrI
botz7QyCB1rfKMMJXh4DmW7YE4/RQ7g0IK57mAzzykr2ikeOYcAKK8oK5/vvMubUbxHPYrkMk1oa
rFc3ZtaqC9Wz+zuavSj1HgJhNRs5D3LT+/Z3sQApaeOHAhwB9PduM3isyn6V8eqU9cXOozMcuvqU
+dWuc4byBY477z/6h2FgYqyJg2h7+6TSYTMG3kvdLlGIG5BcANEmT+P9SyKqr1b25c2DZLtw6hNx
sy1QMCEpDtgbO+sRZoQcjh1xd+upjaCbJnAWZmQrXQRPC4VDL1CfdPV9/JjzkiKkWSsF9qo2eMLq
Jv0xRn0fhb7Djri0w/w9pfaXiuHpRV7HiK16VJpBDuxQfwkwTxWj88pVHhVtkkdwLp9T5O5zHElF
md6wekCRvMefVL7zwLxoRSvjx0MMUVIregFI+eRF2NpZkUxF9zkW3R83FemqrhPSz2KO6FQ8aIjs
x0nY69wmLEUPJ9rW8Dd5EtGiMtMm8j4mZ7Yq2tekcOOwvo9MC+xdaAdR5+U4sJck4ZUbPp3ZicPR
e0DQp2liMS8sHOFtxwAZHUPwd21TWMdN/e7RGzGoNzxd7loyyIaKiBhr4n819fJpp9ckuQOzig+e
SQD7Jkjlyom3jeg+IeKmO0Tjb0GU/ZNPubvLDZPU90Hv2ePXmg3AhodtdDlFto18yc6sJ48ZdUmP
YiVIMQjzAoTZ/eF1E9orxpO0WuQtyK2QcxZv8YwwF21dQ4fAJVGwtHfu3ATQh7NXt+4OdoFUlYY2
h8zaIPuHCxlaxrQZMFGta3qWUC4Xwsazz4H+4Cp3RUSJ6ax7zS/bl8ufwmAAi4WZETgF+7Txm7Pw
N1YOxb92m2GP/xFWe97+DP70I42GtjHtg7xhqZ1nc69KwztZ1qazYhHKvsONTjdZTe1vkUZfiyCP
SE2EjNTFZSBdAPate6JmsAN1lEG7t1zvZDMZJpYxPw8xjAhwkMQbWhIwIl2aUbnMG3q99+9MpKXu
vqLcv0kLRaG5cHq3gu40Mw6xoNO7oJb1mJOK4tMro21EyoO97tKTapp/mHSHYknTrWrH6sGSJ3Lj
fsyCSBa6KcHWzBAR6fQndjU5Pb5e07+7ZuZsHazWh9KfZqE7sEb50jkL/soRVhyCbHDW4Bt/R62n
HwGlQHmN/9G2O35QqQDpldWDl8qdjvSbpOZeu0ac0PCmsqsdLi3iQJj+zdB+5ZEJDtqQ+WMP3wH1
9+JvfX63VdATfEOIOnAW3gBu3Aj4RB2IMLBXXsZsV8c+LgfXvsS5zM9kcWwNB11Max2xhst2KL9g
32VhafwhYmQ4DgtPXHHvLsAkW2kDWofZlzML1RRtyXBBmyUtlC/j8MoofNq1TXcNJEL21C7OvWP4
sAoQEdQjlVnR8yAw3mhf4LOAczDYOSpOs4CRr+4InCzv7sCZhNNn5bao3xb1mYmGc+s0IlTzFif0
yDdbT1HLlaPlhcJzGvZGvtzdehjoHO8cVM2N6g642dVYSBuwDd3uLEkXpjNBebSBP0MVaQ8dcFJS
QqtL1cxPYuqZDNh3rHVh37E6NwHwr67LF3NRnLYDP72HFaL70T7pMOSDbtrauDr1xepYeO0GURlo
OPQCT4vZIwDWqB2zS6lKZum2w9xf+Mmpy5LHmITIQzcuX5Ft/gx2o3nyOSRxjvlhubH6qAa9WRCd
1/3EGnbsmDykIyKLJB/nrYzhrnedbjZFBwmkjRy1Bd6IIpHnj/CP4kyGUXWoqA/8oQtICXxP5ojb
h25uHIjmcvSMpQlh7T3iCtlm9CdKlz9z7ro3z2ScE2TTDb0xeNGcTeHetXLF3f+SsgaYSwV4R4FD
b7+mO7XDW+KPxIPu2SGuaKfbXy5wZ9vfQsXeqUQ4VeUY2wC8HAvT6kP3zuiLWucS2M0PT0RpMXGJ
mubBNRY0AaaVP1QBFQWDpXgFeOZVE3ZG3vfSn9GiYJAMQt37BuiUliiMWr1lQf8k2lqsfZDxq7K/
i0sdKnRRfFd3ry+d+be5JrVpWkg8HVIoLSP0wbPE1rv08rXD3k3yO5AF4O7dXqX2yTEBV0O12TlG
8BPUpf4ozK86GcetQz9gP7fVna1uWPtlGROWpi7at4dBYBlp9NbO5bvTli9ASJpNBA/1XWuIBwsj
zijdLaX9pXGJrDF+v1ojApYMKdteSbCraWrHX5byN2IqS4zZ8Z6xJEoY5HZIyPdVit9XM7QMCM8l
biFcRHGiB1/CH1JntH2HxqLCCxqo0ZGD9sFhSqj9iJ9gPxmskZwPrZcsitiPmuoYR+I4Jy2Bm8Gk
ts1EL8HlJzXDLNbNVP+uPHfY1uKXbgDFl42bkBBoEOM2Ufq35V0Z0W96sgnhcqTTTFnILGk/1DZO
DzBSJs5LPkZjML0Znnrb/Jr5cNtolMxwpf5VIkw6GqU530Qvb2PHutVO7dZVHpuYGO7DEK0uhYVe
C1lcYg+32a5pValjlPHvVH4QjF73buUfaKkvodD2Lmb2ttZxOR+8rtk22VgeLT28wx/yV679RlzN
vOon+QLi8RV597PI8N003R4cBpAPXR7i0cyvzWjk14yy8OiZwXPcjObJd+nLJWK8oF1hCRbGI7Mv
0TyUqq/PY88ma8r0IMkgXc02R2n0CNUHaQfAMlm8886/TmV7pdRuMeE4B9+IrQvaunyX3iH6ZXon
o9vnkq6J8iLzyjtMAdyyb7HRrDu3oboAC+QI8il6DymQp3qWc5A/mui60GsufqUf9cKpm411bpAi
Fe1tdEzqQuJPhn9SMkP2FXlvhLKmO7w5JMEMxfNse1w39Eou5/QNCGOwWbQh/ZoWhSUYYy+bXKMV
aOeA089CzEKZmZh4Z/umrHSbVSlI0TFnSlGOO9/g9nR7EQUvuTsNDwEjhlINCO6jiL5D0Rz93LA2
A3FBaRYkx04y9s/asGgYj0CiecXZuWZTY83InVOGfKk25/NiMBFF5sg0VU4hQ8hi11ssdYl3P3QE
0KZnRM5dfOtBCaFpTZadObUPC0nB4T1gzluYAjA+oIbnwUx6fB9gayWY7npC3btYrNC11emLDn7G
JmaQucwvouZBQQoMP4RDJdklvwtSl8N8YTyJiPLNy/4MmfNbAylsgJFvpiJtNuRyxfwyNPX8VHGI
zXBoaUveZIzpHpV1SZQVGPg3+mtYSJ0eYJc13kEejymnUmYtpfOIRXnj6OhXTqzlyq0849Aa0gkn
nX8PJSDX1nuyLNbRTkev/uI/YbCZGayb9rmBEoXFxOVkPNL7VDXy0Yyjw5ITCCd9a13ZPXmvDneD
creDwrVB3v89WgIaVVOGjfye5EC/vfgOrHk/+ai8Ub+Wa1mbwGEHpyXAA/mcHKDHO6jpwtrILmOZ
rAO7g+M1PvpmdOMKbkUUXb3EbndjDhECxrrSC6LEGNoVz28eFnN/NQDQhRAdZopqhPIBwSWz0rCt
ncs813In/eG3kb+3DZuz9JutEs5lycFrI+sK0Xwwc3GIcEg+rHbdRZLDZQcSYkqNMMD+sx+9a+X3
yce0KGIpxwYbUYEiEFhdufMrMybRa9r2aXPJpuWXUUPyN2f9i18IYaIzGLtEPdVm9RTcliXWrwy8
IKL5zYPovQuBQ6s5JzTQdznQelH0BIXHp9lZb+6jPRTBRGrbOSETjn4QrXpkWtuGUZ88WSlAohZp
uIWade148tiDfqKEBUSREoc4pN07HLkNcw6N+JkbtFCTMGnFmTrSwE4q5vPJgpA7IqQdjdrWR7MY
zDLm4D8RZAf/NqoLQmtE62/oAa0yuLF0x5Teo6Gm6Lbbx7FOPhj5iU2aftV5gJu9ko9F5N1ayz4b
pvNENAtFpls8eDEyBhR/zRYDyEsw/UNAarpuZhtdRlSAAOIEKCBwhU5AzFtj8b5VbEeY8ofeaT7y
ZPZOd20TtWtBWdT9B3vnsRw5d23pV+kXgALeTGHTJ5OenCDIKhLeezx9f6Duvf2rpJai5z1hlCWR
mcA5++y91rem0avGMLUFImoH7oigFQHKK82AsteYpGA2yczTYz10DWMacbSg+4vHyqdpYrqc9rJT
GC+vABfPVTnlx4ZUxTkigjXv9UOUSMSWcexS5xkJSl4dJb3v/CFpJ5uQs8tQkL6sM3/CO2KRYF12
78hLbYN4SLvNGa6EOqJjdEnZws5igmmbZssW6/Jj+9tkms9qa1wbAUsJPBFaeyCbnlOuXIfUU4N/
HCYd6ArinHi6zX33LDLaXGNseP2IXrmWH8VdlyEZjsFpK4wquswipYcYw7TT762kmB/DXPCIdCa6
RS5TvwEaGJkoyaMIR3EdjfQHxojObC/hKEu5QGOpz+vAIGArgWUEi8zyEhKnkuU66jFDseij4XDt
KAu5C3ri5oMGHnkeH2aJIikCi+uBB8NdTCR0kHda60hZanm1iqSpy6IW00W3fWyi6klTAlFl6NY7
AhTOBmF2fpjEiSvLDxqyD3CLbGtVWJ7DuIuZF8nw6ym7CmkzPzVOOSKQmrLqKhqZxZaycPTI15Mc
wlvhM3E0c/LNiA62Uk4f08LYWVNpxnTmTH490RD0vvHnmJ6iWIg/hUZ2FKncdXnGc9buBJOA28Ra
ay96C7P5ZQhznFqpKlAT9Zajg/SKB0ze0zEqzXO8WMSHAt3HJWmwbRlIjseZ+AyiN699qX2IHR+D
lgjokjk0LA3NbEK0Klx49iKO+r71sqwdLrp0iluxgNPffsxSRqYhtjdy4LL2KIvRdSD+0CGa+YuM
NoDb4vw7rnmuOaop6WgFecQZWanH4aYLuxqRFJa2JYQQme9ShjBj1Q7OJuclACp0MkGZyGKB2aUv
2ChH415UtSCh4nJjIHz863p0YQtjANP6K2LGZI/BjOKbALK+vZYKfTGe/AdZ2Vo3cblT+v44KGbQ
5QwVxpmUVM4fKl4KLIVpxZUZxIKg4lkf0rBrAr15GnCYu+JigEjc/KVLdxa75ckqtKdUpl24pPh2
l9wdDZpGoFYa4n4/rEqOd+Nnv+gYawgPSlTkO1Mi3SPMB4+90BexEv0zNnOJ/LQGaGjVfCMmmoVt
eAv2z80BmRK0yq1eFU+wN+c8JXjBa0yJWV3UEdZgrfs80TcTsU2lVa7aB5yhxRPYJKD8YMWK+1nd
8jvOUPA5XvI8ka6K2TmrSRNNf5ewHNopMo4KHpzSogic2a46+qAeZ+J9RbmIv+Dctcv4joFoQulE
FipAyIpIIjHD3zZr1bkRs5NKT54O80NpVTdlkLuT3FeHsOUFqBFuXytSOHxac8chGTtxNXA7UXa1
trLU1QfM9MauWtnTWL32QmIFg/Kdmql6FH+VnE9dcRC0vVYj3NQLGfolEgQWAbRcmbz6UayR+dNk
lDLSdzITa8vg81ESQ9oHuvE6qEOQFLp0JwmDdEd3Di9mRGNYYSzMaA90KSO5gP56680gnAh30CBz
EvbH+FYkA2eJ0Wirk/ZWEE12zeUbdvYETv0L+wSvG4q2nSiRvZCeQ0/FlL3IQE2VJdXkqRgKc3EJ
sorPtc7oxUrdwGnJYiFDd4bBL1We+/E9ZGR4XGEVEXA23LiLimDsE9fowhNGLIpTY2vWMmjq6rtk
XHUPj+poN5zv7KxNXowaL1BfoC8vrj19Yr+cQr9km/FixnmkeW+GoPTMR9A8oIy6W8KlcQit22is
94tunsemfMOblDu61Tq4MVCsgIDwdOKoBQx7O23ZQoRrAkA6svhIN0NfGhqZa7S/ujRnOg16QBQP
WqdpLAyEvC+rcBtnqDxRbTHsJv1mBkSt9QU8a31zpVfbyQByblBmmLMrDG/kb6FFh7TSMOWhFII6
Fa7ntUCuSQAWBk+p4cYWWfcWbbcYxbov8MMgSdRoLg+sqSOCQ6c3qs+RDf+wmsCABQvnC8m9HH1K
0v0I8xOt8IoapbInMSZ2AWF7W+zyuIFhsaELM51+Bkm0FPbpXqrQvlj9FRBG6CorVuyl0RitkRiG
8uqziEdA4bJi2G0xsi7zduMfDm2Zg7oDQL1z61iPERCnxsWigDLXrqH5VyMNM2saLDGP4GKp5zKt
sadZmhuNOiuBRvpNU3yFaTr6nKRn8a2NV6Zz64yW9l4blvHYGm2/x2e3aytIhVqx6g5rG6ELORQi
y4QThTAG0PCYkhWMYRQ/LlSrUU+1S9yPiBjpo7GlcoArkeVx29lQj2OvIBaZERCnsZ7KZWVutszp
PUxdzl1d+CR3H/glm8OPHpjw9Npek85wu4QJaKxSrCy1Ftq10aCd2DR/JWFAiZoPWB6kr3UpMi9S
NqnyhupZ6FM1iz7tBeDQ+6KNL+jb8FYTGg+oUmwfc0vO/fwnHV7kfvkZqI0ICCNyCw5iM7sZ3Cp2
kD7x87yJ9xouykatmwPKKFLeG5pzc/ysJg+GRMwZaPl7ZQBG9yPxLBuiB8NO3sGVbTgeyvTkN7El
O8FVJcbCt8zsoCsywbFWMh94ws60nmmu9PXjT0QvBGDir8QO+cR0NXSpC8KQBrjd9RPp0hre8ziM
MBxzOaFu0JPkt8QYPkwtwFJmOKpbGAtGnh/197qpBpMR46AKkVOo9QrkXVvb4hiKhExsPFOFnh5i
hJXgcUEbbkNYLwGIeGVJUXY08DJEa3s0Cz5VHZiBQ+IALXELAVpUypoPwP+qIgjwKzH5VZvVbpp4
OHRBg0YckwRtLV1DbNhvQiYbH5gyURb6bkoTGpMdSJWMG7ErinvoTDD5+o07WW26WwJHPiqxkL3Q
jLHDj6rlruaYYkxb3jYlBmMa43EV4XEXBWpOR2ojNTC0ioghkGXdKrxLdCAYr5S3Xgo1bDCl4fHY
nmXC3BiLyjCXSetmXsSXZqr2ScOAOMa5pUbUMJaMdypUMwovDeugfJ+JtemlAK1IDuKsvn1psvjA
AzcHq5kvhylLXvUSyaskkoGRHSeiN/Uhmg8pFtFZK5nVoTmJ+CMyjOZra8ZPq/GhkBiBqgPJcG6p
gYLLmYVLIyxB/o4wILLNgoHNrJDszDzlYzZNshLrRvUaJE6UmTjyF7hVHvJBvPMasm1Yq8+KLIH1
ZZGzjLHcp/TdD2EWkj3LuyiXhkCKmiQ59KQ2LW286J+5LG8SxrKBjcMtgUNuduS+/uCI+2LOBHku
hXFmA0xsVRyWQ5Uz5TerVPWbvrlHOj15SWHcWxwHNE4kEEmDIjJDABN0NZclP9J5JmKPNiOiK0d6
6ObqeY1VvG6V8Kp3M/GGZHYTgvPxoxwGYovMedM6LzRRAzW1bhwcKJ6WDy3bzAH9mgUV9FrBsqLD
KpK6HV1Qa5eIMnvcj9TCUbRCLA/x1DFoVg+kWYYWHxmyU1/c2LQDWzTjLZgUFq3MWtNaH6rfw89T
JZFOZU9y3Hm1GB8FNbxT+N5EOHBb/qief76sLRDznGTLGRtEL9yMBp8JHXERtwioV9lcnnPJGn2K
jpfJUMl6bLLIXzScZQI8LykcxGDqCukwhOjuFvHEso0webvatkK90mx3ihiK6VFdInxsKb3xWZ+2
3WF5iyWlOwhNxLfQsLyQ24nRY9tiprABk8txpanC11IRziG5nTuFNUkfi/scf4IvRSRRbXZnXt8Y
fVnlxD7XptQYCJxRjZJYiSteTWVh1zfb3Z2q/8Xb3eT2fRypO8COjqgz/JnUnIZZFAbNqqK8VIq9
RT1FY252xHAgyCXsXWv3w4dth/k3DXL2fQ0Hns6G/vMARgpLgiBPTDIFmtUJWVfRuC1ycvYwSANQ
CCLSsssgacTKLjPCsCS6HzMGqtaYR8g/fHDMqI7rjsdNrdBeGRln1L/Yof5FjMhmb/oHd5ElQt3H
ekOgrirhe/kjRiSySEmTo7lFoZ5+rZoauqkGL7DUGSYtsaba6cj9K5uaijG5lmmhMDVb9A+LNl7w
76+F//RPF6OSraLJKmRlVZO1P8I98nhcdE3sqp0oIp82NLUFqFEgOcrEs1w3D5xIMPMSoyOgvqIV
BORH6hUySCVzRbdcRc9V9UD+QYnjNitPmxKaVvN9HWfZRadTVhIFmKpLTPdpDj38ukC05FggLU95
Tg2SZZnWKYc+L8B/t1l3ClUDEWXPpFNK+tbpzXQB7UzhNGVFACsju+97GRPweqlJJvpmcv8pjqK5
k+Q6RpeL1IgtZ+CBZx4rFmVIqtigPmERxRIApytLxBssGlb3adQg7TM1gAWCskSj/onIwn6MVBAm
Uyr53I7CG9A+TWn21dZFmRrhIs8MC0kITRA/icnLalFa6nnpIR3BoUJGSkowy35Q+30o1voVRuKr
3E7FKYqF6pgoHGyWsLwX6tY80IbAVtCO0qU0uc/rNmGZ1ObOG5Vtx1xN5Spu88VyDk9WKkTPNFHy
iJk5p27FJ2PrMhkGXZiOqQSSWyXI8xBBW5Wae1EDhcE9aQUyS6lH46cPED9IfiWIrzmRXPeCZt6r
Tb6eIXlPbl+rstckNTl1SdoFyLO2XnT7mYVldJxR++KRIK9AknPhROfwN1uFdABowPw+pYk4SYV5
VEOFOIJpPhkli2C19PMZpaCADV67ilNTfRIsSXrAjV2i/EBoQJhgHO+YWmofFqJH15Tr5yScs9NP
fqGQqtz3YXYiXIaNntZiVcjyoyzgc8rXlOzYaWfA0vVQtfUoBNX1pbCq1knq/FupZTkQC24m/CgL
+mnyFiyjJ7hBmuh90gqbllw8q3pL1F1Y3A3b71J9nGh2bL8suaHOigyP0qzhsYdmkzfcL8ZKR5Bp
vzgPGPIiQ57dn//583+SkknWQI7g3/+haAiGq4/Lsgt1uhLIz0B8b2boAS8bCRYyJamWDEx1NGUf
a9Z8381tu1MlZG5zR8vHfFZT9AMlg2gs7qpTRQbIryV/qJaqOVcW8W1ilkKdqumlrlRSqEAyUtWo
Zh666Yh2qLgTCyPa1RATGMnDFLEmKDIEaJLKQdC31LS+LLRfjRCD/zE6doCKLgZurxKWSKveU2+i
qg6vecOtPwwhut9YVv2oCrFD8cZeSdsGfD5l5llsS3AHPTn3Gs3Ce/TnlV2YVkrWT8fAO8S1N5ay
I9Vpfc207yYapycTJY0m9ZHXZXTpUGaCh09FYt0xvmRmL7EdovA19JRe4GJ8mlHV7kx5VE9hNDx0
JFWc51FnjinNfgIZy+/rFtvisNLKq9rc5T1r/VBdGeXSyBHQVGAl2jz0us2oA8J6qVxSXZwOSlV5
eVYNx1Rpf3pMPWfEorOjKobLM0/T0bAQlTKcbjfwVRIY+vpJi7d1EPvlgbhUO4jRiatFtGX+/eL8
Z8YNkZSGpquqabLUi9hi/9goslaSQ70Tqx2KAjAG+AlVkAIHUS7SkzbJIQeU7KvlPsYxQ/q4bCYV
+vcZWosmJid5FK5Sw0GpLDGRMGv5ppv4Hy5R3mJ2/iEebLtES1dx8aqmQu4Pf/+XbCiz1WnyoYHa
zVKqeF2EUWMyGeCh9ZKPYk4w4FAU6VfIUq5mAKX6XKY61RThbkwnVxJveUnrPaZ96Iyr2QdjOxvk
0y5OUpmQDiZFotHNvIqeYW13FPS0OiHd/Ic3msiiP14FmcamZemmKloKMV//+CpqASm9uJA3jtyv
OauQbzDg2TqHD1fDc37uikNdjaeINZAeFrSTmcwNnc4fXPh+Qt9eP6kkghOq+sE4CdUc/Bv0uht4
4N9fqar8iytVZdG0ZMlQrH96v7EhCmEVtijhU2AXMhB9t6tFfSebk1tGDQ6Zbvo1R+2t6c32tdd/
gYLsT4betUFfYuwww+JIxHjpzuEoBFVhvZQk0xflMp9MRNzksLPVa21D5GUiy/YcwqvQy1qjVsVD
pjEAtWFcK8E4kdlnFQVBF8v4Eurz17hehcWcb3UdoYHO1V2UWDpuWaT+Yk97JzMQRtDZT+gm7VqR
Sd7PW/P/Dfn/wZAvK6JFONb/3ZB/+Zr+1+6jAAqRtF8kfJV90i9bKuF//c//duWLf9MlyaQmFTHm
/48j35D/hvlF56GQCQU1pC3T67/jvrS/IWaUCMQ2FOpYTZH+T9yX/Dfd0gzTUhRDIqBLVP5fHPna
n3c9oXN8J55OEzO+Kf65yqjgoyIEWuuOI1GQJfqZgB/PTDzhqTnlO3TKnMQa4xDKHgOY4bH/UH9F
j/3z1mouXVgXpPXNJMALL319HMKAAF7yVIkL1yCuiTtrE065nKnjJ9R6TUlY330ekD3llx8KEVqK
h269CF0UIL+bo+Uae8vFpPuXz+Tu70vmXxMi/ylo8ec1gqixNA3DqW79UYi3oQxBuzBXcODG8yBJ
9/FAxpeJPm1Sfw3t8C0wXMN/lbxpNOb//Q/Hb/jHurL9dJVPigIfMwb6hX9cAasinJs0Uohof7Km
o/iN8fNK7I/4jo3kOw7tMrSHb+NBva8A8x1RD2cPgm+erQfTcNYrzVf1JjEuO0EJ+ygu6x6NI9HV
l6S1p9tQO3hhLsuHydkUwMGDkXIOdNkzflXP8Um5E4Pa/Io0XfcEa33Ovmg86HfqG7g9DvwV5ZKt
nSmvVsO2Cbgc3nGVPY2onzfzjk19i+hPWW3ohlJLJYyhwe5OxQl/5280nMquN2yT5EQyzxHvuu1D
c5EyRzp2gXlQ3OK9emISEv9KH3k5/vxSfq+BcI8QITmHO7ifWCjGj8jcTafhmnoi/davZUdmtbsu
HhQvnKrf8rHZjJOYNIW9iK7hEwYALUnBLT47hLH4fvftO3INGlDtk8kegkAU/T4NxkfSA6ynsAvy
9LbcrYYTnSMsxOZjdcu+IhVRrS2cq0ctWO9J3ClfiukRa0qVQsOzmSS/Eu7tU6uHFNPfaeOwder7
kdI88qjIIsQEpj+B+CGjFzOagS6UYup1LLinacBwbpe8Urypog/S0ri179NR/6zuGK4hbn5AwotI
cax2ySbFcKz7JBAuxWG6RAdiHqM7HZ+Cw5QjdzrFqT/yQ2MyM7XjG0Hc3/TWfBmLCwpsoGufPQyD
0Y8zO0UA44SvMu2C6i557OMzJwfAwJNDdmvq9V55XAPVjz3U7YQ+YLDR3qTf4ZmoB/28vqIasdzi
SjPoPT7LZ5S/wr6rQUk4dNgAP4SrnQbGaZbsMg2Wo/myZfqqxHS5+Vd7A281X2TaTlfxTR497T7a
Gy0ODwLiHDSkE2mijzQQDMBkPRrnU9Pb8i79GPbUvlf5Xqpt8yn61C9Dd+wFO3lB1nGjM8Stjfmw
dwcN2ql+Ka7TXuzBdp2MW6cygPbqXflJlVA76a7Z5a8WRj7b2sWDk56tO+uZIrUaAiYjs4cui6fD
zr/Gi8q7eZTTx7RymisY/GuX+0gWRERzTP2yw/SK6dm4qTCHUQUy03Rzr/+AysBYwpY8K3ZWrwNb
51s37cAUOT6DXdALNMd7QkagKv1qHTq78k73sS0wtCHzhDfSlqYgPXNuqXfU863TXgpsnvv4nKUO
IX7xk9K72BjG0QtFh1kt5lX4Y9Lv/Cn24JC/0UPMA9lGlHIHL0QPFqIW9+lT/764u2UXP6miI0Dm
AfV4Nch+Yn78GH5030J3GIAYnsdxv7xgTedAbVu0j4GX2UKwtHuRoiLAd9jJtnlVhifrNp77txiT
oG28Lffii+gSQg8i6l5Czv4fFuc/myQmjBpYNRYdeIlt7s/6UM5XU5t0udmhImb2uAZyYbyYSfcf
qul/WoS3H6NZMicKNjtZ37J4/1JMt62wDGIoNTtNmh63H2EtM2qk+WvtEhoHeN5RQ7PF/08t8C/2
HZkY4j/Xfmp3SkoCO1UD8o3INv7XH6tEjarPVtftJGHLnExCT5vLdFdTRtKUUmh+YxPIrdwP6+cU
MYIrmR8V7liXw4kzQp7Yq/XyWIXhuFvpHLt5jo1woDHXJ4p4yob5OkeAHhqz7XxJWQCkiomKAEg2
/VaWan8lRs3Omu7SzywZ+Uo2RsU4VcnTa7kqzUmdFtNVUoORlx82XfcsozsDzsggdhQHi8ZwJXiK
ud73BRAv7nI8uctOxn2KA/mp14zhAcOOjMatJPabAXyBaxcYSVTvrb47zZgZggXftkPL5s0acURq
cPEKw8+1X0M0OehHc0RNyAVnuotVAd2yP9BfkAJFXPcGvDpfpw+CBAzvrR4OztRi5rJgiU7QMik1
xruk5CXwsfcsB6ZdWp3ftBJ+aJEjEUivF9Tegov3tEYMlnwPbZ9d5Al0d1KJD5kequiJGxV9rT6y
UMlAsDXhkJnLTmvaG0PKzBGXwp9x2tDIKhUu0vyWH2MpZE0tY5R4RIbYdLcqjqnY0mVhhdXXIEFC
TeELkHCQOojGue+McwqK1iWEjY3PUK9Lqyy4JtTPyZrVi9V7ai4XdjgY+W4cZQGUpIaQvpMYR6co
q4VflsyVldr6qJFqyfXalVn8bis13Gm1zn62ytd07M+xgHOsr/BpyIn+PCQArVVcUBOBrvQoKBJG
rH5Sq672qusPiJYfRE7caSZdRFiGmx1Jmn83s3a/1oISEMH5Muv1M6rYj/iKGIuZzdzdz3GJKiJ6
lJPuN8p3ILjcwOsm8Ne6l+3X6rTJZUyoiySta4XiRvMGBBYFXmKm7hhYToibPW2lhwLCxFVlqONI
wBSHDvclrrWnRF7PgiBCh7X4pKEuVHiOAyFXBQaerZeOGMGUTCQgcpiey7pwRHMiqLyOTF+YvwCR
uqKQP861/Ds0mPosZcvCh/YIsamQDYjeCWZjo9DvRIPE9YWdob+MfAJLyAiAd4cGnrRg1qAJN0wP
tVo7fR1zHRnC4Nyl7Yp8dHC3z0wMBX/Ov2h++IY6OErMFIshVrvm9FibnXqnY+UuaE6NBnyViuYP
4yqzGBzAJQisDMA2+4FsjQKfbii9ayPWRsb9GYVXqX2l4K7nh3XUXGUen8xuOgHEI7NO9NU6cTaM
asfYu6NEG2dwSYXR6kclYsgGuOBKz5uGURQasmca26bRDsopFAaTPphxwT/ArGbaaz0QC4Yro7uU
UoN8slx2aTEg1YL0TStpHvBgt/dCxQBBraLInUEgOJUWS4eoW6VDzcpn14rZueYoRzsgiQdpgCkI
3iCE31p6piQSX14lzAAE+fDzRV9k+ZAnLTWbbPVxwKH6LuzHkpR5HICpBI1bXUijm2IxO0IXyg6G
/pEyU2Fov/1RYr6UI3k04HahV29/osUW07ztV6P8iyciPa5aqTlGJGGHaVRMnkyO7LjPWT5nKw+J
gJG/mkgWfFkeE++OOSj5Qdf1vpsY3DuUAPXOdLtzRayTnQQjmHNu3jfwYDv5La29zm3P+Xk+Sx85
1J4jBjzdci2yKukbO9nb8sCz35xmKELfbSB5IxXCCfLMm13dYgKD34SZain+6E6qPxPsZIeX6rM4
UrKLNoNU+ZXPSH81j91DvFOhX9sGY17zatSBgXwG6cUWTMgb5WDqmlS37RzjIt4BwSUuFCBBS0Yw
st3IjsG0GnvpZroU+CKm8TeJ6GXjJLEmANOnQHT01NY+zTvzt7lvvpLxLYaPiF2nd1QwJbfxu1E8
7Xk6yYNDwgYmlTKj6nGy3s0vVmA8V48U8tEdrtJnFKuBeKWT1zoGm1hJoaF85+9rGpSO+bm+p6tt
BKCYMN9UTGTYm9jydJc8n53UcFTxN5LooYoOmD7BvzpmejGg4mqBLh3JMY6Qx05ocn3a4IColO4o
qXsNEwBPW3+0Qkc8k4LIWqqJaDfBItt142FmxqZGfS54k36nSTgQ3OyGNHQ9Fh4DUdOPYbZNLAjs
JzCGsAK6TLwjlHQvOVphZOW2eTG5ckCRe6Ks21egNwpkf3RkC3MPO9ccLKzaVSYQcc+XM4xnRpNY
itEamo0NxeWV9zjj+VoCCJetspN5P/TTPPhgWFI0gqO3ALwC2eIlt4p3i+ryi4BdpT22n+Qx8/Gg
JoPhjPGOZfxq6QeAWJxC9PJ+Gvez9SZcWMKsi6Yd9DfQ3uOO26IAMzfZW9xy9GBc1N8jkaaZx5Gs
h+O00dIlB+2uYD4S0AmaNb2YyVH/TZDnbX0Or5yfujfcPk153z+CjuZnR++Uvq/lqd6PvzmTlYha
vxQ/uejn4mNAgADr5WWCyuEAa7IuPDaZB9YAMw5KkOoJ+fJDzFGrt803ngDls+Cwlroj3iQE4T3H
Tad52hJ9Xe2SPWmUqpjqpKOeehb+Ebd9GQEDTLua6z9wveKAIGM7xlFCocvE6CLajzC9m8Y2mqB5
kmBiRXteJt96ZPwivZJeQQYxUKhIc5PMSzeXsW1wkLxkSFYhJ3nGMTyYnEDxmVR8Uj7fo8lcPiBS
o8PnIXuONsmxA8UrH47Cp1p6yT0sQ6Q+mhU0FGIX67pBZ1e7mM/zfjxlZPhGPneuatPcb4IWuoA/
H/pDdkYmQGWT/14sJ30VrVN+CklBN0AskXxtiyRAfbaNHXKasyEsVMAIX7mvFsR2qL4Hh7G2sAPl
+Tl8pp66Iym5O2GNmW3DdLNX3AG6QzHAAYxk7We6pTjjgpBsYfySgFNHJmpAsiDF0FTmFkEe5k0n
pBVj6a5n2HXc7CzN0GXfW2xKEwo/J75xIieiLnscoXTZ1qNpOcNLRYUzB6aj7DtHepV8OcDyHtDM
eSuwFbB97PNz4itPJX0FMI9HchjXh6nw5rsG1utdfuM889b76RYOpJ4zljEGdrTZHeM3oxecPxcS
jl/HV+I43nkNN066ZrmLD+hyVoRlvOq8cFfP2gNan6+AzZbWEfHSk2d8Ce+R3vWIFmyOgPTEEa7c
d1fhrTlqD0QY968m8dn2e7zvjmQheJQJt3D20AlgDUAinC6+iU/JDveWb31i/X9mC+3vSrivp9mv
LtGl/bWiKjU4XUFEsq4CghvKraf6c3C1Myus+qhckqfsGO1U+RApB3Xx0KHJeBWAYmcgd/a1eKff
1LPxUD0zGqHAJAoJ/wQiH7B47W+OBjENlXYvvaI9Wa8c6S7sMLRCOCMmnyDyehk1gwdlBhUWnvFc
dQAW1eGB9x2w4StJmAgsiLB+lRSkw9wGJuYdp5V8QwjGcBcLzBd8Pqcw9nktVXYT51Ol7mUcpYY9
0lEY/PJMWwWjQlqdOFVKv7vmk6rCQnPTn9Rb/CjYCnZf37zJgfUANLkBeQdhewNB2rhIExK17HYf
yy4k6fmUkBjkmdalubQxG9KlIWmIp/J7JO1lz20Xvay/isvPMqd60aF4p7sypbb0jg2Mssjylrsi
QKR3ixKCYT/B+afmLZrOyTskaBTxa4v4wU77o4nfIdfPLP5IYaLsGE6Pg8SdLnzbaPaw0lbpHeuP
BWssx6tzGB9AFv2SXgTL5UQwnfM3OhDKq3SlATLCtLsivvKbG7xbFCzFLXpnX2IxUJQP5CNwNq7V
PdIS7VfvR2hrXkhDN9E6EKXFGwAsn62M9THiKBihrfLyp7l+igAT6WgtA2uDEPtsKgDprLf0vTec
7CpTl97gjYYP0JzQ6vZ7hTs2JYmI8AVvHezwHRJShr5B8urP5ql6r8KT+lwn9+mdWR8tbQdw6W0r
PAU/+cCeDCYHcXyLy++QXldlh1p8fJF2yBaDAemQHdMQ2YmQ8jieDuckc+MW8Is/fJma26MGQZ3Y
2LiUhjfzQVwv4UO5M7zwbfgCnl9TBTyCLtt0ghgIsKdfRK94IrU1vKtuqEXu6xPBg9kHUVfNt+IP
7yiEou/lUHzIyg2FfsehbuVtH48TrHmK8Af2vORG8srdKAZasu8PsFzfmTc2T6zqsM1Lviu9sQtx
IQ+gCTea8858Bk4fFbZ1paH0ofjiF7+RNLiZOBuQW7jqHOC+SBsPhGP4SMZaedTuoRxosR/nt+JL
QeEyesWXBjAku63WMZN8wTNLRpQX3EnjHer3kG1xEd9V2i25+jmuaIkYGKvR66qD/cjYoFSvQmnH
o5dwsJ1UVjrwXRmhGTklUAPJLxE9o57YdHElBhJIvfPCAf11E0CdW+W7a3+1YFPveE3oyAkiCffR
FzUMQAGKhBup9WHkQBapDkbvta1nZU79lg7UuLb6FfIxlgct4/hhA3JHEo1d63E8jb+NX9N7qBPl
4ayfGMyxCXf4253wu9P9mY0GJj2kUNXWXqLZZs8SYYMFgBHPi1uciqCgunQn3Z4uSCPf2hrJOfZQ
XxrdGgSc3VwSb8UWJPnqb3FPiZgEGMCio3pudjT8WF4aL7rkb0jdghjF1+dQI4zl0ppj1ZEYYLNT
XM2guZjmUQyYe32ZF+5KJrTF43qOz+UvKHbX/lyQmvVp7cHunnCZ0T9vnufFX8pvab1bNBvCFEev
Jd0zlUtaf/5lmEHNmMLiKMP4nxsdVe6MzQwsYiRDFlzE4yqrvM9zo6FT4xQba4Z4xJ4hHeefv5DE
/jwWvRAg+G+9Pme3JcBTOv58+fl3P7/6+W/GFLGQZ1nHojxIR2tOpObv/xoqd30IgVAhup2KNL51
okSgBBp/AMw2Y2TJ7huAMqaICN6Qeb9qJZqDokYRnM6Ir2M4WBoEpnjmwS46uEvEgrqakd0SKz7q
msm1YXh3BRgL/oj+Y7caooW3idisnoR4Wx7JIBk00hAGHSysnFJRCUYPX130OjKPEJKLNKMsjT5n
GEden/ZvUoZ+p8G49CBhGE8AePmNTIddtCi4ewZbboMTlZNw+9B1iokDxvyQY8COMawDSGUQXNoI
zj5OcjKAWg8uCE1zGf00+sr4GaKA1pA9IKSG5CfR/2bvPLYjR7Js+yu9ao5ckAbDoCauBbVmTLCC
DAa0NsivfxtgZjIqXnXX6nlPPOBwughIs3vP2Ydudmf59a6aVYhVzq2wmEVPFaMjiXvR8+iA1wMO
rHQgC41AmLPdcl8vEwzjnuzPYZzeAp1C6KwT8RU21quwUVNNXB/ilgjCfKSSaWsomtH6ytI9u9yc
gA+fcYlujAnlf1UxQsaZfJvCXyBaqTkpM6dYjy9YxFz/msnZpckOEC90Xbc4JsGZ+fWNKvV0Y9pg
gUcTlfMY4bJAWLCltmgfg957DDM3XMdRuwPmhOkzuPDL4QVliXnswAhsMiVu/Ph72tY4ez3jwy5T
pmUQZ7fdGMd7HUPDXACJISS/2pLJip8A7ZhkiWZkogtMGsrdFNxmeY6hoX0BAqsTtqheIcBTXu43
Uew/VM5PA4EUVuX0qQvBZvRVglG49n5WuXs2EMqsiL2jcpLzG4gx21aDve1NTOYoz581JbuDGiyY
VHr4c8J3YUBsqCWhE9D0oMlSy6va6bFCbnEgiZqMPk1S+xbQfkTQP4/zl5kms1ODyDQE9FSggV7V
k7cVMNVQ6GjrKDYBroTmARTp7Kjw9lOC/jTJQ7WqzXM7PSMVe+7y8EpwD+08ZId1VzwrwpE/35vF
zk9dIsydraSIDBrqaZFLNsOQyutUINisR/1B6fYLwNBDW20F4mOb4T3ZTwyuPdyoEDZbGfAL5qyv
5rlw+hOsPPTsaNnXVqEe8wp1bG7jeXNxy9YDThP/zRYMjWETkMHCgBlPMkF9q8KzX73UeCEuqWEK
SgNLkUaT9ONF0bW7oGTKYIa0UOIqwoGdpnujzoLjXejQVCpGZnQJATCFETGZafSVWbm3+ByftLhn
2uTWjKf1V7Ckb/HAnUbm/n70qAdl6uhE6lSbLSz1uHNWdvxYCXzTscUlBSeKuw2btICNPW1VZo3b
ajTVQUYVAp48EqfO4AbgBg/tAJpyFiQwL41VR1KiphOqBAy4QWevRQ8+AYRg5XOqT2RUSKWOZmol
e6tBUJKanre2OuoWWmDlx6aiohfRQeQSubVGTLW13250i35b0JbX0stvo75+xN0xl8kAWo8YdEJD
3Xl9Q8yi3j9mtoJcbApmMu4oVmZD28JXJFJiIzT1WY6FRzQQ2o444FuLTcvRaeaH2mZI6yw066R9
jouU8UhKL4ZreHaBC9mSTNGQ/ry64FnZUoQ32gQYxoF86Pr4Av7KxjftZIdddl+QH7QaZkCYo2nj
Jk4g7ZT0ATW96HYCG9cqJVE78aZgNpLfx3AYwDp5GBCZuSJ5fRygfkcd+8ryLAThA2mMSNevSsoM
SvkfIVZzZLbPZJjGiGhtzI4IvrZ4Teml28OpQdDemN/CgYFsqV51cQ6M8oq+xqFE1bySqvnwBhr3
GUo0dNxQlC/R+lKbyYLL9R2qn2OG90f35NVQ1uhMBJ02pfc4L+ofJWF6o/49CDJup4gLVzKCsqI1
wHFGN31NtB1uSM52J7xM8ZtQHgVfEDDFGV+/Cxhqa/h8pP2Fs8+ROqmlmReqpSpSa/NcFTh0JHMG
HnF0q9d4HVOHKJKKtu9QtCCCwQvUcbZL25Eba1IemgbYtehAHNT6uajJS4z19G7o1CvZ9miu8cGs
AhP/lGBMlOUdDDHt+zATPUPrOujyM9KJa7yrAXujhdYeM5UEryE1d9ilTSjWtsNTXGT1wSfaJ3SZ
E2OLbRhHpe6m8LJHXPGsKimr1X13xiX1qOO7bwpU/o1jINpPU1qr2D30ztw3XM1WQiaUOzrrypgI
skH7u4/spF1NKST9fPoOv/mMpFs7EgN4m0nGoEhiH/sBC10r1P1gUcH1IU63XcJY3OYCb3p7y57h
xW3KvIlea2AzrepcZ9/4JWmPeLCi8mBZGvQECn1W6hnryMiPVlqeOxnda/z/nyKK50mRvGDkC7kT
kwoFVpkDnuCx3Ov1ow3VQfdIATOtjBIyLGTGAHa0C0sm9m5TM8GEL02+dlsc45h5x0RWlR7E0ATy
rrtOBtIrwRJhLCW1MjC9TTj1kDTo66zncCA7MpkaivG7nQDr6AkDA5uVHCfdOGSFPNqxardSM7RV
2CJbygscqlicehQbACII9JxwoTU6+1/4084KmZeRoiTWfgxU31YZbkA73tQSVxaAS8x6br6Pe/Nn
X3WUcWEu9w+dpjtbKcS6GmOmDk172ZiYdtsOXzmhxaNU900GBEdT9dFv5SF1cUa4tXPbZ9xyy6k9
Rlj9sIgXYEvci1L4Gq4pbjY0rdI0uq9GYGFV4zybQ+nghsxeYRE99nWIO4esRxV5zy4Gwp3ZDTsH
pgGRgk127ALxYsuJqkOsIYSzEpo0cC8NKIDs7n5XGOaL6gIw9YCsV3KuWTsmNB1NO4fldF+ToMhI
1yYh0yg5jTO7f5B5QaChNH60WVtf2oiNqeOD6MGAtOt8dRc0xyJ134QZ6RvIlSfwID/jIgh3UnSS
ZBqxLmx72w7U1wyNEVsE7RCYDWGzA2e1W727VcWdTXBIhI2fbdTQiE2yM7KkWptdPpMVjEdfb4OL
DkYDjHDKo37brdM4uk8yYvNo0MxJUqiCMPdRDUUCMcfw4i8e6GjgZ9GA7LmXpsXIgAvbpasPcOE9
MqebYq0wSu4jwL2dtdNQq67MsLX2U53bp8U5siz99nRIi/EYFkxcq+QtojO0NazKOfU4lX55WNbJ
evS2kR58W4xpy0MFI2C+YBnbrGTU5hvmq94W1qkR+TvCdnjmiUf8na4R+4ZY8OSEHRU+bBfEujGR
jSVSfjhN5M8JapopM7egVKcOJ/vRpurkpO1cxE3/fGjH8lbLLHc3zWjzJh4hSZkL6jy0xMmcH3IS
o07q1TMG96T9/RAhL7Chox6x0KvPGIQlw8OpyKxwHf0u6yVVMcvJb3QfNkzXOskFHhf7U+n5fyLB
/ygSJC70F2HA5rv6/qcS8Op79vHPf1wVtQr/a/M9KdT3f9UILm/8UyPoiT+cWQromoZtEcYjENL2
H4365z80Q7f/0PGyeLqJiox/0ND+pRP0/tAh23i8rAMlpVX5pRN0/vAsQ7dofZNogEzQ+N/oBJHA
onz8Rck7SzQwsmB45Bc60jZ+17EhfCsbMbjmBV3uFAvj8pAiRJjjTTk3ddfcm7PdcHEvfpo4v54v
K5VOMabTcrFZHJS0wHGkOvWpy2zjWHDk00upfbz+/Uisld3C3UmLlA6LO+eD1HN23oDBpW2i/LQ8
ICPWs0Nkdd4xGbEvECkR1A0+3sXKtDx3TP9sQa/etwyDjnMsS7vO7nIalWsI0E9pIb+Fo3WnExR+
yDtGRsZ0SopoK0bDOfrc4TBJ4TJHKYcR+rEJpoeMFv4Ft/4jGFMGDGCDxJiUuziUAHUCma8DW95i
QMK3ETILmGbiK87uyiNSkEtZu52hj8owMmbHVYH7IiJyLa/ercJlhi7cm9ISL5VM7oCa3Y66ek6d
yt2AT4GWApugk1OwdqGF7bWIGEXh+BcVMuk1d5qfYsD2QgVuoO3LColYq1SXXhvTb+4vbeWgnZ6c
5yobrx0cl4YVfUM8gN26z25zgk1y008Pk34nuOVyI/rWeQ4DCxt+7xD09DTiaT9/oAqbZ7KSTzYg
yHGgHu5kFK+Tnut1E3iAiKKSxqAzUOoqOkqp+V2hgbPzC1SELZerGOuFyikAslUHONFrHNf+yjIm
cNf1aynlA970e3wUN7JxH73QeGqkS7+rjw9eJi49w2e7x3gYqluMFoxSuZ3YHWmuJbVDqgthUP2o
FPMzyJ0/KGcNIIQZsZJjJwgD7vv3vm/epUXTO+MiGST7EN8gbruT3zinNoh2g1buLD1C3gGzKXHh
XTD+ZppD86HLHX9b2NVP0xQeVUBuS2GLtiK49VzzOlUGYF72Vlo+ZB15eeRBMpEJnZ9ZkK6xjZ5j
RQ2hdRVZGgDFVhP/aQo18HrIQxzdlgOvDr9FfTXS8C1GZDw4klymDVUKDZPpZukw8qxBvef5S69b
VDoJzF4bMz1ucop745n4KNppxEusOlvsMBBfWNjx5uOpxExQ6BTLDYbZhM3SAZrSmyg95r12DTRw
02UCQ6+4NrsRccXkkG0faZD6IW01yfhjMoarFMIct+n4ukVQvFcJKTmtwzuN7Lae47uhQDzVhv9s
5d6VaoW2bvVxG0Sas+qzFsEZegxb6TdaS+GSdmuVGNO6lPEB3SzJ55I+xkAdSJblI7KwHy284U2S
0afq/H6FFeNe6riWHFI6vWm4tiQ9qqJHmWwCwZ1ZrFUF+xztwU3uglGvUv/KSatDFsBQwkC5bgHM
WY2Npsei6Bpd1sRO9Akyz9TLtnbOkSzIrkSalT6ViuI8dXyhUbQt4h75R3yo7/uOMoJyXSY/OjkB
DpzWKt+0CYOw3oG+NVjnKdXPKBAdNqqeE6srE2RFaTn+5Ates8i+0UKqoRjK3+xsOOpdtgW5c48B
FLsdAsSmFwepaR6IVX7vsSSlY2f58UVUBXfUr7t233d40Ir5/0PkKDsKhwIn6VxcsRE9IYLeZHAF
VuSqXeMl7Cja/4yVdgi8q9yrH1St33kBiGVlcE4z4r9pmdPBUV8RdXUrrOgJ49dOa3wP73Z77DUK
vnrR35j5eAcIPuUuweEVf+ssijtZI342UlFipr5ILXE4i1S/92IOZtRysCpU/6E7Vz4pmQThIrSM
PghcA3Od9nfKogGU5OrBKGgM2SPSGm/KQ4oToC0I2OK88oFQd++NVdzpZQdmkR8JguHKNnFbKw0P
Ht4M/Eg3IRihfg6ZcNvsuzZQSOitTWfajwVk8sae5NzprYjCwrus35HHTEl9/GmY+UMPDtOO4p9D
kJ+hYCHZKtWW/MhxrZQtoMpAe0SXnrY0vixEtuixzeJKq5jsm063btr8UefjTemiYPapRCYWrb2M
VDMfaP609t5FzLWiDW9i6bxPI8nVQyj5kCi69PCjb52c69800ZhWk30VddBd0xwPiv1MgOaHS8pJ
UdgkMaGu2oa2e+GbsNgHvFOjQeB3Nt1EfnsG37C1bdJ74WCsdeB/nYleC5m2HtzpfpJiIbuwrOOQ
ZDf2nGklXQTvbenQmfNOUWFjIjcwOea3aZd+BDESZmwtO6/DdGMN+gYP0U1XMbucz65hqnaWhnrf
CEM8ttO26/EB+8qn6eaRYwkBB2GjaCjUJo13qOjiqKDvNkmSQ0Oki0Kh6r3LiR1BtIRiD8+XGTwN
A510Oa4Bo2Yr1VbWIRIkDDeu/pL7SjJ1ogKoyfE4VFaBgrg7mlV9MUAoHEOGE8yrHJeLfA5dJRT9
XnemOwPgAMg8qEJ+ta5BSULhtS/1fCDSSSX7nmCUkrlq5bjPw1CH6/loh8VpgA8l8CGg+xsM5ivx
U/QMG9QKVk2Ie0BycExs50se6gd3HKi4oDzEdZ/21mNpOPc5VrCVO7SvsesrkAP9qZnwCbbQWQut
uauCWbbbQ4P0DkYj6TMPlKsK886ewrNECbWipkLWXrLzanEDTcynQrgeZP7g4RxqyuS73VOOFhH5
txMHIqmokLeyc4NUbuNCQAQLTwBMgQSiyAGPZxMyoNzhuOkKCBpIrNbtRHKpTKsXaBW08xzWlzpH
bu6PULcjpHmFzt2NI8Sy632QpwdR2ieh26cObCu80enRG7Jz3SMOi73XyOiiYzyJH2FC798lbTru
tTcPQey6dK6dOPSOfWLNgc0EL1XpN9U7lNLKeC8baotJT+ocPCHq6VW6tz3CDCLH3LQtnIQyyh9E
ySkusuq7ZccPSD0pQdXVhzU2lOSqRwSA3jaeK7Z5ms4JNiSXFBqng/VYdJyuYSmfEBA5hK1E4MDI
9fCfk7mf4YT1qynTa+DQNCmK+E5k/kdOpBw+CYZPkOI39fgsFECGyGbOrsOJ1Xri7bLhzSrLdG0G
+lVpvU2FwUw3fTC80kItnV11NlzHwADxW6dcETO7eZC2DQwi05+RM3L96jgSfD3YdQ1v0Qv5TONN
MPghs6Ojj8oV82TbyFnaFvxbIbJ1ZnX3hizfIYBbnk6XW/4gVYbTBy0gSE36/zaychz1ZlE8+l44
IF/QbxqXiXw8oZawMJabSsBhR/ClJQPeMxlcg6WilXAkHYrxURK8Url9iytoacl0FVoxpNL4yvD1
S4qtKL4y/WxRkVUN/U3KdbvGRGgvwuGJJHqUO1N1j6n6W66JM/lDHlXPFIEFWUoG/8dmoCEZabss
7m/6Inh2CuBUJJafncriukszncsf+nj7QTNDfLeAJGsvbjZ5NLw4MTWSTJU3PgNr/iu4IEYB9LOn
cwXC4LogxwoN0N6D45ImP3KD7jzMCyTG3LTk+B6jPCJ+hy6BS99KjuD/GufMiJwWmcSAXuzm87zq
/QcoNpDhlT4rIaJL3UPXP4UOQHaKixaT+rjhAjeG6Z2v0Rqmy8YXUNejjuF/D2zA7HJimJL71hoA
N7ezpnhODLQ/ogJeZd9RLqJomobfB9m/uGH3Y2zVhzkJVKrFW+QR9FnqbKvQj+9ajaDhlNT32kPk
Qtn7AITiDgfTfnT6C6P2z8JEGzYG9Td4LjjqgWJEBXgpXMUxsdaR+2LG2dmvqp+h4hY7Guk3mjiU
mSTtGwb0MBtujRaTlqzle6gQF+h5f2noybVnUKl2Q/GmUopsuYvKAHavWQxr7uNFS0JksGinRXaU
QjP3o15x+2/v7UK+WbEPIj+Vey64tItW2CzpX+g24/8Wrw4GxncuOHfIY8FN3PYl/XAU4Dn+Fb8I
gY5HZCy7SXXbxzmdAxznhxAzkRM/Dnb+MAYBt/+1TxjSGjgoqoeeamc4F1/ws58ZEOzq1nFWlTMA
o5twdbfm9RS61z3ZMGZZNjDsmqOqIBiqRqwjCT3DbC+qor8HIhCuCV1DxWXSevXe0TzfNVaK/Kat
bsbeeNJL+eqXMfZ5eLC+zgkmsRwJhGykTnLw9iTAaLTxIs4plYgf9C7g0Mt9PSAySqboIsy5QlXe
E5x7Qr4bGYOWQR6iIwOvMcgkynhK3HArpLOv/A5nVZ8dYjc7D/4DFjWKgOk8qrVREoiYG2AEvkWL
LklBDXeRBWPYKoaDNXKNgjBFKe/V7w11BFe5Mogk2SLQwWuIS4s+TjNK/zQLUfvMXfmZ+2jZ4ZP0
0Zf17lXJdg3KmbmXfrSmvjeq7gLCmW12HxHpEcHUvxAu/NaG4gk6/EnzCM2R+o1duj+rhOAKKYeN
G5X7ISwpbDJCIhLPWRvOO3i8OYfpoo6ugdQo4EDFXhY4VkmTM6z2UJkMFqgNA4YhT3EbCXIgggLO
UgXIJIYzlsz4KU+nXTa56fesYhI5kX/LjC98DbHTUZNHsMlt3tPCCxUldzTPKeaP4Ucs7V0bPDjc
90yxfW97g5gIO3IPOTiXcKZQLQ8EY1BmWBZjhQKc7iIxhPPLWVbtw5JjfZiyMTvkIMphG02HVkNj
0c2VCC+4DqOqP6q8g6BUlj+W96VDMCfZVJCBlfnXZxfz1+c+9isHKvjn9y3r0Km3+1gbqHl3JGEu
nyDnokfXGaBEBxD9W92sv/vzuuWByKJ9W+dEbuRihgJUPWyqqXKpu4ey2WoRvx2SMCWFkLJm15f6
1mtC0AAoozOyR8l3Gaf8JBJ53bfUpqfPYkwfJUcHyQjFZyLnZ0CVgg61IQzhz/9tPv+/HKcBx+fA
DVTzFliWSgOJOddEVnqk8lAPNf2DxUFLmCYbyUF9z7hkXpwfCo30zETbVwZ19DztEwh88/8tbTQk
dL8sLn9NRzCaOGut/PS5OKXdVuQiOizfNzTNsPaRjavkeRpQ4H5tpQiNTuGkQCLnnblsFZIqy02j
oPQv65btv7xjWVrWfR4Oy/Plgd4KXjwSUyvITKpv75YdH7mKHbtsmq+jYXmlHnpmn146YeRmUyw/
0uxqto8KsMMBwCCQwKneqKFvZZOGn9vXzt2OeBnb2mWe73DUUQLJEWNZITmcxbRR5njHBTY/2fND
RszXfgogHwYVu1VnDnQAGdSKFaWd4v/74l9+w7LopoiIDABbn3/5ufeiUGcM3VnmBnN7fgoJjME8
Rp6saKAv36VpEn1u3IFyX0Jj6e+zhoARf1wvG+/3LQgq/qqI4GJPDS2c3Ji2xJt9I5FM335tYU4R
1BSkvYx/H0CF3t1kdN92y2+B9Eb/HohUqTsQJ5uME71HvL9s4OVzlncuS//tOq+dAcLcbjbLkdDF
KbWEwqf+w8FhDsI92PCBvg6f+Q8E2TL70GZYXOJ9Wo7goXX6AznL6wkBQe5SlvLlfKb9t99L953I
MjwkHrknq+W7l69cfu0UX+Ltoj9vFQInyHKmzVt/OZKWp1/rCtfezlckx5xQ3rlVvwvd9MYNwL9i
7OFUXB6+ztZfDtHPxeX1iTLowZvrIPPG/nyLCp299qSafPe5V/MKQ7gZ1MevM/zrWF7WLU+D+SjU
CQRoiH2kkRrtltfs5WBf/uLr/b8fgsvzZa8tS5/vWZ5/Lv72+vL0t3Wfh21ZCVSFy0tFxijKSZHc
lMBeUvNgYCAHwi/onM7bx/QcvC8mGHXiD0hpX0mnYTY0XzCwIbpb4eKMU7cu4nC/kCTPMQzUi5Xq
E1KSrENfE3PS2eWJWuNtnqFbQ99neCZeiCLR64NFVFJZaYRw0N0/LQ+FVyDGMGqUoMtzN5UmgiU9
6CEKQRmaTN9Yy7wLqYJWvLL8/b9fzCWN316a9wlJjsdUPKARCM/9/OBHPXeB5blvCkIglkUCp+pD
VOv73hoIXwfPEZyXF4KAG4WQ7U5kXKGz+ba0PHjzbePr6de6wRrYxMvLn4vLS3I57L/+/n94/euT
o8GFu1Kb8XBB7M60+3r7Lx/3uejOP+eXtZ9f/cuKrx/49Sn/bt3Xty+vDsL5lvtIl/ZW42x/e/Hr
/Z9fZ84Hx28fT6eR/CIiSD8/7mvj/PZ3v/zUr49RlMAA1zGX+voq2oVEYuuvIcFMDBrBVALS+Xtx
iFrs/9noHVpkV/rf7RdjABu5PCzrlqWlL7M8bYZk1/o6qsU2Qk3nzVTJipiiz4dxWRkk6LmaIUBC
vtxGwvkeO/cuT788JwlPrClUMQhdrvv5MoyZH0iC4bq39Eu9uqx3hWXcLp0ZJ+u536v5YqZzg9s6
DZMawKFcoaaYmsZMxFz+UPZVfBo+ezrVMoRQSYdePpFb5st0hED/hvp2aegE8/0ICjD8uVwcFpBe
avvAQpMAVN/yXJ/hd8vT0au/ZfQOtoaL+M+cT9pliZHEHqJ/TaUyIp5Xh0cQMLWBeZhjj8LEChhv
5i1KvWpOC3lxWfptXV3rLrNQBCANzOCTMvo/HxZd4Oe6WB/2SYYvZrLx2vAH0DHtfVgxlpz354JQ
XZYWourXuqg3OQYcKI5IwNBO1Q2jX1AisyPGY3HZw8tzUZtPflH426W9tnTbIjojKCfn3fzVfRuJ
VFwzu6ZiPI/rqvlhWVr29G/rrHn8yNznHbUUt5XPDtzn8rKju5yamsL8sezOZRd/deTEciv6fL6M
LyeGXrmqDkszLtIL/GjL4ghHHzl6AyA6iaqPLioRA89oRFsj8vOXPbqsjHOMzxpj1RZmUcrgv0be
wFVei8PqZM/71u+IsmUyyPMAweSuytJHArsqrGSq6M9oqtRxFK++TnCWp+m/Pvy7dVRgDlrUGPsF
4UjOZkNcHg8qpwzQEMyGYeuvdePc/o8DqsueThT90uefojcr8MojNUjyhJvuxTEmzsFlP8F4Yxct
iy2XEN9EhGE0Dcf6155YdszX3glrgMqaO45zpigD+78f3Pni9PV0OTM9JYptMiYfy25YdtC/21Xt
vH/6wiwPAeWuZaeUgpSkMhP75Uz73EXLmUfGu4P7r6clEroV5zAV9dEdD2DsUNTFZlyf5tH50dGg
uizgyigp3306Cdt+3k6BwWZPUZqkZGbx/HMRAna31kPmz8smXGQUn9t73qLLU8OGjGpENMAoip6Q
hxLpkMjn5QK5nDEY+b3ZE8UJ9XkuFSICIEX9rJS0pkUmh7XF3l+b85UhnGHCeopnO9TN5DDkuKPy
kELz8uo0Xyn8fNC2YiqRWXIsLaRRctwI2f376bK0rEMHSOOBAcRypIXzZtDmz1j0Av8nrfiP0grD
+I/8pdNH3XyM/yqsWN72F3zJ+gMFhIDBY1sQAC33FwCTA4CJ9RKHOXcWXvhLVmH8YQkDBL05IyNc
y0bgQWNehf/8hyX/8Pg0XecV3TZ0Q/yvZBVkrv+LrIJZ7yzbcCRMeKZINuo1Xv+FTEEXI8+A0BMR
PQxrVGPa5cQgHGQwzuG4rrliB1Ro8xq0d5VRyqlJBtHwdiN7gouS+NVD4Km7Nqh0pr+g6POmJ168
p9aT1Ig3B0miYEwDc9cgbVjJVnyj6+gzXtSv6mJwdsY4WSffEUdDbxL0EQJv6wv3tfrsNcVIWIDt
89CC01ddtrNbL9tY5uw1jazxvqIgEb/VIIbhsZiI2PBS5tnUXxR18mSi3Kcw5lXnlCBf8gSIuElj
TduFvYbhKC1vZK7UlezSB1liMXG6hpIZMrUgpZKq60+As2h8JcQhhcP4MwLA3wV4RVukkRA01sAT
TsrG5Fu1YH4CsPdd5PkPbW6/a338raKGuKfd3d1UVBbLShVHlaJ0Izh1akf85AnKOt0kOoJY7WJV
mFZ8Sdh8tGn0Gid7Q48VdWO2G4sAyBA1yHgy3F0Fa2/roN71bWLXvCDO9nXQP45tTW2o30ufaHuz
55ORVfQob7HzjRHdyqLQT50WvAQlhkJklQ+1wH4ZukSXxsSU9dEFieX+qaqoIYfRXjCWylobR2xk
wMAvJrUFXfvgkNy3IsEP503rrGODeQzJAGobjsa687DJ5mzETd3hukuDnMAq5MJ2RDVNJ8K0HeOD
6m0WKqTUjVLtWiKRpLe9Uu6Q7dySD0/95EzK56vyWlLfLOqCqiAEKGK7ZZ21Jv5XbbsAeR+JZSsx
v4N0BW0b+5pYyRiOjxezLhsAdAOwuFFqPOgmm6P2qDc3A+SOjtDRqX7StYGdgu6PstnGsgq5GTz7
MLXTUx7OUaJTupUxg8RpdOt7RRwHSeuXxuSKC5ko5DdGAWwfYcroUK6zDLwQSdKfzIRcGrAjZMqy
ebvs0XQHeNe12MUjE8MoOY2SBo/VGWo79ZwaJQddRBQ0k8Noa/mHZKoI/3JOZKo9mQOHWj2ndHvV
sDNT01+T+6cmeVIEnm+DqTpaDKniwZP7gKr0Dn07BIU51w1bjkmhF0dmvRa9pV2PUfKST9eFLd1z
WmGRdlV6ZTnTsHYojvcD8o3EqwgA6wmZCbv+TYiXMja6+1Z7ZuiAyBUQ68luNXaqwAZClNsF+nHC
VqbwhRwN7WT1REnUI3mKtlXE28wsKGuYxVPlJiQlNoJBZ58fhoJdIKrcOSLGuQ84FC4kcBYoAnJn
ILe+NTGWZrXR7UWmbuEwmnvf9DtQW2R1uJmaLikCyVUIJRWoTrn3sQd7FvmhUQLr2y+svYehsy85
eFBUdN3AsNOASpiVF5oPEarDw5QiSMGFVUdbFCKbsvAOFrgOsD3fDOXc1ihBthFSDxShwQU/xV0H
N3i2WnQieXMvKaC4Y+2RWEqwtN+OCJXYpSje2w9RICaNJc6A3uHPlNk7u0QTUOrw/xLc+UAmJFrm
ge6cn4ZgsCI6WUOD7dXooNbZ5e3gAkZjVEASZ5a+RR1S8WyMfxQBjCY7qB6SBtGQ72ATmnR2b1z3
mP0mckgIYMbKwtCBTvW604z2YP8MJMgLv2c/S286jINxmlzMlw4pVxejmtFebkgb0+3u05SmcWqV
NNNrm8iXQj5poucQlcZ0m+Tbvtc+iMl7DCZgN4Y2B0Fj5g+bRqf8tA+q4kMW+QGOunM2ddyKYfSm
DRlt4jClI1GaR9EYSLyL5K0m2CeiFECYpLWBpdtxQBvd2ik5gWozuS5UhQ879DlPh4zOaSt3yO7O
6EOyrZj/CBkHxp18rjVmKJMrSMiJAx82JzvG6WN7Gx86/G/fTAvpdoBIdzWMyLah/jzImefTWwBz
cXit8mKrHamF47iKIHLVZK1eJoZ3JTNsE33vQ6AoSn/X5i5BulQ31mnRwK2Lgo9YKw8tERjrIvoR
hN0lZo9uzWSx22hGsW3kCOtMy1CQi6hlbmvvVYeCgtAmLlt06JCZB1eJDl5F5I6zE5H8Gbn4FURB
2MOUi9cZ+3lRGY25SzMc5sRh61cQgPaWnTExyugrjyI1LsgKRfxkdekuM1V1Y454WPMUnU1d3kL4
Ka/dTosu8jTYh01mYd9pgKxP7u3Q6t2x58ULGVSnzKiT27opwcBwV9EKDT1KoBEhp8Yrz4qxqkP/
hqYufwwkMQaa6V+OKiRYtjV/TmbsXNATc3a5iVvMjKrmsmowb00JlybF6ZmbNspxOODbSrbnphhe
9Vmgl0woAaP+kIUKlxge1KzLkV/N960Wqyvd1yubAhamMv5urLjWITnWgDaEhbgKBe0XZCEgS8I3
7vbdOp4/bsi6+6H+3umYY7uEVpLsBggAOlKGth4M8l2iOw+ZEOyQy5bm5Z6hGf9h8qibikYWeaXt
OtA1VOPzyTjR6e1KZSJ187dDAWnJkcG2TGyiLsmUWaHVWYvBeE3NwGMm6F25Ph5Qr34yGw2hnAcY
aERYU9RcanQ+lqN49sEOV22uTwdD+O+05eewbHD91pwNCl4fo7DtojCkj5i5sX7AvnSnNDp9Vnvv
Du7eFqlJIzQCjOI53ydToh7C+5pDSqe92WMqaIdhK20gDNQwULxQCNxUOSpR2Rg/uTHbhjFexe2o
wbxqr7LYOIw0GjHhYOI3svrVssiGcrnaJn550RjJuLNlja5xNN4yP3kubM8k/W293MqopKuTCdxE
KxkgOT0S0YG7uUvrHciUuc8t4Z8MwhtWvQLFMnpQTGjCR/FrE+lUrWNs/6oNHzy7uYJMFu569Klr
RETDeqHsTAUWp7S0n0sNhXmvFc4qko5zHOR1jd/wsjCc3RiaJz0kRpGLHGMTXCRcGLahZ7ZbEmoN
+Po28K0Qfy33wmgdCypIJVWoC21EqQrRmvgBAV0G8XF/5KYI4K6IiusaODZyzdG7w53xTjf3XpR+
d2M48a5GVnSX5feFgpfy/9g7r+XIka07PxFOJGwCCoUuynu6IrvZN4i2SHibcE+vD/UbzZkT0nkB
3dSw2CSnDCoz995rfQsrQ4s9Ox7OA5ajQLuXkr05Z298hW6Goz5FZIOh1d5H3S4WSQDfT8bPlVOD
B09nVlSw9U5TbSwPNkBDsMAFV82vJCzmt7S8TGMr3vR4okvc3x83Q5W8T+O04OHb/u6MgBXZcPtD
iHaF0NwlhWoOQW42qG9jBTnG4y91TlW8GAYbfQnoCjAX/Hs75oWoC/sYVp0LiFOwabvhnS2xvDlh
KHZRr+qtckd5F5Elj6lDu9ZPUtzOcyePdmiB7aznT290g61ZTMa2ZbL5ylmZGUTu3oU7QYpI050o
zBZ+0fKtQAFsHERxnnCFuKpz7imZGOsWie6BPDRMIQOdqQln29YmEm2nVTe+M53D4pGFC8SLp6BG
56c7MT5RA2+uBaqxqn+2FbFF1mgV4N0rYGiVF8N+scjAIW5BzmhUTvGMxtIbgWQMIt3oCFBdT1RX
IQBZlYy8eN9Wl9pX/itBPcQXev17luFPLe0GWXdFMIvlvEyke0uN0suYjVOFznddRGZ0aF0C4eah
u6OuXwcLxM4bYwlu/egVAe0HIOkc+KsQHFH8kUUTLHhrQBhl1OrAFhfvQMmZ4ODML4PAPa8QBOJl
xvanS+y5RFsb9mJG6q1DZ+0bgPDrqBlXiUZgFZwLZjEju9bRDIr3YWXQ8MO5FVXq4GoPOgSvEKk2
2aFoLH2j4HgpsAIRzs6mF/QC0AwKLMIbhQNzIKm03KmYgXXi4NEio+mej6hWhriBBNuVTH3yaNfE
wUQD1/xBEwPengPPPbeJKMw856z53HSFjzeumKtdgbGVFOTadNeYZ5KvsYY90JSocFlYceLHwliN
Hn74UXdotiYmKGP/K/nWenP+wlkE/AcXs582F9e+ey5B8RL3+aZbTii9UV0aS96LPKif6pmoB+X+
4HAOxo6kHt5qfUqD4UebVvYLy825qVFfpdZgM3SAJBGYUXOhmhpNT3DusexDb1gQOqEkBTL9k6uB
VHNiyQkfS99EgrHAnY4+Z5OVHyyxJLb/2/X4bAiqyZxcmg1KAUSzWDHz4YXZZH4YLT662H5jZRP8
9TVyHZCmcbtnEFRuuhagSjSh8eIURyxW8gbL7Ktf8Y7kyMMIu5AgTeAfhH10LeaR42KfvYVwyo0m
/OZ7FCvxyACdEcKmnbpfEfvuPCB463JQpL20vvo1BWpa4fxhUIQqXqn0EPfy21SBOemBMR4ZsM9b
1wH2anQa+TehaOhokaZ4VBEi88WF4VvFs4vwv1qJvsQzSt7BkEciorMospESor8D+wdHi8yzIIr/
VFG5I4W239fxQ/1cEj72S8rB3XcZ8CMGTyNxzU5/kDxiwFts3WGqEPZ3hVitx4wyzYHw55ZSboeA
tlygw/d04Tf2aXMcZ4RPMcKbc4M0OdBIjC02CVKk/X0IU3KzUD4PIP43QxWAH4mqi2fm3dNQOp++
ZaNZVNbNwUR7SMvoacoyALNtd8UyBhuNJIKN41jYGAIJ5nX2nmAQxlwo5XeOBz9TCUsG94AK6PuP
5UzzvzoL2d6jFEM1RziEpw8cR6q7deQS9jA7xodLcvB+4MMF2YHlAn0OO34O7NNpwD0mtQkDymSR
bGETGBEEt6KK072ZwiIkwA4XsMSPNlvWtZ3JXXWbH57U3dlR+mrXPs1IIKqF5albYWloZIivj0HM
+qDr2T/qQaOGsZ1hLUOO1CTekm7JKS/trvAur4r96MgVGXKFmtfQIN1Ymt5RmyGSWMLNVxOpMNtI
B+/4heoNB6zfRMT9mI2R3EXFdWLxid2onlPYgOyRIApaq3kg7m7902+wDoezLg74fTFUgnI2Kh4c
s5F92XpYf7XGUEmdOuOEjmaQvYUZnMYA5Jc72NYuJVJlFWlOjU7o2OfCaZ8jS5Mo22SfTPIrVJNr
oynLnUeyj/866dY7OEIS99BArasQSCmhUiJsQijHc4uGxOGcPUfNaey3VQ24YWrPBJeGa05hpqBN
GKkVwblxP5BVg01eZi3OfwR+nFOQxpWtecUqZ77ciBbaU7h+sHP96UmOWWHCe6ltIhAT8L1Y4Ery
QzQtqoE+FarZQ1sG9rYbcoavwnnLG7Ap0uFIPgtlrq3xS6awMehu3JsmHbSmwzEu5t8kBcIi8OJv
IQdwYpLIKp2n7wwS2jVC5GrzkpThN5dgZ1z3WJrsjGLCxaOCOt352VOH60QTBOhVLe3tHw7uDEKH
RmOjDY5oPiiJrd3GuxkBw5bSb1vmEXo0/bTwVLumZDI1IvrjKES+Twvv2HSf5xFtaAJCYK1qIida
ahnN0WClixTWU4rhspTfoH00n+lT4Qi4TSUAmczD3zIbiPxoS7XRN9PmDwSc8yHMkWCPomEb2POz
LNCz9QwC557q1bM8igNmAihs8aQmtLO2iz2yGF1nR0UJ52vm0GS3AkOvYZDtk/yYFSWzJWjFTGVy
LrwuWOcaHyf9NdpoVXgnGNNZA8X48qjikhrEmmHfQjYzNCwTuCwm6A6v86OU8NuQv8qJUdXv2BVw
fZUy2A6EtKn5hcFpsDZKbZDRDSdgiDEhYEaPkhqmniybvdMRzrac+6tk5iqqwzPlmbsLOz6+NafC
pYcmkDuRzMtHRhYVppglypitf9vWA/koudcf2875kRg95T1xfo6iRi6sMgeKdpTZm2G6X5sJXJKQ
lMRFDTnSszbR0qqceqTko4DNN+feW9ClxiYdMMxHWW0eIqe+T76MziTjPuNxYttWjPrKNq82cUUi
DIXTtS+nYh+F0c8h0wpLUvbmkIYDsDp5QcV7wblsXZoWvE5H4b2lS4JhZaTpEpA1/Zrb8Rdd9zxL
So2src5tPPrn0oNoRrzNsNMmCU4hAmaVA7dzqvEtnon64Rppk6C4RFMB0cN0z/9/gvEIe/j3EwwP
5vN/U6P/1RxKgsQnzfC/zS+WX/qv+YX5D9818Y+wEkpiVP46vwj+IZHdC4+xscl/lmyJ/5pguP8Q
2DRdzKHStH1PkjrwnxMMR/zDCQJGIaYNmfoxEPlf//Pn+D+i3+V/Qq3bv93/p3CFBWH915gaH9uq
I11mK4xE8NH/bX5h9l7NJoSpecJC+dSLrHsN0e4n1O+DzufNbIYzKABnraPwj+ulfC4yuCx/edH+
81H906P4+xRleRR+YIrFH0sVvURp/HWK0rfCoHEL/KDIgnpHBOlbH+TXuZ/MmzvbNPHz5tp4nGPU
wqIxWbTc7g/hy2qvXDgXpH82/wZsbv2zXxamues5wrEsiYzXCiA4/fNDagystJUPx5FEKir6zOgI
MJ7NNXXNr7xLxDNxq4e6bDva7NEPx5UlTjrP25go+jm3vCK/lltdDJq4SSJVUwKjVzKYOaTgE15L
OiX7ysaUI0uinvyK7MxSkgM+tIcBnfHJiMb3f/MiL1k9f3urmVVxtflcUEsq0T8/o9oQBEK2TXEU
wYwfQI4mnUZYzFUMqbSie2+FTbxvcRgczMpB+kD3je2k7KqLPxb3uMQgWVj+l9DCtfFvHhuX+r88
Ni5028FEzYdkud7/egF0bUcv1pf5Ea/RaziAXLVFdqSwnvaRCHCeBKzWk11/uoHGJu9acIeHGg2V
YjwcpvNTbjxFgl3u3zyuf7kwPZMPIY8KRzfhhO7f8o8SxhyVxbwHQcux7gq5tgVLsUss86oyi0vn
dpgKumA7w6BBbjd8VDmkxbKoR+ycs3nNQd39vx+S+y8sfFz/Nt100mV4Ly1/ech/mTiiThdzFI79
wU7MYecyujl7DdBSOE+A3OPmLQuvqWVHL0BO8NyY3nZyGUbOjheTOoE8XUCuupE2Tn3e0+Hqx8w5
TXYEb20WXxosUrIPm+tMmtwqA7mydlPn7tH+vng9W6l2doWZkGgyPmGJo6G0tJbmyiKEjcE7NgF7
24fTj1IX/do3gnHXluWFwSKOmqo9unb5qZZ+GW17UjZoodkGDayhMXZl2Uy3ptj4E8PCpLa2gk7l
ZpRg6eWjJ7d057ygiTdzQJNhKDClTTTx/t8vr+UwAv7btShd0+T7fO4Fs+dlevzXF5iamHDBvNMH
a4DhbOXlzY7Cc10EAZu43Ryx2eCMqJlMjuF4g+wyn+e0KJ4TVWCMhXxJ2wA8C6DIc9A3vxtygndT
zQs06V+Dgp1MRz08p+EcnlUof1bkHO/jeAp4fWFDeg6GKWlUn2EHyE75UPxHq2U2Y8nTYDnPqW/d
Ucb3R4W57mY03Dy+SoMoOnWefu4DEIo2cbPb1jDV0+MmUwFuIL88DiXma+BxZ9kWr7yN+pZ143ho
O9e8904xvajwCS6Wfia1z9yLdDbvaJKB5jTqKUigMg0TAwounnmDhNyzSlzRTNP2qHpxMZuQVdwS
dpGKSsKCiN92nDm9dkGVXi33x6QtmBoY7K4W53bSDXR2ZIPbCDrSOz7c8RqNfHpQU+tcANJskgsW
nO6Cay24dXUWX80l9daKwKQlXyaj1ejTOQwqc57ORdMTFxlD8J+mGwKAZ9+tjU1fNQxcrCK4DKpu
aNKV8pSJEVJLWYEsaMCCdYSogXgkw8v0F668ituLjhm6d/N0MpQzXtqsYpKg7QPTo+9Qc979qvRP
j/fIyxTUYGVDDhjabmfb4hOOOVz1Gk3KOLjuJWFubefGDXgI9lYjkxd21WNQy/gF+fmZtjlmejON
X0KjB66UBGpVivpmN/SLDKM23xighKzMcAm80dmZlhdd3IrnWPvFdGMSP2wsev0rnU0XSybS4SBc
vwQYDI9036iNqu5b3EXFpR3NJfFJt2stSQlN3fE0SdjO9sQunxhRvvV7VNLemCUX+lfJpZ2EfQgH
dUtnGe4Cs1NrVZoss/74ile3OBlI3J5GoaJdgoILMTWDu8JrsmOvKEqgZ4rnEN5XHCfxsZ7097Gp
p2dNH/K57/KPIE2JJ++gmJqj/eqI2niKMbg97tmOuNO34UU2S4jMHGopxYKTm5ECHgXy6XHjRk18
xIML7m353hwUyMuWr1KX59H1A4jw5XsqiQfJCgWJ0Srny+NHMOIBXvQLZxvkEMRzKfp1FbXRS7Pc
ZPnSAPDgxzzuTjWLaWMrzEeNh1yAn3BEoaL1YJ5am8YPSC61t6w0egN0xzwvJcqFBcbA9MWNSNyT
yqb5hmIpelO+0IfM7+AlVFfZ2t7z4wZGYXGanOnn417e+PONp7cZOTiepravAL+q7O1xM/bhpz/L
YjexaK9ait8Q3ZwwsR7ivMuQlsxjXT0HGX5Hdwy6t4g0AzbY+WJUaEO1HXyYyEARLbTDm132G2xu
HwTEywNwt+mg3YSQUq/VTHehpYugNYj1gYSFv4qAhrCuPn3mdbH3C69J/N5NXMSCzCkncz+IQ8GV
VuYA6x2QXbp2oEta48+s1MEz4bGZtL75+CGfIRMw+v2AnHV2PBJ+lGoOHqI6gJH9YeroFAGx3CQ6
yM40r4m3T4Kt0cK100N2hD5Wb9uhc0nDdi+6oUEcy6bZpw61OGmgw3rywWsH9TDtszylqz8Imqb0
io6iiv9YLG27oBocVi7K2Awi4aaxfDDGe4YmVFaAf/JmDF9Uln/rsCzuHBbfQ47RsWi0fyuNTm0M
eAat6PO9qBLgl5P1nnTetGLpqp89BQ1PDPdwNDyq3sCHvk0cNb2wggSYQJG1Hl0Jbdf/8WqSVmEc
Z4jopmsBqE+dYRUnX1ytu2fRebAFQSE+1qc58+37xLXctF99YSwC9uCW2/NwZhAO6dUf36Q3xHvt
nkfqkP2c8V2O7pjZ7bE6DcP4zcFMv3Pi9qatAS3OwCLh+f6Gpi+ThIqOoZPMB+X79cGEDNHzBz6j
bH7zCKS4xFFLE6GwsSrCTxXjEGxFEBtoXtaKvIc1Wt38zPv37EeMdLpIPssKzlsqQgmiMDXWvpK4
PEuGhqa/1hyF90VIwrzjh5D3fHvazTlpZGMcYe9URFs3hvlDGEXDeVVvqyTBplfo8pz0NgDSuFMX
oGvnTvnDhZRx2yzmm6n7c1EmxpeZeX1AvgLx4tOB1O70YMfVbV6GoxRk2V7WRbxzDHWah4nwrf5L
XDKP9jHsCTuFcCnctzSaNg5O3BWXo/ER6cjfqLHcB7qXiFai+dmvXxo3ManwY5JDqrHif2/NzOOZ
giT9fPZHZhhqYhQwDmb2JHLfO2EpusbQAaNQDce0zt1T5eecwBmBryaUFBe1nANyAkk6VMle5Lin
uSW6QkRFUv4UfpluBFOsg62ra51Z5U0Ev9Vg9/QEIF2ToXRM3eZ3nJTGuhaefTS64MnUtjy509xs
Cy93l3bPAKfeHl8hq5rnQjpsxz6teWylWEHIl35ultZPX3jOd+Z+1Wcs1QdGb/dktwTBYhtnUprl
BgmzMAkcTVtQh6fGayos4QBBfYgXR1F7t7qHkYxGu1iEaEaLwCrFEp/kJYKcTVVVJXI1muudpB8v
kyRZ+TJsjo8Hb3RR+1Lp4FpGlYGSNCbGjTHbukPAfg3ylKZTbu5UcO/7umEZwMJud4D1OS0zumFI
Wi9KPFxyK4dnNhlNR6y2grHvxNgyFQiBgO4vhOd+XWuC8AK7fsqavjmMLXhMozqWfdUf+vF34xbl
dSgxsc9h86eagZ4NERt4AqgB2/TRTGrS/mDJHrLStk9saiRe8+atA5OEVy8q6hX5nhL1HEuhDscv
Vl/ZazXxFFJUgFjoSgNYO1fT8je6MCRBhRCXPVfQ0dY2XtsZQoBjRR3qJpq9Q+pux6hj74mCYDfg
0c6LektHyLgglM5QZrkM6FqSrQfy0bsO0J33O3Pi+Vl1QCukPFodcqcmQdLhTP5JVxoZW+wnJFQz
y+mZ4LQBij490OwkZCPCAgmUB6uLsu+NRoEIojoHhPklnIdqB7TobpGAvIrncKPJsl7zcICUBkUD
l85P3vUk/jRwPVfhJJPXhtaubif7e98b83o282pnGl25VrBfFkZpdc4Y+NyhSwI81gRumF1y81rJ
2dTOk4OhSPB93NVYHok74B33ev+sOvao3oXZSaTuMTWCbY+d8uoXCuG45+JTnbyQnETQ68wh8q+m
Cp+RGPa/bdke6T1c/aZa6CtQuJu88M4WUyrkk1pvRW8h2jf5gCwpzMPgnTH/QKWYEZAnWQyL9/Ev
1eO3dHVu+gA88UIKzop4uDQ6qjZawH4v8o4IQTnhWMD4unUai7tG+CsgOZwJZiV2sZt/ayjIzn0U
R5fHV48bieZqMwgJkSYqoSXVwjHOAZSNGk/E6fEjLbq4sQZvjb/gj+yseNOL6Wa4iX3yDM/6j5si
492r+zqkTS+XNJSMLn6xSjauKLMnf44/BVLGnSFuJiXdi1M/j5nnPRsYzqEpV68is9xDTQcHmM9U
vT6+pzEAMU7t/T0wBIOjtEE6xKSa1zJVjMNQ1TzuhaZlnkh/x/W7/GN0wIvS7biMC8RwOcgknxR7
Lhn7JfUs+2VKY5DBGZFKagZJ1NBtOdY2g5nRg2Akhu5C67x+i/h/sG28StOPTuVU5wfH4eE0jVlf
/CB9N8FxXszOP/rOwHBKkAQlImW+dqkpXpVnrunN14QWBc6uHAQVmBVtaU0NK0svHx+/2DLvOVBu
lCS7R8XaDVzmKwbR0W0gTtMsxGnA1onqZLkvK+QoqIaIhgIHkVAgnQn9hSyT419raaJhjIhebe03
+9mmpcuUZcAdXGGZHufT4wa7hiYq/b/vqwkulR9BUbN4ndkyJ+93bLYTw60DrXDmd7X7klW6P0k+
RGfO5YCySS3K8yrY8BvJWaqo2Y9tfbPCmdTJ2P1qCGjamRQFuaDDEQVEskWblIHMyQkIyr42pfcj
bER0NrLmIAIyBPM8vvQoSHljoxcxJLdgjm8NOTteZ9054R0SUyOv4qFOiP1XWW6yRNrZpWMX8N3B
WCXT+K3OFMkuVvKFKc7KnIW9TpL47hWUXo19tDmj9aHnrHGTADnJg59MG77LWR4Gv39HUKuJwCaP
xJtx7ccg6e841ElR6ZJyj2SPCtAnSGGAdWm2wyFxuhcOJ1/UssNkzrBHYtgKkgKq+mCZCfLko9Wo
57Twwn0Hx1VY2AjNZQ4UDsAmsym6GM50RCPCWLrH/iS+l/qVc364DaGFruaRU43ZSPOYIORYu/14
6B2HSBlkgwdi5AtIRfEZqwxBJr7+7RgSm56bfh/TuVqBAPxilV53LBCmhZzQwW97R1ptDB4gr9BT
OslluXzc5O4Gmph3MJPgdzvzPBPd7pmWHU1AFwCD3BcPuOmqwxxkgepAelz5KGKAsfSI/FLbAHWa
kNPpGa+GrQg0qHuJGCv7MQZEQNRLeyf3YXj5H8IKjG3o+bDB25HUC0jaZF0zoC5jWJ9snQg+KIfK
3PwT8lJXQ0jODFl6KPY4CHRp/T39tJMqf64ECKuoRo68dJCLau5+sXA8sQypVWVbxDoYUFGLQeIo
yss/gzs60GBda2eOgfsRefYtqNG2xl1AB9QzT0VG2DzaF/vdC6qvjY6zU8xY/uLAH1+rAMSzVbdn
5AMSzd5y+iqab3FRVl94S65GFn40dU+KQ1N/Z5QGsxc38L4dXDS0fQYXRhH24LKGULSnZ2S/oCFQ
T28naaubkeEVj63m1gEV3rWd8dGz/BQxVXsy9f62qti+cHQ2G8u0CWFoQvARGVQrAHzBfNMVUI9W
VtVLHNMxRHOSgxlDGyMlRbkHydOcVlUZ5pc+qyBE63dhduIiBrtibNihwSxqXkSrOTt115wrhMwb
N2vqBePdHwO3+1bQOFqhHTiV1qh2rHusX654sjNTPisa1OBcnv3kSD65+F4JsiHmSDrnJAPmlYji
W81Zap/2/ouYCZANLUAWRLrvfVOZq6wPkN4OiMWzO7wfiZcq6Td0qQlcreM36eDAnkP/wrvGIN6l
n4QJS279lJZyAtFb6tk7Oymf/qMc05qICdltHvsGCsj3YHLtIweFSwlCZJO2PPrMSV58bwjfy6TY
ldX0Qez1ktsOHkZMuLR91ZTrOU4Kpp7QTwwQDJAMypPJ4NasYAtYAw7/FvgkmhwfD1P91JftLTWg
IquEf08nzrSxCEPKovowtLUFIIVhPb2JoUuR4ZXzsImq0Sb7Dkqsl8tyF8r53Xfx7bm0ruf148vW
jJG3t0zG4676BuyXIFZxL4sAe9vgEMrW+iTq5Zl1Al7kIRF2Nln9w5+zH8znfNIpQlQtPaTQ0+N+
AQp3VLE6enFVnqrF9tcsN4+7jxvnYTz7v/5zuLhC/89PD5IEzWlQb75V7E1gF3XvfYJl0euWgEpv
i+lil09FeujrHHHd8gML1nYuITPVcMCaoMk23eIRe9z0CWkg0y+wNkcbpSmHtUuY6fiYGZDuvCcg
NPVOx/1LgeARQrR/wgyTrbMq/z7lMPANG75NrrVxmq2nNg80labhb2W6hFJ5AM4ixtSvYY3UWYZz
vjOH6EXuG/DEb7Hs3xvhg5j6b0LFGAHVa4gRmEz8bqSUD/JNN4xVgt7/ItCC3QPyBe+zXFJ0SR/o
h6NReuQB2/50U1Ncb1xJdEhaQrqD18hLAzFSwAGLkNryxmk6GVNxnB0QQQDxclwso4F/2bbQ9kfO
G2CuoqpSABjzL95syZJtuEem8T65kknHBHj6ag1dcMOeau8zrDgUikRGzOzGTVtSAU6QFkuftm5G
Z0VnUQlfq736ZUn8Kn6NgCt5Y4gi4KdQltgjGgfRbi1/Tr96OZaesKDZEMZtAXBiri9pVtxsszQ+
KqIzdpIzwjHrov4lICx8GT90P8eUCIC5I2urc96kVCWcV2LKQqWKj7IIz0WRGN91SPfO8c3+NuYq
g0nmUCghvas4jH+PKno8mhRoOTqffaRevDCWv1F4bXqyPtBZeE9ZaAOaYYC/asQEYqP1fuSF7VN6
ofWSgkY6g/DXYGSg02uavBTUQNrR6xyBlKGbyREFo/KbEW+zdEyoMdhbOvgvNCbLaiA8ox73tDja
U1vgYuiU9m5RTXQQzQRzY3jauMjGiDZTSwIvxf4fu24PFJTeEXEqJBpZPKVmb95ptp2QErPF58F0
dqngJrtUb00XkmTKPQDZZNnlnbx1lm0CtJnJKnU0mripuCtqhHWiqYKjhrSjxO/LvSM6dDhTgiKy
NF7G6DolLjmxDdYjYZAi7bfTEaP6iEuKDDNzHAH2u8I6VzaJojIwHaCHOA6aqpfXocmvflLEFxIH
MsaD45npZHlkzbz2ZqJfrNz7nuILIpkl35R0fJ8TQYi1pdikzNFf1Z5+1S2bcRsJvDj+/Kut8x4e
Bloig+bqirlVsfMEA9wGuXbSINmRY9xeSVAYkA9qqgTCf4YUgSXi/E+lOo7oQ2PeHm2pwLX3jI28
V1N8r20HdWJZsoV1/levSquNqpRNHOiMGLaqdtoiuSEcG6ae0fwRTwB9rWl4492aFlEnNVDazztU
V6Ri+hNpUVJb+zQS8w7g0QtLBGyDhHCUlO4wAiBAO3bzJejQ0PaMkepJ6HOfdRfanC6B5p9S50+F
2zYvaobcVXhRdzVyTEwOW1oztOPenT6nYLgFRSAuUUq8JC/vaYqLr6RXD2ckhefESrwb/tgvEcKa
Z12HFwm9kvA9jwDhkZFNOnlPQUViU2oRgzBH7dNMaxv/K9m3g0YLVNbq3MX6dfYwmPnur9oecXOR
TzZEBofthOi41i6WSr2jM2n4nI/zrR5sufc8l0jWofsphkmdZ8PFwtaP5QFZb9PF+7wc9VXVRO5m
BMHC/70ONaApG/ryRlSV2j46B22ee5uwI+Y4iNBAyaE49inRDbGPbGVKeTkcBzxl7svP5p18jtwN
u6cJps1p6tM3QInxDVm6dU47c+PVjtiOU+ASX1KViNvWZkAVGUDMPRhLtsBE4alo6A1ai/3cUv7T
Kq6+sNpzChcJQXRJ8a2bj1Mcn7TtxDfPYNbMIQnclmggesURJyHJ5OlZtSyHdtMZF7x7/FEreh5c
mgGAJa6+E5LNiFRqZ1KEkME4cl3MvH4cbL2zKnFE6DJ4Jyei3tcLadFsCvtdOhPWtYJfQptNYpgO
wPChQYXGlfzu7czbkcxDErN+RVmjv/aT+Ko7rN0SpOVembzFTuaYiMBndYw0QCfFfH7KGY2ZiWfv
S/zBqKBFf/PQu1dkL4dJ51zmqJLHYCw/HDNRFzK1FyuZFaCjhyg3oQLlIjTSF58/sYl9yMrYFcO9
UHsNDbof5SGm/j+3nSIsNJjA8HFmDOHUbtLe6vZUuPXVBRF5GhVdU7c0r7HyPgTwD1TN9gejCoPm
eVm3KK05WpgNA1/Lh1CRWlx9lk++cjANkAKxP4BIZHllaJLSOAnNfc/WCwramk+Vk/bQVKeLyYHi
Yi83scWK3ESa9D1OhJWABqoZS51ij2FzFZv3ISf9hDyHeGPUZzqp+Zm8GHPdDsafDIQd84mwutvo
o58MHGau//nQtrf4YO9QAA6AWT5j0XdXmZkIlXV4kAP5TTjmwhOvCBZN6sRuqtxbXc/M89DYEpuR
5+c8c/KzQmW2LhrwfjWopfNooGoviO40Eo58SixWLNdDx2lF8W84rhmieHdBYWY++eYfeVQyOTDB
WXgyxT3isbHTbgXsAfwRCiEWeIJLaVmsvJYFgwc4nqBZZDCbWyTtfUTTTyYT9FUj6o8JfaFmqMPm
UOm23oS9C796oTW6EF63UGJQ+zldNdyU65u7JGMQ3xfdO+Tj4VBgl5qYaDNiygp7uEZI+QKW5LSV
T03dtE/dcvNYdjI+wehQ0oMcnxhaclavO7+4yWVM7WBDvLojwYOuOvgJKzzqSyCZk5k+qeUrGeND
Kym6iw5KMbp5ZqNBv+mbjO+FxdUr+/biJNne5xh7hrnqbqs5zY4Km2zaK8WUVVKBBvZ70WRsk44A
uAnBg5078q5Dh+wRqeY1hZ0TtOB1goHIrlpkWCxCzHF2YHo0Y/N2n5XzdyXtiAo5D960GV+LrhGf
IXRgvAleQQSr+axbCv881xUaFOjIbVwXe6cpMQ8IiIiwr1DmBeeqcItlai4/ggUgkVcnKezo3nQm
DbtxOkeutqCHSUBmtv+T+LBmP4XlsDWUBa5cNp+I/Tazh+iw4Uh6M6sovDpjEnEc7rcODZRTz1HP
lKX5Ix3q3RznTA84hBY+3b9cGw2zTYvOzh7sFsajug3uEBD3gerWA2fXy5jRT+jxU5hmg9ZelMwn
m20KVJrEG/HbjTRxFEV5CIN2ule0p2kt3OPKjg9DR3PpcT08rgxsnnuHI8e2Qg2+sfI8PGYRsnwu
bq74Nn13mhpaNe2MfVs4DUD4ZoPDB8urjTOoplXGHOpbr4gNNtk3Vgzjm0uUmHcG4GKTYZrc9tRu
OzpblH2MO9c6bl9JnHOOcBbJkBqhkfaYzj+KwP1ttDPfyjKiHeeOUG3NqbWYrZkILBZh/MD/m73z
Wm5cybbtF+FEAkgggVd6K4lyZV4QZeG9x9efAahOa1ft7t1x329UBAugKIqEzVxrzjHR2GOb3FtD
861HlnJNq1pg6y1zUsrpbFaRoe1bTVnXqVavQZ43z5lw5TUwjde4vNn0/5/s2Aqf3UqnQp2FoDwi
F5mAC/tD9kUBf3FeXNZNZE1vS7iOqtOyGowSmVUY4hqyGm4JYeQeTemS4b7AJ5aHLOs/4N9LNgMS
DDmHH7SqoHO/4HfeFmPa2sd+vFJs/gXeseaZ2gLjWZbe4Dx5QwGcU55oSjgaJ2fB5dEIhez2tkwy
FxrVyowsJArQxGYy0p8cHrs8600pjrXZfo+btNxG08gb9DPoY8GALEt6nNtcw+0PkbKgsXQzguVt
cZgXw5mlA0eQZmRtAZWdsRkLOGehYyyr7w+WCsJtGdOrXTAhyxssb/j2VjOvZ1mq4OZNys8PKROw
aZ3Eibe1hv51+WG8PLe8QbwAYpaP8McbxgXiLOgOr29EDrtnR7wjORYahx9oBIgiytiAsENnnZCm
uRBV6N394t28r3qBxkDVB234LxjO8rJl8//x3Pvq+++bC7Dl/Z0THzQp/cGWof1MT3rfi8u6phXs
ibD2Txz8gsZlKE+erOQp6QPbXDdWiiDDhUrdOy6lw6flBZr86hp1cRzUUNRnmP6/3ldNGXCl5U9g
SoGoOP9kWdJndo+Imm/vTy3PO/PLlqXader9SG7h+9stz7+9Zz5Q+JMF+rklRIYKHmSbmmCZZWl5
WH7QhszAk7iV67B4cml+HpsioILb2cl2oeskZVqfGBetDN9MjstuDpbD7X23EqLYzSfVciYt7Jbl
oZtRLtLGjlROYbDV/H44lUU2nAzK8xT1WH1/WJ5Lg4mZIQCCKG7wvTRJmm+XL/LOxQEiQNpsXA3I
RZzshVg8pE7oBQhWgsttov6cdU0YF8y42imbALsxpNznEl7gpGqPtQzFlvOsOW21ot28j1JSQbzO
3uGw+J6GwYueZY9mTAm2H7YjrXwour62mnwd2cG4Z4BmnB007qEek1DNDG9F6/AlCY37FPbpzhjj
747LfIdG+Iud8wdTgKVlC1tLy/IPzmgeOyjCZJ0G/r42zSsWBqZKJUI9H7E3VdBXo7TuYTb7F1/6
O0K4KDaH3sWL7eCk+ICrfqXG+iu1OHrlNEZXCMDQ5bNneEM0GSusOON2hrin2LWpbgKVSJIUUUtM
3q1tXj2JW9dsr8PcG24bIBZ2dC+Ue5YEYK2p1nVNSY+0xQVetx9kUj1QMdvjH9KFr+MBdb4V1ocG
af06b9xj7cffuFpvaALyffwQ9qmDXqscv03TAmdmd9OYdUbXWfmF9WL06osmiF9No/WgMIU29FlG
V2lghukXeDX80BnPSmYVkwVu4yFZx4FFAmLYEhGneWLbwge8+l74uSRLg6kHpj/dGI5YH4lU9vF8
Mbf0vIfQoZ+IDH4fZJBPVAE5wAWOJNs13RwKMmBcdj0FVNlow6xHgfqQ6w1SBwcXv01IAFuuZiZ2
8ozuqPlYpekrBLsiSOifu/qn3CYlh2mWmTLELypvBxvlFjZ3GVF92zzFhQ2kcuUwrtk0kASY0yYA
g2Fo+TQCbZqDpr73ENtgaSqBDEiqkgZJFm5lPo2N4a49G64H2ohHSlRXvnu9Kkaw6Iipop0CdjJU
rr6KLGxjhZ29cnb+1JtNM1EnjWoa3Azwj9Ln4NJ14+BNkh6GGeynLpyTMsVXJhD4BI6GXm04tqMN
40NMZhS4BvwVxYexASpa5OHXsOhHLHRig0LS22IcI5s51R9HZX33ANgQqVkQrLOuGrZxWwlj60G3
o4mSevtqkAc5m03FbDsVswG1ma2ooBgNglmwpzJKxt88W1ar2bwazTZWORtaB5yt6WxxxTqEGmC2
vU6LARYn7DRbYpensGmsqtkuK2bjrDVgoa3x0hqzqZYoVXUE/oj3a7bcTrP51p9tuFqLG9Gcrbn0
FRF04tYdZtuuOxt489nKi3+GyOjZ3itno6/HN6hn66+cTcABpqF8tgVrI55KajjTzp1Nw+VsHzZp
o1GZwFI8zOZiIg5fuFF0IMl5aIbTMBuRCV8PZ2NyhEO5nK3KeNj7ZzXblyN8zFo0/UjCsMUS3ocP
oanBBSdht/AMrlWJe1Bqmk8TjZSFQJ0CaV5yGrNOZ3XncrLoETRg9VL1aDamehz0cDcmU/cgWuOp
zKpvgUhdfkQOzDCa2b0tm4qJut4fHT3GXuVViG1ynSDUlFDo1K32uawJQmRm1+VZc0b4/YUyc7yL
KCNS9xtChouyv6joNS0ih9F/XxGCMnAU9M8IPRqCivt+pZOFdewLhoWJuJa2I6+WMcprZiBXBPoV
7Wx85JzJEW4ncDuU/dU69AP9InV5Kzs8TZrtD8Rjc1zn2gdz6Oyr2TiXAd3VYZrKcJOmM1iAsumm
CptZrZ4GW/ThP8YExqZGbW8G9QZek77Y/XmcahejKFhrK/6Q6mN/IdakuEYaxutZdVNWVCVDOD/E
Gh06mz//z8pifXYM/Ka/d1BdKRNnq4Ev1vjTajF1RuSGyiwOse7Eh76j6d2knrZCM/jiIFp8GlLi
cqpp3FmzuGOwm/C/fATjb24Px3G4oArd0gWNQPMPObvrBU0bIeg/pBpyJw/IuiLQbqP1RCpyI/uU
GIzPEQQUO7jNwZ0kgdM1Un2tFSRn1qUJ8pLC4XkWm4pOh9jk+M8NzeUj01VBeEKxXqpR/7zh5jy2
PzecMyO7bBsdvkT1/rsgGzdDYkb5wIYDjbdNAOEf/c67080J2XueyL3VOTlhffqxs8dgz7Qp/jTB
45TEBpLV69XS/TJsYc0GX21DvOYUcyj+WD8QqFiS6xdDYKoxD3WOYzUl5vaN//ab5+av7pbZx/O3
zz/jxsiAs/kai+D8N8V+hGdGt3MudRlDd4l3L2xqvgTk/xhB9RFVRrZG8tTtpkR97OyQy4O8RoSB
b3Mjl1u0/Zfe+UpuUnWYbOejO1dAyqj4xJn3EA0FzHbysGeoMlbhSN7JJmnXy074/xC757Eg5e8L
o7xsE9ZNFX5r/urmMuewvL8cr3+zgH34UgchepU8+ze/9ssEpuv2/+DX4gC2HKxblsRs9H/pgIb8
H2XapuGgznv3f83BgAYwKdxCkOwWQ9T/+b+g3kkajqQDApzjUvj/Fgz4u9kBlxN2G51Wg7B1YRt/
MwUhYClblPT2Dc1juMmqeDzWjY8NRwDKb9Nsm5oWzSEDHJOrx3u7z8+ZEDmSGfCxdeGUQFvcQ5S0
gnZ7/PMvW/Lh7dr425lj/nbmLJ/OdXWXkx+ZKhvoD1sQt26ZKIYGN4TgzCdyeU1cgPONQ+MtxFCc
S+/R0hHcoPpsN+Ms31W2TtXYZ7StUicEGwSay5uwnjtWdMFV7dJQVozf9D64bz0sMTQf8wk/uZl7
X//Lx//dqvPr45tCiNlxZbP/f79wVX4T99xY5W1yh+ITySvRXTlF5TpGFrAuJoYZvh64D4hMW7P/
NPqieWh045zaKriYgQxhCCSnt/oeRgtHI6DYafQXt0AmmUO2YbyV7kJG2seuqx+JfqzPnq+vEBVE
G7MQCiVpcvsv32ne5O93sfk7KQPeonBcBxui/ud3ol7pZ26UmDcO9IxercCVVym0Vb1/pKREYmKg
W5eY42NXxI5z8PJSo4EejJdBev2ehsSLgwHmrFITUFGp30nnmTQtxufYox/thLmVn9F9c5E8/vNH
X1yEf/vonDtYe3TOKvOPoykrMg9BnmvcdHQywtaix1Hf92kJtybFA6egtpyzicF9OMbXrk2GzxjA
mansLEtjnArKb7u0ZAZ/GnZmm9Ptj9FbAxdZl3wFggCNq4Z8bz2q2sUQnwXIXRhfIS87B9KtN0qh
UYrC2GUur9D9VTkGIxlMDLUBLJg6Qyjazu62JLx7HfdBsCP4PdxrfZEflHmPAFCsE5njwfSm4FZ4
3qZk2E5F3tWpQvp3NAXcuTPgXjG2qM5O95ZNDbWKxXUkd4Rcea2hmUIzyEOHBep4/OwiRloBP/rQ
4clmMCSTLZeKYV8LJA4QAaMdJcfuflnq4+4hJqRhKzBtPZqGgf649CDRuXunJIgAfSQ4wfjZniQ6
PLgqW02XGOSiqmSiKmA8aMV30EHuMQ3rj0ZGfh0mD3kL9OJgMfY5/PP+Nv7doWpTU7Kw1uoC08jv
p5/TO2Y7qMC4aUZ76VSLAcHBJ4Ale0XRQgKvMe56ehPHfKxfgtAyt3HqEM3n54SLgnW/Bnmxb136
X3E1XdBP3noNlzhSHtOFPjJV7hWcifvhv3zs38eJb2eY7XJhVmRhG/z/+8e2NaGiwar0G9SINRfu
4JFJ/L2pYqp58HB3ZUZbsfRQQ2Cnza4yANCjxU+1+2W2s51tEf5cRmG9I80jqgvCkqCCmGWGAy1o
w/0/f1z932xlU3dMB33w7OD98xoNtzKLy3jQb6nnlA+C6ElnjInATC5BSzq842Ql80znhNvmok9Z
fNF9Jkix0xz/+YOYvw8Tl+1m6i52XUfwaaw/TcQojOGgCPYS1sMnkinlpYIPERFjFZLMJLT2Ne0+
xXkm8czHV99g2gnBwbhfNuWIfSscgf1VGXMcdKdrJmW0DY9wngocF7q1CSPtws4hyBJ8Hng9tNRh
R4Fc5ndZOZ56T3d3vqcTOa9KcQEtjH8sSj5G4DjeBmP/eUT5bw4RvGSSIYWOd/tvVzJsRblbCk/c
6iH8JvFxnEnyMVZQEdQmiaxH8tV+grm50aqLtoU3JJ9pPF516nuIwM1pVxDcvh+dqToGVLaMBgfP
CjYJzI5M25QazI5/3jf232/kSjG44J7BP2UtQ/y/DIH1IhKhZnYGqLzGoXkRdnsu0vtJtd+KsVH3
FMlN8j4pdFE0s7atEvk5RaVOLZw0udh60INJ38qcECqnQ3cWxDH+rfyzFJAduAETdueY2C2MCPiM
SVnJ7kyEv0TA+c5BoB8gFBjBbMZfoKVsngDRyE1a1OjmhFmuOl2lGPPG9EKAmOn6+CON4TGex92g
4FxEbZV+AEyKqrIjzMXpqPZ20LI75562CM7wzHjIat/6qUXtOgsL/aa16mRGLcrkSH/SXd98SQfU
2zrD+ZMF78mc+5QU5rRTGhD+OH8pozK73T9vdzlfK/645SmDU0Lo0jJdLii/X0siNAMtVTj9Bl02
mdZq6h7HYMrPkCxxXGn28Ki55K6GKodpOU7tKuipo+XU6jstrQ6pkCAca3mCZLmXGU6w1mzWlhzK
NVULmp5lsAGTOZ4L/6XFBObh8t8VZVvM0L2QVEnGhtkosaBBJu+iaI5jtp8dR0Mfb5wnszVQPxF0
V45efzViuQM0diicHKsbGvu126BWC9psBx8DEF6kqE5YMfUrwKb/5QjVf5+kLVcPcD6SWTGoG2mJ
P7aUBtSpsz2p34Yi+yBLWrBOG3yMEw7EutQRFlGtQCGMAHPpP1tEKwVt2q9iSWwxKJsaQ994zUw1
bv55H9p/jiJtYXFNY+LAtF04+p+fLG18IxLxWN/6wsT+1Mf1g2shrULj7s1KkkppJGkCitSIEgYL
lWR7j6LQyrGLWZvL4VtQ2j5YI0S3xtBMYnPBCoZtJy6j5wJIoiLsezbxjUah7WQTh7u4nuINeEGC
/syD30rx2Jsfepv7otZPAJgLWx5i1XzRiH466mCUtAmlyuzLy2Xmg6Iq9mOJhjgoEUtKSDMWHX+K
q3Oc32yAIWF6M8zx2hhIgOcrtNKZjK11AHN/Z6Zi2PTE4C4QlDj+EsUj/Cw8YAmXZsYeOWN1uoSp
ru86B+pmhxSXelxfoQgGkFP7oEutnBwqM8z9jcrC5L9df11JnvtvJxbTJcEJZXJVM6SiePX7iTU5
savKEEk8SsD8LtWmbidx9xKzEah1rl0sq/weekOzU9PoHJsoPLlmFjw3Ew3j3iLSNVBfZ4fYnTW2
ZOwZapo2uAcYNuriqFTlBOu+GRtKQbKGvPg1qX3mNkCkt0iZxF0Of6ht4vhB6J/wWeiPsTe8NJ0t
rm3+ELnxvYBWvWGDCdqm1bdwptkhVEXfbFnBY98Z9lPaaKfY9NuVERkdlu7t0BHQ7nBKr8w8bK/Z
yFfqJAa3PMIr6Ppiwx0ngn0ToVdKHlUIqnIKGCV1tnuwHZ/OGXEmRUDohO1QgRdVAZBtwIxbE7KE
niTGS70sGe1tSOUJ5qcJx87zLhi7tyIe4nur7LdpTtqvibN9r5JsU/gtKhJLZNvCGUDwxAbq6t67
ARa020uGZnjTlNEHvYeeEdH6pECeE3tIPByVNI60ZKrpBdBIx3J97+OnX1E46fYqqtWetzVXfk1Y
ZdN7TMZaWa4wRkcbgZ9kNTDovSuTj2Ol68c2a+r1VAt/aw/GqSs1MLiFnm6relu7jAcqrx+I0MMA
j1ovuhthqiPwd+2tOaTfpjYeD1kV8D0teTfI9kIIZXhPri/uuXszDEDGxbUOw6mHt6tIGE1Fk28H
fJKp1f0A4ZScRV/fpcQf723HGzZVO6KF0tqb7Dl62L3JvkjVdz3SqMAvFHr03paHTCnqXPMBq8Tn
2py+ZHiidlGc2Lcxo17PXOnYOfaDrLyPVRRMD2HeU/5Oac/rHBCR1HZaUeeHMqY8i7H/Oxpig3Ym
yBVMPwKRRX7MazGd2W3hWnPyEwNj/WBaKDuSOr4LNcwr0YxMF0QenbFhPRScKoehcJtrsWH+4+3d
LLg4efvD0XOHWkIdXROY9tzAzXoXeHV95434VZOKBnTaVlSsnfRsuOOWcka5psVAt6R0x9VU9+nV
K+prGyoxAxmHm6rhRxSGtu4yvpYdNuO9Q4FzlTpBsUOUj9DcQgusgOXTYwdl3XnMwvzpqIQe3/XJ
zzzhBBsS5R50LPmEM15pINxQrg7X0fRo6FjS3oQGTJ9VyQicCzK0Ac20z409x3xX7jA/Vd0Hs15Q
JggmJtNgswYiOVcJ8K7ckmgnpc2hJoZXsJkcGEJklAY0cmUh7XvddMD5ThjAJMVD0jTiYZxGan5H
K0P4HDZspDpCTdqmNHFSt8jWNPP9u6LzTk0uLaj0NvreOETzOB3CZrDv9aSDkJljUwEOTOyiM6Gv
oSq9NSp3lsesk878PHiOtu/ITO03Q0MKpuLI3w44WE4mzssd4pYfqomGO3d+UAWpc6VDUYi5nTp7
pBTSMU2+j6nvP0xN3xyhHj/kDuTPcpJo5etrBcjtGtqobFu36g56UL2mZWxgNEaUo+GVx5qgqD2s
ENXMPVQn+xpO0/cR0N4eyxUswcbtLhOJCAzGAsAT1XCmzYgMtT5BVI/XqSTYF1rzwzKW8aPwfobX
33mquvMDjBp+QavKjxUGuMRkfNfRNOVCYJNe3uWnXkHutz310OZ4l2ifJ+UQPMlYbklaqLedOX20
grGke6wIy23LeIOzJn/u5X0RQVWJS/2e61SwwUB/qA0aNYpwgJ3C0Gii4143ts2vdUN1CDrtB4Ic
84iL/cHMsdjUbitfaN69aMFE1rjjkQoWWlWCXi9H4/K+uAQVjfvBQDuwtOCXxjvTIvKT5vgpA9jP
ryQqJ3LvuSrj/J4lLlbmTAKuJdfqt3U4KytE5bBGZy9B+S+hC0bFq6FqMJ8am7Wdc5LeHyr3JMLC
OqpMcnwMXGW35HF8X7J4JGaplU1+9iaGKICOjwflg9PwCtyDttEdcEitFyFI0Hcd6IT0GPl0BtOx
+/L2dEDqqm3Ee6gZ7QmsX3tKTa85tSGqfFuCMV0ECoRbbBRT+kNI5w0/478ifQLdrE+a4IHc6m92
2lc74shBvyOy2hq5GHd9lrzQan+p7LbaO13McIqQUqINEX8kY8INKEBabXZYuVTGyTJVsOSKaXwy
Ai7UKbY+hkKoSAcLB+ksu5m1MsvDH6sTgbibSSstFN91tO1htqHZoXWr9RmDAxKTlodFnfO+Wo2a
BMQOp3OOrVmEMtyLi9Oyuiz5/RyYtKxHQ76rdK0mHzu7h9X9FCXSx/vNLVklCoQmF/uNEaBPDAx3
09rxtM/t/BladrDq/LbedPH4IMKo2mhOA+s117ZK/yEKJH09tmyTzgxz2k5fx1h0VoCLyxmm70Gn
sMW2KXvUYz34UxLs7hL3uaHGvvNRPm01Uux7t95PfWituFZCKeliZMoYh5VN4wsX3xpFJnzVMZer
OgmzVY8nHhtlkJ76SvzUXO2La8SbUANZ4gfMcOMmOVZRv60aH692LDd+128VQxxiJfBuWHlwdEru
/Uh4y0OYfck0AMGoemiRI+usUdvBHuwuxpAsc/VkjeD3ybZCkMheQzkTscIGvm+HNaA+Uxo6ZHNW
J3RXBDvhrMOK5wduX0fXJ8NqeSqaY9GW1y1Ly3Pvr3373f/44/d3sAKKg02nBes//2a6BL++/5mi
FOGe4KTzX947Xl5j4GnZ65k6QYiZ9Urzh11+r5hHRV5Q/qhqUE3b5Qc5lyfUcF3DHqHl+fZXlp+8
/97yUZbV2C8Mxvz+BvKuhqElIp4xG3ZRxBmSO5bJ2ccECcjv9whlszZAzGecNm0M18NqjGsEh8H8
AI+1AneKBRTQCBd8DEbG2DXrTHfK9YAfGp9VzPQSkf5ZEG+7id2OGYc0KIYVxjdoLvYxFIF1yrrS
OoElmLkclit2YDmeesfhTF5+vDyAcrVOjsLYbZQF1JvMDJE8zb/NXdA6jVF0rtAK75fXLU8tD8tq
amXyoFnWBnXBr9dbifNrqUgEVQOwJJv3X2AkP0cg03lIi9E5WEg7IkdrjmncTCer4ubpgWBDxz/B
wkgn6xB99HvvyUotZ0v5KT95UO2A7c2LWYrAEiQHdhZs2jyxPPS2IAc4mhV+ecEgrC1Nd7OE7S4P
S9bu+2owp4ypRYn4/uQSlfm++v57y6vfV5elwa/Rg9UOl6CeFLxNqwyKCMZ8SsQSS9w8Zn/20ZTv
cBIgdloCQ98fsnLO9XxfX7JB/+Pq8oMlbfT9JT5hyCOJ4cOvUOI/3mH5AcOBbqX0uNwELbWOt1en
ae7+WsRuzad4/03c8s3e4pZjEZ1pzinHf0l/fX/Z+x9d8l7fV5elP163dMPen/vLF19+8sev9BhA
tpN5dc3ioaJ82si3jTS0ytRxJVmkuhYe4N0nNE/pyUvjND0sW6aIuwztg1CrOlXWYdln73t0WXWX
uOp0yf57W16efn/psrTs3jAHYk2RZc637jqdoOpMpdPejMJDh4w4P/QTmUR1m29KaKTwILJTNfYW
fvT5CBgmI6o/LuG+v5Kp8Y1v9bJn4lPXK5R5sBhm7WFmoAdfHqp6zk59X/csX1trNZHyhW7P+YEW
M4z5refr1pJebBm6T13COy+OQ0urCAIAWrVs1WW/VAx8d6gWngtmdfD4GcEY8w6eGuR5zXbZgH9s
/uW5v+yiYjlM37b6+6IH/psraNti8vS/KQ3SjWWF+XnMsX9PrUNUUqmyW0sY1+Bp/SaZrAHuQRxj
j2bGJZydo4H6DqMCi4/nAfuZe5h4YuOtUm2AirsBZ05M0zpnKAmmd6qutCCuQ2mUH6wHzfbMi5Pd
PN3yj7E7Hn3hg5HPcV+3gf510mt5V+bwokmCgelx1xJfewZ5cyudyjhQaPka7sLaGu+kipOt5BLM
PY8uUY0sLzdK+xq2wfNUgfdTiXyOSPHc26XzFQUb1pAkEquw71Bvhtzrh9D9XFaZfpe3KOEHaXpH
MWqAmQpKY7b47AaOvUPcMh0aR/9k4fmCaouh2cCNlvtNgXGh3FWgMNee8IYdSExSsuT4JZyGz5nW
5ecF+SIEkyc6TAZjA9feVXXMDD9WSNPMfEDtOnybaADv+hSHtQeD6wFnZABYZZa6R/74iglZHcdM
fc+8dIQJ3roHz0KFpIT7WGZ++KjqqdwXXfTSQd3f0hxONjrk6o055s42SnvrC2wWbW3qE5JKPzz2
nAz3fk61CvRWtyvD/OpG4oOFrpxbrOeuQyyuGzY7xjEHp1WVfdMykV27AhV4kkUH6qAPXJDKs5zs
4JiEyR2exA5mZXwjVi59bjufrGMpvw7GKF6r5ACAMj/nmlI7NLj5xjHGfTvrkJqpi45Ao7ZA/rkV
RqV7QtVXrtkf3yZl3nVuAZ0EPEzmERlLd+hnmlOnjAVqTVHjxrFwS65OKX2gS4rG+dWJmYuZzwM8
ny+JH2okKrdAP3N/JiOti2ZoL7HNRcHSwVkZNRAOq9b3Sa2jkspxu6KdJE7Tm7bo9+47/NkHrPNo
ajD0WK1YoerHsNgMlFDMkR5l6sRnv4Hdp5KIiR43Os1Rd/hsYU5GNDFRIep4YuF435Anwa/ppAPO
pnj1OygLMgcf13mYd+D4kBJdOJvKQ+HndCOgq177jL80lrdxiN1LEgAtFWnQnUP9q6aRRkMaqcXd
1SdFYIJq7dngBUzb2rtwEkEeORqXi+LOpYi99XKn/p4C4r+LXP2V/g0jWGboO13vt5zd+d1QcmCN
ULLMtMpmn8ZTgHbykn6ZaDm/Nu5Xoxgf8RV6Nz2Un81SDg/+4BFGNo5XWnjpnaVw7DNW6Y7YKARE
5/q1GirrySjjK6EVMPfE8C2rqFHhPLOvWGXA8PT0kVzRbCaa68+Olmyx2OEtTOPqAFnpFXdzcWR+
ekQUAcXEHC4Y/ulfhB0sMYv5b1adO31yt4YR8enYwKvKk9oBIt1LVCTVM+b3yDOGh9jc+TbYJQd7
KxiQkxZaCaViuqJ6ohgiEZ6DH2HYV6EUMOSbYTZQ483UfHFxApuwvoT+QZmNPjwye51Z5kBZM15V
MT48E+nJuZncD0NnJOBAp2ndGe20ERM1wlGQH2bOqHoGXgOsHAN8emmuewSBno4k30qjjyNCwXm2
rwGmaD5qORw0A4bDVVPZD0LoPgaF2vGSbGcaUADwyhXncmjbR6QHT0ZlUE9gFcFyMefVAPNV6is0
LpiRhXPXBnF9HJX2STArvmsKdO9jYKwLLHCnOJnSC23Xb4bAYD7Uz40/Ojvsfofcmq5RWnzMterO
tqphLzx6rS4ZTSBmkIvG4zZCFI6o0KT0/YPAgJ4Y1S/6RwMh6FULNKSNx0K1+nM4fkYYaEKdkp97
o7UPxAE8Nlb0c1F8AWPEM4RON0mDTcdc9rmmQ72i01Ad0/HRCUux7QbbXi9S1b6jwmiiSCVBqN4r
Zq2JHWkvuiEQkRKIHhnPgYlDmHbAxSqNdkXnQa1TTYP97nTiPPoCUXW166zxwyTLGjhZ3dxZXRZt
87x0t656Er3EOZRBoQKlhXcG/g88PLB7mvL3EfWolY35fwYgZSLRrha2fwyiT0btUNIyi/ug7VOM
2np7SaeveT9WN4dyXWv0TwzlQObRPRiSfvxo1vHVBCVTm1Hw5OJ12utBRKZrXRXgMfrgRTO97qYE
hbAJtsA42e2tG7+Fhqy+arU9E1+mkCwnDlqqkQAro95YKTWM66rze2pAcXEbG+5p5CgWa3hTdEoS
qgntdOsa2Z6WZzzTr85IfH/EkZscbITk6YgIXAzZxZGWdphqxlAGVodNTVLMlajaPeppvH5RV1z9
aGh3vdVzXrRow/UoJoFotpr5OUB3J43uMZ+TpTaldDzciochux9SKzlVIYJzjol1bRvntubGgK2h
3hTN+N22mrsx1/WVP4ao6iskztl82cZhtR0z/N4Vg0qGXpW7w2JL6X5E9NA2gLu19EHZzf5kinxO
gtLgHHVlQ/9Uak8JllxHyp/Z2PavhRWdYoFjSXpJ+FhDKlhBuduLHFIZqJQv4GXza90RO4KbQZya
m6ZoAtol2Tdc6Pe0XZjKS7Uvx8yn3p1yD6MqatjHLrf7F0orHL5aQ5wNeQW56csTZPJ5rNR/oTgv
9knEFN4pe/cqI7CfOmp3d4iHu6q/+cUn/uR07NkKO0AQHwO7kqtRBMU61sjoouY/rj1JydRjy6yL
TL00OV5loVkV4lUP9Gscf/CTxqOjZ+AS7Y16V9kjpTlBb7fwgmwlanDJjFQ/Spm8dL1k8EqJ1fXK
hjDQnoyXYHiOrcxAXCZj6F3+/VBR/YxsPkSkmaiYneRAUJ6zpyxMcQVOibC/0LzT74Rq92xIM037
T2ZW61vM3z/8is4conN5mxEBbgnaULkPg9/Z2LeSp9znUO5Cp9vUOpd/hjAcFeN0r+OzhjhX0ihS
+NGBb27RS7+GzJqpIE/hs2e3V9/3rHUJ/m+PNQ7JrwQb7X4PyyHZi47TtUFAtI1UfafFTbVBHr6N
QNV9EPIno7rk4OLc2OCw5HBpix80cx6t1hDfTS2kkIwHjbtXsSVKeqODqr4ViXoJphRvp29jDIim
jOOjZMzYxQ44GBvDtFFqe3JmgpVm9bOPBEyKKV5FmX1VuG3dsO5PXgjVZZTYfVPDa7FWB+6lsNN7
3VaM61GPbEMYJIc6ZqZRMZa+MBVv3VjdtHoeeXkJNIkWvp7u3CbU7wcsdeGenHi6bHqR75KkLHb9
YG8CX7aUhSETBbgOOuxH8cqLI/uT6yefnSBNV1Zil5eejLi+H/yzaLACk1IqDgCPXAh85oOTpc6D
RXCsRyQUvVC4T6N/oJRNXUVOn0o3zc8lF4N66suN3lKGy03szWjbyIptzccIzcwaj3JzKDVoDtBK
MNuSybeOBxp2xAStAtI2cToaF0QJ1IvlIFbRS6E0kqJEk2wbJRAiuc5DMZArFRvi05AmxSbRuaEo
mqrZAJpjHtPX3PgOhRq+l5Z+T9QeHjGu1RgUz2XsPqACvTd0ii3YqI/wfmOikOoNeFX1UEb5p0KP
z2FbaHuhG0TWwgNeRXTfICnxcRhWRWgiGojUevoYjcRbuk4bbwbN+cmAxzxrAF1WlSun44DlwObe
dm/Y7rEqe0YVnZNRwh2+2GhQN1JrwxdLxPeprLFNeAyb7HrahVUZb+NGUV0ySa1DU7ZuEngNgUmg
R/wZHLL6kcFmlvmn0BSALSNxn7Tmpxxp6b36X/bOqzdubN22f6Vx3tlgDg/nArdIVi7lZL8QsiUz
58xffwcpa8tyh7PR1sPGxelAVJCoIothre+bc0yruMduJ+0bWU1ButUj483eowuoaVuCPg953Bdu
ECL1CzIpPc2EKIUbC3LLLgWGgttiXicm0sQGj1xawAiTYqsIHtHBwUSYbKDR+hLNq5jrbzJCX01y
0CiQcyJmK+WMiO3kjaQO8Ijz6Ru18SvwK+ysHCyvAdBEL/Rxix3nU957J4ZH9d5U4AxHPsjgELVB
BTA5Php++qlUe+kC5EexksqSfLo8n84HvolVoVSea2Kh85QWK1wDrGNsLsbGbAGCevtcvdbLRD1J
DWTKwZfykxx0lwl0N7ykmI88GHUFqql1IhV73yKr3jBBGi/yTD9MZBdUakIUKyLZQK5pcuBgHgYN
PFjQ4b2YB+OxMJx96RT6Ny3e6UVekoLsN0XROOvH+qtk5rZKg/rYmf1WNGtIzjqZVuyFkRbwlLHm
kDxmjnFksk7sp8WuD/tvyBCBMsCVpPlCt59mzWqQaVcj3+eCrYLNSZ4Jm4dgPUwig6M83uuoR3UP
t1Kw8u8CUzjSpcnP/OGzUCDUNClCXiCIjhycd5a7LGLErqcyHe/72Gi3jPzS45RqW2i0zM8ygqTU
CCVSYjbQVzCpMb25qc2cgcVDXalIJYlDW0G69tYquhG375mDLG2nXO72Ue8pp8gr776XBhJB2fmx
cMh5cYgJLaXLPiI3nbTCOpKuAC+PibNDMHiD3cF8ouO/5WLQHso6vizjWDr4ka6u4QUcRsXgCxc1
4aRa/WR7paw7sBuv1H58Zn5db4VR+yITQQfeOwu2fZBLK+ZEh0TTHmjwAUaMAwtBrviUT4CgcJAK
0HG1+tCSHUi3otgWXR7TERMI4xRazxHJeJMjtXWVTKUuRHDFVq0SzFs9YYCJRUQVJWB5VzY8DYpB
RUcwinvBsEiAVWOiXTNcJPi++w0zYszznFyE/BQJzF4xgrExXehwZZ1ZaNNW9G6ykIQdyRoQI5EI
Oxhu3bWwTTrlXsufiAByjTHvjw2zsR3j8HuOGVBwylVDVeMyjq0zoaBK04hiCvdBHC5GOVg1TYBX
C8fiCqSxeqlZwoH6AlzYKDsljbIGA6hsdREsIFPCYD0VFkMEr00JRyrEvRwRY9wlJA5LyLrWPlRP
B6TsfU1N8aRVZNNqPsntFLhCNwkMaxOMYmyjw+w3gsE4s0D1e2Blo0oMqDGW41avddRuFS59YS6Q
JE39VISddxoK/0L2u/Mg9Ky7YQZiJ5koHbjv4rovzBqkXXQUEQbuM1ViSAoNYwtKX8FiDQRb1VqX
rm95liZg5JtYiTCuFakrKNHgAOPVhUa+UsfoOe/psfp1Ru6hp7VHyLoWiOYksbNG+ibUogKiPHWn
FnJB3/e1o0N0mThKsSGa7TbTaZ8vVIrAS6QzIYWQnwfHgpYXQkgRJ7ION4Psp/4imKK9Tn1GCPrz
vtZvi0I46eSWrlUD/2KLUQxxx3hqIktdNSkRswa4CqGsyCKcJyR+qUVn6dTeT+C4jS6Wn/oOgnlq
yQS5t/JtzyURb1B408F9WKmdcVbWcvnZSrs13Lyvsmz5zMcxw2lCuCUUUsTESV5WqrTpZUset9V0
/trD4+3m1lQzMiftHPHJBfJLQj4rzoYE0g6DMRiMGI9dg9qDjVonctBSzlMGGEAVLc8aVEFvdCd5
KBFF5bJrYJfcVoWnUsuicd5X2cQROTJbnwclkSRFe6Bz7Zr2JZ32otqWOEUJukXsWCj9jaKNbCFt
fhoGnuwOWOXQZ+29AZojmQCOCnx3ExEKRQcDCwOhVyH9O/HRmrl4ZcU+jouHLo6FfQuL6EpSaIYU
rqkSy7lYEkyTyYuoYnwNCj9zOn9Osok72oz4DBmuBkL2LR2BXCpMyU1oJnYdWKk7dggu6zbjuo+3
z66Y6tn0UYR1l4R7PyKJz8hAM5rjuTAGGfNGnIc6MQ0Aom8F6BhuTJbtjha8gpppMlaNJzd7M6dn
X6eqsY8bkJ240+U1PFAYJb665ozOEEpyolb08jzhXAYQHneV6voROCgxNslEnemNF34zBDtITQrU
BlW1GyMoNnlXXgNxNBGBnxRa+Ft03lBcMnX9Ul8T66vIYkRdFdZ4Pk5MFyohgWOUefdjgSXSl01/
pSZFfa70F9yNwqNQGw9LCSYxZpB8IEvb+JOSJxLdXARBud1wuk3qQBMRuAZ26XYjAOaugAwMxBxc
ECPxpKX6wUq83q0jEaV+0sOrGLRrrSa8rsw1ZBPlyOggty47C3JWXFTMWZXBo0pafGOzL5UyvE1h
JDo1JVNb0bDBZ4XG4KijitLPEo7AEz83UhQ5JkxzZLcNBj4FxrUcZPq53Ir7cFTXw0TsT4GIm6xB
Er6FwAOUauSU/wxG1opSJFeylNyaxClbg6/ufIAjrtoxANFxYq5FK4egm2pnQ220h4ImgkhMpDfu
tUJ5bpFYHCVApoMEIY9Em9oNxYrDzdJ7O8ImvPJj7nBANVtnCo2BebIEH8+cBxgdGse60E4LVSiK
vfM+E4lbz7XHvjjJU2AelZQ6UhrhPtGi6SkWKt9OxZbjqQLN3Yahx5ibbPV5VOEN5pes0Ov7FbWq
CA+oCX6JjXQDTvhznTBGTb7VhqH/NikkDTFjQhxH1GYnfWHAFZ5jsabuVw0JwLT8YrHoJXmirCOC
btYxZ7NNtdlO+5Zo5d48ar6UXVG3lW0p1A2H0dRtE5XhhnYz6oFQM48Ijj6p8KMOpY9HojXUkPAG
T8bGnTRkdtcoHsyB1kelH3VPt0cxRZMUAdrsWpHONs5Mw/KDm5GWBFJd9CFZLtlRqWsOquJ2W4vS
cSL/+eQhix5wqqjj9ZgExU4LKn+NkVCzl9Jj5MOBFZoLOR6o0gtjvFab6KFkMnyEG3vXefRfTDSf
Bz8uzutwFi9agiMrdE/Bl/j73roqjMg4LIsEb+Ocln5FuK1yFsfqMyTECOEw6rlVL2SP2KMZJedH
SPDDfUzMLyB8N5MC7A1ZbN0UqnWdcCIcfKIG9Nqaz+qYYtyQUOKKg+YcJVx9LhfmxvLEhGu8K5qU
XQVMNoaVfJszeV1CB7iR1cVJiVPxQJOl2cG+Z0CSB82ePAzMHMKxTNrkNhyi+LL6ItflJgvz+Ja7
s3TMRmAoFSHughxdiyjriW8cadlI6niypIrw4rgGqUx0YVdX02apLUjVFVMUYQtzPdxMEGfKgP6H
aFbhVnwaAiE4lB1Xe4C811nDM7nVnLGRrBMYeBCVISEZQlXuMcB9DsvWdLFhc0aZJewBkypvCESq
Z1A7pyBt8ThQwwpkBRJdCexXDbcjSH0uQZK3RSGCXGhMqS2lsKc7PSNxIidEQvDKa7FWhk0vBdjx
8YhnxrhRGrR6uSmdpVkMr21W0HRFfZXFGOH7Pkd22kaHItfMXQSsbyWFeXMohWCTD7IIUCq/YxcU
rjoxBB8V6UIJ2PyMDqWNuD1dl8DObNJrVEdhRLxBo1vtTSospCgg2dPl45gIX4S+0zeglKa1kVfZ
ugjvGj8dtoEHf6DJdChrWnjyMlDfPnz7Y2LCJPaGNj2r4i8WeRqhKaePEVfTlYJ8BcePfyripncz
WSHzWoq4GunkcGoDJg6hl5QHraM4HDf3cZ54+6QWbpSiKc5qn+uWoUrepqygXeBOv6yGLrvwhm8Z
TXm3C5hdUPIZL3RYqOdDDDbayB4qsYC+i2UMaR5JxN2c8Qtfszm1WSG7ncb8QTZXElbvE6Yj7aRb
8dcUbsAuN0fhnGb/tZXQ+qBcV50NPdQID+RIVV1zz7HAg6TGoQatAHJsJeDS3HbWFXXv+FqArTY2
+YaeYWdDkJCu+iKGhOijnRQTlDh+yNEWhcFRj5VzWOT5uSUZ6VlS3748kTuOCyTZthAi2NPVzDgI
CoJVIetVN1RVdjKTsxuguhwkkt8dlYags66Fz9BXYLkXw4VMDPpKrplR0irKN6aIvDHSzePi3Jd9
IT/2Y3TfQp0zRUm8yGlY1UGLf3soBdsopIpKlLxdZopsAqrfSNgadcP3G0GRg7aCwFY3NiSQtvAw
R/AuABqkIRouNJ8Zp+9dVgEhZHwCRujmuE56OXFjLx9cNL+bnC8L+kkmOahDjROpzI9TGnXroUXC
UfqSvlar+JM/X08MA/c1+PxLDNgR+vRx2KJjFByGkca2G4lXUNrLhcNF30DYlD0RX+Xcdixqbvu9
hWZPJdx1BqyhVGy3SGKiVdFyc6DYZa4E/BcA12KGpXV+AAxK8Yn7cCnVaLKMzI28+lBqLRSLAtlc
1+E3Y5vQJDbdxmwpyPmDdAfMmOZI/5UCZrwdVYgkXg+7WyoqY6WGyPkVuVGORS8dCnGKzpknF0wF
Qo3QFY1eRFbkmEV9Cq5z0BcF/ZnuSo11qxn9eKNG0Jd9Lln+OCJqMcbrvgZ+VohEI6F9trtiHp6F
EjA8GaI+StMJ4B9RsaPpeFWLLgcLzSgF8o2hsKVIeGFvYq9RKPP2ZvGsK7G6ExgXn2U9OVGhSuxF
qH8mxsUw9ME2WqXhwgR+F9QxuC6DhCSR702A0VwRVszgT4oBhoXVVs4N6ncpzE7mKLEREIaBMWiF
gto60sTa534ZXXTUM2x9oNRbN1FD1Lw19zT1s8IEqDAx4TpWunzv6Z8HX2/u+LJuw97s6VdU/UpT
WtQF+sC8UwzUdaDKt52Sf1Hlsj/zzI2cEqNO+qBpF57F+ENPr6YAQ/JQQWVsi0+yIbh9Gl6nMqG7
Qqs3F1Oe7tQysnNYXfbSmYsTTvVC6s1tI418e3Loc8ORpTNZhdg/3rQqAvQxTywukMl4ngcDAi29
/wSnnI20PEfOla3ATOmYqF8E5LgbwmkcmhIlt83WcOhg+vZIMuKhIRiXsJ3Yu0tJ/zAD3COZRHx7
Vk69G1Yh1RAfBXMyqT456EqxyVJKsE1/aMeuv7jxESsdNBWkUHTH0Kl0EDNH3JArYDz6tDU9hVaJ
oCs7OUtvkUoPB0sd4GzQKRpqTdm3fVyeKgQrG8ucvkD7yw6irKSH5VGuFdmhj6U7vyQm3VNAL/qE
JuyXRwOwk2kQRmpJSX0C2uzCgws3jYZTpZK80ZZlZGNmCCifKJKrHvsQnWS+5qwLkCVGlrjKDfgy
S34d+Eoy2uBy2JVvgsCcKYtkRtmLvSyjvXo9RV8RYp2Xqqd/qpmvkOD2qRgMoP9EfByMvsT83hcA
dwTjoMSzqSCkGFjn00numv5SiT4jS9SuG0IA1BEgeii2op0e8qJuCdeSZTtuvuVh+hAw8t/QfqCq
i3qdm/JkrCFmQuiKGH+lIey24UEVgQPBARscy1SYRKbR46KPGHyQWl4flqdJ7X2iZWTU5X1GIdM0
Sd4JupvAiuSjEHClpAz1CPfUjtDqrVBTwAjSAItqnMaVqM96leYAIP8ulYYr5HmW45MuBKg63Uie
QKiiJu21STupJAY6IBPIRVdbJwpHJoZmd6iWBBLA9QUMUYcQ6n6l5oy6labFrmHl0O+UWx/f+55h
ku40dLmpnnJ3aMgdeZHIVvJZWIzKOpyVyplgFjO3ubGTNq3tAh+di77bXNcp1ZOwVwRYqgSMG8VN
m5ikqptcJTJipWxUAaCYM/CGcZv6q3qgYA4fibJi33jY0uPIrVPi6ds418Dw6wn6VG0XndBAerdK
XdKM52pvWzqKlNBIqI1mI8TrtNyKcJ4FQT9RymLYLxOoTYTErZmAvi7RRXHf3KR0XlJQn6jeTYA4
pD/uJk3jPjDmW4RV/bZHgpAFFJ7Lbqv0orgV0i8YXXKgOuF5QEF2hbOk3tY1SY16v4nbyPjaAzyu
3H7q26tcrs7NoIcIowlwyVrqn4Al9BmerDhBbAFE5P5zXgJPjVRsy2n+kFJSW2EnMri+wECDeNWs
e49ZnoFoYrRICtpaSYPvRTcI5fatAUVfmpyGrP06RBJ1SS/eKaNxC021WJdGLKwGNZozlNLebQqN
girtSkbSYFZNi3BTuraVJ1X7Qqs++Yp4Jud1etGQ5qCEvX+ChH8xtgGsdlBQDhfCcR/4GOrFTKQf
Rv+J+d+seezPBNUQd9VUXy1+gkaFSRlo+a5pGBepanQNcK3bTpl+18xUp6YgUFPNhSet506RBnHp
CqMFG97rsenRdbL1RFKOWdM8+lXZHMJunAWk2ovx+X+JKP8TEUW3ZPglfx2KfT/iEMr8dziUl995
xaGI6u+ipkj0x+lcGdgu33AoksRbBpc2xcKebvyARNGIxFaI4eVfEQrQ7PZ/RaKIv1sWTUM4G8A2
iDaW/+unCOy/i8R+b7fEYSlqoqSCBJSgD6pQLN47+2g213FFeOCZUj4AcUXLtCLjKxuQal1Q0/xh
z/wJ4WQhLr0ZdP/4134y+5ecNsXQz6OL0/iNAB/9LqdEi1PhkupHla20+xzx1AnwNFDYlfpQuOGz
vwl3GGOJRqLBYgfH/k46Do6xE1dMrfoAJzfMCTd/CYH/S9O5pIvvTY98WEA0fG+yoqgWEJqfnaij
VEtMz1WJqrCIzLGcqNHPC6tXiLkj6abeExFAnRtJKQ7nGyR3w07A1UF5YraPNFL/3UMS+XTo/aFS
nYC7jVOq1EXlNoyZG7NArxStPVX8vIAjF1wksjzKK1GR28trGRnRK0kfC6eMLMuJw5pOWVkCUDJT
av6zVHVZmIssPkNA56qSiupglpeSzcOUarkTLc+7WWC9PC3E7iJDeLCOZ401c8/JJlgnpPAjlPu3
xYsXx4j0tT/lZ4vdZlmgL4Acrvnbt5eqJS9kYgS7YidZNGjw3fzAl23bAqrLYADFn/8k43F5m5WE
EczOEBX1Gtr5Zbm8IM4010ntyAHAJUdnofI2StetF37qYgv5ySqyPK2rYw5XZqfVY4mPJoB/UQdE
fCyLcn5E2wg7nhgypEBQQioGFN0XZ8/b81xN4JkP3n1JgAoFrznBJm72adU0+0kTT2LYeOvlJUyu
DDxBmuhEXYafTLGs96BwvpEABoZwfra8tCzenkpl9KD1QD2FsslxnLH92ryIGiKw7GXLl2/FrPwj
XYlws2zvmyHG62ZDzPKiaMbFOp2i67ctlGOBG+7y3Gh6/FQikN0iYGjplcCDzaHgIH3b2OWRpCbJ
ltPBXYxFi51oeURbqtt09LPNofTXFlDb5b0kRNBYF8qqk4kq1eeG/kJEDbKEP23Jjb822/zu5Sm4
AgJfN3Ii4siaTVvLo+XokDVR3vbYfpfXl5f4xk27sTjmfStmF5WLSYsolsmWgkZYmTUhkYMvGPuG
/KSVqoFJF4IyTEF+kjPW9wYP/Yy5LK1WH7hOOOxDTHN7RDo2SIxp+2YcW3xkywHcTe3lHBSw/uF4
xeCGj2r5UAR7M0bzqtPyaQgh+tE89kZJXt715rjvMMf00I0cNJ7JpSLNOXKWp8timN94e/rTjyRq
gZSwxnqizrBnceY8+wgbEjq0OIV1K9/ABgENPb87zY9+epp5tFIsqw4dlFmYOhJQlwoBXjNVgl/R
pclgTtw+vK1+eTTL7rdtAgp8/ilQhJx1wxjZlcp31tcMX8d5sTxaXhuL2XcH4lqlPxEgfJh/cJJa
n4aMlbgvb//wk434LFDA3UXzNWtxFy2PGHgV1cPycKSKgY12fn9ZEP/wGHDLcGtfQKT79sby2+Xb
i29rW35GMFOSnTJopMuej/+1+4kclzjt5Csgmf2u5D472ZwjSAG0mYYtpaWFFQBg0LJpht9+395l
o2WlizeWLx5e3lVJaADdOs4pSS/vB7LJZFO5z8chc/VIOQJqcTFizZTg+WeXn1qe55L8fc3L0+WN
5bWX1f3wO5nQphtoLYhwZWOjiASmRvNJ9mereXuNihUxTnLVPBl1XjiKReVoRkubKPRmkevj8iya
XxLn4zUJJlRC89Ne4uBeHr0tfn4tHbip6JoCr4m9MQsq2bb597Ip+DbOG/+nv7v82ts7+fJ7b8+X
Rz//qfcfCdt6QPrWRiHPw65E+VvO1YwITG64SiC5xlAkW5TpD6oXam40+xSXRT/f9agE0NsU5KHY
dDJZaGgp6OjmWEGmsOoIsx1rB7Vny4WChamJV0qUVmtlvg+9LURCMX54urxB8/65DtF0Lc4lEV2k
TXrPYC/upawHOeNC38GB47fVnDWa7ZfFYi15e/rDa/Ndr4pL2n6LtyUygAJnKjs563FktiPVolqb
thEWwrVsQXdK2nwdV81ndke3EySRhgYic9oxA63ZvQb2Hotod62eq7g2Xv76EjZlLGdQqRK2O8RM
xs0B71yosXuqKnZHrTS2WYi3RG4oDGDpIiEgrXuGbPPDAInvy6JCGLQKdH9yTNqZQz966Cm+LvtG
U8BCb6nKTbtaPkvmG/+yl/T5fhcj5ovAo278utZcfAnf2kgpD0TfrcbBfCxrAtd7w99acT1urcxp
0e3vcbIije139TzCGmh47S2jTUVKd94VNp+S2R6vzYcDDvRkWw0RH5gQKWvXyyjcuIXUJYGHWLdB
7Vl3DWPdcfTjPUnOeSXF+65O9Y3mk+ag+fJeEhTpZTEhobM0Pd52zbhF42FSZctWgTzdlKnXraMx
JT6huAolBji5ZFSOJvTozzPjMgJ9a2MSkJzFj7Ms3txfb6+JlB1IA83oCs5+tmXxcgQsD0M9ZhBM
VB2qTJJ1KMCdGYEh43uYmDkH6rEnucQm9rVbYQGFdoBasxk0aaX1MeNlTDErvTXO9SkZNoWoddxQ
CTmsBxGt2DxUWxbScpeezdPL0wxb8GbSzU2Wq0/FIF1kCRHMMYIxbKA8KqOUhEgyzZ0g5yRM2QKc
2BPfzA/PQXWVe6jk88uxhcF6ec/k0tFpVbJ5e2n5iZd1UMvAbI2nipqzn2sAirm3lPMiId5hwlLN
wxaKN5oBbJ2G2jIiEnuL9uDyo0XMaGP5oeURbawSkDOvvb2x/NzLr0xD+IRcHMDFvFqjLMG80ZjS
C9zY5rwQpwxM9/Kcgx0e95SlDmO2Zr+8ZgjoZ1dFdWT+re2Wl5Y3A59ok+VRLsSk35R8vKStcMmb
olvRt95lrXYxEAi65kjhli7jnoGvsUGyGKM2WF5rqmff9CsEfYzMl5e0VBKgw1gkhM0/8fbG29P+
HPM1ChMpQTC/wjlsCpBMVgQxGhsJqFOy8aN1oxwA/eHJ7O8zqBTpqXcw4QvyBvnLTXLGtOOKrEwL
MRF6s6sxXQUD0FXkSytsaqXO8JzEnKu6P1bh2TxLgrLtk7J018qPXZcTB71JTDeW3SC+U6NzKdpQ
80oRhEXnRrRpZM4Z0AcHs0No6XF+HzOgkcOxHY4YPj3LSb1DI+xMy9a1S5/ALop34S7GajfmdgXG
m+1a63vE6bZKmkJhN18n3ynd9FsZwOvetAiPhM9AFjW2/xpatkYcuYjqAT1WfC/DiCcxzQludQJQ
vkgCMnaMGjf41QLkPMSjrZDYKrLdCGvccaqyMcS1nu5aNBJQg5pVqZ6jrIhuq+iiFr8kJ3FdrI7a
vngkafFsWBHehG/KBiOxJxnv83isnejbuFYeIWJ1LiDiC40rUbYaPlubwTZ38pN0mblEpT+ITnFH
tq4zbMm2C84V4rEQWq3CC8PVhZV+waQTc9DOdNKTtC2+0GMImjN0eaibY+zgIeqeXQ2V4Kh0TtGu
JUbYjZMLK8/5ArnpHOv4egJcaKtufCmc+c+EHt4V3/JjeRyY+duVmz5k2kpnmn1LbLF2Jt/UD6rz
jKr+sGs/ezs+Fb3fTWjzgRmH7POLvUK3FqMMUmYXY2SeryLDAcukUGZ39fKhibYhKB7fJZq2gk9Q
br21JcEoTDekbBCKZuvX+GIQu4pPan4Z0NT95OdrQXTJkJpGh6a+VYHP3uK1QOA1GAjD0EXuGx8N
AeHaAI+blVh9rg5H4xLJzWW2wxRyrQ90YV3LDXdSTwn6Xpm2uY843OUKOXFw3LbryTsGW+tSdrKT
vx4+Y5uqn2SiYlZoghGI+aFTDM6IY8CB6tUMW5pVvbejUJjrV7SiskelOAC+/0SXK5IvCZss8rN+
LX4tBJcUIDfgTjr/j91//GI8weCAQJZrB9rOhnjwGAr3tnIuWav4rhztg3bTCSvhAE7Uye+1p4D7
IFyEmiPp6F0BJTI+0XEePTv5bJExqsxvqgcVesLn8cYqjrK6FY+MvS6TzzANEDCaK/GLldnJvnsU
OSrLI/ViRj90rh2yAvxdwhhFt4m/ISYtRJFE5fk+2zQd6aAr407/0l2mF+YDRMtTChGCVk525PRH
9WyizLnuSExG+v7k29WzxekjuVhxPOjU0jrJEYhu+ISsPqGgOtjSSdkrlzQqh4G0wy169vBZPPWP
wtfkQnVzm0najfzgP8U3lKrRQratra8a2zuL78t7eomXVAdIi3DbA1pc/SzfJgRHPSQ79exuvNKu
ha1yET0TQW/4Nh06zRG/AUHW98M6d0t0hOOmugXxfilv1YO4i9E93AEt6R6ZHce72hlWqis8iLlt
rGEsrVqnvQn7FddCyWZWQGAVcRml5DQBXIgdB71w2X1Od4iQZItNpC25Im7P4Zp6D0QqXvnXOVY/
8iPclC7nSmb2S9b2Sl4DWbi0PsUOQkdXd6Zt/Bk1lCsU2CjOlRo3hmvZXDQdsldqu3fIifZW+ZHT
DX31GXgyhEr3HIdHhCIIXF1KErDnfbBWm+mM5GJzWGub4fKrt/WPzDy32RYvxCaJbfOi2QKo58pT
QUZZwQhOFaT2K9kpr9mnu+YwIPen3WYTMoKsP2QbOicRnYjT+sJ6QPMzkvHl26Wy9nTErgg/V+WZ
ge/UNjkONx5lr43vkny9iT71p7y6Ze4VAVtjjdZauwddiASabDacvo6/K4/eOt3rdyqfeUNA6naI
7XMjtY0D1XgU59xTUP85iGYoR0LOiNzn8Tw+Wo/qRXzrn/xN8GX2ep4NYCHst9sf/E0KPsstUuGy
AUOq2VI82ouqUW0CBY66ycCGEEl8mWBB9uo8N2p7SFRhrbduKJPxGJmMrbeqjpVBKYrWUaiA7bv5
V5ZH/jwhWR6BbWuy7ctDSwyBFSTdgRQLTFHzzyTL7Oavf1uJS0YxtcykBPubk7c6vTNa36bxLcgz
gwlVYOHL+tciqsR2LygJOuv50fJGXRefBbIdqCORVmf1hPT407SGGCnvaipXZi9I9oQ2b//ycBCp
PdYaye2GrtaqW5NvaBPkRoyI2Q34UwwS39IsiLjuUoPAz81zz+AtQ0mcMQbtpVcWw2kxIzMH60O9
Xx41wTwpeHteUXTchIF40DuinFGNjvhRgPeI88KY86CWR2+vSZAZN2nVXoDxInmGg18f+YKZnjDT
LTNSD8ZIEjBDn/tg51F2JoxBUL/vogA0STvn5i6LJiY9bxSk9RIf9bbw56ng21OZ2Np10InnS5Xt
JdlpnplUC4Ti7UVVr8OVEVazHpZZoC63KEgnFbszleBmLgkuj2iWwqXFkUKHBtGVLl0nouKtTYvS
VIEhyB4LbhNeW5Q0FCH5qQrX4/YOj20/K//XAlqtDQqQ70UlcY5mGmN9PhnDlijnEqhGOlGJUZqK
q7pVMl2nv6m3XYi5sVVenop9OGv+tUur824Mvxb3QTr0jNkm6aaooJcvCUT0AQZSmAZlo4Tm1p/m
b7hStft0LEy3S4Z8gm1HvU6NFVATUN6cJZBpiWB6W7y91nXiuJO94xLwJS1oDLXNR2dUyxsRpJnB
rEdBGoyihxv2UqIDIgZYsyNccumJqgu96aV4/FZMxvnwWYMcR7wswBwhH5Q9zU/a9WA4I738Mjax
xTnSNsE6r5X7jg4cMzcWIrCwTOxbt650yV3KqssXvCzenpKdE7KRTAxFxuTL1wsLp9gLoyExMSot
RM9jbyIxMynclGqBGXNZzDVkDdUStyPSglJr9veVtGCFSaJCt1RYIzmq9i/PgZ2lL2zv/2+acd83
ZE4PcLMG1Nxl+1yNV891i6T/tVk1v3uRh1lzk/+zH/r7Ff32vPzll/beV3SpzfwJ/PB9cgEH/A8t
rH99pOXz/t0akkc2q30iS0GxfoebiDh4ZsMnOWyFl9cFi1QDSNEkkIr06/gHSjBtxB/2zV9t/d9v
2Mtu/PufeffR/zLtQbJU2n3vWpvLR/rj1v+0ih+2Xv0d74BMnoP6spH0Sn/cCRIdTh1EmaVrXJX5
5yVd4j9oJygK4Mdf3QvS76qumKSGUy3+vpU/7gUOBUVRZMsw5Je9RBf2P+tQ0DSL9uevHQrG7zJY
Mx2b4Z/uBEmyftclQzYs8fux8p+2E2RFmlMSfm0vqL+rsjSDcl+Od5Gz/sdDAanT7xKde4v28r+/
/f/G+fKv6ypV/ORpuaKGz/WfXXj/6gdeLyl/fP/75WT39N//NV8w3/3gfIF9+dtvF9z/8+56sVzy
fnjz9RK4/J3vv/59A//4p9/9rdeten1xGz5XjwR6AWae7zLfP+bZY8p1+f8mj18e08cfdRmcnHwb
b5/kD0E4//rm/4cV1/FP653DFn55vVU45dn7FS8X6F9fcfyY1Y/160ecv0YJwcfr8z9VwPxbu8J+
TMJvKNXDd5/65Vryq5/azpO8enzKXz/l/KkNfVaU/Pqas+z5axN+bZvXlS0rR4fz+vyf7xLnGcrj
Y/X8uqZ5zaapfMDOdkLEh+Q1/ZZ/+42d06Zf3u92Ipc+4CikLlOFT+++T25q82XxV3f75jmv/Pcf
GQyLyPjrV9e8ZY+H4et6lsNbYbzx+sI//zJ3T4/BuwMQSKj0AZeQXQLdMw/fn5EEeXzA8bfLnsLH
n64i4PQ/4Pvb5f37w0Il2+LX9/Hhj9cmrD8fcL4cOKzar/H4+hGX40JnL7++8M+Pi2NOGPgfdrMl
mx9wbJwew+zd1UNCGvgBn/n0WI3JY/b0uvXz7iCl7yO+wtNjXT9+Ddr6GYPZ+/Vr6kfskvArGO/H
d5FzMsPJDzjDTyH3Arz7745s6FyIKn/5snQKccLzX1G8uzbJ5Fp80Npz0hpfP+fyfZJ0+RGrJub0
p2uILBmm9fqn/vmJc/b8pXr8afTE5FH/kFV3j+/vW7LCvPwjPnP/2/ZxTscJ39/WWb/1ARfAs+f+
tz0k4ufx9bMuX6UiSR+08tMzsUjvbmPfJzq/et+dP/knyG4/fW79Ay7eZxQAg9/sxyrnTvn+5FR0
6cP+gPOI7uvn1csfMCQBVfF+j6scLa/76Z+fP+dxwojk/ayGfMK5tPSrX+Y5EoKfa2PaR3yVF89Z
Vo9J9/jTNEHWdPkDPvdVkD89/7ar/3BvM6g7/fpuuc6pH//pgUjdSPqAr/TlD/zxQJxX/wHjwRv2
/nNdP78bUkCpm+NXf/WQuXke3s8qv9fSfnW9t81j8Prp5mshPgj5A+71d89Vyp3t3Zq5FX/ADfMu
ZGbz0+GtaMpHHH9/H7j7Q4n7XcnlhyLW35Uy7p/r5rc//fAkQ3/AwXcf1v9PycALTjJRWm7GwMMN
qZAx8ey7wRsq2Eaa4KPymONPsNF2bNpQB9dAKpJzUhOL7AAAAAD//w==</cx:binary>
              </cx:geoCache>
            </cx:geography>
          </cx:layoutPr>
        </cx:series>
      </cx:plotAreaRegion>
    </cx:plotArea>
    <cx:legend pos="r" align="min"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 dir="row">_xlchart.v5.6</cx:f>
        <cx:nf dir="row">_xlchart.v5.4</cx:nf>
      </cx:strDim>
      <cx:numDim type="colorVal">
        <cx:f dir="row">_xlchart.v5.7</cx:f>
        <cx:nf dir="row">_xlchart.v5.5</cx:nf>
      </cx:numDim>
    </cx:data>
  </cx:chartData>
  <cx:chart>
    <cx:plotArea>
      <cx:plotAreaRegion>
        <cx:series layoutId="regionMap" uniqueId="{EDE53CD5-B0A9-47A9-8A8E-578EBEB0A931}">
          <cx:tx>
            <cx:txData>
              <cx:f>_xlchart.v5.5</cx:f>
              <cx:v>Revenue</cx:v>
            </cx:txData>
          </cx:tx>
          <cx:dataId val="0"/>
          <cx:layoutPr>
            <cx:geography cultureLanguage="en-US" cultureRegion="US" attribution="Powered by Bing">
              <cx:geoCache provider="{E9337A44-BEBE-4D9F-B70C-5C5E7DAFC167}">
                <cx:binary>1Hppk504svZfcfjzi1sSCKSJ6Ym4As5Wi2u1y/5CVJerkJCE2MT262+eY097aU/33IiJN2IqHJgD
CCTl9uST+fen+W9P5vmxezVbU/d/e5p/fS2HofnbL7/0T/LZPvZvrHrqXO9ehjdPzv7iXl7U0/Mv
n7rHSdXlLwTh6Jcn+dgNz/Prf/wd3lY+u3P39DgoV1/75265ee69Gfo/uffTW68eP1lVZ6ofOvU0
4F9f/0+nVlc/vn71XA9qWO6W5vnX19899PrVLz++6g+ffWVgZoP/BGPD6A3hISEMR/z0l7x+ZVxd
frkdYIzfxHFEeUxjdPzD//z25aOF8f/GhE7Tefz0qXvue1jQ6f9vBn43e7j+8fWrJ+fr4bhpJezf
r6/vazU8f3p1OzwOz/3rV6p36ecHUndcwv3tac2/fL/t//j7DxdgF3648o1kftyyv7r1B8Gkj0a9
uK5W/0nZJG8IjeKYY37a+uPefy8b/ibGCUk4+iK872Xz783p5+L5duwPEkr/579SQnfP8yNoz3/M
cPCbKA5ZxDD+qXA4fxOGIeFJQj4bFvvntz8bzl9O5+dy+TLsB5HcPfxXiuTyeXp18TyrJ/fPvfmP
OLSI4DDB0Wd/hcIfjAbFbzBiIUfsB1f2783m52L5duwPsrm8+K+QzZ/73G+t5rsn/6/hhr+hKKQJ
ovH3YgFzQZiFhDL02VxAbJ8/+tlcfogB/3o+P5fPD8O/W8L/pwDzr4PP7/E5exwe81Ng/yb+/Pnd
03IBbfww9M/c3Oe923+C4E8RId9I8PiS73b93XNnXT38UxTfjHl+7IdfXwcJeMEkDHkcIkxiTkOw
qen5863wTRRGCUriCMcI0xi+VLtukL++jigIGy6zCDQhxIS+ftU7f7pD3oC/xBzuUIYRjZLf8dSV
M0vp6t+348vvV7W3V07VQ//ra9Cp5vNTx5lSwinFHDxwGEZhEkUogvtPjzcA2eBh/P8YHv2qHKO7
MuZPzCciVNcrnmZRlW0ovtmYn3wrPL7sm49FLMYhrDTiR98C+wH+/tuPFX5sSejKYrd0WG8I80Qk
4xymuA1V3q5phz71Pdp7nbdoueA1e2iDeW8sMkKN9qNN7MEZR0U39VM2DVOm56XMIl1ywWp1rxi6
a0xE0zgOz5ShPGtIO2W+69Mu0iyd54SJiqpzV7Ld1COSB+Pi8jHorv58oQkgwj8sFMAgGCpIKgHx
fr9QGRszh5rx3VJGu3lgvQgrpjOvaC+iNdXYmJQq8hQh82JUuGvm7gqp2qZDUTe5aoZNWdidRPbF
RvbcmHHKmC5MGnc01zWx6RKrNifOCOL6SXQWv9deugPZam+iPWHhfoyjPl3LiORuCC+SUl+YqgkF
CnPsXXgICHIbnlTvVBz5g1klM0LWdkobGaI0MjIzHV5FkHCYaQTTHkZm0ilBSHAd1CIph4eljXsh
y3YnGQbvsiBR1tKmjFe7ivWl4GFIYYh6wdWyq5vpaoxBALIPdUYEXtbn1rRXGpUvsSa9WLW6bfyS
kWkeU1gWy5ZIf3CtK0XBx8expVVqYzNlfyGro9L9qJRJBHKiHFGw0B+UEnVRE9ph5TspAyZwW9xV
of7IByfGekai1nUhutr7tIwqmo0tEtp1U7bGdNcHiROFH7bYyF2pQ5YmWqJdl8R5MRGSETUdGlnH
OW3Zw9zHJiURiQUaF1HJyqZFXG67pptFZ4Zyw5Zr/H5EhmakVC+04n3aqKgUbRJKUTnQ+3YM8m6a
eL5G/Dcjo/kQdu2DkfV55BwTgaJVxpQXkuozS5p3fqqvrAPFS2Yt9DKeK6w/9rS+Kvql39CDG6f9
QuKMYHNZFcFbT4ZzmqRmtocQ9WM6jI0U8MAsPEgxqhEVkvFrhCckigWD8KvqLedLlkTmbu71C+v0
AQR1YzlozF/I6SdiYgkAfcZYlMQEfW9SfRR6vyQT36mwmbIOrUawki4bHDkxkNsh0gAAf8/7fuKt
8M+MmDEIxRGjjHL2g2LQEfe2wfDFcA7Pmji+WpmyaXQ0hrj27xtVX4aBlkIx/6AX0GDlQMKJIzr3
Ndt3qnzpcV625W70H/58bj/TWY4SBtoSgYsJIW5860gJ7uvaBobvEnLOeye3iYSpQSTrhaUJTb2L
x7Re7V/I4CefjSCPB3DCQkbC6AcZ8A6SZDMFbGepeZkpu0MN+APmqpe+9UVeznqre3b352uFXOGP
oqcELifxMUz9IUZVJSZ8AsPdoQGPqSrfltPcCTmZ86JBY5o02Iho1EMa3Rd9cqeryIh2JmPqEvSC
MT+z4zqmHMISmJ29iCt31lbgZAqkl62C1xjMtwtPSlFXixEwEZM2JtaZie1V1CuVmkW9r7vguo7i
Qz3CVi9JaTIdu7yF7+ZmlrEwUbypmmkA3byKQzdlSdz7VBu75zEEgDI8q5GLhftYLsSIpC5tGsq5
TZO1EK0LjYhZ9zSge93oKSv89JYXbSFoMRuxtsnHYaqEpjCzSSc6021fgVvUPI1Y9DJ7eoYLorNK
DWPa2Dln2njRCB8rI5aj4zHzeh6VEAxQNKbzAmJr2k0Qs1KoOaZpaJa7cHT3Hh+fhdAq+LLcJAPE
nDYYkfCK30UlGF7BYXNpGz7Eyyp0e4wOS9KLqW3rjPANYlLvOmuE8x6JOSqdMJ1N/0IjSASY6Xun
zYBmwaCIJGEx5/Rou9/AloIUxsu1m3clJ6OYwk1Vj2/9sq7boABuZOTXDM2LkLi5CMPCCjkkF+u0
BsK05X6ZI56NuRlZKCSqO1EwtMNs8sLYym9sBYEIsEpKpymdvNUiQL48dwTf+6rHKbG6Tc3Gg0PP
Bl/VmYxGLurWByKgTyoxbbrYNV16S1LKpjKzZkDCJTQvcJL24coggpRyI+3yMtTxISEKZUAv/ebQ
vpPTDXdTu1EjboTrhy3RUXfh1uiTDnqaFsVyNzdFIMBn5Q7UqdeZatbbEMlzQ+sb1rJaxHMXisZp
KhpMHrg304ZEyYbaOhHGc50PVZBRthbp6gFildjuhxUXqcfLJqhrv5Fj8D6OqZg7uWyZDe/71X0o
nKdp19P33dIXwhp1W1VBK9oybeMiyKoiOWdGN2ncB5ft6vezLVQ2Dsk1fLdPi4TvSt/tB8sW0crp
NqyaHRlVzpBVWayni26pfMZghxIDWxW9GybTp3M73tQtfVla5ba2azZ103mBG15lcQLzLip5LQFY
pwkdIhFrvNG8alKzEhgrl3QuCESndc5grzKzOJ2igMLuqdXnRcj3QQngq9H7GVjPlMLYlMTLI0Az
JlZuRTUs5ohO8SbCRbYU1ShWLFnGZHvwZTy+7ftGbcZV1amuuqytQrefEy5BG0AlVOMkqH+kNlMV
AgQMbZNqXTWi1OSsqynaN8fgHCormJFDzqJGZhrbh4UiUc2tfLeW5rai7Zmqmn0VS5K2eilFpeTO
+nZn2jAbimYzJXQrI1CGpY4ylDgPIHfWoHa7FnFAT8z5lCz8mpdxk9pgvC37lqcN7u4tmKsYcXgt
pyTYj70+wz1ZH2t/iDW8BkJJvG2K6B1t6WWMWp33WAbghsJtjSC6tHMLXpCUZIvklDK6ZNSp+1rP
ZxUe+3RyKBTONPczaZNs5abP+exCYT3eJpZ0u0hDLJXaxikPknkjJxGUWgGWX8CjLFKm45q8dao5
W2X4dhl93gTBo3XzNYBWAdEmESokgJ5m2wpcjB9GUt+UCORvO4TOaDcf+gTtyQgIlQJacbSxm9oH
t2EBnnmtwcVGZb3rlUxNpa4rVoM9semmD0afeh9IEQXkfO16KWIMVj3gardotaatmD+EYDZi1lY0
xUJEMFUXuqrARdtt27oPXeh60StSidgugXBFU4jZhI98OBTSf2rB2+y7CeyYz/22p8WladvbmtH9
9Wbi8qJZQiJYUF+gudvE1ZA1iXyn7fjcJq0SIyp24Nku+/nMx+2HofV3vCcfdXTQ7XpoF6KE4q7K
9ZJUYujqKl2T6b2hNPNDAaB72FLdXq7zsMImJJ2oxlqJxTvRSHvfmTERxPBHzdpSUD3fGr6WwiZh
Goc2Fokbx40BV18HjLwdOrNmyyhJXuqiFHrG24BEeoPiPkuMOR/r4m4KbDrNbr0c+7ISDTEfqhp2
R0bvGjTZc9spJ4K4QSlA2/ecQDQJKqSvm4DXu8T1reC4vY7KONg4yA50JXfBPNjML2kBeaOokiUW
ksQNROAB3o+mezb1PWQf400riagiMObGES7aaLhPeH0dDM1bHQ5VVrMxqybPxcBY3vZhm/Zrcp9A
frNfaxuJZlbgI9e+EdYWetszv2eDNDnmUS24rB4Lddf1fEinBZymDK/rEiFIuryIw+0wR3KLZXWX
tOBJqy4+aD7E4BSKYdc4vuSDRvkwti6jSZTkow9DgJKdEdN03/CFip74OuWrP3i8V5ODcLsEWzWD
rDRffgvUR7DyPi+qqcoo5+98z69nDLG65Pq+b7ptNGMQP0KluEadLfdxb7e6VUkeysVlsmm7tBn9
Bll0jhhkfoAjRRD5XtA1fGh49IFFgjTWA8CDuKlGf0bj+tCE5VNIstGUTzYKZ2HbwKSApu6Hxqp0
ME2VNXQ6kKJ/jwL+VFi1i5sJ0ogieKfjdRIJdhnk+mObu1nvPIoexm65s+BexGLY2yqZazEkZsdH
nukJ0khtDp4nL1VFkKCsg4mO7v3Ew0AkMc6nWl66UD4U5UNPzkwtB4F05NIq5FvczLMYJNmdxk6L
KjMF4a1feb7MhoqQAzSYMF1SSdO11XOalNN7GU9EdAGrxFgFQB0kEdt1fr0PvNmoaZS7mhuTzXC/
RuBzB/1Cx1iJxOhphxf83q2yzFpEc9JGOEdRf1jBxwEXgToQMDubO/4yHz+2MgemVpp3shk60Tal
WNryXhJI18IqxdX0YQgcgtD5QEpMH4LuulLoxk5rlwfJEAgSrDydInDxdWftB+2CLYaYOy1VtY1H
Nue0MZUIOH6WFeoOfnmsh/hqmoIqS4BF2AfN/DAk5fkgi8NYjxteBzJ1NLhfFhztZzTky9SMYgbA
k+NojTIIAybzSXSlmzMy1PuoC9pDAJlrH22KmKItCmR/TAC7zwe60kFEzo7ZENNrgKvrxoXhnDK9
2NSvAfA6s60EIrzdw3L9YZ7keDidfT2UR4LCVtpnyI+TmJNiPYys3C61YduYsuYQGtQc4hbw97C6
y2XW60G2w3qorKpSblZ83Et/YANJtt7M25aWu4jxs5JZJowZLiXmHfjO+l3HrNrU3TAcVEEgckxE
CpnIVugKb31ILhqKLlAdZvVEGgCV5KIiEjTU3oOKQ9iNdCiGMpbCl4BG6DiINrA6Q2Q4W9m4aXus
RRnoZ9+pq2m1oYCY80yxuUjkdaMg91iX8qoo5guASXPKE3k1uf6+7vVtq9WZ9e65m+YzRaIMM/LI
fPwxOrBj+jnyQXjrnokpr8iAUkwmC+lPwtMKKwEo42L0McR1fz978wwY6mxsjzAlklmFVgh9QIYx
1IhuYTINFg3OdICvrMrSvOH2I+R9y4Eivxym0Nf5mPTw1hhbKygFcyV1tB8DMx6aZjsva33wQVsf
YjIXOfXuXQxI6DCMpYNN3mPd07PSgokGyqmsX1hxOB3qyQQHpPQl4O5iUwSgsqsHN2YmugWSpj10
SPM1VbaLRdu5u0oPT/0AWOUk3dPZSVfUSnGmlgJwdlh6uS2wrQ+yKuzhdMYiHwLNE9tcSp72Hb+L
SccyatffiLM41bHcqw59KCtgf6axflewYlsfCQ1U6ZdqLO4gYdpFxkUpr+k5Gcp7Hnq1XWIO80V0
p2aIbjWyg8C+PLAF+J1ymCBxHQefghHsKwsgTjk5pC1AtzQKhzRANc0pWT9Fy7Q/cZhDxZgYXcrL
PkiZw5CwKbpZO/8AWRvAIxSgPF4v4sIBHqSbEPxmPsWQnhSwPd1QvYwREHKUBs/zWHHRdbCAgQSC
NjMW5WoB3ADEPCSQXnZJAYa4LCRv4xd9DOtH6u+UJBZNlTZx40Rkhx1zERanlHsd4d1YxYuw47Bv
iGXZfPycKsJ7jJecMwX6ARTeieYKLL9rkfnYrivgWm0bgUz11Bf6JZrXPBnMPp5hfVV3KVEQplNp
ZkEQkrka0E1FGHBsEzyULG+DcXSCO4iuscR16sEf5r4QQaNw2szluvF1k44DXjMcc5nF5KoYRgXh
GSBcpZpHNhS3tKt31RIlaRfqXWL8o42XCvhlsjdAkZ8TdW68YZktiBhZTVIZk2mXAJ86PPYOMqij
xsyrjLP2yGPGK8mt3IwY2INusE1O6ZxF3aLSEjEKNALQ0awA6Vc1MvuZgo37I604OclhWfP1kHSf
ihgYgXpazhpcAl4fgaiIq/59wZptsgDDQZF7h/3ap1FbAIehp7MuIkVmBojaUxflLgTQBJx7ndku
IakOYFJxMFzN4971Zx6DcZ/EI8HTKKmGNC6qjwMIIh/X+h1BEMoqYAYn6t5WvKqFRuuUBcV0s0bz
JIq1AfPQ4WUQsmtEgThRLaBpxtlNoLAUMwdWYoBdSSpgMUysPiivroMCuN6T1ulZ5hajURQzoJNp
Rin8ellXwA9y/EyE6A6UZw3LGtRLQooF/KIs2J2poh7UAu5B1taCQu0ZJScBhPKYUh+ZmMTS666L
nkwD3BAvGgFE0rMK0GUd3crRVWKRfHPaUlW1Ux6q9EhUQhkFcE6t8OltTj8CtnUAfEZ5ntgjjxus
WsQ9skcFz6dB39p5vqwcsPOjg1zOqogJjwzJzLoOorT4wjR6VwPZICgEinwFhRfzAHI9kds1kHHA
bE/7YVIp0sDwBLGtc6c92dnVAl6YqpzMQAy7JlI7PJgBSCcNtJGlez9M7cEt1ccyAhYGB+cjBlKi
q9zB2OimYK3eAH0P4VgmZ+2EZV4HrkurkW24VX3WR/Ww48Wt7Hu1lcUKRgsNNZB+1d7ZjFZOb8wE
mcLK5z1Wy74L6EMJpQfICpq8rYvDUOrfplKPe+3bShi2vlh0PxwVmEog1gKuP6qpWERXQHpcw0c0
8Ga4Q9dTk2xtCOwcqoBWWqmqgBcCygIUD/gLmtb67FSTMUH1AvQKiHlid8qQS7PS674AtQUA1Rs7
5EnjAe54LU46tkb1lM1VuMFFu4DpdiRHvr3u+wgyAadf0Aqe1ncXIbhKgZQlWbFQYMMwOSMkCjIg
7JFtt4Qons6jySzqgVcLmv2iRy2QBNFx1z8VRXFxZHELfT60y40cy/fIglHPMQkyw5uUj/2RRwMU
XI5sHxdUZgvYM6ywf24b3aWLkmcUNzVkJSHeVREQpLyadgH4lFTKFQP/AKU2W4696HhT5JO60fH8
2LXjAUJsVkTLHhL+cz65WiBgDAVKACXOkOb00VJsyRC8LfnOOrV37a5DpM1mt9HRtC2bxu2hUvBe
RcM16qedA0YKk6oUQGIPUHVr3RbXEuTxLh4sgLGyRNkUf+iwgUKHWe7jNdlhmzyOLHjqBqfSDgdR
SgDBteE+xgALVaWAiqJh2kF+05DqfWOkTtUyf0zoFIh+1PsxNOfaYshrajwKbkYpxri/LDjZ0YHc
tV2dslVdotZchou69g6p3Fh1vvIqFoXpdrxD5Vnr4t+wNw9DCcmiYibnI6ryyoA+JqjOCrSOEIvo
Ay7WcjP17WXAo3YLlG11ZteKZwGCWDf4EZCwdmfzAjAlHq5VBHymUH63rHbJCQ2fi5W0LEVFu+bA
M0tRhG49nA4lar395nfHgdZs3XQIesfOuhZ32zAobzqYwQFbs6RJBD5knIPlrF+pAF/SZiH4JTGv
CB2cDBcrlrhDh9NvLou3OCROaM8ssIthfV5AQXadWA21uiSHpoBJSEXKvJ7QNp5MKJYgxIdB6xA0
4nja0JIcTmeng9YBVEwhdudmWMjhdCi8kZDjakBrUoefr51urFKdA+c/52UFPGHn2KYqw9vSh+q8
ycp2ai1YnnYkjYAW2dUF1CeBMoXUuN97CEf0DHH4kIOoLYq6QoevB8obJcLIz7l0bX0WRN3hRAR/
aQP4UqP5XM1+cs0Ctia/NAj+/vMfd87Cv1Pf2teLx/7Cr78u/tmY+KdPbZ/dsY+i//Gh42x+fxdM
5svsjo0A3/34Q1fCv+g7+Nzn+C9u/ptNCRgaA77hzP/QlHB7bBV4lT1qNzx+15nweeCXzgQev4mg
OQtyJB5S6KI7Vri+dCZgFL1BccRC4J2jhEBn47edCRyKMCzhjEBtOzlW+b+2JoDfJnESh/xzQ8P/
pTUBOpJ+qPwgDk0RgPQwjjEnUJ39gebnqK+HomiDsypQRdZIUL4a8p3Ukxj43V7v+1IC/Ov7B0aL
JUVLcajm/mG1wZVZiiStoI8graYOykNxsiHjKgUGCi9fDKQfrJyuSp+ZRK3gaZtD0TEvVlSIJazX
LIiM2ThZ5hJXbDtzuggPGVPj7E0f+4dw7bclwCTR+fpSzjWwfuwKh9oJ5Fa6DzsA4rEvUigtfUBd
csu5u6/W9XKK5ifW1CWQVX7j7XIW1cuBFfOO6/qcauyFlckFEDwhlPP0jRvUb2G1lukKBfQA8h7U
30AVaBXkSOQ0XkbpQF3aVSY3ZKbn4GYbKFhlwOfUYgzqF2nMFkWQMzqgzsd87f2Vn82R4ev348y6
rHAvk4SHlVGNGKLo3k9RNnn9LkjKUNQhrJkWiQAm5np1UM4BDAB0bUmeVhzlCyATqAKRm9boA4vp
7TChWYTN0IrK84x1wceBjndNWz8O2TgCa9cvFaT6XZeSsICatFvzYO7uMYqHDE0ZlCEU4KexSmM1
QVCKL4IkgTxqfoeq8WJ0rQem1V5QC8vVsAt9ALEV1+NVYwKXNqSooWQudxrt46q5Gep5x1bCUuz1
+QpsWcomyHQCoh7bBaBnsKgV4qH+5MyVLulbWvrbyJebGN6x0b5poeylumwiKCNhU0GQL7WoguCy
0Nqmis6/dVafBxLaIVpj1IavN0bdNPETmuOLqTHTYYBNWBo33yzzMekYdc5/Y5DJB02H0sYXd3Re
ryTImhRQ35jUuKcADgWb22SPI43TQFd5h5ckk0be+3BiO9kNF7ohzVmTjHeORX0ujd/hlerNmAyw
e32/6UGYAth8UOUKv7fQi5LFIRCpJdPnsWurDQbqL5qve1mbHe3lZXisNoVJEadyrB8sax601Ask
se+iRL9vdGNSPUajIAl+p+v6aRkvEK8vgBjaMA2dI220QkdHnHixzJtmcLduim9Wy/ZORkAtN9Oh
A3zRx9anYVlcxbS/JPVlEpQqg8h9syZuTlu3oyvXgoadz9GwitDps2GecBoOob74euhjFWWuhiVa
Bp0/vdY1GPS0PHAGtC/GecGGZ68BlWlWY7GaVqVLCxQNlGqgWhjnQ1mmeI0+tCEfIRoC+KoTWWeN
qUU9htdmGKNdiQKAOCj81I4dEMXLmPFO7gs61JsO1egQKrIepiMXdTr7ei1osXAWaCVWH04HH2kA
6sef/fHs6IwhG2MPX25WgQbtsRA9ffT1PFgbmlnfQY3ldO+b11k9iqhBUBMgQIzN04B3oJiff+kO
tinHqloyABSDAAImBunYJBE1HaBY3AO/xrx6SlA8g/tAbbfrIW0mCzSw2FqmiSqgEaZygNkhzR4O
DXfDoYRSweezKWyulgWqbF8vnZ6oOnKpZpVsvj6vjoNOjy0QS7KVAlcUuBh6lJhqgEVet3ZNyLaD
Ggl0MR2voePh9MjpUJcF3Zdo+/XK16dUomGUcksNzg1/Hvn5TcPpfadXjaq6KfnYbVgH2k1Hd9t7
Wmx0raK7yQZny7JtJl39LztfsiWpjrT5Kv0CqgOIQWyd0YeYIyMjc8PJ6QICJITE+PT9Qdy+UV1/
bXrfi+QAHu7pjgYz+wb70TNgt+ALx5LRb7P8UmyjfQpVzTIlA/Vo60KdZqD5kBFM2agMv86TfJ3X
dbgbHYDLvi3u/a2Ql9GAMRl6UZ+5jsTknIANbj+Wanqumzh0IHA69aRPKdgqb1H8fusK97as02tX
E5mICQxeEWwkdraWXVDIq9wp5RfNyBwF1LqRvh9B3fZB0tY8MZW5jtv7YofixMDIXortfQCFMHrk
20YZymkybNmycHMvG31uHEte+k3/AAYZ5ERQnXer/OkuYFCMp6q80hP7UocFNFZBk5ua+ElPWHcm
rPym1vGPqEb97FuFfHSmIKJsSgJixtdNjPUFfozHsVgImGcjv/pLk3Rr9dzxqkiJ9oekr3yegIp7
n0y1ZU2pGLgQBFxtj3H1e4T67d6pngbMrnTuwu0kV6Uvtlh5vIpRxUVpIGECqRVhJzlNJbgMF+xo
5jvF1d0XFvewsKpBKwFcDtcMcAudwvMyg13OJ12Ly3HY6uJhmoI5RTbRXZbaCpqTMXreQL0CFOwn
r8AS0ViRQTDZ55Zf/CVE4dQwKoDt1X7sLSHwMmeRl+NQ9JjQPNwn4+f12ltOBiVbVi3S2SJnGfrL
cQBOwKb+ghk6XHy9qsuyM4sEbFO/w5tlA1b5ADqPs+Pe52Ww9W9ELCSxAnwGFaK/rALRHaTvnNTI
FXK7DYpTTWwnOl51e8mj2gHc3pmabpEPzKYXa30GvKUux8GzKdui4xQSqP7CqAfef2LJWo/q4iEr
cNxJnG1Vmsu2H2qbYmD+ubQroMxFGUxRx/wJeAcZ9eXj9IDUj2syu1PCm/6XW24acAgB2ITniRmJ
x9AWorWAdARrPm8sMlWwIx0zO4V88qJjXLdu3xwhacPe2Xd+pvwwPUa54hvKXafPpx1x/hzlA3vW
OwB9nB0vAEv5462WTMIO4jY5238fjonweXmcbQrUoumX6mPciZwEtiUc6n0aHHOh7wJkL0Bay7Tz
1Zdj7F17g9jmOLWRN7QA+vV7IbSXBIHVn636py570L9W4cZNKSRUPftj3R/ZcTAB3YVjBfCvf+4d
z7uE6CTzFpMfkPjngVhgLT4vj7Pj3uZ/U5IbcJUz6MTjmR7T7Thrdvi8KRiLjln2eficg58TMYCY
1MLCyiZiQdRTgp9rhNxSaEfk5Ti0pYNxIVMDOd5+c677HvuT+jNrIy8fY/exRi1ZQaa1L08olbG1
NWv8OXBBSRiUCP+s1M8xpCM4jDkY82NspmPNfqzcj3OP978C7ujkGJjPITpG7D/uBSKcItWKJvpc
rQc34R9jd6zm4xWHVEWiKuvN3qmlj8U7aDyB41pzUNuAnYLujLQP4EarsAz3JXMspYo6f5993rNL
SB6042ZLKYeLLijyaBF5gV4ybc/D5WDSjtc+/mC/J0vTnSZvDOLQwn54cGvBP2f/cY8MqowJcnco
gxi0kTUqhzRoa6BF0Eldw3rLnGPjmFDpHGcirOxkC4fvxxDa+4byOaKdW2BPO66hc/RzzcnHEjyW
pNRVZSVlaWOn9BqWjM1U5oPNsJ1+7LP34az4x5KkEPWd5o0X0bEkfe2iBtPAIj4oom5Gyne8qaf2
k+DdkB4DLZTvN6djtR6HgiHmnwZVYPKODSqQfUGGnot3HyP9b9ea+SR2WwuJp1gw5z5GeKeg+n3j
to6bgHVJ1hieQmHx9wh74Z6E7JfH2XE4hv64V0B/WwgV5p/bZQtkHA9p3zk/TvH530RYVjxqwIiG
e5Dp9q3GXxvZ5ez4CQtd9h92vOaUw5Ycf7HYyI/y4/R4CXnY3+89LkvHClZIk8jPqe+r6mcB8D4r
95802fhJx9nn4b/dE4RgF/38m7LbH81/+4gFtUrSbdVfx8e0x/uKEnIaj9bZv73tv733P+411ebH
mwYrUO/f9XjVaoMfwezNyXElF5ARWvaxPZjf9ryHI2Fj+bglVtNxmDSi1ee9me+LzbFIag2gc5e5
vXZk7DLq72NxvKNca5webzne/N8+5njh394TrkHicXoT+4+vBvrVrhyWHH/18XEffzv1CzT3DE/D
plOTHa8fB3//vh+vTpt7Aroc5sTtsU3oGROqB/i3Ibqp+az9foXYQ4ohn+zGXHwS6EtdMaQFQmTb
vkbt/bAcwb2nHLuOkXZz2V7kniUQjixBHflC5ePLwCjwPlguxIX7ilgrU6Ssn29qZ1sLMHOnoasL
cVtJMUDUgKBo/jkcl+zYeY+bPOxsbBe8jus92n4cjm37OO0NxRRiq3lymWVSEMG/O7cfEnxvrJv9
ACkr8vv9DFghIgIXX1gAjHJFgRe7+84zWaXAYysux285bh0/6DiU3PazqWszE3pLn+s9Gaj2LKHe
QyMLQQ2FOytc7nQ9QWBAqbfHQIu3TTQuAjIOVmPvq/YsZd2D6HGmTVddRkzEXZzgtdY3b97cZNxV
Cno/HGe2N8Vurcfc7Fvvsv/pcTb4LqDvYsvHfeOG3ExdmtnBFLTx9D6uZ7cFqOTANWFA1OX1nl4F
+6bQwbqKXbJ4NxO0pxHZk8Vt318+ziyvvEBNN3d0sxO+/06m9HA5zhR+WMq38Y4rD+Iq567Y4+zx
w4+DP1ZjLAoPIt89qeggxwPLsicUErW8FamKbCc2Fl3MNcq4uSJpBQQw29q5tBJvX40rKR+VJ5f0
mDjhTpJ7m8B+epwWxkFAdoubCsvtvHled7GAZ61gcXA67oFaONaaiZHndA/q856EHWcYI8SFz5vW
VBGYcEAdNfuP+Dx0jAfZpoP085a3zyBTijIy4H8AUnhDuhDydHzatKcUx9nnodxnqrH117ErWXJ8
UHvEruPUX6CWiVzeRHSYvNy4KMauxVSOeUVV7O05+HFQx1QDfUN5u+RWQzDAxwtEUhQHRv0o9qE5
ZhsLuxFQ937tCRenlaEjBpf+cCbnKroSFO8x+Y5DDYwQhKco/wLYB8sOYE58NMRom1D1WfViuYTg
gC6W5UJL+HndAXnPGxCvxdDMF87NfJFsqjooFyD1R+qJu3Vd48t54peA3PRShOt0KQscjsv/cY8P
YOpmHXXzDTpJ+aCmbr4fi8GF0CxBXgOgaKph7nGLdOvAUhqfvExs45faKoIUAjsfzh4pskB0RdJv
nUpXa6uTwWLbo909r5YIcjfs47ZXL73e2JUv8nVziwICS688Gep/c+y1us2qiga5WY/jaMtbW+Z9
we6QbvO7cbXodbGh5eQBFkRZJbO9mqS23ahl9DEEmvvGarc5N1MvYj0Fz1Aw7CiModBEBpe5AVC5
QKGRD8X21BRrnSsdmGs/T7eJ+kU+qz1bmL20Lq0FDh5yNwYoP1bNVe4HVRmRmcLftGh6dnV7Lwqb
JCTUInNXzGhf+ePZjGMeluCdS+V592Ww3Xg9EkDB69eZhhAvBPMaiWCGxISAi3M8yz4bZ34AsqWu
A6fqepyNjfqjaTelntL9jVZHkttRUPdLFZfAOaOtt9dIjQN8HJ6yL6KEUoQUhRt5rVvft20H4BPV
ONTq0da6IYxdrsx5W5W5GIb7bQoesJ3Nr1CmsBSGgy6yg5Cf4OEBOdjO3UOzblHlDDsMUmqwwJaC
0m1JV0hmbg4TVjT14xRT14EARNYyJozdUTGINFAQvlbAZlwetYAKn7yevLYhNRkL6sQ2AFI7Ov7y
anmloTMngFqhutpgfIOC4VSYqovpEiZuMf2W9knI1QYJOPexKuirJ7rlruhrnrve+mWxHFBWXJjT
MjIPTqqNJXwcv0sX9o9R2G00AFlfufXT1wBxxfS7Lwv71G8WEP4w3xZIdak/3gntGshBZycdqAUk
uOXPyt85O1WZtNC0Bzi2WE/aRbCcRRtvlnDibtUqZYgUUaOW02RK59SGHgQTsoQqffUyj4CeJs4Y
Bx6IRGmtNG06ud3Kddd/IvVPQfNBzLM5a9QtIF7n+vfU5gaiMIoU9rYR/seyS2jFkPZFlr1LS6r+
pINOwrNAOKAm/McgWCG+XO3qfiH9ilw2gD2MSgbnAciMmqk/xtvzTQgiTg0KzBNDqB0bjWAP0SCo
YssAgeiymhqTl8LOCmhFYyqhXChqO6FKhzFkCnMkNHsorO4aEr+5KWZyq+27c9Oon/0CskTa1Hw4
7/4/e/dfHfqflmKH+jb8LP940f4He3e/W4D/V/RjkG392chk9+v+/db/4yz2/uXubBt8tTDCfJB0
f/N3zP0XdeC0BXfmgsYD3fwPf0f9f3mMAdnx4G1z8DZQe3/zd5T+C39qs9ChITYmeJX/X/g7au9O
6f/LphPargPrM2wC6J5i0QCO9X+36QTNorqh1Tyv4WPO/KX/4jHoFkDmJKJ3xidOIXwE73wRnQ2e
ypR2TCGVeIahuYeqEtpnb/dMzMJ/7omC71E7Iq03Im7zimwQq9N7nAok5P306IO5KUvBXyQZIOus
IS3XY99/pcNdaDdRg0j8vRiFiAWK03vIV/trswnoMbleT6a2gycVQk+7ekX3EkBt2pR+Ga12QZ+Z
Q9bUOFCPwN4QXn3o+FIICIvYqZSX9ruEVa56+WVCcgcrLAwS8KmC2PNb7EFFl032Or9bA7g2XS/f
atafiDLQVQ5Q4vPOl18hvVtgigmmM23lZelKyDRXvzxVZO3vRrOZL7oDNyl748U96/0TzOTVFwEL
Gox4WQsB0VUvUL5uT2tRQYnJ1I8QQveYN01mq6VNu9pjN+5vVTaMJJ3npJfGvqe0/oqkekkCv4Ik
u5tuYXebIM696gLbAx7Wm2UGBHSfnnm4vUq/ownxpiH2ffcPmRkcSPjvLL3puIFHDUptyMXUFIuq
h0p6m58BDIRJ4LzMUKXVpQv3hWXrlLhaAta/cT2Gb9aVP1khPKnluLwXczen3dJOydrxOVqHUeZh
1szllOpZQ3Nvi3xZJvvRXeALGib7vhv5Ao9FW2UhfoLj3wiDsLtvVGIkEZClAQBeDXPgBKlDUCwD
fytGhlR/E4+EDVCGKFvmvfsb60jlDe/cHH4C6wFIeAtulL7qBpVTEuhkYZV+YA5MXYFX9Oewh8Nn
8Jwl6x2zpB4GJzVhlbnWOqV+aA3ndlEkKnlDTqJb25hwheqi2UX2vVdd7Zn8JbX1syfWCpu4ok8W
uZRTQc+2I8KbN4b9ecGHRm1R08RYfnmhzghzTA3PzURrkpKCh5nxmYDUK6SPtBeATacOXivafj8i
Xb+Hu2Az16KZ6rwSY3+1mhbzvoqsUNMLTA3yEoTPWxs4d6xeHAQeDxxt68JV5vKXpu7TGjMLBPXK
4pmDqUZu/VhTEvmK+U8LXdeTXQlcapBsQwdvFr4GFDpWDTuogjW9d9flkZddF3egci9ksjD8oAGJ
rEFqAumMjVzfxApF1YRHDgJqUxkv9jGdIagu+JZBESNPdPWnNBj7xO75eHqdFzFCSF/9pAWUoYPa
IN7zTSQYb2NpDSxiiqCYHgbIe57n2lyV6oPHwOoExIf7z1+h7BZUDvlC1BYbl5nM7JMV7owa5KLv
xtrukUZMDbvWc/PVqtzhMZTOi182EIdTeueU7K0ihby2cxVrDb3g5JfyvZNA+gYtIoEdGKJA/6tn
yho7lx2kdrs9bYuzni0kc5C78CvkNFVKCa2SSsg29sbCz0bT9DHnVQCB4bSdLLgi4qJtsNDc3ewk
ez+e28W5p3Wt7jitMj6I766rVCyZ5Bckcnr5QsI2MW493kmH26d1GNg5HHlCLGouqJLh1Aq3N7GI
/iFAdIcnw4o0jPcXawvfWWjqDM4g+N+87ptdFLH0URUoRuS3mkN9ZAXpqGh/V3YG1Fe4LM8Q4HZR
G/SQT64bZAoM4mZIT4LIFzDnuaQbHyCMc57cxnpwlBEPbA6etq0heylQYgP3p3sVwlbIVPATHotE
SZB/PX8r5xI1TtezRMRy4vwMqsuDkq+pz1MAiZzugjBph7rO6qoCFusQNB/oyU/IGucXXjgPsvVS
t6LjnW/5QJLbQSaIQ/LmD7DrrONXa8XOb/+xgsp56DH7k8qqrXsderB3sIDAZjaNWRluTgT7IvqQ
TW5xGTTUUCr4UYItfaPFWty7g30ZGgpVYl/M+ciJOc28W25+RxzUSV6Y+htPu8BaHtFqQcK6M7sP
AYXVAiUPEPnxiwwS7RQu6oaAwZDPp9Qy41+8DseUWM6I5E5WN08oBA+UXXnXuOtVsea9re2Xsl7I
lRVVDNCleR3WX/1UPIxAsL5ArfDeBeO17wMeb5C2Xxpn1iAmRydyPDzargsQaTe1M3DdpVwnXMzr
d6TA31cffzl1UDejeA/PpSfCqCxXHcna1HmIGQ/3YTg8heRMXfq7hCD0TaEsyjerfIROr4/GhlUv
fG0cKLDr58VqVCYG/BOc3HUVjbuFFjHMnNPV1U6V10q8F5WnYHHuANY21RShAO2yBalyNhX9mPoD
dyD9dnLI6uTr2I4UeWu3ZL4twwdGp9yCYikNhsBE3uRZt1D15iSJYRnb/DkJlm47lyiBYOCElH1Y
RXk/Qy1410j/u2NbsT35zpfZlsul5vYj3A8lOof43rOLOVTOc+pLe7qYYvfKeo6XIVL3sdOSMJ6V
85ezrj+6sbHfVvtqTSJ8gyjhGYnRj01UIlKrRtHT6C/lFCLNN9aob5siSd+wHxVU/xdJ5vdeX4hN
w9hXvYx02Dd3sEZfPwJJAOVMxRiiIg/sxFWDlQ8aMXEcjYMcwNhxM6g+qVzdPcKgNJw254cDG9JT
M6MGbS1Fb05D65QrROrKBVXtagFnkxmt02BX8lXWfINyH2F9dGAg7uQ65C3V8jo4lJ9lh3JibNaL
VbQsx3I/iWL+5bfPgL6Lq1oKnhkbQvJBNfZz05ZxYKbwSqEzneYhvGgPsFpAH8rRtZ6NuV90X15d
u74Mq5TnvkEJP0pynZZiS+3Khzhb9/pJh8U1xAZ0kwUwFrioYMIbtA9bYQXDD0obDiYO7H37R20K
WQGBhGGcn1SHmd2XeoEbdHwxmnivg21gafEtwMvKSpkpM/TuMLeOf2+pJUCVrb8HywMLHxYmqYwd
VTXjd8uGbhpGDz2+Dzi7DAzieEIjlCLDOJ+mpuy+z67PUgfobj+XLILY27qvW8x92cNnUK2LlWKk
aQIWncHKga1RjjqhhpRnkCI2PGCwoks2PkwoVCvG51uxKjsvZrgp9eC5sQtL92mYnOrmexLGoaVI
5WKnfmWALbuuOOuZDY+UkK+wFAxXV72YgMgXnh1pRIOWA9FmP/NO2KmlVBPPIJ7eYb4bIVpeCKAb
rwF/hrTDdXQMXDm4Y8gLY8CKQ1ZtqjoF4TfhPZPKnR/cwv3hudUI6UZuAaxE1cr1E3qqoM40wZVB
MadQ/NxgOTRuK67ttP5FPVrdDEjikyg3BIWgplFYG7iYRQd9j92jK06xJsLuK2Rr3Dx2SLUWdy6h
Rx0fkbNC9IunGPnBsp2g2W0B3TW7jbtaTxNMuGkb+G+dA+UPaTYLWmgPlHsA7zvMBubaeG00UciX
4dcp85WtX1wNrw51iteADHVulFVnHp8fKuRusNFtZwFZVrQZrHmDbwSl9ysf4WZkw3ugenxC3E9c
PfSuSGg5P4VOrc4NIPuRS+CGbhGH9mpdPOci9wxbcd+Okchs8QBdyKnwp+UZmPlbBcCmGb3+zKYO
sbPfnhsbCu+6Wu9kPZyWclkeZQmDC63ts15ceiaATNBHAogMQRI+zFKDnWistGrFb5gLoBwhEOw2
AuBjvcKvg4YH7r1h8Ez7i79lqLpgMicUfv2KBKlmGxySe0TRzfS1G7h7PpIhfF8oHBcwH6Z/0fXY
71WA87CVfVTMW3gLmnk+jW1fZ4PTvwRLUUY11EapqtqnpnPhgZ7nS+szG45+2UK9hlZFtQe/oj1P
EBO6q4IVGUkZULLlxivICWF9Uafe8PAKL/B3LkF5DkS0NzVydZ4E9N0BqZsbtAiJQE2UhMHaJ8xX
8Bg5Ic3HBZ5rH7o6rtBPo15a72WgTMW+XMPEQrRMvLVInMiW8zMNV/t+CFA97S/WE6vwtfrT1vWA
sQuSQOPZQTBEsHaxHVe+Zc6yDGW0Agk7KSTb6eiJDSmGapFVhmdCkfiOcKdbZKAResPIfOkwKxVx
4bOgTh4YdidCGFbxyTqGAyZhKzTdcvw+OciwPNQBJ7gmE/gC/goYsF4dIqa2pvnlOhYWJIXKPugh
+OdNRSL0HtFRifYRMQygdRaGEG8i3IPQJt2lDaezU64QfGjj3Mve5lDRqKrIKRCqBBFTxW3J33nD
yqTQeyenfRvA0MFe8cZ9tT3ozfGgv2Ro0aCaCBZWSIzkPOf+YLux45SgdIV4hZfhPUSTn1pO6OeA
hDF2Fuz1xbpUV3dZXjrLnzJpLJa1BYVODemK2ZsEAEwK8m6sXzfdrFHdDDL1Ah8Cy3BhcfDS+zDk
O/2GXbQZOwRwf0A2XQxZQMiUtXz9CvDXvi/gC45aXcxxuE/LAZp5cIbTpWuau37tv9ZV6GP6CViW
Ba2vULt80+j9EsEKJ69cFj6cqgsHbFBgQOvmfUSTtdMU+nXcAJtMJ+bfeQ4BDzJLLJRCBmnr8/Li
Ls1VOK6CEMb7bbNhSpZCFJEsfQgG65bkS1nMiKuawgqPFhPAU4+Cu2ZrExWme4FkDk98stEdlTvJ
BFNcUpXTL3hSMNwtbDTKZTeD4jOqtIsf1ymWo3VLeLNmLLW6s8bTDLomHVRgxX0jwKQ0E4tl1VFg
u0xH1cBytKIQuWvD9laj4xy4AzhUG9u/a+xa3hGXXvwA2YpbFxZ6Jo3AHTWalUAdVFhKJs6MJg5r
YYbcz0Jbl1nVINwb7Ntp4aofvrf+0tvZoO7MN72Ed/3U1JEUIrxTBTn3S6PzAYYcmIPp8mw7i48x
XOfr2gNeBNaBfjqQ/ghnK+6WYvqOyhV/0E7FZWPmKwsmHx5CzzwO8lHUc4Yobh4KxKPMBZQTqx7P
BaBVNtKYbm1422Yo0IyPteh5pgUR3NixVS4hmgRvfxjf7HhRC0cqjiKMr+zWOsR+9Uuf3mpII7I6
6BUI+hnuUFs8V8Vwpp5jHiCxRMsvU0JXhqYcIev0eRD3EBi5N2cO2nMtCo1uPQLWCjvQ7KTXTaMT
AIKf1F2ddQWvM4jGoTrV3XxaPWHfW6ZPSbjEICCLt8rW2Wj1TVrycIxtimwHrfw8OPzhdwFAi74/
96gITDaGrXPqW/B0YDP7yKxsQOsF8Iv2HgKXwbFuRci/+INZbj0g3mlt8m0dHtfOrNeunSOILfTr
7s3UcJYGVejdoe7IuBHs0SzWM7TSO57z1ixIuiyf+eexBJHADHww0IS0ccgb9VUWpx49NSKEyy1T
YBoTdJrD/jI4E7oycFCO1XwmG3uyO20/SvZ90iMK1lk+9naX2tqEidw6LyYIB2ebwiY0uld3EyRf
xTpHneMvadMDpApcEmIZ1+fVvhtRDt/VzfzeGqLfFNsAGIifhpD6xW3rd/Rf6a5lUX0/IhZvwYNp
ESS2rUQqN/JlAhCz2f7wUjXYX+hA7xoHltNqNFOGTc45Y1tByv5ESwPTPaWwawUxaBv8tmE16MvS
ZR2MoA+z5c6R1EWZAfgWoLotcO6+1DkLbft1W8EFDdzKQ4JJjVh97+y/diHUQtXs1mdYvExGQSme
6zULFuR7JYisfC6MB4UC0jnFoe1sbDS+24L1sW393KJEPy9IAZ31ufPG/hsnMmbo0wOQooHBfmmB
Tbny6gn+F3cH686rvMTr4Ex3AfGeuS1c8FYOQAxtVfd+4oYjO6tlPWmfRxCwZl01k7Out+ZaL1RA
+xWixyBk5ndCSpIrNr7IEO6ibYB2fuqG3HMoiPoqLAAicpD3a1XfwYgNYWMLYr9clzUKF9f9OU5o
UOee0fJBv9s6PLk2UE1QMNuDC4VJ3vICKb4OYvSQCO8s+ZstBqJUtaKTkGFxZYXfKoKnxYDPREj2
ylOJ6PaoO/vZ2vWydEQ1g8xmflTfmbtJqA4GFQ/Q4YFYlLeuI95zVcHErq2v1WTo95K8FwUZrzX1
LvCoFGffCcorZ+0FP2Z+gPzoDCAXrnJY3vO2xj6PKE5iQgjAmM56ItyDyaMOpvvZns4c3c5O6OvX
vECHmoUbVHva65dkKjBn0bMLdPSsn716AJjJIIDkogqSjTsikq7AZmGJN908LXuvLO75vxxazZeJ
BOLBdSXQyPm1LhsQdfO5BIZ+CxGXHXsuIMlfukj7K0qbvdMIiEoIwbqFJx2DFx3AOVAsEeA/4S0U
4AX0weWMfhKkLEleE+TWYlzLVEDlF/XTXJwco8vU6ycYv3fEYtpGcermoMvgwHfRoQck61SSLlXD
0KR9LcMswFKHqjcGCFQ9SrI+o8XGFLW+ez8u4/S2hsiUEZ9hZ2G/Jk+GL2iQEL70LhCCBdgEcx9n
n6yRbZNwh5x5qjv/TEYLFCsr1EuFvhAEyd0dbKVfdYuyF9tljbY9KnwCPhLJRTbJvC3deUGuB1i/
PEm50lzsxlkQBJfVhoWeULjYa9VlbHa+OUDNYTrxEzSZr7/6QZ+zZnhT3q8J4osd4WDxZFloNQkW
1N7hD1Yic66W8Bz4DUSnvbr3/RmJrRbtE6jrF38zQYbsCw1IV/ceqU4JNXpT5WEF2yScxfpWQBwV
tRLS8UI5PhogOCHaBtkXD1IRYMFg1ouJDzmMBAMLBPIjxArugIvQQkPIVfvR3BPEnNV+XDrapYyI
H4w4p2pryqyGVAIRB65agi3Z2SUWZoFMth1g8G4Rj3wfoEIZzBkvg/tDFzgN0TKi5ZLmgI2b9pls
FFRjuFzs/WD9XmpAg12z5of+z9TeiwUIJTVF8Z0oKItdiW0SpDyowx564QGIK1pKvpDd1cfGKl87
hiY9aob7dLIekIHQdHaH8RJoV0VsJEOkNYGLY1SJbxC+Aj0eih0HXtEQmb8/PowlsuqlYinaW66A
jepkQas89NIq58sC9wrDYwN2O0CBPVSPKCtiuEtJRjv33ipDL4WR+F6PfpPNG3oCFQ4K3hYiKNKV
Mjm+ZzP58GCir1RCW9NGFsXzh/UqGOUdd0sb1C36gKE3So6UGpurdLwIDhQZlxatol+fWlm+bnPW
rc1ZqU1fjkOJdL1BS8Hzilak6NLT6P/N3pl1twmk3foX0YuhoOBW82BZnuIhN6wkTphniunXnwec
086X7q97nftzwwJJtmUJiqr33fvZ2yzYdiWKK7tLXoo6fS8LiBZxE9xks+omj1g6WqASZaGmrQoU
BAaBFyKp83YTtgnWqVHu+6H6MdjcrGkcFVpyE9fe2+S/LsAKc5LiUAg85bNKTM6bIBmLVRCO5mZR
eesaMAhKYArFI6fIsqHkS7+b/stGmzUhwi6SPTy7m0VxPQ705Iuw/96GXr0LzORRMg9aM91rVuM4
9yVEccT+tw6gwbJo6FgRQuLb9XnykI+1Tws6tzdNpK8c5ZyoDhY7pGagOrLsZnQHa89U10LEesrH
bcIiC3xMgkAdXQ9sOe97UKXvhZj2bSmfpjj96c9KvgL/SjXRyOAu6XCuHMdZf2VYQPJMRLg+kveT
KepiNXbjVzukSFl6G2aB6b4ZtLtmcI3j7AyYMCxSuMm006gPauUHQ0PZjS+iyr/oFvwapetQOmee
jDvcceZyCyzsy4cQVcTZTjT+uehVCC+mnPbUJzh5guAZ55P5pZhaA1aZPODQCo+ykmoXlAVamXL8
4qWWtVl6JFNT1Gfsg/yt2xvM9Pqt5qrkzS3aTawx+7Blo51Kw34KtcHc6Zq0UM6NzzBvna0ewfQZ
XFvQxgj2idYzZsOReR0dM2T1iPoL5biVUOWmYjUijqJ9wlrGcdciBP8CrDTYGvaQbVWBc6+iTj9L
kvt5M8KD2rHUfPg4L02sOSN1RnBPzhcRdZd6lE+Z9263z3UUPmgjpspJVd+kZ4BarT21ynPn6mY6
lCSV/Br0cSO8dtzgXWAU9qAgmQKv1/z+m6bFcZT4LX0dYR3KXJonjR8OTTyPouE7dvJWzjfjtYV/
59BzUqLbpIa4c7B6OD+YpoDS3npNA8RFEzd9CuIgdT9cCprwvrlm+VWPOi7e/NwlTICdx6G5m4Lh
q/AMhgJZssDpu1ctL1+aH254mxmO2mr+jd5gf+/UvKg2v9R68whm9qRhckAz9VC6apOZwybklgCk
BV+GAjhkKLhMmfclqcOtr7lfwlleJdFN91acHOxZMDz4ZY93QUPjcRtUmOPpbsArCk0+YicHltko
OkKKGe9Ehayq9lCW9wNN5rXTRlA0bvqW5WBljJiCxuLeTQYIk3SSIDOYGRbKBlgINrtwCgJqdzjs
iyh4SMyKakRuqHXWJLcCFNTELXyMHgPKT0xfAtg03HYCq582odXROp48fS5p6CgToRGM0G8aNbwv
au78UIYtXs2akgEOk7UPvqocrexYTwK7oe3t8Q0CVGn7gwUOUYUwrRe5+CIc12OBgrIcqKKZ2kHC
bwnMFGYd8Lau575dVhXLJMt7z0Kt2ZqLBySDTrSTlL6oD6w1J2ZR6XmXyJGvTIiDzeBX10V6rkoX
H8Vg43DDP7hf3BCpP77RmWCJEbsR8NGAa8PX4zM9lGDbFFDE0LWJk1dW2W4a9ZvOF6uB+SQ1PKXv
AwsJpg3vKquYVg8SvLIzDC+Z4XU7yx2fy/nH/KDhhlfx7TTaPTMERYXZv+qMP8vtbtmgUVInEcX5
Nrbdu0oPz4MZ8v/5cEUW0w6q50ckYgyxvsWEuAiNTSeCLWNdxVrFZF0Ih6CgQz2/28rnc8csxqWd
Z1dUC9U685n0FSq41XV+hRecSqGuZTsleyfhQk+K8Zvbl6io6aO1ec2ieb5Lz+982evTbx0Mq5Vs
BnM9FNorDcxirefZ83Bv5ZDE+WDLEonTyMS3ZDpDedb112be7NMZDIfZM87kA/erflu31QM8QbFj
UTp9UKCwbEdUzuTFG4xh3cXdiymzbxh2BwgQs9Y1ZfqbAdtghWx9X7wK9tazGJ6tnKaaC4BVY3p6
SgrDPfkSk1HdY08ktWKvjP7ZtrlnMJxjkvHh64Zegp4pRZ+VlZXYpq4bI4OLg03q+dy60rFbh1rn
nVLD/FUJlGk2dcxhsjBlc/OmgKWOWvPN0rUnEQ3XcD5TXMs/B4FzqAzx0KDDwZ0h/XXZJhPVstkI
2Y1X1QAL8+PdoDs0J0tnL6zqeexiHMJxfZu0w9miInQWkIpGqxYPVp1VdCR8hmJnuOGbbBEC9E9B
11+Z2d6zWoMcatf1NvMcbS2i/JdtMECwVsbhASdITumLy5VUKZRefjdeelEe2pdEV+Zxaka5znuL
by7o8q3QfzZ9xeypiJo1I52/j7A7bnvff6xZAuJ8beorFdEaXzFjsnvwzTyDwFEOp14N+zStGAXn
wpwli2CXPFWxptZ5GN4zTviUFSlj2HS2ETEbJSa9zAigPQCs3DaJWMXtjHEPCkIHMniHmqPta6vy
oUo26SEwIgjiAJbWpqbtVAblVHebHXkDlAsy9y1K3eSoG0xi4Dl1tETOdeRSTUBxo6L+2gaIAJiY
pLX65sf5d52vGDLyOK5tQzWQleg/9131NXfMrxoCRKsFQFGikdPj77mBhKUYIbdbrtYDWwJ2wYId
LyYr63WeQjbrHgqzP7LiMbhLrmJP73YCUfeW+2O+8RIsjP4ouw0z52evF+PBUO+6oR0aw/SPVokW
pkrXOSj5uzjmw2tlUu+hpGANr+InScP20IzqkHS+certn37h45oRwdFmLbmuHZg+XvGrLvz01QMq
XzbZ0WxCWPN7OMrBOmYGeehFLnaTZf/0ysbZxk0jV+0IPDHzzxHK/JUzDZBFovJoNUax5R8IYG1S
IBN2sqK4bG5ogCbr1pP5Sgx48X3hPHMSrMVEQShsSpP1EcKAAGbk3Jn3vewKATs4mO2D3iHd0WCy
jAlYNsjzXFTrXA++WUxY53bKDwfg9EbnoI/laoqCcZ+2LgOuryg16rWzA2fDBQ7x2nZ6OkSGz8fZ
B1SaHus6Do5IsMY1SobmVsXdXSCbXZmYq8wz3inf23fET2AnrC7tZEALCEoNRzzlOtVQdE/Tq8EC
284cZ9MEwZ4BKgZIVoJPE4guFNA0/d2ve2oT1hDvI89Dk6QXJXrHfO9TGGK0YpaixwCbLi7UKt+T
WFinEQIRJjkhx5VWExQxCFRblkA2ZopiU9R+DinZwbthy/ZgWvJnd5m2sE/oyWXgjkYhjHXhxDTL
MSNudRpoOz8WX836yZJWfVQ9GoVoiMXcv0L5g/pjq+ODXxkUuQos6k6S3yOucHcySWsaykgYMveQ
CI3bUbKl+MgKyp4UGlyYaC3G5K4dwbTooHKTXJwHfV6todApoj2utODs6MWrHJxN5oA1ZRSUVUeD
JIoBC9PGpWbBoKEJmk1QmL57fT2CFOKN2UD+VtU43pi5Lw5RU1XrKDTfXerBlX7WbFwxQZg8oe02
zmMBL7wCPyc7AFWVxiSZ2xwhGECWwxqwTbiO4xp7QlA9sMrjJq0Dzy3Rqhti3KSRGo8iRQdUQ8e3
NdA2sCrW0ZTdZxQKNlbUfZe1/Ti1SJ8p82/KMj76V8e1MoqmtI2oO65TTx31Oty5KIFPBfp1Z9Qx
LavcQylj7mIfe1EM8QmiW7MbEj67wOgftDrw1iFnR5nYJxqjsM39ch8LDVWskR/RAJdrdJbJJpDm
uAoa4wetX7C3pbQ2TYzgejKHOz2Os83wsNj0bATGaEyinXCnr1XUdYB+q5ai1/DqFJfAQ4UrS/E9
7TEbuL3UdyriOs+K7g3xzwIl91dx6p1pBGt7OOl4XBqGPnd4qPNBMdMbkCHNv6V3dLGripJSGyqn
tkglpaBjbGnlPRixuzhtvRP9G2cj/PFXoYfDwcqdi+XiDWcJ0TBxbDaWidnETQqxQ1l/TQB3+H4r
Dgp5XpZ2N0HuGsB6umqVc7aWFax3XStoNNO32AQT918KKauyz7aBFrzV5n3e5tOXMttPnFGiZ2rd
m6axi+KiXDeSe5Gd6dR6ZQ/1SPdu0I1ZG3riA9YywHq585qno1q7jULoMjwGWczi3jZDqC4R3d1s
PhsaSRc+BaLuo7Tr22mr6/GTcowXl/ZRJgB++8hEXaMIuea+pOgQd0g0WKZzfiAis5p7K3TDM22q
S4/wEJSCMxMgjLPr+C+hV/jwkOUuDobo7MAmSjI7PMxV/LZxEMaowFrHzP/x0W+gowNmGfuC8SHE
pat3d1WZXn05NDvD4LRxRe0j7qu0XZVFp6zuw9u6HN/i20GJH/BJaQiU+Zeyrejydt7XiFSHXehV
wF7SERkcngeGzTMxLAYcAOj7sxoMNgWLt1NgxduyOre04iOT+7JHK4z5fPTs27jqAUUH6zSgzqnb
+Hzy+UocmEMz9uHvi2bDTaWrDhOEgxdLtsdPo9bi1vo4lCycnFHgb49wBmljlVDkgES8WK8/zTbG
XGL4PFz2/vNjGdjNFbaoB+jfYhO6FG4Xu1EX63KtD6wzR0cZEBrcR50lYVL4I2qjdv/peln2whj/
y7L3ufnrseVw8cn8ry8R2H9m3ogCiWfM3PUKOnRTh9fQi91tYEzDWi9alHmwQzcavBT8i/E2D+sv
ohfvgQrqK9Czfus7kMdF5Z5zl9yH0tHznUCOvHZ4leiQmbZAFZgroSEqT67ZURAcabuqlmph38U3
nHl7hlhzB4sMvYoXDtdeqzBqZ2KT41KHptbSqaTMYdOqXQkVnQOex9unduhYIOceKLb5X78aieFd
RPqLMXNYFzrDnGpGe+tUEL6F169M41sQWwpwfROArKWKBMG8VZZkCkVKjO4Zp8I332Dk2Eff2eSD
9RWGzt0Y+HIvWcLPTWw8xd/N0jHOftRujJYmqCOpC439yMdzrb3YomZoIX7sUBSZ8PbMeUZJIsCz
yn7pjZc99sZba4w/Ka6GWCv8L0EFBjuxxr3VtOWpgIi/UgO6mqk28dq5+6RU4IR7VvZQw9+nMb4w
d+E2qDfP6KGpS08MBaOb3jJdwJuF8DI0ZIJNSD1k/trttAdURNaGf+pLXzt7VukRr9BBDpnRj4YC
xSoeo2E3eF12MGv3Ceox1N6+Hzf49ts16+WrNWVvruofh4yJg25HzHgyoi5gM1JsCYKzGyprH02T
fbKsyj51sz1FFAArNWOmOrGiG7KhnctFAzDn0d0NeHJSpbRT5UkgsMrpaQy/VzYXLtCQ4Fw0lnYq
hphC1n1ABbaSbX0uhqtJr3rFoKnqbcqNZhNlBM6MhYdJdcjup1E9hlBvaK+b3abuICJpxiBPTlYV
GDWzakvYjzjGtFuSiHJq76UQwFOHd0ctPcvGvVfjd/I88+iGXnoevQIqedYfhA7ptyvKhP5B66+D
Gq0EJJhhZQSZeRZyemGhuJpaHJiB14dYuGrQv/Avp8E4LP+/UV9xflNCGfRbuuUncxodVt7Zi0yS
O3uw7uIe3Vv4LHxUQK5e6sgSKCxTlH5Q+B7XJuWn5Rd59o3l8D9pPSXnEAh8S82gC2vngG5jXEGK
jFeeNACvzCDhVjP32eD1hyrsukOHTceycSmW2F28rDgnEdDv9DbO41ORKf5uR01/JMxKOmvN9k+y
0jhxmA+jcWX1n3g7JnlvpGBclQCxmrmAXMeS6VuaDABlL65tvLSDna8tz//WlMaNFTv7NpVvU56+
DjWscGDAB9n7b5Yf+nSxY/XYkeakTzqWVAJA1jYtM2EJJM9pRanIfzUqpe+kFVPcj8a3pCxHOv7U
ozrgQMDewf26ACofC7v6qWdyX4dJ/KAQMqx0uFxxn+77REQPOcS9lZrSZwnH7aKlzNdZPswkipzW
tBtfsyQ+6Jof7rRChJe4daCl5JG+9zB3lr24KQZPO6iopuNYe5SEKlLVmvBqKIPlzDd4tclNTlAE
+qKxkg8DpZyAjmOJqGPXjOE9RI9u08uioDKFbsGl80DfMd7QUHtyU+ocqYrJQpm7DkXpfY9xH6Dm
gixtzKBpcz79oNI4G6/hYw9y0Le0l8+hibE7SKhugaHN14T9RHsIG7dh4NC3KuOXuCytldeTybI4
OifZcheDtjwx+pmMf4aTrWOS7tbKoeswDtsU88p6Gj2PJY0dMPxzlw27/q3zouFkqaH/2HjlRMXf
pG5QRvUFmGW3N+hEuBaioLQ65ik2SRyzOm2E8r4z7COIqR4fKxtVIlCxdU1HN+g/D8ngrPAdlCtp
R2prdcN7phdyzkx7Dio1nZkyFcl8B0najTCDpzxjoohzAu4NBeuTo3TKTvNmKjpKhC2dxcWMa5jR
81Ty2qwBPBQ7pjqb+bzoqd/NKMkprvIzKABYWM1jmqObv0i8IrkgEs+iHlYRp8bBqyx6nl19cdE3
vZUlHbwSoVnuDy/13MGGIw7MvE/ekUuFx84t9WvXoH6XSpzSINKe0Stmkx/dITJu14MmelYXiQDK
6RBU4AwzqCaG0+bmakM5LjxP2q+Rej0rCXF2msi5enjkV/lk1D9dUH/r1O6CtegN7irWa69oFOs6
Yiy7d6NrIqob6ufpHkVGzrxMXTLefe3lxYMv7e+YOB8DEU5vWlGcPdkPPzMrunh3vT2Fb3VGT3vS
7IgOTok62Y2xQAbFs0lkTDzZ/a6LqeCPWAYmOMRrzyyjV1N5b1Zv1+9j8yLDYp3m+l3QCofVUm9v
RG798iVi1LgItFVcu/HW70zWhjmCLQsvysYIg5Cat/8zmQQ6asI3whEZYFBM+YUIJUR9xuQ9ylkC
7hW1+9UAFlw2d61uPzhVpDZ2HcA7dN2dm1VfqFHRuEpnt0A27VDGfbPjOzFE4VNeG5TRI3sT0dTn
ymBkk1X8zUzr4Gz7qCnb1lI7ZtnlEWiozpQLWhsaudLXG/TFjc5ytnrokY0Kz+p+uC3wUZd+71MZ
lhD1a66i/MEZVXvjG9O2Gg3wS5HhoxVA2DUSYoADxsAUxffohLI8Bi41WHP86cGCzYN4XyS9+GVW
4dGtkXyzeHcIVeCD8pRlX5VrGEeGQrUXKCwe8XyxzsXT9BNivzFpJVBUmk8ymNQ5CG0cM8q4q22k
2kNNW1E6zo2piv1IgNKlC63pTuGT3ydmSAmYctvFdfT7Frk08uUmvwSE6UBRppjaYWJmTFfGG+k3
0S5KTHmSc5ti2WSsCU/JSx+25SUnvueS1ZGzdUuqqx+HFPL3TSvGtcVcZRRTf0dKyGs44vHK4B8w
BJgPsevbG3hz6KkqsMopmLi9rD1tnYTt2tdsyXgHNwvMT71OfKc9trJ5lXJKbgJ7/sxLKjcAAcVN
lWhfbGV6W+oAORSwX4Z05lvk+Ew7qGONOqGHFKilbdrByqfdxJQVWympYtcwnU5NSNoMSSw7Cz5h
FI7JnfvYOwkSIjsHx1soBBLegLU2B73cI8fEvMGU2BTUkkpMMwWD8UHLcnfr+iR//OFz/DeZe/Zf
wE86NMLGz2hiG4QlKMw5ge6PXC8V+mAoW/y/jtlg4pka89K1OmyM1rvn49opalOnRFizJ3iot44Y
G+7idP6nHFMKUynE7JB/ST5y4+eucZngZql5ipJIOyBfgXTsOlmy6kvrtxXKSklVKmqZboKyOThD
FJ9GpvAoBlLnqU09KJ+eMs5Wgg6/MEggCQx92lJPCg9m6b+ludVfGq+Kj6ayriUE4svnxiX46pAG
6ikwKvpagnlShwJOH6UDd1I15bbUjQclga79549RkA77t+/StYz505SuxUcJovXPj7EPMURMJBMc
2l6+l11gvKk67nAJxy45m5pDhaOLXqfXcmzQ/MjU2lDGtx5QO9rIQdLiqERqPdB/ba5SgAdEQLBz
RIb9hWL3IxcuZhwln/Sx0Y6JV6/QlwR3QxI7Gz77Zls4zo/UqOGaGFF4b2JDRHIRfk3rFE3RMGXP
RjTkG1EICqcilGvkn/6tNEjXGcbqjCT0rjXx6YmmOrb0nZmfNcYziLb/lik5R+/+/Tl5lssUkBxF
R0j5V45ibim/CNEFHBQ4/SHPuq3jN1ABC/7d2ByZShI6iuKoPXc6Utaw28WcA/veUtGR8vCtn3v6
TUiHQo7QqhcDW2wDt7ID29tm9BvX7zDLgqu7rYZp/JIN0e2gZ8PGT9Ayan72psVx96j14oyG5z+f
A/zdf/vPOfyDDnJhQ8zP/3Et5SMu1rybkL0TR3tEXkr5dNcXVvQ1LIlmIJsPlongi6B7JXY4wXGb
a5H23a3gqnQFk+A6LQ+EnqZAd2m20j/tVlim9C+1ZxNvWGeUujmtVqTDIV6hY3sNLJn+sZfY4a00
rfZ2JCYP7iqBHR1DpKOP+YvT+pAZ94h/hhOuXON2Kpp8EwS6fPMxnmeCbhxBCc96G79FBMV9YXaj
9ikOmIOQynxIEYLDBegQYvajg0Rde6Hq4zxilUhWBEOIbc2aY10UnkHMhoVkO3WOjrUxsKWdzfCu
ds2J8DrDfeSmd0JartZ9lYY3peeEtyxmGRB8vJR1PPhnwIIvXeN0P0EirX3Rfi3UOKJxRwpq2g9t
h44hkTbcCrsVjyW1/H2ZDWAIWVBvNAMjKSFJBbOkznmthuJq1JP9k6H1QPXTPzvOgKE28v1Vq9zg
KfZFulWG7dxis8NxoQGOEhTwE0yGcbjjvl3vJg2LSk+OUdm8YXtDON4cuXbx7/Zee2PGuFxEx+2o
r8vXXDreykOkgBZLnOLQzg6tVY97SKbaoYtNibIKZmjKNCP0C+O/BJVa/zoS2VIatgT1QG6m8fcV
RoMn0iw8uUAzMFvqSJctSpsX2b2knXkXzRg9EdQwWfOJ9CYjKSj5JQHspIgVv9u323ruOcI3/J7Z
1HkFvbu91OmT6yRkddk4kiuHvcNscAqoWVU/teA82yZbZyM1yKZ2t1ZBakzrh28I2xBtUB1di2y6
6C2vTN3ePmT0Kv/zxTfb6/8aWFBT4HpzLCEtQzf+Glg0u9ImZcrwAPnoGpEOezVJn1o7qRbdBrY6
Z4Q4H/IgfypMGLSi09UTK5qr1hM7OdaNumsIbFSdNOn+2MFF81NnLlZayGTwLJcd6u8g61AOzkLI
afhm4P5bWRoOwCCOv3ARlRuPnlhSN7eOFZ7Mwj5QjiboYfDpT8vK3qRmZu8qe9/Q/9pMtLP+y0dg
OP/61YMNhx/u4Peg+mjM0eN/jD+y00scwaBFO7PsrmMauBdVW/TLzFdHtu39RFDSqQqA0Qq0GyIq
X3og37UMhp0jdQpymVe+pcm17YxH+I2omDPTesok0UpVDoiKm8jZruruxYvefGQKd13ffa8GXT+Y
1YjPTRP6sxXLDYoUrrQmxq8yFtfW8pHv08YOi/QZnlt6naL6RQvaaB35SXxqtFo9evLkk8T9pKgI
baoMGJVSxV1a6v2VOMfhZgjGry4JychMs11TjqjDbee5GWP7SmySuDJevoJp0UmgMThN26h9QD9k
3cAauDUrZbM0zLCH9DOAhnIGMd32Nuqn8trQqtnA7L8s2hLG7GOTsuTv9MFFHlJND6VtPLiqLM6q
qh8sq3VvBgRRDxmLwdKbUByjl9zTaz1rRYnnpM2jvats3BSTu1eTd271ilZBr0cMee69DRl7rzkE
RoVtILa9hiAVm2JQChTosnRvTLshMggtHsjilKVH373L0dO3uKkJynCrfN2r1L9LM+NKxSHdx10K
7tVFSdzkQb2NWL5vdSOriEuTiO8ABu4iM8nvdIIXkJwi34tYl/sTxW7bCJLVFPbxGU03EcsaRXM7
dP2tURnmXrQJQ8EzkyvmfykVPS3E+Nx8t4mi2NTTiJRr6t50aTX7KUSEgjOSuZ/C4FjmkBS6mHVD
DdSuSskESrWLgWTrCnoL3RwOUxdhzqpi2XVXE5C6daRtbQeYP9toNBJa6zlaQInaYoz0J3zmxX0a
DsQKOfxk6DvM1Sf3GaXYypKs+1CYOjeZGmnwkNT65T+PLIbp/evQIk0pHMMVhnA88dcUOTQ0CkOd
JApQp2A9mwivgF/9NYpuE9KaeCcLLHzIy5jAUkCL21IK6Fyh8bXLZQA9gcKdFsOVKDxvuGs0MzwC
UgMSG3pPNrlNhxpkASjx3jhYlvPSQgIayhHmemE313bUkO5VHWGmIblpnq+tPdstWODdDWES3s3t
vnsmpHgrDFMSFIHq16c57+pmvHe7tl1l8G9uQYrFq0HmKXchK7k4BeKHzu4V0XW6fbFFRtu8MAw6
w8U32uZUqt3iosKwRN3P+RjZhrw107aC7hM1xIbWpPwAUIQ63L5kvSnv+iTaWrjNZp/eDvobiMDm
hxybY+ShvjW0O9P8TvmiO2gF3fIi3k1MIm4lM1zuJH1/AB6C/sSJNz0D8rbv+CuBSUyynkGCs5zg
rs1jJDcswWjNkdGSDvZm8cHb8myR+Am0oZwOGRUb8pB67xkb7SUZK+gU4j6fgC4w8bZOoe1hB2xl
dcA+H+JMgAwusGFDhs0tQKtMzREm3aDDXBtayWQDo1dNyiAyj0KeHcImd8jYZ1HbrIRAXI3exX6K
cd6cJulmm85HixnD2D94blLdRuhBJrAVWxFgxkMlGQdx9sNLEAZ4Mfj22iceR+JVXM7Y/4/5+S+Y
H0IwuOP975SfdZEW9bf34s98jo+f+Y33MXTzHzrkHuKtMc1aEHT+iOfwiOdgQgVDgmgaFJb/xPsI
4x+6YTk0hC3iM1xm/p94H+cfnseA4jJ+2ZY0dO//Be/D2/ifIxHYdpfqsedJ17ToJ/09EulZWOq+
NmnntA4J4poRmP1M6yRH4ffex2MLNJOeC8XbftlfXvUvzw1+i092RAj5x/Pz71sOlw0r8OpkEtyx
C3rvrk2UmChSpPch0Qc78iDBMzchU0q6PIxoAQLB5cFoZhMuG1oGc+zE8qI6jxPiBOfnllctjP3P
l/7x6z5f8/n0sjdopIbVinqxwhTw+eRff7UXM9n/8+ll76/XfLyzRpPIPb2BTs8/31cO3RBikrfV
0vZYyrrbN35en9B3g74UTqJj5oSCsloeXTbSaf7HcVLYsC7nH5pCcvs0OzguP708lHYQao2nZf/z
hcvhsvl85cfL5z/7xx/4d0//9Riwa3fXJM4lxBiuHGDYn79p2aMIf8HB4OzCuf08WMQYswxgd9kQ
3Pd7bzkk04CncTD+flBZ6I8nGgUfX+Xnt/jXl7oc5sv37wYmqcWOxJzqlIh7aoHQbZxPtVi4lLgG
QHazOzml8sCpXGQ0d2tjTiieX7g8tux9/NxySpu2RhwZlu/lPB2Xx5anM8M4V1aY7JejtEeuTZeR
iMblb36+zuwFCCvY9MsTHxfH/I6Ww49fOh/SPGIWhe+GZgBzJ26On5rUaLYsqfTb4jsYg5rwuUXv
nSxmhFn0vRxSM2rXo2YVeLcBpcoiDWsqouy2I7SMoAqORkitp2X9ipCQlv2yUQ2aemiWNXpbFR2k
i75/fvITua0nRJLltY45HEXSv2XjW3XBWtPJ38yh/o1ddmw+0+VwyXH9JG6n0/gyjSWFxvkVbgCI
0MvFgZIMFxO0c7ZuFHb0MOVBt6GSdjOVNMB1/Zso/bFrRfdL7GIzDtUGVzrPLt6KbNl1Z+5pX5GU
aGd3zmwxqWz9svxj+eTxJ5ZdFxUN0YYZd+LC8+N1bkozu5KQs5Zx7BxiMc+JP9++BGC5gb3xmz0N
FhpGKS6J0yeKmuXO78Mkqy5uM1tiZjl5K2dosDkJXHYLdzpD6IKQublfPoVYcQ4se8tf05U2Hgay
LGODsPNxblrFE0L7MIc1OvSSfhDxWz3k5Ypd3LLJbB+2aV9S4XZBdiHLKjVSYhraEcub+6DYI6bA
1mrSG1ve1PKd4MWd68nmh+x9+cI+v6vZBwF++AODnaTZc8n8f/dxuACzx7iA9eNjN2t0JH+Rj5tq
PuVo1Tx7Q0Vwm5hoVONAggmFy2V+btkTBvhbspg+6PcL334h3XtDiR5Qq8CwgjSYJebq3W3/Cby3
FoZrHYIQXkw9+RQ/Gm5SYtURJa5SNNCrZdefecrLnjvbeL06gEmKamZRuCdtMPDBzFDaRZAeEIW3
cmBQr2wveF2I7ItVZdn7PHSZZm0Fq43lIaVgf3QYPMJCcUosLh43zfydFUwXSEbth7EnDOC4RA4Q
gcR9KUXKeP9PwL+7gGY/jwc9Qg4IEXLz+R9+/JtWOGcszGDbsjXMo57dLDT/z/9yOVz+31KUMLZJ
cycGCkFKCm9UR76y/kTBy4Xi/Afdv2CxivyDQO35I1IIjVaK8u72j/N1OWFIHAEyCfZ8ZYEPY62+
XMHzxlMaXlTL2H8+JER2W+FS3kEjZQSeEcufm2BKI4BrCO2Wb6Vwq35XIb9anAv9DAReLE/LYbxo
npZjhNVYBqcuxkgyTwgWj8+yodMz8/cqQuyjJlo7Hbgd9DblRs7nvDP4/SmTlKHirOvXQDsGMkB4
zM/HrwBj4p2p7Pi8bJw0mUBz68amn5U71oSpEfE69OjZD7XsSTfgJM2TejhCKjX6kdpU7jrrYtal
lxmkuxX3vea0COS7AUqop2PgCXQCQFeLXWs5wT+ORYUUA2o/lzecRKesmU8tX//iN1g20+jyYDUH
aOAQsdfBJI0Zh/J/E0PaJcaBUFSPSEfueHx8y8m97H0etjXB6oXeqy1FFnTak3FaNhD/X+wu6rCG
crGzrv+9kTOt/vOx5ZC2JizpZXd54fL05+HymBXjtjdH57wcCe7QVADmX/2xuzz6x+/52HWNHusM
454zdhoi0grNajZXcCGBm81gwyO8L0yn2yglwecYibXpWJsTbO6RPoup6/+wdybNjSNBlv4rbX1H
G/ZlzPpCkaIkLpKoVKZSF1huhX3f8ev7i6BKULJqqqbvcwkL93BACwlEhMfz99Y654qiVoBXg1gT
NVouEMDCee7KcV4q9z76kWgV1/YKVVOmCTHJ1IFQqpBd6ZQNmmssIkWjsGpm0hAc68s10uwfjc6K
zjeRQ9Irb0SNGvekVp3CNvjhWZoIOxI3We4U+uD+9MgCx8UCBQFpMVzI9YzshnKRK5zULiJ4LRqw
PHwIiy0DF/M8nMl1s4yUF6XyiVnuKeMX8zx88dPi5RrLi4tt25Xn30Be9+G3PAee7+FUlBMGvqtf
UXUOEmwUk57ky5e2j/gMSfgWIA6J7DvZdO89ac4uU6YMlr3lWml20BfdwQYpDTMQoh2yq1o2TCMy
WFk4+s/e5T7Lj0LXRUUUFayeHJU/b/nxsrcEf7jjcq+LX/HikiVujHhTkIORHPqaeGxlM7/3LkwY
hsGyjIMFJQXBupjbKrHaWBrTyuqNb00/pUuVyjTUsnwMuTBl4P/VB8YbcsguUVcyzpDKKcuPk9ed
f8rfjndCY6myK/PtNxZiAcvvLnuNfEnJ7nlExMg/rTaEGsJFuDRJHlq3fXXjlYNxM4A2kv9B2ch/
3qC0fOSORt2YkthPZUkWrE8huKYwjkUeyl6HMMggRhKrNAmCdeSST9pLc3ZyNO4jEFYJJlCxLlzG
DbGqO99S3kTacvjslDaEjuNGg71kEPyCIaUqcIepChtZeNLalMoYVbHaTVVTuuNSNrGBBB8WelKu
zpVpKOST5bQ3AjR40sZm7aCWddOL0oYO0WXeVzxLplhLdnItKRUH9DDk76fGD1EUDRkkv/OokZtV
8072wiqzzj2qQZ0tW/0bKbwgJRg8uaqKcxvBY0NH1BioD1U/O03n/U9CjBlnFEWmiAmCtpISCYGY
xKXTVpCv7/UGmgFHO+mi5jiFq0WlvMC9U8d22krwpCT47syivI1aAI9C00AKF8he1je3ccyaQars
tSrye1J5D3A++MPC+i4BURIftTTSB4NhuzY0Y+J/3ZAznlEAl1BLvZnDq1QhpadV8ctcuy5MiGI6
dsV0LJtmtpBPL76c1QDkf0JKAsh/jOzJRg6kZdBftT3yk1FmA6uQjY6mHjz4MIyLFchZYWMW6YdB
vJpj2ZVeNY+OkwmUbBqQ5/PQQmWvEfH3BjUFshfBEm8tL5MjsicoKww+jKJuEYB4b7L33oUvgvOW
ul2SlotKgB2bOZ8vxRUX8gHSHMW/yhvBySViByI/X9lbml58B+RnLn3SbDWR9Fnsc2/uHkOgq9eJ
/O4sd5AXy+siKA1a29SuF7UJ1oZosIkZWOLdOLRgigzlZq8RE28l5YfkmAwNIyhRfHWi4mMJSpGw
iSIKCnu2qt5c+M3NOHVIIkJGdOfpDmjrQivZ9ZJXhj+oD68GBz713ig7FARougotPs5pb2DUASoV
aCw6ZNNl5KGAcgqWia48v8CrfmLKWd5hyN6Pm7KHxJdziekupSpkEOwHEmeoiX3aYnazSSJ4sWVP
xshoaQLZSm/+f7I253htOidrf3Di09bT6VcQFfnHxCuHcv+Uq33Oo/bXz/94ar+1v5q/XPeWr7VJ
rzoquSqP6g2+baRLz2zsnHr/F+lRxyPvisCHZ3Okk/PIhf/9n472X6ROHc6JSe/qXPHGxK65/8W7
1NJEvtbRPA58/jepWsAev6VqTaSdwYfw5gBVJQAhl7iqVIuZtIbE+lUZxcHKVeOZ4k99DYWAtz2T
npoVmgdz7W3lqOoq2nlUr3PjeRCjaZq8jf7dtfJWMvjvrtW8bxEEseugp5RFNpBFgqhZbE9Afzih
fRuWA9IXB3P5Z6DS7KEPGG8Cc673S5OW3kcz4gBpVyTAWT3jS1CmGfA4D+YZYVZTrm6GIXS2OouQ
L7rT/kzydrhnny8wSpvCqeNrSYFrldVV3mrel54DaRa1kKGBZoXZQRKekqb2d7Jnl5CU5n4Au8Ni
J75m3PWU3iWTygTu+FDMs3oJKAObtd2Yak4FCxtIFGmHdnevFD5k4AnQt4k38T6eQ8RRRBP6IwW1
amlC/PrbgDRlYwsCIvjDFI5NRbcEbTEkezmWjmCsA6reUCKCmXw0ZvcYN3V/HaC7cgxFbx5HeKU9
WFBKbcv02HxmP6o8tCm8IYkSFivehMWxF42PEvzRd6oJRCIbkbYdgq5cmZnN8XMVeFsDalcNbOuR
6k3zSaM6eaP3kMjVIyV9YVAOB2B2z1WW+WtQ7FZ/ovqDvRv11rbVnEiPtCf+jv4mR9vm7JMD4llB
M40SUmnasx6c/ukieSPAwzfkG4vbAY4Z2BUoPNwNgt1+aaSv1J3x0sdC+vntM3eN4xT3N6Y2pPe1
EYVP8EsJ2IStkQ62Q8gnJqoyh2Zcx6CetxVUtjtN07u70hn6G1eroqM1xjYYqrk46aNrXFlKEn6B
w4eqEopQoCms1HUBj+JVPDTxZ9lL33vNoERn39Jz0HUQWi82uj01CRsnt7ZeCKAaSDD2kPcWSm1e
cNNrU7dG9bxCI30IAUAk+c1cs05mBeaeyqYHGKBk8c8QaDYFZtlr64NrCk0lOlit7u8DcI9rv53g
nO1MOGpKH1ZAQ1Vh2PcgdKGsojiGU1gcVadGf0A0FeJuq9Gry2s5ULtTqPHcMKKErbVyK+QauxHa
wPRVj7MhJKlbURaDmec9E27hzAozYvHK48kf9G7WuVk/wkGoUZuzI9UClakpQJlxnibBGl79dgPb
BUrvwnkejxvtO7XR4Y2TgfQuQsW+6jgqdbeW8kNpUZpJHN84Ui5yhRBVOn/uU6ZwtYoCF0ldKOLA
c1GIj8LU9ODN1nhuciDuoxd99ASAM4oKtV3fJHRMR9DogAdTJ4geC79AB3iqsx/RwOl73I1fACUd
nbzasvzxd7LhrefvKMF9MzP5MllsPsB7f87JxNRavAcOkx3C2nTWTDfzS+Cre7vR7Z9hND+ZsxV9
yVxv2KiWH++Luc4OEQd459A+R63IzIovH6bCB2rhgyL/DxQ3HgqEOZv//k9N40jxA9oJEILq6SY1
3SZYHyYs9QJu6mhZ1IV26P5i3QQURurh6mIHIoXOWknxIruX9mXoB/sv3ctr4V9MrhR0mTemMavP
XRWcKmsa77Moip8L6qsyQGC+gLYDjzCOstHs2eQdhmp7nrZnf6YXlH/JUSgfM6oWaiAnIm657P2K
xW9R12Ks5BX//jOqvD5U+ZA/QeXI4WRfDI+RXtd73w6pw7fb8luQoN01GsHnzFOiW9P1s2uKrspv
/a6FIu5bkxXNdRsV7g1Jx+azogCQjNlIzO3TGAglCxvC4izsDsHkdC+TRSHrjEbHRmOt+pL3FWUh
NdU7QOjQ6QxA4mi1Bh1EPYWvPRxjV9A4jJBqu9NTllQPAAjC18Ydw41KNcdtRc7py9ypV9LfebFz
PbXwsFO5Fb5q7f0wjc6LPwk4YVebG+kOevMWqeroOfDcdtea8Nr6QxC9Gnp8hhf8GP9P8Kv4u2+f
+7vIDN8+x6GWXuek3GCFw1eRb+cHnNkcG24DuX/0MybXBy0pU1esJvOrqc4wrE06a4YSFZdudpnK
i+kVSgmqvYIW/vVmMk4hyNGJBxbSoALB6dRP9rXQzcjK+q0nfWhhPyQ5aNoLv4wdO3uEPktcuwzD
OPlQGzX/8b+5nfSBqN2WYffoWGaxGbtu2KttZu0TUT2ClFTw0trxvSMebsu3Hirkfr7IUAoa3kL7
Wf8QWjip87NQjAdo0bUvtj8VG+g7Qg4JQHfBPmAiK59DszDc8kheD7EJdkT0VAQ/YF7swrfe76OX
ccoYXVNTzxW/xxVuA8sONJ9XroBFK9P8sfFKKjsMu7698C+xiV+qe2nCdL5vx8y/ATk5CTLfv95O
+qwip0ISxT55qbyx9F9elnnqCS5q1BmK5Bqw2fSJyTO+0lytfrEnaOciqly+k3Q4wLxHfj1OWhRL
FTZqWcQZseXVJy3K0M+z8mctHuN7PVT153dr9gLjOYqqZ73P4ntNWGJMWtDanq3/9+tm8RPe77Jc
xyHe+ae/jy0/T4wt1vtvZuWpc5sAnF7FIPEPbknp3GjpxTqD+eggfbK3NIkcCFIIK1CWPcf9XXA4
Iuz3z/OI4/w+jbB3Mgy0rDzQLpQusOn5/UEewwg0Wm0oP6NYfWpJyjy6HK8emgQaWvlEsyT40aGr
AvzOjg7Vu9/F37z7+znimLbSJ7GE+MFZvvchXvqNwPmR+t+i2jt5bTp3VORl2l6C+eWX6NwTPnVu
qk0MZdzKCxtomJdhGSO/bbInA5kdzRWQYO4oneebQ4NCMSfIi7VSsCiu0gTBud7Ld5VYFGcFtLGh
CuW+NNXcTR9bLT5bhYgw/KBcRSPlq5H1OkNqCNOctUurtrkf9AGC4CjJfiATChWFPb5mLJMpzfkz
wrZ++tZdA7X1rWNQpt1qNousxS6Nf1kNWALWW8hFglAoM8WnKDa7uk5Vhecal59i2U2FwzvI/Yng
sGaBHtUqTnDFLhIetLSDUF8aVBwNQjkQGsziKZq+9Zmz86mYONg27AlX7yZJDn7hGKC8HPUiB8WR
YFqrzDfWXOl7w4S+pilVfW+JniF8sid9y2gBGHO7xMneEA0nMrHRfnA89iCmPlJDVDf3yRy8NXKg
6DzIit99MoRUFKtTMVBawP/QveA6TTjlbWS0DPSSyVv985Ni//VJoUiK/aHumZars6f//UkJOIRT
YE8wflp5G1w1UaTtSey/NRRS8k2VdtuarA6pcDPgmrtbXFXOB5NGvbGZI8s8wrBvHiFvWsUcHx/M
qTOPumikP4opSIA637y6GJCjI7nKttajTdt5CoT5c+SkR0jO4nWkZ1Q7oF8gkaOAR5p7Q2BIhb8w
bapJZSy0xsm92SU7ybI464X34DjRrqZE69lIJvdBjFUA3Z7fxxphmebwqeB7CUeOUt02QxnvZC8e
prde+t5bRpdeMDjxLtGbevvPnw1Yu788AADjqCeyXAB4hndZdxM6FLHFk1r/TChqaMyNU3rXlJAr
h9StHkoFqIm0zi4HbeFVDV/vOgAJiISStEW0HI+TaCLZXd9Ouasc4Lu1+i1V+h9uIwdkbGTrJqyL
Q0uhXh1DJzUrXy09P8G6IsrjEaZsOTasA+Nh1PPqdfBLmEPA98K8MY+bvFD8Q1WqVLJFeXXr2iHs
2UyaG22I6yeyyzE6qWHwKu4IrwFIrhpSlyA5uUYInTL6t3AoVNkPJAm31ThML1GPTuysOMOdltr+
g4zgKHU4pjGaDa38uoqvJ5W76t6R39mhoqbHQmX6unsfWQILvYOvDPYzwYPWPHpjsUqrMXwyKy98
0odOX0dwIVCPje89AvUBuAtH/1SJ/SO1v/m17vvwWwlT+qLUgfnYY+3nyB1n8G7n7NQeZaD0KV6M
hpJQPJEDy70yuXHNdc60GqW9MyvkqwBPHbsAUT7ZAy1UHEsYt3ZaFWwu/DJCDoorZehykSWurMWV
77eVEdIvw/RoPN9Wui4u//22jVf8y5zt/uXLblE651pwYKHxCBT1Ys5ubSq6pyT3fyRTvtaoRS2g
HajYoats08GwZztpVhbCrFYdzxy4cfi4ksMXgbEbcsJ1DpdBo7iHjFzC5S2lKW/pltZ9qlOEEcXt
dIxMo6RihvrhY7mTnnkwpiP1orgdEPHARuFEQ4wW5pdlnKwtFI9OmmxnKFuP5+G3u2hkkVZ1nVmb
guL/2u1aMiZdvdfiogJhLbqyaZTU3wk6YOFRweTtPwQvYZMYAc7u7ZR0E5Ult5OucxdcHROQY/ic
GaXFocnz6bpkzc7v3hcH6ZONRWaBclwR4w7OvlSn+tYO2/DNtwTCC/t2B+nzSsu7+5fXnXmx+XdU
cBMm2y/2/7yhDPeizBBptNjyylb5njTJpiV3YcCkhgSLVnTjWs4Ry1zi9t54dF+lI8pLQuWcMmUc
hSTz/BYvffLKOZrHY/+DN4m4q5ilzvf6/f7nHxrFzh8OX4JkzJrHTDQIRIeqWT2c1wxi4cAWfPEE
bpY8lPHehAx85HN5TFrkY+BNDdYNtalbWDetJ6R14h3SAZABiVHKZK0ncQF8Vs35AjKuXDDMq5Sa
k61c2ygebIY8MwX8Mqx7gqyC7yBFZxLuPAMS2T9HZeZ9GZWZdzmqiuCLa7VEzZ+LbMhu53L8w5/0
7CFUw/zcKEH/cy4T7Va65GDnppA56PUfGcXuD6kK5HX0qBWGdKrIu+vYCNa9WDnGfZNQ3z1Z99Wk
djsHgnvq5vzgtXEEYi80XubZpzATJS9/7MI1k0v41ANpfdKSceMFLTgZ4RqhOmEhW4brwYqZ47pB
33hQsl2HCoghSyi0Vabn3juiV1pUy5BNSW+XgTFBiY26uSsZtvjlTbo2R+lGXC8HyBXOKwg9WWxE
vjnv+roiu5GwmovL4kFV7B/t5IwvyLEgWK1Z09aGSOXF74p7u3OHUxKG//IidH4vyzEdsmKqaULT
qTkc2xj2RQ6sG5CIUqt5/A4VAZv7VT4q+co2R+vAOu2xsDIfcrnW/MOA+hjCN7V/Im3b3CQOmFJp
yqYvP6FrUp2koUd8b6haBlwp4kMttw7Q2j1Kq/Pz/gmK1z+StILro1fKI7nVt6zVNMGrMgwg80Xq
65yrSl0vvA77NIFf/c84Q2axvM7fgBZDquNOLsIy6npgYUrVtVx3gXj9aHqTl8F8WV5z7GUd0EB4
ksl92ZRJ9hD0dXmUFlSagmHFsSkoE6cBcW0v8YU2GVdUBJl3ZkyZrOxBm+p+qqZ6P4g8jfSbUwJQ
ofXdT61bXvqNQWU5FEf11aCpgf9vKznLvVjJaXBZmTb4cXSADJP85u/LbLfSm3Zq7OJ7A6JunftI
xbRZd4zHCeaIEaboA0i/8SB7RZI36Is0R/ZzjQV1P8HCzAY/psCG4no1hS63iLKb0vNCmIqG7ODE
s71x8mx8YmaB5C6Ksm9ONu6SrmxE+TVwwT7RKbmbUKNUrSN0VeWBJD6Ufyr4a5PtMRWhquuu7HTK
H3KgZ54zb7sMboqQQujol87J5jqHZOVqFlPP0thh1Oxd0Sy+Pi9XqgYK0dFhdvJY3rWnAnGe3K9v
IMc2vhhxWKyn0rRuLURkvrS2u/d1rzx18IGd4pZK6SZPPpfOvWSu4FdBfva9ced6alYxXHRFk2o3
cqD2ek6IdMidz9tmDp4gmWz87bLRlnvzxZQba7nvfo+VLhlhKyVYp769RV0QFeP3Zu5LIY2T3WQZ
7B+GEZSQLb2Pnm0n5Ctq+/MtcnDmPXKR6y4Hmm0IS7paZp2d2o4HafGOefP3hRpdT7E6IEr3p0+G
cIbzqnVTsx3I8dbfY2jbN0M72reQM7L9Kqfga2bkxhW5y2lXTFn+RaOSTfoL1E1upzCOIf0Iwq9G
AXolAxiCqkpuP2pm+2wLv0WC5BpxBx8SHAdOBn0KEbvwq1Gbdv042E+oukXPbXEtE1Zmo0lD5o9M
qBHFiDRSEYbI8hIWRNdV7IWbf14tGOrvNUPiNcm70UG03NVZOVAa/PsjNRpDDop/Nr5nIc+LY6ru
XjaKiz5qNaEds/jMsIUDTycRfo7J01Td8+RZ71fJ2AtTxltQDIDX509yqvYpVObpjgoaEqOimSwV
1lhWIosLvIe6mio9v6n0wjyHhQasUrYKD4n0GQMyU1blVdeq545XJaTit9pYeZ8qSlU3tlFyoivM
cjbrm6R1oRoUZjzlnAcW6JBKE6Y47b5XzYO0IBgsPgXW+ULpyeweDsrYeQi86EeMXvEuQxXnpjNH
YFFizzKJDciFTxW+5Pe4xadYnFyfz9ouruugPN9ZA4QJM5yeXZIln5u+VzaaHjKlQAN4sGe1X6dW
on5V5wDa5s7++Xto4jD7mCLUqvoeqttx2CKr7XDy0odHVzRokBZ7VQ0p6UnRJrKqTF3JUWkP7nhk
s2feKtSroNUkYrwe4ohaSdorI5yguluuqxTd2aYuOIAqDFN4+trX2fFUJOxYppkZyTFp1uVgbp0k
zDfSbPSUelB38OE6EcGpH17paV/vpAm34otjhd29HdTa5zBprmAM+dX5cH+almE9TVYVHWBAfJGz
mHRxNrdjfxvdO4XngLA3TyjMcc4pN2RahuZUqZFLWnZqy7ZMjgLOBlMgtnbLgOKrxe2oQYbtzT5v
n7ab4rsqMm9DKEPQjaEAnKrRnSGaICsbDgzpzUVS8LbzoAP40yV7MkxGSFM2aus0O99Hh4xT92gV
w9i21X3HQMY9imCsLaZVNE8zIo6B/9mb7kNBEqP6lr+bfbiBpKl7QN0dW81upVm0iDAAhzzFdfzV
b+xviYakVmD7450XFtlzG6a7GhnQV+mPhB8S5r/1O+TU7yCLQOJMHIeOkE1vpCmPSOVpqBxYjk0X
Xze3N+WswvKuGgdfFZokOghVaS6NJ0bfQizKYSoz2kozIPcB/7MYrisdvsno1i8r4xB7cbUJRqH1
ORvuAaI/C32qofpK4oDKwdD2dz2ZyWckQ3nYo+qrmShQ+VGaDDeHWn6tdPMQMbM/uSh0nC+fRdjF
5fAer6WfpZK5saJ4D3eX8gH+YBRlvIKO36DwDpgEKwENvUaNzwFryoXa8cwq0e2C5N7pnqPRh6Cd
XTmbAw4b12Ok1KgOcoAlfZatcYLhPHtd8VtYbr0kAzsfytYV79GcTjPJveJK83JlnegoB1tGFz6p
XuWLwUpgH/zevv/nGUKzRMbgY/5YZwsPRMqmitWyLXaVv88QTqbkVZ/35Wvpmz0sHg3lAX2U1yu0
UGnPfdu3rF3vUJKnh7Z5Zcmhc4AcOje1Bb0zHOIrDj+rbZ+hTK+LHVgpTDi60o3ccvmFXW4LxNw2
ckNm98XbaNxnxSNl8tcSvyDxDLLXNd1z7cABtPgXKMTw56CMl5iIJcxTh+d4bk6FDlNXnkTPSTzC
fpfNL7qW8kxFmUKKq55ePNSvRDFIeEy84RymgGQ+ZKOiX8kFD6sL9dq3KNBYTiGWldDFicYSfLGc
ujCXOzNPRedTjOWm+tjvWzik7r2xPcpzySwaHiF1GL6YtVVtTIio9+Cpvb0STOEGTbXspTHqI4U2
0zdIKkkQ50EbnHzm0pUGG/I96PTxadDVO2bt6cVoYKdppprzAmHKMB0oEzKHMJvBDQynJQchD8t3
OZiy574cVeqKxJfZsEuorzP2uDJENq344od28dwNhXq3+JdYec/zQ6NYxfl+cQFxOSBhpBfnNDmR
iUZVsoHVqUQZ/iQbPYte58ycdtLyYSl88JMXachrQsfXb43WawDLcM3f3WfME/VflljUf//lATJ0
j6wMICOon/6ya0kQ48z8sChf21DP7sjLhYfU9ILD2EzZFZKL3tqCFrZZS+ffDcuBtrS+No1Z7uRG
s/XuO4QnTtJIIMqHv9ENt9JUxk47qP54Om9yk0T9VRVOsO9r17qBlyG68scRwihkL4O1gbL5eqgn
lDfi7gsEEeOmiBCcAZ7v3VtQPTrkD40vFLzFd9Inpd3jSeEsDhlDac2TCa+CD4R4PfQlb8CiAF+e
+5756IYIbYmdcaaTeVARvEeOj72zX3ThIwfZV3YRDE8yojYp6ChyQXYmLqgc270bRKJHmpqRQjOT
oEaaIlq5L01UPFktHW3qtI9z1ZJQ1EIVmvlOgTLY7XJ7LYcoXnj1Ste8mSC5gOYxCG+KKaeOZRy1
U+g0PRTIqXZCxatfj6IXC19BEcwBDTaW7Q6czsyREUfpafhghTrHJqJpxPmS9LPpe5DWHKkbzrE9
+MwTmCqV/qt8dTRFMF/3pZJttXoIdl0b27dh7j+26dgcJGSt1fPkFig+yhrilS4bJfMfk8RpDtJa
IiTkTV71fg8ZEQWoSxo88avlvShfdrrWhIfW/3nhlqbT6+GBVJU0llemfD/KMR+9DYEVWy6uzEPf
uLV9FM936cbJ3uCs7o59I2CY2BoOqgb7WOCmI/m+MOKfasWfuxD9mqytim9V1j5APe7/Ybff+xxt
AhiSSwjqZv1n02rIiHj51yCxg6ucA4+7UmdDrSuGc5j02DnETuscIqspbnMtQZpJcHmCJn8byN0n
O2QN2KPBxgZ8pEA57/Vgu6Tmxjy9Lrz+wLfg0Q1C88d7BzHmswcOjmWo1Zx7BWw6Kg6pe0ADraNI
pCa12FkK+l3C6WkgONdUApbXOfW9j1FsWXelOkJx3bVqetWYVrBWVPj65OKAt0/9GE/3qeIiMjJb
++X95/DfuGa9J2SzxXqhb04txSgbipfRpo+S9BPxL2iOdd+7CMrjHn6eEzQQzZ2D4MqmqjlDcrJm
JSOKTovWLfKRh4yyu6Ptm+VVUjn6reIWTLquZ+1Kdq67WjTSXJq6Eox6aXi7uDo7GbYGIgnzZw02
rC0J7w3Jt/Cocxr5MHKS/eAqqFto4+xse8dU/FXhxv11WNnQ1YhhpJnMh2gMY3YeAQeZFfwzEVLL
BvWe2zitEQnM8nyfJq12TdkMXx7TNK8ay3e+VI71Y5yt/FeZGCvHA8a3moPpRqnq8XuigKXQuwZu
HZLiK7cv6qdCgapM1+3HtHGrpyLuoo3aJcm1HDSi1rlHLfRaDkoXqsOKIB4Q6u9crqjpsIMwkA3+
kLSQQQ3pcxob6WGuynxdWuBxr6tGzTZRxnFImHK4AusDZyiyK52yScTwuafqVrEqcw5flhhp8rq1
t4hmKHeJH0L9Npp1BMlC/DLC93zvI3V234tepUfKlZqUEwJDmAMKGjc+lY8rdi8O/KQRrxW4Gl90
nZOz0flS9jpySmOJ1A4pngol+PkzjJwqX1wdemrRBMpz51f+g0LS+dRa+bjTpvp1GTcgOthAD6Kv
pU9Xm28uhOgsFJxhQrFoonJpCMpvLRIwa8/Wi300qM5R0xAT5puS/fibiJLC2euhNF/gAiqQdg+v
DTYZz9KKLShQ3y0xxkqDI2cRWWjKZrHE2GTbya+MJO4uLbr4oQMzd37eqpSk/0gm9Lxcl8DjHGIw
yCsR1iyz49Rq8CKj0Y2+Wv/JV5r+pCI2Asmm8tnMrXFfGSlM9yIqLgdnG1ch9LBiNI3DZo1kD+ji
EgiBvLUOO+eD1nYfNgewnhXb2o/ffoM4MLJtG0Cq30BdsB9n/dRlKEvxyUTpBnVMas8ohjrJhvPS
41gW1qb1m3tLAlfqhhOyMGpJ3gvY1dmZTlax7XWOUv0gZgqzBTWW4PGC3DoHCqsM93F4Kz2LewkN
IWd6kAMQhY0iVHUQhu1LaiNuokLVN+TImxXo0vRXA7hMK/xfTuZGnBC07bOVQq4waN28H1Gi3FEz
hzYKi0RlfQbzpBE1U3P/rAZOfdcH7ge/Cef4oZiL71mQGScmnysVxu9PMtNSIHfmQY17klbsOy9a
7/vnvIxOEvSq7ypoAEQOpw9aisQVtMOlGRl2u40jR4d3n7vZE4RLjq44K8v1UZHXipiUpsdZMax0
e9XkZKV2NBtFiDb8zrP32GtJ8IwyjXtT6ii4q6gQHyZxwsVuetvUSvQTRtZsxSu4e4JRVtl24TTd
gELqT+nsdisZEidkW0CBvCJRzCfSh4DX9Kz/lxz4BZMsMB7bcFQYHF2IDG3LuCTxM8B1BppXpq9R
hOp1X3UPmpCqTlo9uSsbJExBLbUn6SudBjG2CvJmacqBGa2Ji6tGRYPj3GuVJ8uGT5SqxNHLYIFE
DObPDtiK7NFQA31DNgpIgGO0zU42fmYhn2ep32ZFaXZ54IwlghN6s1NFI0OkaeYt18nucvGHa+R9
xqn+F7rLM6lq8QH9pDvMQ1T/gIMGmfqX/1dTq004ZMbwVe/z7DoLNAgvxXpCE43slWHKtB6p7amO
nPhW+iKxqBgqiwHOAZotMorQCQlnl0TuAd5DZ5/0UHX6aGuojq3dX/R6PdXPvvG997+PG3R0i61g
3spzSgtA8Co0SazJbbE0AzNOdnIPLU3oYyFDEFvqZXQJXq5tC3haL4IXM2hqflCq+FfqqDl7tyiK
exdR+0wgOWRDvt64yjzD2JKADZ/S2cvvbcdAMFCtvtfJJDjh8vaROg39BnGn7CZ0zYR9gWGs4rG3
fyZo8vFp/7STTlll6RjflRqvZLts0A8a0/wlmHjlK+EIL4Uw89H5BDVc/pjrHMaBzjsanpG9RGnR
3IRKR6mBNGNBtj3402GI++mzkf+Kszl/GVLIcg0kofhCcy8qDaJ1AVsk7OmMTiaceWFeAxhVR7YT
/AbyZmoWBdfyNzibpvepcPv8sfPy6tT01jGD8XxjWXF0S82xtq5Hx+JIo/QfolhgZJMqgiK1+hq5
hfFkqLFxa0Mqd91Ycf3qOt+V1gm/X1zod9qXf87e6PbvpMNUskGyrjtgQSxd1U1XgqM+grEN3pqK
Z2efodLO5s8mLIbXTRjb03WQrru+83eKjfRi2FePYRCYkE9iST8na069Wmyqaci8AwO7GQYzu50o
UF3liFjCNKajg+b4c3Nr9NZ4qiq7fCjg7w3qdDpJV16M/XWvILMsTTlg6t6TXXcABsVFDsU5+yac
n6Ulm9HXSoq7yKr0QH43sU7dkjM3zrbofDTfYqCSLDJhglLbdG8BRvgyRqAS3Gx6BkkX3FaxE18h
O2K1Ag4F7QZES2v5EJ8fefkoR22xNc16F3TQ4FhMS9vYm5t7k0Ovc1MmcG+aqQWX5vtAKHryCkdc
IYPz0v6uGb5N/UxJfVwPUdVO9RKEot57tRyRNge9LnzqrvNjLD0A3yJQQZqlVe2HizyANBdfNEEp
35h76SkEwfmSMmj1oOKUDYXV0M3DOypAlM9B7L+avPvvpdW196lZuM+Z7mePqhPec+ykfNa7cNyp
qhld1VanfKZIKdrapFqbAXTqiQKc/MS7On5s+EDCRLWelJimCocCJuO42klfVnrbokXDxo/Lfqf4
Sgfn6dTvvFR3YXh5t2VviXFFtDTZ9h1RFqVATRtvzpu4kOTFXeiXzxJGIYETsmeGXbUaCw+kOYRU
7gou3Q9xVkEFWKPEM8sDzbxHYQqxlJoVlCFM2ahtYN3nZvkoEL13U21F6DpShHyoe391ERZXKD6e
q+PU2Td3iZCokk0+1snRnR6kQTaQtDOZ5c9Fp8+C0C0zYbYj1onE4ZOpkbYVpseXaee28YE3Tnwa
UZRMiyF9kFZpJ4IhKBJvo/gkmwwa7euZ+iqWF3/6zBLeONR4r7KkDw95Pf1s/N54TuzSlVYZxcZz
rMwfLM7czlaT6fpzgtjrEtlTFIX+pJpBuo9cuxXG/0PadS1JimvbLyJCOIFe03tXWa5fiDZVGGGE
EQK+/i6UNZ01NWfmzIn70ARykJWdCGnvZeBuPZ41qhtuZ7oOPEx7QlQKgP7IOvdGASG7gN0vFFol
BJxu56YDnmKWpPnEQ8577cPGcN1lMt1ZfgA+HvwjDlJlw9xAqvMCLbcYZh1R85i7pTcJFPIWXRu/
JdhP/nRzEz/nrgEDIE6gyhxj01FXMPHjYQZLoFTustLwf9CofodFg/+SswL2PcLMHguwxGaBDzLS
P0+of2Hu+jYQVdg8YlLFZIrmL/AqToMoV2XtPUZNQCb6XauELKcpVKg2OnwNGSjYKxKSbvSrV7dm
cf3RSszRfHFsvY/VrZbbraVViPN/Gn8fEMFGYOpWldVvc4grT/ImyidfGAFUAnKPzTCcZ25BLD9h
audYozdtLNWjqIJqGjKqHh1s2iXAroZhHbXkM7RPhk3nFWNGNhbPiBSSuR/aPSZJFGnoAUpfNuV+
aMzi2XWLaQljuqV0G6gUNxFdgftTLt3Woo9ycC96I9g3QzTxAXh+SKCus6pDAkXkJvEeofp1iUGV
WoVu5KzsrtyQushfXQPQ/BjL3D18JaxtxCxYFRe0fYJa3pOOcv/umtX5R1cPHq+3rj7rngslDJjx
WN7e8UFLnpkpuFNJIbcNi7Cmkz20ry2kYPd2o/wfVjZcKB7KH8Qu37yoo6+2yOSEQUvjGaw1UCIp
bR87DySMjFnyIU3yflZKBCmI0bRzv4ygMJ0b7QLA4OgQVIIsO+k0O6ocb2UZHdsw38s2tlF0a08p
soW6cQEXAJABWQyjUNkJ7yAS15jDWHc4WYAFIwWo5CVPinSWxH5zrSsLe3krV0+YuOyJzDrzJfYg
QVsLZXzzhuEFf0n1EwuAvQcZuTcXwiqOLKJNiKTNqlT4c1qIOB37oi/PuSh/dNDveDVDh8C91YTv
QA0ipJmqia6HVxqcrIBtW3ShR16j0F1FqR9dlTx2eLjXA+uTFVSlBzCloNmFpBb/6ZRwsCu5fOtL
f1SVlOIxDtJwMQoxbuGzGO79EJLAKSnDZ67ok2KDfDN4spDSdRa0SKxVjz3NtLC5vGRFYC9sSdqt
BzQrJsRQLGQViYc6g3NWGtnZD7ccFqaomi0v4nTqceFvkfj3bgddpMjGYQ3iRjPdYEJtBu7xYx+S
JTjVnW6nbBxuN0MOR7JPl9Gd/biBxgQp0rVlMKhQKFIdAhJbG0lzaxECtXgF4BEGroaTv9nRqxqi
4WeOF/O0q3JytsohXxnQsVw5RmidjMjHo1d65Y86rKZ6TO7779IiBcw7Hb6Q+OltXRvMbMPMPUB4
ow7h6IrgtZhkG8yGD7FefYwHe1yl6PpKDvCa/6PqXo+s5IMuqcACKQISa7dr/G2dvoi+Q9emL5kN
mACNfXj8EDu8yrasD03mnywjia66isLlskYy+UjGKp9VMMECBhmeAOgPK/YMcDIkA3SRWT3icbDt
9khST+uunYNed7DToTnSxmgemgjGiilHGAvWwnACh+h3O0a1QJ1OJq3F6mNp2/IBtl+fuskeSMuM
Pdvc61cCYbqMKaB4rdKvIMUO7Jo+6GLGe/z/uW4OQS9qnwKzCE9JvAE1F/FKXWUo9xtkfJuPuoHi
QQcMoJzrVqwyxPaf3yeIM/w5O+SDMAK5XgupVTyc8Cb9AsAp4TM6FEluPSL/iWTMAnOt2Ciow1PE
3c7l+CIfGFuCtvlRGtvupbFN92zG1zoEYb603Xv+vmY9XvN36fe4mBvVUlXQQQpaOAtNAgkJbsp2
pG6BmfQp3FXGGn3oAYpaGkkKKYI/N9Q0xS5AB4p9PyMzVkH5jLtgMowpNzzgxcGFM6su6YNTx+4S
E0U1Nd1IcSAQfTltmd8vo9ycDsAtgQMo2dHr42AT28k5zhN21FX6zIiRrpHhYOCN8UcDolvVIs/C
/pCweg5vCesUjqvWPivFjELBDbCT3AV+MyFbrB9g1J1ZPyrEea+x6b8NjRU9VmarFn0O33Az4O4B
loAREMMwXReFYnNEo8DeatyLJzLxwEW+5Bktnmmukp0rERvUxQ54RcxabrOoulw894MVTw1zQwsh
D7BIy2aISVnA3xcUj7lyiwME+qGnDshobRhrLCWaeZuBBLvsh+G7axXwrOVtM0dk2n+UwoIdUJ/9
zFqkULoClBBAg+gqtZFJ/w89EL8sZk0A4X4QeSDjIxokNaws22MPLOaZINkT3mW/QBQJ3izrVTay
PqVgFjurwKtCbJ2Ei+hN6p5UWpibBJGSOUgX7gsRxiLq3OynaUDYTffApyebkXQ29yjSV7Vw6mmU
cSzBR8gvQupymlbYK8PDLX4B5jQ2fLW9QeSCSIa7uO92HYHqLUIE8aQxavBBa/gg8V5Z76HpHBBm
5j8qcHsnLaCwz76A6wEWpfwKoyhzBgtickpjBv1pQMf3LkwdV10DKEsft9E26NwCtnmFv0e4MV0k
FSQB8D8GUQYbCeU+zCg80Ckf9nbZgxthFTYMKY3+hXd4B4iOIWYeVPsO/IOJrneCGnZyUYdu48TV
ld2nboSX7qQZZzCjz3G1xv3oxmHNlnH2jlc7f3bwFUJEoXoNIXcALV4/2jVJCXtSk8PpEwS9HyaU
R0JCf8aEFNOh4QzIKGZt6qaK8WGt8pkX2SGjnP7M0vQtN1R19cpS/Lelr/uFWYCpipm2Y5kIpxHX
Ad3tz0iQpuOml8qifyRuxi6V8+TbEhMv5DIg2MrAGEh5+ZrFiZhQo5HHVpX2ubNMSGugng983vZq
FoGHMbVFB++8ccbSxbh2Pxd1Ky2aLZzZzmzwU1jbxWoRVZ24pBWvph2iHa92Npxjjctl/hpGl+V7
TcV3u0/9ZwMUz2mmzGyN5M9709SwTCdwMxJS9N8iL7/UUAx6qMb6CGD8WejY/bd2V8LN86gIQu96
R1/wgSzUUIRTvd/X238kuLp9bAl3TVPPaZZuAQPP0rWTJRSrsLIEcRy5Sj+vPoLpnjJnQEu3Oy/J
4YoWkU7tdDkIC7ULO1ciK9ElXxt0F0hhY4ju2DB4zmZ+9wh/w5NGEmrsIVju6W6sMkAaOEfCSyEx
4asZyJdk78Nsc+6RcTMEk0ZIgMTdryYGc9UK3XfPLy9J4BsvEBRwpzypzNMAsjrmfxOxuN/D4wCY
MT0c39xtOHVD572K28tg9+FROoFaeXAPO9agFUCsmuYvELWDXbIHMw6jqvOXyKOvMnDUKS6H+IGB
NqurewYvEIgnQOJnHASBZHg4W1WwcyLSPMfFyrGD7IUVgm6RJa6gtIdiZ/QP4N8ck0H13/IKJmWJ
W15D1aRbZdrtTNeHeXgEqK682k0/y9lgQoJPLJymwRIcK/kdwOOfD/c64jVq7hSVPdFd7g26CKSo
moOz5MG7tO5nnZWlZ1bmbI7lBsGLMm6XcZKVu7DsizXHsnCTAbmwtfGAruxESmiEZOaChC0oE8mQ
zfss6S5pCrM5+G/Wj7wpAkiJm/KFRDUUEJPe/m4FYw5YFG+VqBc9D+ApNLhQ6gUWdWL3wUTyMA4n
pEASJvCanzKMH+x2yJP3FmCKtc6YdTXyAoHkZzJm0wo/HnXA+Vm3IaNza7NHUvzvNp2F++s4xivY
GancurEHmBNTgEpZtNIITHBj7U0hIpCzRo50E3rGwlGpANQVv0j5wAgEpnkYvoOpuIaxVfyKWIiJ
iaLjh5Sl9oZA2maRwf/qwa+QxY4hzfKWUCh8QkIBFppkMli5cfHNAWKmWAxA1BdySWGJ9WZppf1r
UYbbmKXNvibcXnqI5E0Q+AzfATnNcsd+N0TzWiC5/OxJLmalL4ej7Yl+NdiWWNsBHK65kUZbmLLF
izSqza1dmTE8qcp0DtAXf7ZV+gQdAPk2CuVJ7kTfew7dDkH76ARiBGaaMo9WYdXaZw/OK9gWW+4P
T33Dkhl0A21LGGuaAu2E2o75STXyFXQDEEEfZ47Zd9A3KIYJ7LToqVXNayVY99L6fb/wcgexxhGI
1ZjODFLj7NqnqtyB1xRPSePEL7JIAFfDz2Oli2yo9rIO1aUKYO+kCv5gjb1YAfe1DF4pWH6jiOAd
Ip9G9DN3lTwgn4CvQoCMdAdJDXHvIdMcI5b/G2wFlb6ZAcmpo67ycg9GNWm0RK7A3sKMGYSL0GNL
B7Ljx5qkxqw2pbxy2tEJqVr1rQnFOcGvI5wIY845L6JJnohtb7fhj2YwQewPY+eRDIfbwsDgPzFR
PwWNYz9DR3tYySyP5rrIWCunhoEn7daKP0vlIT388zqd/uXdR20bAWILCH6Tkb8wvE01gCJNS+Oq
WG4C22TbMFcd2iNRGR+lcIMF6JLFNSiwLHGsDC6PwAWGDR7ie98evMZ1zw9YFqB7LPKrKKN0Igqb
3rtnBIpU+tIpCK6bW9/x0u7IJqnhajy9EbXzQQJSn6bbBhHft6oxN50s+Lembp1p3CT5yeGVtSqw
71iFhZmcQrBGp9Qowm9wYtuGWJTrQa3yOKKgwGkMwE1Y40wg3Cy+emEyscZ8fATBqytXSP6OM4hu
+13q+fC1bRwHlIv3X2RlAJn7ulEC48SGhgGhNv4Bgf7n1QfCN4EDOKF3tZHanXE4j4rn1A0mgJjx
JYBiNYxHFbiZ+rSSSEc24+HWksMRYKorVVojEwlh7mmYuUCS0mGvcS4aDqPPvmBivhSVcnuoRzTU
WYEsBW0g2bZYgLf+g2daWHT6rdyaRuntGk7beQ1pjUdIlUAjfPzCM7GDGIP7Sw/KjBiDvEQuiI09
vx5U8xCPZeTbj14qsNRPj5Ylol9Sqblv1XhKyrCY0h5gGLD7vnsNHV6Y2dRTcFncC4Ep27zgMd03
iWOswD8ka054tHcBF1hAntbYsMh5igIE1GCuW+0QomNb4EOThZENCt7WAfhGoOm/BYA3Nw5+IMDj
Ae/RJo+KM1iisepjEALh8W0Qtq3l70G9RgpUkOqqUiu+DUrGO43bptudAstQVxJQpEgAAFq2Dsvm
OYCdsMtuwu+m65s7ZcP3bRAJw2IXUcY6wFq2hhj7yhljkKVNiolb9uwWg4S81GTcbz6K1J0pAvym
YZj0RbTv9Yhzb2TTLSrEU1a+m3hjdWknxSl0+EvmZQHk0cDVrWvrGTKGwUFX6YMusixdIPCe7L7U
O7VlTWWmqnneX2Ad2m+jUQARGRCQicez+0HX8bAVK57vMEP5LfZt5CHnI+A4DdydOWZrPQo8reXn
8EtuqfWoW2Hs6e4q9hBWXb22Mm4/84EtkKSjD6TzonMVqYd0JIEVTs1WZsbpzBgse25I6AEVospX
CvH3mX5qTb/PV6z35a2oWzMq1oHZL13RvMPOGJsXAPUXCONQVKFoJOa+BP7zEhS/7N4zdjXrvb1e
4EbmIvZIub+teS2fNgOi81Y7Q3AayxkOdTdFEqin1RHQ1ViqYZcZziBXADvPJMoe3CH5XD9g19fl
bvYw9ndlxl4da5f2QPhnEBd+5DKaO/oTxZlYY+nvz5TdkhUdXPwHZNEwyZrG3zc8Kh6NJpzrfWaf
S7HOEB+GGY8lH/ouEksBf/iFThQGPIPjFnfYjuMre86TE5x/+yegz643EAywXnBhtA2ywNrYg6qy
NPbwS8P2MmnKF/h2nOBWLd/aRGxolruvincJgOIsPpZBHKyZUdfLOGTOJc1Ta+IDq/KrsRYOr9/z
gLiv8ERHMBi6/79PDONrzeemHOiFZPK5T1423isBuU+nHIB9GXNEHsKt488phwPyworNcKFbW9Ak
y6L/4Xuwi8VePcB/5xRUguaQxh7fSbeIob1We68S0uR12pg/MzhjTJjJh3OKRRKAgNSHPYNij1nT
XnWPKouxYY3Tx0ak5VL6ebw2U1le5Bh80z08CE8It+33AnParBn1RqrxoAjINCTKzJlvRjAN5TRB
JZy4YJnmJY+jJ69tpeVJv3wKlDBAnPTPeGy7lxo7/FT6PS4I8EP857c/I95f3/8j3AaZHxOJur9q
IdkwrDRC0vXXgW0qw1RyHWfAJDEGTfy2SOhWEyP0WSgDbIAccJxmSR0YwJK1wULmkP0BOQU8fMQm
tqXT+ciekyv3OPwNMVUtewduFhQGCFMNJtYg42TUuGkK6BOVIKzBYLDeUsysT57DnnKfW0ddgn73
xM6TK48RtTFpHmwwb1ezMPfcVzCuf3kAyp0Fq40DH9pukoFhduiZUSIG0Z2jpq1B/pO/XCjVvlaI
rAG70PbPCTyVp3GVnngfqkORgIUe+35xqJgXrBJT1esKu9MMe8h5L8v2obPIsEtj+c0crPahL3Nr
msBjZ0EZsgoC77pfjMKmEN/dipuJsSqD5kdfQQcuczKB7yO0Z8pk1XcTT3tuCe/Z6Z1gCTpwvqSl
kOeIin0KKO9rmtkznVciDXSJelVEJy8pz8qIknXXxXQb5OCi6ANen0AoFiXk1kae0Mirat+Vhfct
MjRxyV6iIoDQpk2qre/1zREpMbxKZdzPbbcrFxUPnGOF2WmqgnI02wSiYALWNlSbJPcufkCONmBw
300AZiaFKPJJ4AmBDU+/KIj/HLl5+8P3oRpfqqqeJ4NMlrQi5hQzgHpmlMYwnYranyHo8FVYqmgi
7WubO+zdbY0zNsWrBtn5We+BsdBza9o0ZjNRWeQvudOwbdHV3Yr6xiYYinxu9mCxp3U7IUBXPw+5
7BYtcHGLIpDYgefN0RLA79UAHf6QXJ18JFvfkHJCzMZj0zCA3RHYIM0mBSxGs/3Q4Q9aYN4PLWgL
KVxWo+SsD2VJzK3BAeEbq7gBK6I48925cAtzr7we/AMlXjpfnEqaiytgtVezYukRIkrksTDMpyIc
LSMTUe97tzqBCABIf5Yk2MK9JUTmOxKHFwZe9zr0stgBEbtwdgZiz2w+RDR7VRRRYyEJrJfHogHD
aV9ge0itVh0kbbpJaOT5q2Mk8awiMtpaTO4B0/SBf4aKmGbQRAxnJTSbuIjCZdarj3rdyBHERLhm
7KLLUBv7ZnhFDg/H/hGZkfxYpskjVif1oe/g1Yvlk7lRqm6fiI+ZGtDwbIkgyS+8d9U581t733Xe
yk2dCBY3FJLAODvrRtIH6tx2nrcRA/+BHCN6KCgkrFkMXbJbOYYi7qQHa3ISdHk7F4gsP2EZI+eA
3uO1NhZhfsimhMGzPYc+8yJmop+qpjYg/0LtfHs79RyJbRJWXD68UlHLQ7ygfMuYRuogVMRgkdKf
ytE118+aJXafc4fZvwplYoWXND+U47anocnE1Cr8alHFr0MFoG+CnQ4Mxet35TzAQkE91jxiuzIY
wB0uU9AquASJJMGUDgm/YEUUrK8EHucTXEDFKR/PPMc8ZZj0t7pKN7ZFnS2VssOpLgLclB0Ms/rB
kRIuas+9wsOjXauaVlNd9GK4N/U+/54YOb1CW1hdMlnAUwAlUYCxGYetnHekM3bDeACa7OMs5Xa7
bCP6/V5173bvy8AoRmoDd/890qP1Fije9zIQ/qYr62Tty4CBEtplq9gxw72K43oZVTY/IJXYL2xh
l8fBr7w5yyDtoVR4Yngzr4qsyLbQI27g2eCwlYwLf2dDKXVh9WQ4dmUDgwiAPy5y4JCedhS5ivRc
VS5QB/6QnaFrncBwoqrWSciaYx/DJDlnafVqBfmelHjSYYi6lmZef0sqacMxys5OML9xVgBSkVUr
JJ+WhQW6HaKoa5Piaso1xleGKqe+Z5vfKTYWFqnomy+yBxNriGmNqOBJ2cYc4iLi3QGpLMJc+Bq2
+IQq4sXJzWEpXPXNwcejtOSWr5adC6wM8XzEFmhkPRO3/mHRLHnP6R4oTQgs4GE+UeSeX73IFtOy
NesL5F7kokybYud31ZYlyAkGoVGfwDCS07xGJqAsumlUVOkbibDNYjnWJNSHzSzohcV2GGx3bwFH
MouYMl8c1e8RA/GRqGQmpuxFTWj5PY7cYa58Um4QpvQuea3ewK3ARImsPXbENT1ntUy2dhxCyS9r
+0PGxu2L6/5ITBGCltH0KzNq5JLCBfMRkkVnCZTuTwaY3MTMs/7SZ44Cwrwiiypv5TPCE0iQoEc8
Lpz9ssjOlqoL4ADqFfHCdO0NjK7NISl2+L/ky5409Micks1iNcpVdQlb9Vbc73IBOH4Xs+DqOk59
8uA5x8FMVTb8fkuke8OuSfcxBPiWyCDDut0FuCvEdzmjKi7XGvolIWwOpIjfQNQKrbX0JxKapldC
2vxC4LNmi8bdulWbTm2nVWspzXA++Gb+CiLGG7Iu3alkoHYUdvQrHudclzP4oRtiGluIw8KHj67h
UNUvu5bnl9BSDPFKmP9SVkHMU5pvBlIWJYm9x5LAPNQ0+avfV2JW5DY7ZeMBBHs1sRL8UANqWDBo
MWtzNlSemEdBxU66I2PUWfqJwyb3Oii7gd/iYmIZr6K7pW5HT/7t2reLpRSuHkA1tGp47o0wmvuF
yPdGiAAg+IFYP7d2umMJ++Zxm+1jG/vrqH4YbBsW94MFwVoGlnsVbDzmm3sBgsp0gL42oCcQxWdp
ba3zNu2PcMbrj/Eq77N8gc1xvBLYKcwcKq1nyJ1+t6uue0d+DmbbCFuG2G1XRppN6oYVc4XYN6bL
NBw2RoqJ2jHcc4d5ZEV6I5mlJTUfaRJ6q4AbOUQaczyvZvoCzEw6G/waCy4i+t0QAD2S2a63SKjd
QQ+IFwuf9N6uKKVsoaQkH9zCy1a67n4wa/+PLrVvIa7mAf6F1QgUCev62a9VPck9J35qIeo+azPX
PnEWYYsKLATw3MvEHkARACEB+B4IQSqrVJMhbvaqsrEFRITqIUOeaQJSdrfWdWZm00k7NCAVG/4p
sWPvDbkouCBMmyD0L6GNVXJske/EMPoNkKfDxjHANJkE0E6O+zE0URoKC0H+YtRx+qpIBMA64EAj
cNlHADzaAJXeQgDNplMOk705BYbejWIkJMMs3hHR5et4yPE8CGLMSm+wkNpjwaX31CWk4R7c6BCe
U4mBAAuXy8CsijPiaaAkwwsFPLYGtHGKVRMotdUjLfpk3yGugVBIUz1yUfgHxp0rfj/0OsDab6SD
/8EQ90a1mDsVrMQubla2SABrgrhuSMo6ODTipy7QKCLzwlN85nnVcOKQxoLDd9OBmWAPp1sd1D6W
VuoDezF20Q3YLUAjxYAGDGqESviUuDkWwKNGWse8cidl+nGW2oLPIRvpQuYLpj3Iw6LP7RQzEX5X
KYFjH96E+8qF5KRBQO2GOXaw1wf8DNhagmllQ1tk71YUL4AsOTclvJ1IgWkRK1jvbA4dxFHwzazd
yvXOuq7xi43F62FVJPAhKx0wu2RKkYXvoAZHcmiqlP0BWSf7RPrendpBFJ4jfOpl7/XpysDWsrTC
AWy0fgwhHIFgnbUucfCaBnKTCQtcnMR5bUHq20ftr94ukGiVvVgwH4FbEXMPvrw11mLjmckhn3Or
1GV9aLwDsrz9ArYxzRxhU6QoBNh6ykhfAx7xbzATGBVRjOYJ8705bZIgfAAWJZ47SRUcKcGPIubf
sblCAl5WAO+P/oW6qA+KWUDVugzRAfDa0GR1Ht3kamao1DrZ9SV2ahAbCYX0SoAvGJIIUE4mrErX
AbUU+BumEU/FgHiAw910Fg+GfdaHMgIlEKstuTBD8lFXNVIiYWOV6y6tnFs/ZZoHJPToDubDbCGS
ESfumc6miRFpYdCwvpoRrS+qVhN4IxZXx2vnjBPjPC7UA1mbzzYQqzsECIJb0YWx4jTpVbLILJFU
0NqFA4aA/P8SEkwpcrHFTz9ICjgHKLXBsxZjx+x0ZxdKGtOepcPSZYG/5ZXxFCUFvygwJB1Z1dew
76trATSSsOHzK0KjujJbwbkeGtWYYVGEC0uwNFuEZoImOLgFQFWgbgWHPKG/zGFInsMsqdYxiZAR
YiF/pmDLzB1VxyvdCkYEtDsjRwC9glbYTEDllhsPxHfIBe8PwFhQ3XkteItRAbNKbDS3ngEnK9G6
9sq163QGFREKxhSvIdgE9Bh44PQxQygB/hU+mSGuj9aemEtR4PVucM9FiCWCfidgonM91mJtuBSm
kPPbWAnQGd72iPONnbHCqxfFAGS8buUtYn9OP5S3ImBaeGH1HYHJGjrnKkV+s3MgZzjel4Q8n1cS
gbHb2K4LZh4S2kvd2W4ba1ZFfnBrTWktoW+Rlavb2Fgh8dYiJaT/BD5ExhQZVr6EGc/K9Vh7bCF9
v8jiQex8vgX6JL4a9bQ1iboacGC6ZlX3BBYV2xdO3q3KFuRNw+7UUTaQoItbBu6QEdNbXWN+Lwfo
qd2qWogVHBwkmwMioHObYMcMoHm08ZWvjvoaeRWn0DzJ4yUck6eZlyss8WJvBvh0ug1DEL/BevuZ
Izj1XYgIdhCF7R6zwE1WcedvmmbITtLlj5Lw8Bl8ZGsDCwsoXrMufK540ywQa+8XuhXggXqKHCHb
6NbCqR6yumhPIUyYn+T3uszClRUVZCaUW0ExhFazGrzVZZ0gyQlPC8ggMQF3kHnien+cpuOpY2aw
s/vU4dOpk5liwXuED0L3EoCE+UTx5z0wBzDejoVPNn5t5yAtNrpkuMo5JmF/0SW4EUMCNVc/danC
Hw36dlwi3VpGT0MF7SC/Q45OXzVpBnsRAJkyS6hhH/uAfBwcY+0ZKjzeq7HgFzAbDh91p3t96khz
HvXIFH9pKMIEhoUB2AL3zroL4hHY60DHTP2+XdCOXsmVaT6CD7+IVdO/+gMNZkMDUHNv5mRPLIS7
gJ2e+dB6Af+9iqbx6IKiD/BV+jhLbdfH453jHe6B065bzd9naZGxedeCUPKlQXfWrUoa4adWkH1g
v0JVjagEYq+3q9a1P0nrAcA9CVIxAiyjXxzkwj4OCZYKm3Q86LN7w73fveFLv3/R5X75AYB4PtHX
v4/TxXuf+53+RZcvl7qP/dtP+bd3u3+Ce5cvl6+1reuX5i93ul/m/mG+XObe5X/7Pv72Mv98Jz1M
f0qz7cuFjOLL/U/Q9ffi397ib7vcG758Ef/7pe5/xpdL3b+w/+luXz7B/zT2n7+Xv73UP39SyDtU
WB3axRQCIVjaxeNjqA//UP7UhFQURsEB+WPUrSwdXtyucivfBnwa9h/voCv1pT6P+vtPdL/rvQ9B
3nmY31s+X+n/e39sZrD1Vk6C1fn9jrer3u5zv+/n2v/vfW93/PyX6Ls34EC4pWoX97veP9WXunvx
6wf92yG64dNHv19Ct6Tjf/mXOt3wL+r+RZf//VLA1MtZD4efiZP09UF2kTevgIif6mLUjpIBTl4D
uYNWYLTcKSn9YGb4dWEt0xqmfnXFsKIcm3XHrg+BiQN4ZQeSOjy6C3g2zXRz2M4dGN3vgfkFg05X
tQNLtyXDKlBYwlpave3NHCSVpuD9TZFmAPRytGu7mblpXzft5gbOHiQ99anbDdyY3j3eLO9j4L3q
bgUXBHYCleM6/R7EtbF2IPk8zbOML5GTQjyKZMUFqMyVU+bNAWJL+cVA9GXnsuak23SvEk/ugtGq
m4EWnl90N4vDSixCsGWju1gBwRIpx9IUV9UdUlEAw+Uk5uR+oX95d8tvT55rBQii/oc7sx7KS1bw
I8xtROByX+0HILH6CYX2x16XYTYZTbuUfTTfG5zfXahjoEvRoUuhPobpsfqg+8Et9eMqbsmjReGA
vGsKMFrsKkEWQJ/qA6KEECm9lz914r6/B/qyX34aA+TpH90/1UJcMfWnnU0UZPqg4Q+XN3pozdg7
6LMU3hVtm8v9l3osiOIZ1qf4DX0Z0DXRruUh1Br+uIbuoQ8C21uoQNF2ea/TZ1HqtSvQIN++1OuL
iNrfVmKgG92oq7xULTLSq3UJvD0wk8gTwsjJxVfkTXNasVu9btT1+ux+ALyObnVx0AJ4+tRHMiWo
ko+xeljtxMEstqsGnmdZtwAEoJ3GyWCxCfT16tOkNBEkgamRgV8tINQI29FukbCiOamQNKfKFN7G
a/2rrrrXQ37r6maNj70GuupDBjjygjowO+7Hkbrudg99pXulvo/vhf3tPrqBiOElK6p6qWm6+gwy
T+cPvu4X6i5E+JiY3Npu55qzq9m7kIUF2qGZMehyRsjhbkhj2yl0zcus3hilQXEeGKT603lj2hWZ
6u5BU7XdtjEtOgnrNpvVif3BneaGZD6iG2BH3w+2qCHWiWi+rvrU5SvzWreHiQ869qeuthGo/6Pt
ypobVZrsLyICKNZXQLtkWba77e4Xopd72felKH79nEp8jdvd3zIRMy8ElZlVyLIkqMyT59B0asQG
fYGXgOcfwmnIWRsMjdJd7linWIIioBCpfi0qsANJJY01IrY0DaTBvPD1wwfQT1YAfL4loy3VQtH/
aiIBElRv2CBwGp1KK0LlSGYA8U15SFBFBXElaPHoAEL2Arpy/biQ5tXEJy3jelTDljhALfgGrCcd
qOPq7iYZCrZJ36ZBDKr32AdSsAQcpEgDHrrtreaivZFNk7YBTd2QHEKOdktjcn9YZ1LTazeE0WG0
On4eVXM8uxwVYo/GKVjoT45+Vw3VVAaLA8kn4AEme/geQ9wGhXt9BP9yVAfrCkOZvq71wRbL9UL9
7oPZUhNlp+jTbXhTCX13X3lVEW3D2UcOQXt3h1luOygBnpYYGr+budxkeAjV9AigJx8dfuDHVVAx
LfLkmaMvbFdKsTk65G9ngkTl1jG5R54tMz7YaYgd9LgD8v+l44Mze0h8omvKRRNzYSTKZT2UYfc6
NKLeGwATOZOT7MvcEd04fjS382adhqx6GIx1o/kL262BhkO0QXGQARosSQAC1pqNYndfmBiK6NiX
Nj+XaYmNadI1h3TOm0PGckd94CZyB+rklD7FtDIwo1YF4QIZPaDqhjzkHZmcWK98PIxy0IN0mlr4
rm6Br3iy5z1uc9oVzaz6lc4K6IDqczJcVrsO6bZzoZvgLkKoqwJU62lTbe5svGy0+MG4HpDWw18C
1HeQKK6sDEh3Yrigqny7Gtk6ecmpUlCSwdXWFxC3ZXceO2O52jt7mTdAx0AXj8/6Yc6TZoc8tfro
DgWIKpXQ+qlDziMeCv7d6Uvut2jqvw/fYhNmzx9iuf3S4jJ5Az7lSEMJYOhAjpa7HdJJZbRn4Gvi
i7uxEmQkgXR4tVVorKqmBgo7csYymdbhsUzqNbHjddLTgsdMC2hFa4r3FPJxilwbrbUJWN8xg7yV
2QS5btuTdQVmvdw4HYiG8a+zflox+kS0rPkWWyl4PcwuvzZtBu1fiBluTfS5PFEs0bX8GquOs4ky
DaAPit4qnq3hlkQ9Ax1UD9AMk2EoYcQqA68aeanbgLy2A6ADeWluNaAOqbrMcFs/xDq+gTq510o9
KeTrkYFvgJ9ah+RtpBIVeYsKqjKtAUBTp4Hl1x08I8y7K4hK0MEjz1bHaoulFwgObWel6FagODpw
sDEvDvRu/JxR4Zs5RxF1nUCX+LASXUKA7QSM0FiYgtdr5/JFAX3VXRrAmpht1BtLAI6XWFP6BX1Q
kINRv0R4A1AsTEA1zAftS2NqAFnV4lFUHP15SpajEh5pX+xStVH8VMNLlM8qBBDxgZXTadWyL9vD
hHzvf7dqOOngxlAU6Pvg4fFgcsfcaeGIzmzgszzwh43nRE+i57ieD1GDbH/vpPNT1VT+JInR0D9X
3ekDZKMiGYWmRTw7W9CYIa+b6Q3+FCxJXloSXXn8TN7EUN8tWYoShWKs4fTVT5QUclQY3AoIent4
UEE4fhic2NpC7Mr6rMzJHd2H14gcwM9DndjmNu5MkC4bYKfiXjubzY6ek+c0YSfDLv0Pz8poqsQT
+Kyq7GSmr95XG3mSrn3nERNuP97yqI6Cz55V3WMm5RtZnoNFx+iOvcoVfvc2RFE0utBhLu0DmqPr
i6VAzw4LVftOc5IHOrgAeNQZsHg0AreFfmmM/sRGAwIwhSimXTHwET+ymDDj+/9gF3nvS/2tXQUq
OojE9Oqx7gf7QiFCD/md5cy7dYJuzdkev6DoqqcJoVqZfg/69CVmue6cXeuqipdFGOgdr7FA4ZNe
hQ0YPmTbQ9OjWDoANZ0HwDbxrSGXnxWn9ieoIjwqeaCm4Hatho4/iqjV/YRD+JZsExC3Z6CifrqS
75VMTWWAKqhQL7Y0caDTt1lr4SlSDmts+h6Y+UI+CjdS9JG6BVp2ejU0jqIIv4A7hJ/cKOInEU5A
odMpHfDzrijQtXgL+BjVvHkohoZh1UeNR2NQnSUb3ZzHZc01pqhSEfrrbFrXbMXr61iWoHFd2E8q
b6PdhxCrU3FHjdxPsdlCSWVwjaMzKgmwg7OKUzqsY/JTJLltUGW9RtLYWiMXF4WiICF8LQLPCAXR
GnS2XhLaBArz/3g1isQeNQbrIJCJqt5NVxsEg0E6admGhqMbwzay6To6s+1xcFBsPzhCnv+MUW85
fLRX0zGuC+3Ulm1uQU4Fi0zOoy5qfhfpUQ9wUmFvXewsbyC1b72wnfmBhnTIBudBNcb0TKMmTbXb
YE5BCQGhayVHrhFFNzRmrlMasHBchsHch6KbE98derAMuMU3De3fiQ+OlxlfER1kfzRdXngyYr7t
kgI4pab1Ae/ht9ZW40c0AgBXGT7SgaVWDwSRGR5zaXM6AFXnWYG4ixyiWj9cy0g/Nob7OkEfAWEw
ISRIJrSiFRt7HkEbK+OBvS3PY2X/vcajNRDwLgvqdjKgGRvhR2Ms9jSc+3oAGM1KfBoqTs4eyvpz
keWvVwMrUoP0pWUfWN5nQN1UDEkbR+qWgUs0xV+WRgEo1qFYJm1JZQJEvI6NA0OjHMj5ERDKAIqi
IR1YYqXA0VRR8MGxDqHdYmxj0wJG8DPTHOjkCBZBKsVBsWkCj70J4GPQ827eogoP6noniW9q4nip
qIvfvDTXgCQPxebMiR5pPpr7P86niBjktEvEeoW365NzXQOgYHD5AoTugup/a8bg8MpaSOh5Fpp3
Lo7Sb9CZEYFIwOQ/2j6NjqnEWHsUPViJ7YuYTfd06MGaeqnDDrT2vbgvLTR5FGlY7Og1gWIakgxm
e15GDsponWJOXkZvx5uXXl3xB2+OlNi7uYOcy+VbV6qZuUetOkKHU47Wm6xuj4ALglsKANiHKfbz
RBb8paVSU/doTeXf5FqC2nDY5I2TbNY5Ea9yT4zR6zrkAJnx/+M667Wn//x6hnFWfWaCoazJTXau
On03prp56EOG5618HNlZNFgGj145O+cWS48TWoAhC8nOZOLkXWIovEFTzkbrXfSSyCkUSWvTUJmg
HhE0EQif+qwRGzKSe7kihU9oQtqg+ar1EifJXn+lawGcj1cbTOyhibGB+l1i+EhqGMekKUxAt/Gb
30e45UFiAmOXft/Jj1yOcDZ10/f71+eacEoOyPIpd/iCRFdnyJ3tVPUMXMf/2FTpgP4dOnNafbGX
YN6BWLIMgYL5y6ib9YHmk4kmaPj4BPikgBZFzicHHwvnbOlC2abFhH4OXp+BlWjOs2bW5z8NyUEh
AqzWVjujtfY/x9JKeRJ9sy0worXWY60wxaczA6CV5ayUtjpXIP735v33cdCDVYAKRjLTyTcfuLFo
qAPGq5QJALPyOY5MdGjjMXonw50DWpCHDLRtRXTR7AjNZ6gvG0YBjPNkMACY00cmzWExZEeBvbRP
Q7NB6z04khQAmOfqWdeQhEcWCISjMhhP9MsaM55p7lM7fozQrPSMQ4avrYHnGChcWAX03nZVbT90
oQXlsnUI3vnDGIHQZKd07uKNQFZ2Sy3DPIMifLqfQZNiCjacQIIm7kMDhy5RwILdJHpgjzV+vKbU
ys6z8zqBZtHBYfkylUY0fzKzdGMDShPUTpMj1zmIXaUl7Faj0Woz1MiTGaYJST1pCxWj9+vK6pYQ
cggs4IGZrTzWuvhriEztiNQwu4HU9KimsXrRht5J/OpZoFfs1kuXGHrlolnTvme2m0BIuxDHTNH/
XiINNGsBnW5UPl1zfTF5BK7vFEiXGhj2E9nz3u39BhIfu2Wp9cWQm15gaufLC1mXq541N7MPZapH
IEzAxo7J/aSTKOMeUH/0bSnY0nurURMzcLe0X6RwYL4RCdL6JWZdYnWstnUZqP2k3ozvKbTup89I
oT2joVJ56ith7qrBqPd90eZPYPL7rgP4+OPXgCmB4EUbIS0jiTUmoaJPhoHIi8gA1dhigdUU74eG
HFIweSl4HZL3w9zKAjy9B8ba54PJLkUGPNAUOi/At2rhMdJAl44mHrB8tbUikKZJjQtyu+xC0d3U
B1nL+Knq/84r0zjGoHg6oZMU/6pGgU4lOkOrFiRisELHfDohJUReIUPojA5thyapxfNxbCU9O1rj
D0iaWeiLlnG0HI2RRBrQCt0cUxGBrj3KxgJt0DiwWYuV/dQgYT/jPuKPZlM6f+e5UZyABq6R+kyK
4tQBEeVndqj5NKlzcneTDEOCZ6vSVowLtJrRtc4FOgClQrocgjVKXN04HCBC7r56TXVsbzOkAS5o
wHvGrrN6GYp09rQqCZ+HAXAkbazEc9gkpuf2Xfkc2pAdrKrIhYpCp3iKiZ7dgaGjCWUD96hBnXbp
0zbSNFyGGlE9gK3m3XD1Ul/dfzs3z6PEtzm25L3s/mQD4DGsTTQ8K7j2xZJsJyifAcUuUDM88ajZ
kG0C5HIOFrecUoyVtmnlCgYaujauprcbp1XqPehTnE2Gtt0vepZ+7tBicFPHRr/yosk9spfFaASF
Chi5K0G9aH/Go5n2Es5Nf8Qb0EGppMi+oLut87rIDe+ABZwfaqW/kT3Si2abh4aJxBguknT9djAA
J+rBs/mcfGVxOv3kcwS5Avys3ca6n/dQP2n2qlFED9gOAkNvldbP5Kveg/+EIkFvJm5WClqY1ydr
8E2i8wmajgEoLHL0QL3Jz5MRrQb5Rgg7vwCNZ1/LRlF8JTJxN3s7i0qkSsmWvJ2t3uUsnarLUIIc
K4msW4yn1wM+i+yODmhiN+7MNIRqI5QDvQ8OGoo0vNV14Rwodo0AzzsyYSYwp2MePYDcr3zU2jzd
hCpg/1WHxrFUqWvfHO38Rz+l/myI6WsEdbHN3GbvIzpZIvm3EcQTlaeJXyQx1EQjBQ0fJag2d2C3
KfAtUtT4GsoNRxe7dmCq4ARbRJRj2pzYchtC/jBCf4OSmCcXnKFD4EoHed3cwZcmby9CqVs0hcg9
zbtpcm3UgKdT1156KbWrj0j4ssatHwSAiQfuKPp2mmvlMzJYSwRD049XCBAPWSlaokrUhzXJtw6p
uG8oPWsnMOv2D+BRFHfgPt+zEi/bVytRbU2h84Bi6cDU/Bso7LQTjZohmdFTOe7B597dY3Ppj3OL
smQIMTcSyu075OEqhuzI3PXik62XAbVAgx4V22HIqQTU5ezotuY5lqVe0KDo57E2Ko9JKMQGrPuV
hU4Z0OLSIbZU9aiY8gCseYFfEZwCW2voaCkYvhf4bUSlQHooXPa0/6vTMoIIZIt2WPS9NmK6JfL3
GmRfJmo4uYltPRoXyr/msC+3q6TnDNwt1P0aaAUKe0/2j6qfFFKmbDrlIja8GSwcAQWSY12KzqKs
26VvS30Iy5yr4mpFl+xAuaKnQV+YQd9b5b1Z59hoGlm6a/U+Dzo9wU5TzdE4P6jQGTXa77wu3K0+
qjOkCGwoUEvZarL17jj7kzJ1N3L8S5sq56LDD62pawxNyduO+4OYtIAKjytB9FK2fFfHjKFetA05
/0RVy8W9cEf/fr6UNw0GSbqFc3qoBms7VsMnJwlAfumZ+pRfuBjHeJMpaPW0y9+GmewyLjkydPnY
72j0FtrjcfPaysObnVakEdkp4i2e7IYUSHqLp0tSqPvVakDAVEvWajpUdWhturGdvdVGZ5I/86JX
LmhsKcZ0wEuIfv3Xeb3D0RREkTxrIKXFM3tTNdn7mHXFHsRrO1SjfkL5wDo2jXm3vB80BOsV2qLx
Bqx/EapsSxiZnNJGFeBt6jIkzwcbMr7fwqhtPE3n6qbr8ctG7AJ1x34CUD9eI0CLgWHVPOIg6KKm
OBsGeEIpiibZ0Qj2BUll/vukvssur6USLdGg9G2UaHerMwENKcgze1ltTRcaR5DH2Y4CpUSyKTLm
fSC6rjf4tbKX2eRGTlhDZRH5N2CvGYiH0r8MVN4OSinYPR3mfrQDm3fRZrW1aK9DCVGNvKJUDWyL
IdXOpXAYHZCtBt9qi5x3OYVgcJQ647GVMYhRf6WAd+Zh1Lagsy18sq1rICcH3FNn28sa5LBKzb3o
ER415aWGt+sBBZRv59ngHx145viB0ut4WBdvXHwNamPAh8/V92BQAiWMFG0FqWF7Y3qFPmvbuHYl
BF4hDtneZACZKIAOqf3eRKFyIsDK5jLx17XW5X9dS1T9i5uk2tHRY8+2zO6BDqlWQfFeC4dXXZu+
AimSPrvGYVDz/mEcC/d+LGKZo4KWDI+grxqqiF7GSFyhFl9qr9E22nHuK2xlPkav16MZqlyfbMKY
3PsJ69NoqLXnpIifpyyxbxPH416TsfhAQ2rdcWf7hC607kI9PEXqRrdUO9GAgmIw06OX0XhKZN8P
2REd7rIRqKnWRDOYP0A6L9A6fHNoBsWgA/n1UutS8lI2kriQ3caL0foqvoUt+vzkGio6r84clylc
WdlSw3IbqTFAFsDp38fFeNfOuTiRiQ41WJ120MPWQeaIMGQewSWfIk41AR7IFLs5NpOR2lAShuz2
nrYSGd3i6JQO4HAMg17TNI+2KWSjbQmdrbZ1xgcbLWCg6uepTjVsYjSAAjLE+MINtpCGoVnUPrRq
DmUGSSeGdtdXwrBKtBvT1EGROUJccKugf3LbygLpnNXFFm0G2baR1dTVKyL9x6QBQYOSXuKjT8ne
fIDJ05C8NUqOi3eFyROcHlXaeJn7wbEsJb3ZjE8ytA2R3UIXETSNPs81mLpCDYz+zqiZn8NB/wpB
pvJKzqHXPZDk6U9N0boPQo93ZI4LCPExjj7cSU+sz1OldodSrbOAvGbUKZvITVFHkxcIoX28XGBZ
crI/XADFxHcXSJzO2YLKFKhXtLn0ZzPOfAyRdqFhYQLQJzTdz7PxCAJP5zyEIgk6M0m+N2jkmHXw
n0IIzthyvbJAalFlnyalvVEAAJQ2yC4idl1nQh4w/t5o2AS7ofGSz4W5hbgLPlYmWOvzqQA/jMSs
jBLssh7IVkJ4BfS25W61u0nLtw2AkshzQRzsw1QaKgSmlHPRpwu9qLeFxUOa4MNkDlFbe4PUp6CD
VQ1IVNFpmwKC1cvD6iabmKM4mDkSQeT4uMSyTt2iUIwsdMD01jqvBz6M3XGsAV16s0dAI53ZBKK9
4J9TtByOc/cupuqTaZf17vcxmqo7cCXrl1bZ0gDU0JB5tqRyM9mbYkd2stBZL+fwrNMveLZZzREE
JcFphyLrL4u+W2+1/7JoBEGssewSx/Z1dE7JPQVtQMzQsXbTlH1dtihUOJGHD/sPNAq/QPQLeFrp
BL5M3ybphGzxr7G2XK2Jk6/LDoi8y35mbHgAQJNzSlnRIKVTto9djgY+VZnRjFI0NniEG/tJWOhM
B2HN35Cwcz5p+P1EDk8Lz3PatiedAQgJ/SL2iPece7HSqz+V/ko6X3KO2eivc0JNCc9dlECaO6vE
RuPCF0WFXTEy2l97/D57I0hcrm03gs5DjbD7iov5a2eD+wF8kcLPO3A52lxUASoq6RXQ4+lgOULZ
6XZX3RzNbbDzQR8Wc0G3LMnDRMLvp7HTXz5M0vpWAduqUd36FrwHjtDtg8FdUUB1Ag+Q6A9q7W1m
luxz1k53uXDyHxnL0EmJp7cH8Gu26DFFRKyo7HPLxzvKn/0p4m2NfxmBJjbHL9EFHDhD9gm8FMU9
AR2GjYrq1mdTdC0awOInAlRUsWodJ3BsLTCHomaAekINY8smsFcN4Nvd1awc/aoyoLYtkRBpmSyL
0vw+oEUF0JK0KGEo0NhpL4sOmhg2KURLAC3GY4pq8/tIbcoztA2wA4E42TIkkXrijdVgQu4EDCvy
cYfs0tSmanmmJd7WIRMEPX07VTS8zaDvtwB6ROMVSD6i82zp2bWTQnpDHJc/hhiIqd51v4pZDYMc
G60lwuzV0YsB0nGBtNtaXYoGqrd8KugAumtV5xockJETlD9djSZ4sCFzqWDrQrNRtGk8HZwP8oYc
WUE1zUiviaK4FjW4REnXfGjSCYCq3x2tpWAvIR0RMmrLjGx08SmWjiitjbPOwEN8mZCqKqpO7R5f
8zuc2cV2QoGa9O6CcBTqtz57hlJo8QOZPtVPXDHfacA3ndHADoqw14ByTDZtrgDPp6TOTvTD1lR7
+2SJ0LQDpEuybQkiRaCMoDFP7kTR7VOCvwf0Q9CrzNF6d8h1NLHTXwaY9YYB/f88TGD6WO3gxtkY
eRY//yHeknY9cSsgGztwkVWg98izFt9SmZOksepErYeysQlBO+Qu3FqbPMMqekjGNuy5Q+Wl7ZGE
RHLgLm6H2iOWTfCsgNJKAd8hDQ3L+PeTGs0AOK8UFySpKtDfyoMCnkrAC6Gf0c//2KQjhUwZFGE4
YE+qtRFgN641pzmnnRC3WB7Kydx0dQV2dzmiAwD/RtLhoVNa3GJQrwNqxTQCpSP4OIDsgyRydFpN
6dQWJz6qX8hEB2twq4Oj6v0ys0va+FC25l+Q6BlO4P6EjNEwZSPEQavBBxG6iRoTr5Fvl0byUCSd
LeE0NqLirzJXVeBlsumMLZO2aeaRe4S11Di6b/BcDg+NKYbO6ACWNPAWZOfVDPpeADjrYXid0HaQ
2G5m9ZrpNqSMlN618Zus6HjnhjbciCZygjRj4qkbY+RRTfemq8ByxVMN9lBLU07knLmqoqESQuvk
dUD/tIdodeiT18Gt5mIJ+xs6i8WTCS7oR8gBVG3bDn7VKteGg1uMIisT3dmNKNUDraO3+Op0Jhcb
8urdwI8a+l3BholXBBxHep/q9ZGWpQggIUHYpzQPNEpKEFFiy9mcaTXkrAaQ2DcCNFoW9EYN6OGZ
2oht2Bzrn0I0s6LgkYAmCkqke44P8oGBRveCrmz8NLdR/dSAHMNTOZTZKrxpIRI+EeSCukCN0mk/
RCUAFzKniu205idJ3IAVD8NCr2LmAc2QXXBTAl9LbaDZRjHsIO1Tzc/D4pfA2IYIQNgUW7VsoAIs
S3CKLMGFsjSXIwfkjlN/RyZyWh0IbFTX4FuKIIc1gMiJ5pNtXUQzB2B0i+GO7GqncEjSQDML/fra
uR2acl/H4S2cFQPUX0RpFRU6iKw0cKTOYfqjwL0c5CrSE3cuTqEFk20taAd7ZAR3M8LpdAkFdWW5
GQaUpSBPHbjuc1z14rqmAIRioC0gTJQ9JQ7IkXTGBCHsrg3wA8vuyZHrHWrelfYMgoz8aFdViR8+
V98ZxeDe1T10DQozgaBCOM++2trpc8+dyrPnIvzWOM0d50jIe9P8tcaGD+9q1aODZGz+yozis8mz
8uug4F+L/mXxCfuBIojLvLsNY4WEgGFqFyee5r2I7OHYqC6HKq/+25WryXh/ZVNeWYnru1pUyLNU
+VcU7d9feRyyz2ldqH5aGuN1TsotSMzAxj0bys6ohPKNcXzO3SHTQYbdOhtQ/Ltn9PyPR9TRtR3j
qXqfgdDMt7umfjG74VmCtjH/b1AbodI5Z98UTVGfo9HOAh1f+vsoD5Ud+rfTY5Kl3WXq03ljunP1
ZMchCKNjQ/sOIY3Xl6HhZShhFH0fGJKAH16GmN3fXkZiONUvL6PFg82F4TnZHyZ8nxsO+QoUIYon
UMFWN9bjZ0WODFfFAVi+0hblHZnwtNUFbseGHQ1pejwDq0TDnk3LdPR1250vp6IxAD3mIEW2ZyMJ
RhabEIjXihu2WgAm9OYj9ATMxzGSSRiIIJ3I1kaRRP1KriuQHD8CYVTcrPB1OiTBUE9MTGQTjEE9
D73xeujkWQb4u6WMQJfKkZWMM3IrOUPiVHpAzgPVHk09qGCpDEjXwdCQXUAJZD6DDRYcSuoPMkNd
FFIxMop0aiiqnIU41416w3NL6Cd1DT5MwY32PEoGFTro/Tji+Rhk0AnoHw+rA9IIiFbfosXUbqo+
3EOuc/AZ8mcHKt7lGbivwDDhgAwVOGvygvPaPVDhr9BnyPE6oJe1wnCzAAdmHsdeGHJnVyVaywKS
c9ekEZoKzo4k3kksns7Iq4PFzeult+mBnRl4D9V1kIRd55g96cRSK0fCUp+IwpZ8crT6ZKT6Fvnr
PAgML5E1axkayQALC7kpNlkPDiV6BFyeBsk4JTV0QuTDIpXK6bBEGz1Dly9K8+vBFYrYiBpPvzy2
9qmhMIAUEvEVwK6gzt3sWSRtjVY/2ImbNktcMFk0+WJ3hGQYc0LxVdrXeE03/sLjG8dvGHIvk2Rs
p0Of6egW4UOCdBtsqzeScYXdzwA70G6xzIv4LtJw4+p7jk4LYU8vrhtGwcQK/UjVHbu6n2fRPX+I
4nYqa4vHHDv4m4J/2sAsFC6cxDYCp4xR4JTCrJx1060R+JdSWWPUsWej8trEFPuWGyp7BMvORsH9
Bpop5nBWcuzXSKlGzzU8zukxmoikjg1kX0pA0+PuRN4+N48CtBUPURQbtAaZR0iLnuMCa9CSDHkw
4JGywiviKoOC1RA/1qJpQL8DoFLDkvixAnE/yFocf57APus3bISmYRja28awXr0ZttU0lUx/mi8j
yGmjwW5jQpMGvQOt3dfyT+kWAnO7Mpoz/pRu4SxXzbg9k3eWlXHyojqO4Bj85quXvk00jG39/dw/
BdN3Db9q2ZmfysSe/NJylSclEr+diUl/tfG3sw9xSgot96lrp11XZuwUTw5Id+SHFjiIB1FP4tEc
e3aqB5FD1RAfzhZ03wy7l3d2+jCH/8TzFFyg81hxS93Ulo0EEUhMTnMX6yeh91YASXjmkW11/GmI
XILeeDRvdbNytoI+hkL2B4cm189xxw16h0HiS9HiKx2KKn9C/6oNxOM/JjoDr5vrg1M+31Skl0nG
Ou1Am2I5oED7NTqJAXbPre+rmYkoWa9Q2NXrFWwT2C3JGuf6ehTnG5qxBltK8Rjx4qAoYNlE91Lq
NcWUbnuofEJLztEP/aw2d6qs9Cpx4Z7UARADWenFnbZ76JBzgsxCA91WGUGOojMOGnrIlkloLx6C
DuJmQpvDO8iR9p6Su/WXvkY50tSL+FSEY/0MPbLF3gqoFEGQyNg0Wdt8qfGsqmlV9cDKEGxFhQDS
WNpHOR0dUNE6vYHk6mNkDZ8hclEF0N7LHrmKdAudkY1Lm5A2Ovu/iVMqpBdKFVzT0xRrvstm0O3L
XzRzN4+ifzH0WJyECswyWbO80PyJ4xeljhn0KzbDDBJsFyI8Cgjytm2XajsSuphtdmdqlfqQFVN2
n3T6TzJTlJM46q40DPEio1TX3rECeJhKMR7xrFmeNBM/AqjHm49kq+I4mNDkeGMmMx9TCDUHNlDX
O4qgCYZAulMKwD6STU4YLbC3LnkAR48SgPiyDVi742fApdtDOLb6JpapLxt2szff2ytsi77K+D/Z
+ZxDfbYJvXiKh7us5M4208dqU5Vx8Qk0hmwPXUrXj8O++MTjFk3LdmR7iothOodIStSgx6RgjYHP
Zyz4HTmzOp0fMpCQRXh04tDZCoqo0p/0gSc3bvd8P2aWoyINZ/XHGjfL3ONaFB4MttPMrht/kkOp
QHd1KvSpPy7hkO2D3gxEqICeakAiM9fTnZFUw3MfWJPBn1Wl6yE4NeUeDaN6kAyTCmRgpReqpDXE
FdDKQsNigoJZZPJHVKbdmzNYFzLj3QVDUQSQe521WNKBCloBIZg9eW1NfA0N0W+zHPu79XaL7Egu
vAQZEmgBvLsN0912vfmG00Y29b4LIF9MCixwzpB5We7VNFFHDjoBGdLZALs79pAa346yylYMU/+Q
zOG2H+LoSqZBdaB3HLc/yUemddJq+3VSP83NSRv4T4r/305KBqDFwPaAlzZ0DvKk9nR10whQj7rj
rPku2uikpHjafCzDvnoqs/BvTT51NXabeA4eJi+gE2TL0Pp1SN41GBmr7rIOeYaOMy2PmsBVDqEh
O4sn5sz3GEXUZzz+ccTssvR4bjUPgITovlnE+s3RNbGFrHR7BhHceOQdxHJc2+muyC+zQAFg4tPc
QEhDVE373WniQ6cBb+tVgHODnwBCoQX7DuWd+MXSbd3PUG5blhwVSftol69L8hmApYGbr0uipfwc
4bOb9B1/USp9BDUjzgR68DzoHPCXssM16YxL2x/jKjaDJtYFYak/9UW8JW2wEGmVi2WD4qIBcfKG
hu3QQigcipykFEaaYXWh25c3O0mLWUhg4GacpXgWvDglZIM9nBgh7j8epDqWk/eufxOjAvBzHOeE
baOBDUE82+EhcV3xYkPOeuBV/bnTqvSSgyHam6Dr8UJhSZIpB3AEQ2fTsL1aH919munhLkazYoDG
ZGOT8Br/6zqfh4BVOXQ/aCx6YwCtiGFsJogKQRfUmjdMtXfAMv0MTREdiLceoKv+Smdv9tVE9tnU
lniiuCeTKQEjE+y4q0YHspOJnP/R/mF9fMbfvZ5f16fX6RKi421trptbF11tW02xDHwg/zmMILIV
+nAdygy87w13ULoo0+8ts8NsA2w78j/tAJIROWGJYXMKoZfUhipMil/p35daLW/LLdNTUPpaUwGF
cKmGYFSm/BR1te9qTr4lG2knDGA+veO56rFRBy82bqXMiLQDSqPqghvjTm54ZucMFxss85+Shr3e
gNP6NWyBkckwt6+GC1hDrE/ZP2FzP/222q9hNL0KI/yLLXz62YyNMRSYrn1tQpOeNfYt6RLjBrQn
R/8wPuiVes57MFtQZGewfm9ZzAFXoo5NiYxv5wRUh3ELrluKEYppeW0HNJ2OGssSI68A9mXz3RXU
YAnPeTifQRtxT9G07OTid4stxSG1m46TDdSKESrFPocO5me1RkkitMPoQkNQ/e3aok8eFSjSPRaC
BUL2uGY509H11FUeDedZY3uQMauLN59iAGGmstyTl5aMIbhxoaFcUuTg5KMlS9Dr5EPUX8woBC2K
4iJZEfs65U3koWsLwMQhB3emXMoQ1TM08ZJoS0Mti/lJV6FZNDZx+RShbvRo5EsqhQLaBpTP6/Su
a1Tftf+HtS9bklRXlv0izJgFr0nOY83V1S9Yj8wzQoKvP66gVlGrd+9z7JrdFxkKhURWdyZIER7u
fGP0FlQKo9S/lw1K1UylFlqLAbQTrAfQmA9gf/hPD+H1p1biVf+HB5BTCIurlMdf1mA4v69lYkEf
HnuWwtwAiYOQimvZaCdFuz+k2paI9GfbPA5SfZDsNy1YYJ1SM3ZOYyMrYYLVFHmw5syoi5TJ3CWE
DWFqYuHMpgVT8zGJ0Drk9WGiHrl+TDRRjnCOI5RSp2Z143l2gvwgewQ0mD0y03xBGVd7AUksg2R5
420Q35YbGuyZ5l9GhKx6NUimssyvFctNsNJidpY46QYl9e2Wpnt6Z+Ak2n6fZ6tJkNLYAd6f3JFJ
9wZsqkD8vKNPIAePn2LoAa9olNYwkYMrdXO4J5OoNVQQCZbt6SNAXbs5OqarAwDyzycC6Q9Uv7QH
svR6AdWn6XuYJsOBAnAdCHJ3U8PrOYAnEqu/4kV7T4P0JUM2FqLvaXxPX7A461H28e/pXVHX69g1
Qd9cZt4hwXsA2F3v0PtN8eSYaflUYJ9kyUzeosbCd9wx7cAx425Pg0BIT3sLRAkBTfiYjudVARLX
kW08t0qvlvVIoAkTL6E1IL0T2HfAd581SCq3QibfQYP7zeXQ9wHRiH8oYqgxsjw3vmIijdPEsda8
tZMCNFOuNT01D46C4BtaM+6RFjcU9KK7R17YWYV1m289sBYIyCB94Vlige00RwYjV0pSSspF2YGs
NT/Z/+2PnOHF9NuYH1C6LAFhzYBUUJG/P2KANUvqwEqQ0FgGPgULW4oEMgFWzTLBM3wYKnBpiPAe
Kl7hvWsgy4Ltsb8bIGN7D44AxPxdlH4Jzz+Thxmmxp3k36bRcdIg92NX0Yf/Cplw08BR7MCtWpJ8
aQ1a0mlaaPapOzSDieAth3p3OKDoTZ3s8FxyIeMX9Qfqtqa+jsEK+5zg5IFty3+60aticKCg7Rf9
X90atRoBmT/c1DlmXo3sdFON291yU1qND2BUHjIB4ASEyXb9lGUn6ILlp8LQ7N0IFMItFhVg7JXh
PfIQoevGdKo3M4nfkljUv5oUencZk/HKkoBAt3H1i/vN26jF5VvRlCmkcTL2OJr4MddanN8gUPF+
l8aQn+/i2km6QR6sBf3x18bS31ljoDQtTsBsEUfMJzO0IWdamb/ZaJKi4PAiAxIbvrfJEXt7hEhM
dXSQsoEwj2M/ki3qvvTCHh6EgdeB70B2uJ3AhbX4Q/oKkMZOxy61Ndr7uXkd+gmipZV954zSPVpq
s+oCu7E1sjFFGnvqbki2S6Bd/22cxePJaCnPdGMfZed5P6tMP+tgOVkumGvMFv+fi3/5VKk/viR9
85X2yLRbpo3yOEBsvgv1A9mF791iywP2IZ/eeATZgSW8S2FgZbdNiJ3bbrSlyoNRvNQRlCogFWGs
E+QZITmXTlcr7PSAHBz/JesbO4hLFKu3XZQH3aRH2ylx7KsGxO3cGL4Zn/3O3gxFiPAWDZCLgNxS
UOJHtiXbgPq/te4kEYTpeHcbBOhCeieT26rs8O/XVBoCkN14xKZx/AL2XAaJSkc7ctU1zW3jS/Za
g7zm5HhQ74uVdrRRTCzgHSj8J6aVYMKqf9WjpX1VF15Wv18Y4MfNOgiCOAayi6WRGy+N1/frmHf2
TRjQFsjapDgiYQBGh3DyN7UJVYTUCMsgr0G+Eyl5ulJdcQ9obwB50NcNJP1SqRub/+5DjtSkKdhO
YuW9LEZXcfGtLHsfxy3rTEfOoYqnO1ObziRDlqXmeKfG6IRJY62Jb4s6nH6M/W/zwIcClntpf20h
y7AC8VH8GFuhtx09YGwEaAwvZuonG950xkul8W9FJaFmnoAHD7u6H6B7tlZSTdLMfyYBfCsvKOhJ
wayp6S+TlPMkyKrOk9oKAS3ATbRwyE5J42hBPok0QMwpO0WhBEk7jfRhOr5f0tCU6QigOMV0tCQS
aKUqq6w0FIInBoTXoQWWnP0QDBpa0bUPmp3WQVV38dexEDfmoNZrNYhvQ+f1v1Ay9Tv2HO+F5RZ4
mD1p3zKmZ9B96uIj/mXrSzZa5qazPfZopt1rEka7SeWPqBHV6ANbE6NunPq5hXRx5sijQRmoTz4f
w7EXj0fq9ToU5/vRn3YECaokdMqHFhG9GSGk4EOgZPm7rXPBQEGi1ORMfvJjLqGOaD3y+6/rOS32
6F7Wn8G/gfIUnWnrJcIy2PoTWNKBuVFBmtIGKLByXFCVKXS0amhSCG2nzWKbUv9qaF8bHLuPiefX
OCXrmsS/YbSeu1IU7m0URYrK3cRHuADESYlqaABMduHKcsp498kbu+V1O+bDZXF2mCL2zurHT24Q
ck820ilacIG/giDGv3RV7VirHvGAg2+Fr7Vphtexw7llDfj91rXAQDa7oOZqWqVJqOHpMhZr4Ikg
arA8n6SZ1yCz3tCDqSe7PXL7WuZ9sRbKmUbCHBm4ld4BIJh2s/MfDz9avTAtA2SLKEtXbIeuokeM
zBJ1mXSpE/HhMkRGYaQ2UH3AZqgppIH3yS8ejCpek6OTGCgPsmpmHUxbzLZ5BWus9y1k2ux4VdQF
5CYMw75LsqnZO0mfH0rLGW8ThCChEZc2bxJyj0yLtF+eaPZuZbKvPStkQJMKN232IjfAPOLz8WZh
yXlSobsXeiLYZb9HjMidJ4XAtd356bgxodC3KlSlgqsqFaipZRMgaOVfLFsYwNWooz24NmLQX6H0
AISM7344NYG5pKsb4M0R8ll9TNarROygjwZ5Y6RzbsAMy1uRieZiulCo78zChfgOKFD0pB2Pla/f
U89VJroCb0m+564qT1BTaREaKLUo2+o14HcsbMv3Vfw879cmRyQ1Mbww2ZQ2DpoyM0FIuNwKuSV8
GiBo9rSaHNN9mKbdtQOpwsbzRLKhX1SlflZ6Uj5Cyc08U68N/f5SNhy8fxijxm90sXGBuNiklf9u
Q+XqfVhp3vxbRFVteakn60b+9FMEeXy3iWLRbJaFRNjdWZAtvtA6CA6DfmNkKYJMoFSpFf+VkSW/
O5GyO2eAeHcXgrWe7J3rsMBoDfPURqV8NtN414+e8ZYLA0rWZTvuyC1DCj03cLBvp8E8/rdlJ1Or
V64ADRctW4SiPFoEC2w1bu1RNRhuCmfqt8RCRt0UsfVP3Vh1ibJMb5tws4yGAkEJvfwd4bXwPEBT
6Nhl+Cupa8eIlleuh0IENZo6iiMyroFLVF09BfawUzT91EXKILlkdZ/N3WgU+iWqtV/zSsh4XNOo
/Ea9qHOc69DrL2yapue+7PqbBh0xGosNK75rc/9KYxLIxbt2tMAZgDuCUaO5xwZrH4Jg5TnRJg2Y
onFLY8VgGg8uCANpHnd4+zj2SUBj9RQlT27xu8Y3bydSYN15WA6Poigz0HLlw8lV5E6ADVv71LRr
aOmAL2p2QTVNYznOPfXSMjeBAUyMLXUHAxjuMvOv1KNJJTboKwQIhhN1aUnm8XuWpU+joj3JhzZ7
0FTUtqxje4cNxgC5m7g+SNTuX8kFSZn4Cg2KwzKhLzp9h0IAICjUItTwIunmRaKiGQ4WoMsrMEz4
SGXX7iptfKCZa9vWVqbmxBDZ6vy1zafwrs6r8A7Vkvk+gbzRSiefxkSZXVnzK41SQ87jsfQj9252
ylo8XFp8B+Z1Mx9MSbqTRftl0nKvUt3GSEFh62els0bBFTAkfqSbJwf/OB97gUIkQGtT/9PbXyZj
vuEMQfC613cpz4e9i2qhxyh2fsbpVPwodR+ZA1Y9F6BL+5tD1rJnf6zq2QEv3mFfjzh0qRVyHJYe
GHhkVokLTfvSiOoLyzXr1ey2U1gkr3Ujm6tMIuC0lZmXIt5lAI5vkYyyXpdJ713s1lNEsqapOs1v
Rmn6+I0kcYXyPsgjfWp4CMBbPIxQ+cVAq96tdAWZd3bFgSexpL8mi2+a2OdkVbUL8xJqeI7tQ9Y1
7zZOZ6bPXYGtYNJH/c8KsSrNtO3fHdJYNRvTN6dHUCMHPhsnbY7jIbbfR6NuUWynpocQu5mnT57e
PiPlMWzSHLv9VmEhXIWP6Fobr0vGr9RjOtgUpj7rAmM0gO9Qo9wT76NRhHL5xqmAmFJTP+b7niy3
ug8G0wQU1ogFoBB+UDUquQVaFfxAHpG398AVhbPAwEz9KxdPNB6C221tWv50oom5mthTccskn5o8
GY9MlVU0vVdeHXVF3cgN8TsNh7MxQWsbLBzgZ2wqcSY38pi0qNr1HGSxB4CPeOA5RYOM56jNtQFh
nlarxNDFnTF49RXYFw1oVqROXVFX+H7WSpz0nxlWlPn3IAQEh3lu/2Cd153o5cTbxL9CBm3Xx3jT
B60ZDVsw6bXrZaunJrgi709kEqDp2+qeBZA0wqNd6sqvYV4fQLyj/TIc4wzh0umtA7NAwFDvfwNv
lrZ3uD7sUV4K1KaaxBzULaZ6c5hkXN2m0C5X2VjGl1xVpWYJ4NECkkBz78PudE7ZrQtRHEsLXIoL
yQxgodD10TgDu6peHmkgx9drU+U2cvxmCCVXro+XBgxpr/x3LQz+GpkyAkcuWNH8xrdeO/B/bVND
yC05gbX1fY7pNvar8cOO8r1oyuSeN1b8aBYWgPG5DvqqNk0e865qz3jivNHgFMf1BRTVl1K6+dka
s3wNZVwILKquz/EGXNElNaGW4hGmRkaZYYRBuFMJ9bgbMg7Od0Di8nt7ZM01B3501Q++/iVupbau
GrM8UDdDxgLqmOI5M9QRDDjbVQxmmC9h2khgK3TvwGIvPaHq1A2wHVrxrOtepiKKL7o2+iDQBQwA
QrL9Wqu86FiprnLrlJseNfEF8UpookUtkmFAYa1BZRMfqfvhZqjVABYDNxqBCqb2Oyo7wLBVV998
FzF1FTFP9VYAacW9q/TL6oyKOHf94YGUBEoAUiECV3mEPSjlyQOaRNW3qHlfgzw0KM6BiwgcyXgg
6Q89kmmbqUENiKwa4wGl9MZD3vnbFlHKG3kUSWoBceDLFaJT4NllqTut8LQZD+RsW6jJ7sYWmCtM
pRmtWhPhyHZjV2IqgtrVtnJw3kxoah0y0DGtesUM40xhfaIuRGqsZ4d3791Ijsk2QanyWjadu69L
CIbRWd3FX73vKpGs6SBPo9Sl0/ribPciPCGok64oq9XbPaiC03LYJq2nAaRc8GNnW95JB2przo5l
ISi5JDKsNIHslDprR5nsRmCA5pWWCX+uiUgRVAnXWYxtj5kD6BYXQ3bnZ3ijyYndN2EJEzAEJ2l6
XxfTkLqQRLALEUR9ztOAxUW3TrU+2879OpoUZ3liHea+EeLl21TllZaoCje7GyXH+VBNBt5uXj9H
iS1I6uQxT05FJLIzdjvvzeSlAPv82Y+rejgV7YnsNKMPfQs0qjpRzVhXpsDm0xBCMJihltIKNXNF
NkcN4L+/CkqAojYLDQhdIYyONCqQdnFSPE7O6DzJDjCZMbnxTnOeyGJp0wH0EfyuU6bB0ptVWnN2
Io8SGYl120EJrdVaFzsqlEp2DTikaGoMKdkjirH8FXVREmtc/487MavhdwkgLi2y8D7PHVRKT01x
6lWTSAt9PsYFMENTcaIrGq5sLkFObEnwNn7Micidxsmznmrw+fx5SeNaOzQbSGklOzuPsjXphh8K
VR1W43uyNltdXDgA+Bcnz7N1rpvWSbrVry7M+NkQ/L2JUpufyeZ64Ndz7PxEg5Py4GBrQBztw4VG
JCroQOkMXrVCu1/SVNPA4pM+Nm/dR2W5jTQDmShNRY3Wg6JSeVGPXGniFPfzxDmj9c9ay/L/Xovs
H3dc1jL/uSOtbJaldUItNh6feBg1GSpvCcHrfXRx3DGf0x6PlWUU24nPXRpFQjzOzfZiO5q4SLML
D3i1HXszBWKHbPOlB4DKITWMI9moKd0a9cyqQZkBSEpf4x4nCPB2dWx81gC/91Ltte6b6ntpea8e
vgjfQQU9XwBPOl/8a0gPJXuBVMZRDZdq5v+xxP93H0iAocoL/N0bhzvOuZGuvSKihyLO420LndqZ
HcJiUHapa9259viTX0zvKZlM6/Vvk0LPbGd2iP+cJNPaeo0sOzmLEsWXvNDkHTV9wnJoZQaLZUIg
7s5N1IY8i5Xoq67YLMva2BkJzqiuMMZPU3MeaGFThfOSgwGuDl2qoIS6g4rp3TVhbOyyEESwZLOR
oVy1PStBDVrWmwE19YeQdfnLqE27sjEBalV23cr8xS6i6t3OwNh2aICve3EqnCE/7Iv/v+1Vg/o1
yl7NiS+VvQLlJTSZxzlZ1oC29sz99mnJn+WD2ewGx5PBkj8TSGEiCpt42yUpxu3oLY9seSLTbI+D
KkRFGeXcJi3MzrFVPy235njg7JomHoNlmTYcPi9NA6ORz0vTQjqonO+4awaTgQrBzp0QGMwBSbnm
tesGWtsVqAOQ4XUewRNqPKCu5blQNvJrzRAKikCQ7GiFeS4t8LGKALsPCprUoh8NtqfzSotpWbNJ
sh3eN+xEg8CBPaROzs8DyvjXsmDYcauNzLzzwIuvHm2kZpXJA8/0vspHUHWpLm1XnDJCrk2E2Yls
rgeCA4DCbzQ4u6l1XaTCt4utNH8vy2qj93lZmuRrCGalostwjsI2iJYdwGhNg9T0H8uGHY4KY41d
lew151D32NnRfsaLgIOgLu1nqOt6g0AhElITS5dGUcuG30t29iKcegZUEO9COX3zexyJIqYPZxCK
Y49HfaaMdEVNEpaQiM3aHU0NwbKO14aaQv1lhbACwb81tA9/2OeVP91kzP1kxbxSbBHiGA6SRY+m
PehfGYRY/dBJfhQ8HYJWpt4Vgr/9GTQeKCccK/+b0VzIwYEqcVAxcMo3sq4vJXRE1jTg7ixoTH2H
snOzdhuRXPw4Kq7xBOwBUlvJD9d8Gmpj+mahKH0NHdtSbZvDHVLEiD10EO7EO3f8Wuh2t0oyK7or
S9e+0gCOAKitUAMaSuzmgVoD/3Jooo5CNkdmxKBWdBQESnbigWyid4CyG4fxoUFkcGtFmriFeWze
jFa/79SmNkUqiXqi1+KtBsZ8KAJD5DFizDwiqnKgopal0IW6UHd2jiA/nwfJn+zUjEgtHZ3E3f9p
V8uCHVo7Vka//+Sv7HSDbNLiEwpy5sE/pqN6F/ljXcwfb6m3ITdAIsvTVOe7ZVkTmPpL6omg0Tp5
cV0kdCQw+bchxOsahWbJQ5f5gP1WUGyQrV8Ghm3Ur6xrUcYn2vyr5wEFIET5w89AnlS6/De3y3WW
FQz6oQ9IBqU4peRdUPtW+BupM8C48+y7TH6iRq95tjkfNzEejedGL6uTgezqdvJsbCpBPrCKCq//
YZlRoE158Rsc3C/cGe1XX5MI7iPyfnU1XT9UNkr3Gc5k92npDYHodePraA8H4Rr5b51NRz76zVeA
NiHQBfZDxrtVLIbpUTfLdBfaTXZsWJfdbC+O1oY/iK9A0u/GOst/6WP8hefp+DIIOeL0aZRn3+D2
Gb/sasMGVr0yjnCgcrX66ZAwLz41beIEdZRyUGA73SnxjOmx74xH8HQ4X6HRDDWn0O7P0A+rH0DT
9p3s+GMQlRkacSlBW3ffdjGA1Im31nwU14EAM7pqRZlcGiPGYd+yhu+ts3HTpPwBcA1kspSD2bnj
DjWU8SY1s/IOxS/lXRWiwAsBhxrxeqe4M6C95q3qAp94ym9kQg2Xhsy08K14JbVqH2l9uhUK9IH/
au3e9PJkhbCxOFrqvTcPhKgWmMLqjnqxG1aXwowvy6S8wlt/jBOQeH4sVCJhvMaPKd1qBBHBhvp9
YfJhsdGtCq/9QWRvk+LjrDM+nvpiVTqK8m0mfptb8qHmU7+W0XTqgHXlhneEhM3KccHiUeXWdcYs
TJDGQHAg3RLGISrN7oICjRcaJJMbGxfTGt79OyDckSaLnJPWek5AdBR21X6pEtt4MBE0O//FPjTl
Z3tq9l+cvHv3bwAACoi9At+bL36Ymg8yQjXVHMkqw6F753dFEuTMXHCDEiaBStUK8C/0bQ/uidC+
wz9M9TxAkmnfo4R724+W8WXCgzfiLP6OVxjoU7pMO4/cmW5QqfZAlIGCZDUTOd3qWaqZXYXAUOTW
80xycEIUgdFMC4iKG08hOs7+mUn31BkgijTTiT39SwfwETlgp4fai2hTRK39AIR4usV/hn8WWQK+
YYhX763OqpEXiC2ohXMdetQW6FUtM/sB6aLtWLMpQk1ivAFHl/EjtVFZCMRs+uJMulj7pjBvlYi0
3TAN/dFt+vGMPDvEx1nVPDR4zKM8byjfsI14CjOAe1fxw8RbMIbVrFaqIvZbp+ll8LfPNnHrPz5b
VOufPluiaRDZVbVfVLoVy64IOivuj3NxluoCNd8fqeyrM7UH1JF0h1pkmVghsgoKOQrXeS1rNlYC
xoDZ6CJtu/FkrK2Qxi5xau3ZVkLMLIhliH91MnZVgnd05JwnpeIlVVNynW27CGLnrJY7S7LyqAES
chEulxe6ooanFRjKQtddLwNNE35POj1cFS2TWyuNrIPH6vjBG1VJ2wiqXyBPzijxrF/JY7QtE/lN
6xnVPyKAHnt0lHiUWEta/1OMf74kpwlOlAJgaeJshYxx7Acb3YjgrsM81KCE+aZRsOLO6vqV0QMZ
OAAW9OQ6gEjb2fSF3EIdNKdOXSMCN+CskSR9f+2V2xChlk9N/5ubxC9/VwKKCBkrxp/botihlBt5
PfzytqYTT7tCdUVeByl0Q16zstGPmelCdlyb9Dfdkb/G1PfukGiWN7Bpo2Jd+VuG7wYdZ8hcqWUL
Xu7If0zZ+7IV4sb7qUBlO6i1wbC79YAZC5BdTA50tKVurafpYT74qlFUbCSfuohlJoe00ZGJblBd
6hFwNUqcYWUYg7PxS18/O4R2xUticLcoz7h7vyPUaU5RjzhNPpn9GUUmoJcoQFR9hkBnaG6jGkXl
FZNiS+PUaCz5lrq1uZOlyVHDgiYpo+FSdU2FUv7cAYOM58oVGZOqe/exXM6DuuuQ/VXeNMBZJMF/
CaWFrEbyFlrr/MJFCDAh9KWCvoJEo8iA5kfqHpfYefVbML71Kw+hSbkiY6tG6MoDUuZQNey22GvD
BPXHPMqttVEDaCixM3DwGj919EPDTyi+9JmN3xxdxt5jbeUpFM4QN6cGOapcIKT7T78Hv1AJXn+y
fJpJ/SlLDGiWB7TWMgdCQgjFq8YsmLWxZe7mV9CD9VsdXODX2giti86fDQX3oobMdDXFwgrcdCw3
CXYqDGeQ0DtPURGQS0a20S9b6PfE9mZZoU30Z5xOYtD0ebxcaVAlO/qqoasoc/oSTAoujDjP+Ruy
9lNrA76rvBxmQ+m8G/fkQybbqf6ZTUsuffKhblUVjh0sI67BqrXhQlCyFUgYiTJ5b1JEI1vUy6Of
S68B4VD0a7blNELuTsuq7VBovykC+SlImSUJVH5ikKf3QLOfcXb8HM38I7hJkz0netYS7QUoaOti
auAHFFY8Qil+TC/NmJfgXuLaPYrQzKDpYxMxnjxagTGy/CmjbAOQYgnsRwLhGieMf/G0+V5Fbv+l
HZG319xYf8CGxwP3ZKfj/7HKDnhpDWDBaVHNz7KNi5crfg9OiX+LVIzn+VKzuHY0WuypyqxBJZEa
ocYVQGaNoMWTOA32iYmiPdBhvAF4eQ+xzvbRm2r/jGLBNiC7xkG+WLVxc8tCa7rzHYn9i5oQgysA
GaPKOdmoL37yKsjpCr18jqqpXUkw8p2pGYVWnHXVLDbqcsG7wMnNbTUBEC7K7tK5UfXsAwX70Hlh
oJttDFzLunXL/NmRffWMyCvgjTV/IMeoyq9ASXk36rVp+1OWzTgvAr060KrmMX6Has1KHWjxIBIH
6uaTM62BBbJ31O29GulBBLi31B2TsMNprPXWlropuEKTA7IbVkCjyMRrx6YCvQWNeu6QXPoeO1Qa
1aXZ3hAyuKdBbF2TVe2M+r7QNGsC23LWoiCjPfbYHCCUVGThBd+t8EJXmqi/gC9b7E2jcqaV2YQD
AvAjmOCNAgfDAsrM6oqaCKoAxzBBs3T/5rdMoxnkQtOW7v/7Usst/1jqj0+w3OMPPxpgneCHwXgM
Y4gsa1AJqVZ0uTQg/nDWlVXLFYQS8tMywBJQ0jdV8c8U6i/Dnlpx6dLVnzfIe2QkDQaWw/99mbj5
+GB0F/oks3G5KxndtrGrlWsb9xNPcHZTH2KZQt3ZhS5pSl2nr1DebA6alVR3PaQhHaSCzqVi7KSm
Hh2gQLSwDkbTercJukqzrQZRo8uofgHARvNu2/IMtRIfc2lGlQItJ5l5WeyTjtrtKceTiO66DIyg
1xGuyK6lF2NnzuPB3WR14gfzHT8WRpQKhdvg8BZ075yXOCU3Rrqel6LJMX/LmYhv81I5N+pNnGjN
7OJr/tUCCdEODBP86HKdH+crlg/vV3+xkYv0bJbjh4151JQfV4vNVcssq9LAYmvAEhqkNn7xoHfz
H+qBgZsqBpM6dUMn8x+4CQltkZm3WHk0kFfbx70zBDTY2J7/UCHeUjRCv8yTBIdSIIp4EPkCRLTk
XXnzLOsKmpTmZz05V83V6582Z9eY4aKExQvT7sySHNxMvh4eWCufCZBOMPRIYdERCZjti4k8yF40
0w1V5it9xIEgd9I7EOjZ92mSsiseSBvqUaNNYHPOrf7nMEYZMn09EHm133SB54ZgMWBFdGpzW53n
G/et/7jKUuPdRldDbrtvcTzmK70q2Ns8Gu10w3/MOM/uHcfJ7sF77Z67fjqRCeIQ2X0PIP4txLMM
qnkyCshtGO5jkDHdkRc1fdvtM6sSF+rJJM3u27J6rVgJJg21MplkB84KVzOjw2IbKqsNvFTPduRC
AzkvUHRRoYiHbLRm3EBONOrtbL3cNWLc2mUSDNTLepGVmwdmSOC1DA8fOK0m72S7/T1Noz8JuIgG
SqX1p9WNBjS86fwRlj8hw4lSgP3rupjKsL2TPovPyyfjLExWBmgSUZOKfzDy7dw2XGmayz79VY0Z
AkZqgq6KXKjxJ3CAdEZnzH8VLcoGH6J7RcGD5bZ6X3p7rQFufflLh3bQjronviz/cAiQgvef54fl
08nS8W9V9EZrzf+HvqxV1HW8zd2pto9g2BCqmEYcmAmRBK0q5Le065/MvMieUkg2HpmuA6Gr7NCz
s7Sqv07YhwP86XXbHlRGB6+o7WcOojty0l3TCHpXby+J5WhrzamKFYcA3+MgjRfRj+VFqJ5b+9MW
WBEwJze+8di6sr3zQHrVe5nxSKbBALVXVETJiWxyiOp9kVR6ME9wzOhRGtuQcwNMnIDoYV89pAda
HJy42RFREWNFXZrg48uiuYa8J9MwIZSYy6Hd0eKoNinOqVX+okH6uFpinJDCjW7z3XtLAG2WuBta
zGOZuOp2fSV/avw0/VZlzDhTT2J7uAuZOYBOBH/QpMnoHkiVNQ2SqYJE5spuQ3mkbjbV1p4lCNaR
C30Egco4fXokg8ag8eI3k76nDwBaD/0YcYmjJM5UInnVE2u4n2zG7+pJ/AyF73+BtPu4gSLguI8k
ujHX1iDdAkYz9f1z3RZQ4EMF9RfwFNqgxC36Uz0kgK6Z97N5gAIfbxrwhSBGE7yfuEGhtp9xegs2
P0Pq4zSU9eoTUM9KO4iJG9aDho9dR+Er5a8jvfzOO1491Uiy7XkHiR9Eaf0n5UCpbewBv9vdVw1B
zu+pAwBkJuzfmZXf+nw033jaj9ADNct710qGndeY8hg2boY4RaaDNdCWT9kIZdwSAp0/1HRolNq/
E0xnBYLB+IqG29DK8dXIdZQkqDryxNPAbGFkKD7LY/kCjQpwOcO+uAlVfZ77DGlEBNRmNxe19+SG
6oj31UbltqyWpD9CIjqA5PEImm+Ud2irYvxZsBjoUt98hexwA1CiUew72WcvzWCfWW3E31HPkwc1
4NFXzkz9UhkjUmvWmHz/mClyiFHQzMqNANu2LH2tpSkSRFGZv9BVGbnZfCX+YvubX6QbOp6bdf4p
z6a51ngCM9j+U1ZvzrE546PmTO6B0mvzKEOWbONoDcpMPnJ05Eyr5E23J7tM81U5IbF7rYe63rmg
H3g1i3rms3Jzz9hkltcegEKCOG9ezXxW2EvDnvYg0DZ97UX5e4iToUoNMAVnrMCjbNbC3CjsfBC7
Pniwmzj7L30RpHwVJjw8+RlkRwCVyaprMTlIuBhiTQPIE1bXBBqC1jqd5BoYqvC0uIWjE2/HKGeB
tFHNKQDUOPFiGJ5iYZYbsJTJ7dydQMRmuy0+ksmGJy6MCQSu+ZkGqREMhGEo6rqnHq0mM+N9NdsQ
76tFlhZtB172iHh5ZrYizizID52FZ7RX6nV63u1Tv2gD6lKDIC+IOaPuajc+AJvKowOBWGArKRGy
/WWN2UNN+Pcaf7uL1UD7tR7APRmPdv2oZcaJuBlCqJPuM9RabaT6UUCjL1GxaHFrINr9aIvppEP8
dYOHIzvFXRQHvTfZ5y6rrBcddOkzbR0vqyNYKOv1/xD2Zc1xItu6f2XHfj7ESSCB5MY996HmWVUl
ybL8Qsh2m2RK5vHX3y9XqXfJdp9uh4MgJyhRBWSu9Q0hUHOfqVuQlvxgsnAtrLwDqd79SndMXcO4
okTM4tIw1uybsBMLFibR1zY75qXtf+kSyK5OzRTtWJaqRz2Q2qskh4eOBbiQHSXuNklxHLe23O8h
Aj5SNv1XZEv7ecd9eU6EacLMdYLKqJ1PMFFO3vs6cGRpYceoFiaSpx0UeqH9wdlioD0bS9VetQLh
AuzdWvWeLd+cZoCLuwBNSG8gitmG6xqA3rXTcCRlWzyJGkwjoO/vTWsfz5lL6SG1rvXSbl+GbMZF
7SLoSt9lKrv4Amc57cF1dnzmfEmhtQszxf6LNQ1s3iZxDy+9sN80bmdsGDKdDz0o4XPk5abXchgO
pKHtK6h3Rnn/hZUp7CDBvzD6OHtSoN6Duo29sCpgG4pH8pMRt+9191baU4zVy15VUAbieFCCopHt
6CMHbpoe3LJ6u31i/ae4BcS+qEcm2w0cC+JnPysOeW74TzEEn3Z4oui7sB+/6PqU4W1hScl3rgep
lJ/rJyQyZrlZlxs8/oYjJvzDcXLcHv7QPF8nVhHNSjbAhIBaPBlNs6Z05DrvR/iaGfBBEL4Oauni
vc5L0nEDbFt16fSmhrA+sheooyI13Ovy2qtXZWB1c0K5Ed4Na+CLx91gS/i2e73hxdOaATs8S0mm
9e5s5dvVBbm1eqlaPD1Cw7QeVOIYy0jvhe74vkd1f9UKYCnkc4CVXMf49ewEUgerevKK56pS321E
Gb9HZb1CIK7/YmZBsgB+ajy1QiCyZ+b1SqWeO7fUZMwCkZkHQYoIFCimsoOIHOY54Y6qaOPpKDLt
IU0BL9dighEtwKur2GvBVtaEOwJxUR0EAOB/Y7tHBHLyk68fv6q1Xq2pYZuYO3gkF8aQbDkz8JYo
E3igd3XIYaZjxt8D3BXCcp23wpfxwnSc7OQnTOzllNfLoVUtuN7gi8PN8zuvsx9j3jVPQkbNOgjy
bBtmDpzS9MGox2TDcT2qnTeE9uNF4E1q4TExbiAhSBh12vhKlcvAc6wlFXuQ967uewduO2s3ywAX
H5vHSQWg9idRtkVOAwRDODxc4AzyXld6RyOIt0q6y7/yrAhsvGp146RT8Z6SbAHIYm88IrqGq9BH
YbEg7n+C1NUGuV4LrzC4PEFIsbpIBGNudVSkBqDbm409NzwIIHS8s55BA+923Cq0NrVA+LCCNcS9
6EJAEdfVPsZ2CIS0cP15ohXGYdX6ya2r8NFzmvTQjUkwJ0Vv98/6NrfTQ25reyZE4JfQ8k1hSljM
cNuaX6G30QLzb6Vnr3VHaL3gi0idqHtkooLgkH7UjvK9byehaGxbrbxKE+LVbYBEFtaG0xfO4Mwz
tOML7GLe6wmIAY3MWz31n1QcLENjAsegaZIN7yO5QpIDeT0x4bmIXDnUbUAKSdJ0YyZZ85l6yCbi
6xjmfDNMtrL5TXq+Mdiw/ssyCc8jXwaWjCP8jeVCGk66NdzP6JK21ccitSLi32/p+pdR/1vrL2Pv
nTt9qFIY7XoKp10/IukKK/RyPyACsFKVaT8qQMJgc6ym73nwUAx98Ic9lT9sR4jnNjWxsgyH4AAU
eHUb02aFsVQjmEp0v7GRV+vYkDliT3oO1OoJT683qT/Zc8be7pzpO6+6gJjENith7sPBvO7drIZB
8di+M7Hv/eDJgLl5lz1zVjP8TvsK2jSZvUodgIujpCyOIMGrJWBP5afKM78RtdFwv+GxlXy/j2HR
JBdG4Ly2Lr5MYq0BYVyu7kW/HsoV7JHlKvXC8OCMoF45wwuh3/O8gzWdDMaT4KI/WC0WMlEZmG91
cutgD49sMGfIFpRAiOCWyDHDRFiYFweyocl00dFFarU7cDupFWtF65la/2ps4kpkLjIFAVVDnTBN
wLwSBrRWOYh92TJMNXV9X7kQDBib17IVuf2jTTxxhR/tAgq3YXaRoSYwtNEBSt0O/6bAIV5AVoM/
GAVc/0bDS57DNK+WcJKajqB8pTu3SNz1VOT22Y4LZ945rnztLHXN0pz/ALEf+Ea//S7LP4d7sgV8
o0ssCPnjXQF9BB+hGD87OE0XAD0wfKLbn+otrty1V1Q39yF/tLIzuN17pWCMdDckygrZrJ1WQgx3
giHRvcEsOAw/jDMUbKBEVQC1j+DKrHSifk/FZszfi0Q9xNvhY+v4c5FaYwZ62P86Np+A0SlVtoC0
7cGpPbX19QQLaEQ4sokyk0cq00Z3CfJJbePEiw4mJp+kZxC3/R+Bk8uz2w/8yqbkRGIIturtNWCj
8Yp6jdn0B1h64Rlz21svqrZGG72GFL30zPU/x4J+xa2Xqgt31YraXiJCCYDwULGXyIY2HO7r4KJk
DT1uPPyP4MggBxV0EkGX3j5OgIrDHLG2r01eN/PcVMPn2LffOt9L/rDKBsN1HspJSyyVWPLd9WG0
OoQOgyFbiHs6rKGN0o9Ik3RmdAxM4y01An6bUHaJmR3yWL7RNI0WCAIs15mwu2RHkzWf4zcIMnyx
JDUv0vVqhyA9GhVeFVr5i+qboQW1Q9fzXszvXakeNp0pXgx+OYNg77QGaSZ78WAvrkwhv2YBaNAe
tNhOcSr7kwCBGlCDRn6NYQ3gMGhvWF4UrH8emZjRdFaZ/aIwszlCgkkdMetVR6xA4o0zGJ+EHUV7
O45WoZWVj2kad2c38QBo6eEMOiDmMq8CxjbUanROcwhD8eXWykb3ew3yxx6TI6xaXG7A8hIRMupL
GwjXrZxeGQ9UikrfXfz7X//9//7vt+H/hH/kZ8BIw1z9S7XZOY9UU//Pv132738Vt+rt9//5N/eF
LRyHQ8PC8aE+4roC7d/erkiCo7f5X7KB3hjciKxHXuf1Y2MtYECQfY9VEIKbFpYI3fp8Y/taVQFM
+muTjKDhtq33HalzpM/Vt85Y3NaxYS+TPRgr64RmWL3jdBtAzZz05E4yWwvSlYNdKp/JsYzWN5fB
JGp+KoNHfJIAwtynGXHixAtkYzIYhECZiDZhEnyso85lli4YfuM72BMDPas3jsqGo603Q9xUqxwP
PSgy/dmaVu1niOlnG6djmLE7mVsBjyS6WxcaS53pAHBTYLO/v/Tc+v3Suy538ctyHOSgXf7zpYc8
Xm70tec+Nn00bpAEDoGaMqdlxo3ytUqQNNHTiX4CD7oUvDpTDxecJ1C1GWBif92rUoGxy6T4cJye
aZkNe2hhVmzsHKeWr2lUWYvYTvqjB0vMfVlAJ2NEburTBNFnXF73u+4K/WlgvHVXFsBpJEzHA91m
ZjU+tDK2d5xbeOaC0uD9w+/St3+9OJwh6ourwwENcR3X+fni9CIpBaDz6vE2SXcLB7z8nH9ChiK/
wFG2u4Cq/0yPw6hWxooeeVTUvQDXUpexgFexJf03xIDbpetkCqppeDBJVcOswXGaz1ZbHT09R8RL
8apilr84RgHLoKJH1zHn+9o7SyOvzgDar5Cwdx5zraZfQtsWcgdJsKc6SIYl66aA/iO10oAqGlaO
1uVH1AyutVXEwduzszmCU/F28hRU+wMFyuMQQDPD7pNqXgdgEcrmEd71zuMvfbl5rl1rK+Dc8cvU
nhzmrNbxd7qR7OemLgQ7qUfQA9NfdjB59EfV+9lTozeIFBaVE0MADIUscrtZB+rhLvML9WS1ZrUy
zClfUiuN7vv0NjqHeO/DLd7IC4stLd4kH8Tlu8bTT2WzWVFDaTH5D78I7v/0i3AYEyb+O3DM9kBD
9mx9O314UuHJYo2QkgkfHbyiYB/HhlNvQl6ZeIZR+cn0a+uNJmHc6IZD6ATDyZA+pmhGBSvIODmS
q+zNJZbMY2/2sLRb+UVRzBrt9hYBBAjvnTKGuUxS7mkQNVDxf627HSxkSbCuawGUzWiLdOP1k7ln
XJh72uNDYpczFY1AWyFRxDZcxNt78299bhW8atf/8Oz5+bGvLyYEoFzOXOFbEKLz3Z8vZiIrZqYZ
C67eUI9IxWb+zAR/4WxFhg/Qd2Yuu9RXrzlzljTXpR5VJcHS63kPhVsIzyKNWAhwj7tiUyPPoJ+z
lX66ftiAZHTsWni5oQNVw+MDQSdTIpwWTmpeJSbkXS2WXUw/iWYUbKEGlhnvDcjORIgSQNbd4K2a
x0UBLZvATy8ucC5/f1V877efmM095nimBcldxu1frgpmVDxUTepeGexyj7Y2zIC0SQIIm3a5JU3U
0I3jxVBcIndKFx+kl3MYGpBcMtVBPw/EWAEpeZJWDrwROLjBbRZ1FRvQ4s7qOUEBcwfyHLBCDveO
RgzG4dprC+/l3qt2gU7zGKwbex0aKoIYohiREW6o2Oq6XoChJEf7tzrqV+hQ062z7kd1Yy0w1ebG
a6XlvWdeOPFHPIbhK2KFMZS63HJLLVEJj62ggg0XtX7o7fO6hkEu9w+ytfRPYPyCn1Oxiq162igH
QBVdz/LBxTMCQUWopmDFD8F+ATC+I2Zd7Q+PliaQFCAiI3WLlZIu6bZ+hINS2iAsB4swGSrIO/dm
sIW5d3Fqmwgy81MT7EXmfU5V21ypKsera5Eih7GiIjWYKShUzHz7+9+I5fx26/jw2/BNmAv4Dscq
XLd/eA6NPsPrbrTLq5Smjjqrl7iuoq+qB+gwGFx2RuYnAjwPAGDo68mvBRQxkN8PXguklVbwTYVK
hudGTz+P9KuOYQEzHvzMiMBxhRaL28cVYlKQq6WiiKalLNrpsZMeVEVCtYq0I16RG/kRMrGAmuoi
VhjNRnha5UYXswrio6Vwhg0VQTR6PyQVYYW8jAA1Wwobv3JiBEWBVS+jyW0+UK/BFsfMqKpuxCEE
qqZtykF1u1GvnQxCEnACM2/Ua7jN5Q+B7XygXhfhUC/bPmtvp6DzjCDmAPdtJd6rZXntxbX88CHp
wH8dQOJ5tVsLTuGMZQcgFLwnMyy3gSzMV6iKNCs8U4M1dYtj6J8XyHX1jQDeqcMKgupd3rzdD2uH
EyLAejgdtmjzEKH44lC3fAJuFNaNY9nJJ2iuc+BzEK2rvHo71sgIgFbgzaF+EX3H9EnNsqkMnpNu
shaBMaQPCtjQTZt31paO5DTIAN6P1LMsvPrFAHIyfLK6YJhbMI1DcBrcZKE3VO9UzbisHbudm+70
XkcN1G/AKJsx+3YMEa1hYlU/iBARFMXb7AsE4HfkDNnEzd4ZJv8VIEZ3HnujBH8C9qleU5mbIULA
3rRsG59AZF9EVO/qQD2DzJA8MDwOLyMWRvC8gMG1k3dPyHOFsLML86c8m2rYBBTdmopumbbbugNw
nIowYbbPdc1WcWvnF0TYzUXOUu9qlXn6wEpvbY6Dd6WqIQqaRWAF08rWdRYvazh33LoHfapOVqG2
FKyFaRDUDVN3SwEjSRkyXdcMHrDRHQMhHJMlAem2V0OZl6hyENTL660dVOWPzkre7HgS4LzWwRzL
dH4uTbte87Q2gAeaINcAFueqiNr8+lfHSZPtkBXlGgGLbll2sMRTUXEtNBsFMEi4JGsiijJymDbW
qcIthTraODAOoL7uhKeUiErk5Ifxs8jzxTTm43OcgKAhStdErgUrdsxuOQgaOV6kWtzQSYsFiEXD
rq+aChm4vuuTYx3n5bw2mX+BPqlc26KI4DiTj4fEQnQekETv0bWQKHBzKb6CU7VMs5D/CFt/3zXI
yNBwwAH8Cw9ltAagaVr9/ZPQ/vVtiVkDZzbDi8E1TRPPlJ8fhAhDlY01GB0M402EWPsA6SWiDEBu
6uzL1txAKgwREarr4B0lm+5patwShjdQyXe9wrzEncJ8oC+zbzl+lQCX8Zd7D2D4QySqg2jjaYkV
0llpIbKK9U/nL0lUpdUGtrQHC0cY487Dus5u8wgb6ON5y8fk1MrGOlMDQwbk/PeXwfx1Xqovg8Mw
b9D/XJdW2B/eB94wAOctWHt6x7R7vmaS4pZncD6GiBfCALY1QS/zftOnob3gg13++jCgEUUKkD/d
/bKAnh0yZfH87z8yN3+Z53imMIXANyfw8OC/rTzBNDVhNBjFp9uEfgq8CkroYfQFMeFUB+WhtpOs
Sz9g6z+r6R1fmYBS/V4dQrfxVs3sNvoCq4177zpuvIUTlQoaTUsKc2aeHz1bDrRc8nQ5yhrCwUh5
LFRiyqsRlu97MELgi74FzUOFJl+Meu/eT8Ei7x+W47R+uEdCHLzTsQzmWFjYrs8Zyj//nPtxGqJq
cpLNGIDq5cxtmLJ0E6y2PUw0EUDyrv3Uw1BXE076NjkD9FZ9uvcIDD4hP2QNsz4M4NpogcoQDQOs
nCQEplO8c8ACzeWjw7Jy1+tWKtImRCJ4dIfwIDmDV9V/xqveScATNs2vrN///W/A0tGFn/9c3LzC
g0oItzwPnKyf/1xQLbIRmaxwc+Nw2cX8FpFBbN8/WqFC4hIaKpXeJFNYQwcc9d2owGmDQPUscaHi
GLYdhPmYh7B1aNnrEVrOEusFUHc/lO/txAkT1T/8mvEl2Toa8OGPcZiFv8T3bQsRHi7Er1EsBlff
3ItkvU7bhO9a2IXPgRQCgq13ws9R5kMCD8Bz4VVgSvIhmlE9EEDeClqMSEBHSn72WZ7C7MhxTyZy
Ds8Z8qLUTeWO2ocSYRcq5g5kqeu4ZxB1jDBbHppih4zZV4Ct4h9ZccKkEW8kFdrISAXiVUsNzxEZ
bK88SJtVxsry0KSdt0MSuV83FZ/O4GaHCzzKrRd9nK4Joh/T9H4cy4DSo4tkYlGczFDiBQIFye4E
oP1RhEm+s3B3mzo81EKBKmyPk/FcQXfjRL2omopjW04bsJ/fqJ6qqJE2Y1cGCxPT/vntDFRZ60PW
5tDNWqXCNdV9OJnwmnU7xvX+Q13WqezQsHLh9CX8JmkIncoB+WttpVX2sY76GE6Vaw+0DgGL3z81
rKixJhTMX2OmVW5DBhXEFMwxuDia4GeKVC3A9rOcQ1xYCNcnZgCZvNbo9lTORR7Om9CMMLsdl2lQ
u3BVm5JxDgFlvFHcJnv0WukdJx48uFyipKvaNDBndcMceIU4GfI3Id8bPPtx79E77AdEsD082nmC
+SJGIhHnbRsPNst0DF8fCMLpEC1onSP14GmZbBAbRwBaN1KdnfAlQlfyfDtT5o+rbBynxe0YEWa8
8RQ/eNU6qhMoxelxVi3U0vRNb3k7Qh6UFxv+lveDeuYULUD0LNZ0VD4VwSlKw51wmJPPQQeEI0UR
jJuU3c7ThAE/wLrlhbrTcQak9WcNhDR3VAyk4Jq1A1yn/gi0KUPoaaSudaBRoQiNTVXgO6FPRXW2
BToCct0n6h/xCOIcgSkXdG3GIfhi53V0ENCGwzOmW1mS8yuEHvnVniCFBT8Jf9m4jlTzwUhmcGzJ
LtQFGAMbFDa4kUaWlS+tmDdrv4OacJ2+pX2aroaJR1tuWMWndAowAfHSNyAg64Xb5NYerqPD1ei6
r2YZJG/ARWEqoRrzJEI/ecDs1J1Rg3KHH13pGZcoyJPDVDfpgk6AyPheaDhj3o0nSPVBxn7AV0En
SYOnvPBtqK8O6Toten9dc6P4DOvt+ciqYGWlNailPtI4RrPv4xK5hxbBwDmeLvHWTDwGjjUuGSKP
bFYMESvnAR5igRmqC7WabtQtXKz811SUhg88E4xXb4eq8BsuEaM5Cb9ljzDEiFaBhUAeFUtVsQdQ
Gje3vs0AfjasAvJVUNvf6Ghe4RlrmOw6c6zCzUfLGPg1s/fUdqtRYEJkQLzdPqowGrXDmgVWK/qT
2ynWVxARAW2oxksT8dj3z6xjojGSdWv6HG3O+MHm6v0z9654AJxY3T6z/jmsoG2QL+msqQME++R5
yKTrE+gNfW7Em/vb5/q7z0yDhtr47TOHSQXBfuTdHho1rHojcdZt5W8L5ObAQWsLADuMDlML2h3T
tgJsFTmRIvKcjU8twsjBVlQpbN1uPRuQOmJHhHBt07gQfYweiOpVEImXxJYwkqY6BnlReaDdW23R
WWwGqF2gjGQhI7wA7OQxrkvwOSqovGEKkj6Cd5k+lhkcKXv/Qh0AGrCXDFSqJRULllhXDKaONAQO
YGLRy16tqK4WSBa30RxWqOM279L5+zAct5YNcDltCd1tq0sfWeg0D6Ppru89snJs8We2+YaO1U6N
f8QVUd28LIo99aOhVTjAjo0N9Zbq1MD6w8jj16mc2q2wy3SByG685s3g7FiismM4VJipD4tAFVuR
5LC3YiqbpbIY/5DTKlVe/WNMp29YQVufRI7kQlwFCphwCN9NNcfC0mrCyxBAR0Z1VvbFMgVyxRgE
wCxWOo31Fjs2hPibKbvSmYcxd3ZxPLhbSAOuC+FCXsiavH0Tyz/s3iqRJjUgbukK5xjhrbHiRWiC
TQfL7DEp/TkLgHkw6mXJIcyRAmXxJkJ2goS2Tn8iaiMGXOQYQAEZWfl3ow2/lXB2/ewOLJnzfgwe
a+hTLmDDwED7mN7PDRZ/sfvlvFEbigv4EKDNSdl/AkoYBGcTiIKfzgeLbvD58rpY+WMBBXOon68q
aIAsghQWOqozMeEeO/MNxLxZ0Fn1q1+Dai+hGrdhiGV88rm7KzN91Mo352KC0ZE9dOaDihLkcmgk
YpGBLMfHwDeLnQcz6SUNyNR6smLxBdSSFAY5fb0FTF88Tb57pvbJjRHTNcv+JAuE58FuhN+5PlPm
hxD64t4TbrtmOzCZrEqrCr4E1eo20Bbd0mqnfGcyRLhg8vf59kGAmp0ZChcuwYLgaCF/M8/1AQFc
2uVRqz5NQo4bC1TwVda07WtSjDPqYNjg58G7L9tDfKm8+gLmU3Sq2gF5u8as4RwCA3FwoYC5oAbD
qVc+npovrbD5WkCqdC2TwXjJOb55fU5I3JWLSYoUKVwgfuCRXN4uVw5j9RnwLuHVNeBQE2gTYRpR
xUD8IJD02kxuuB6motrAhWT8NOXwWdEXOsmgqwABzOzoToYPCF5szSa8kp6RrHouRzh4RMATbPIw
gW3YLfGN7LcD7QTEs1ykLrUQDDWYofdoDDDn1G/Tyoida6E3IsXcrrRjY0mvz8jv0CC+SXeoby/U
IoumdQ7dnzkNol4d0LsjppNHKrlD68N1o8drOM+tNaa55g4MqpkHVMxzyg3jkoTF3gy68GXwclwc
kD1vsciqMgFzYtmwpFY3C9OFgdTdloKPQJL+SAvBTlTSR7SAonhW+oiQp4OwOuKXTonz/kkWTyX8
JkEKOQB7Kg6t02F22pWDtem99sHSDeC6gUT2odkYig0e+u52KmJ42AGXJQ6BY/25O0oXLjvT8D00
v/Q8hNh322UIgvl2MpeebOYC78h1aTOezGHHuLY6YZ9q8E2uU8Xk0c7Yw3tnZSDhN7TZ4la2EC8E
Q7Ns4HSjD1Yr+JCy+JJGfnpFahwBf+n/0bop2qxWZEurqfEzoxPVPP/WFo25BBKdLYF3tqHE5cYv
aWi4y8zwcxjboFj2kGQPZFIcqDjY1gYYNMyi8sB5VFOxzEeVvISyQiZDm3phIp28wC1BrCsWvLfG
6ZAsoNg0bqm1Y94bz2X1QEONcDnZDIyFtCzOCL4803kyxcsdfahMHx+U8b/+UNSaIfpIH8qAwicm
C0m5DsaJHQjlecN76qJCAnwWYCVzEwugLjcZgQ/I0NAIEGDXnTwSE7gf6NaJjhnpTk6WTYuyCZdY
0s8BS4ofgQOZnm2g3ZMG7GAqsT7HFA1q7FQSpr21J5bcSmkxHuww78/UFjT+A/S6xAOVrJA9lpCW
vJWAqnxpB888UZsKs6+mdKKbajiDwzxyI7w/3k7BqnSGeyM4kDY4BFarmfJHAEL0hwvaHJoFZir2
1Krwnp+ZGUeehlrh/457KgXStg3Zs+v56Txjx8atki1SY/nT5HrxOjGYuaBimLLmKKrgs8fcCL9i
+JSGI9TGqJE1OFVu1/5O1Ub+NCRdvlIxQvTU2gd2dqhHPNFuYxvopIj0ibpmClLlCNRj4q5PKtu+
W8LxIUX2HQfyocCwA/o/rfr6lNqwFkiTzFwgv16fnBI+vwDlYDeWwFiMcGxY3SpL6aOprM1znHV8
i9DDCEs4fQwGIEhmZ5+rXm6HCRh1iCOqR9Pvs1MZyRMzTCMHWHTCgs20YSekW52obvbBCMRZkJX5
I9XB6OqLk1kAYumqyO9hGq8XQiMdYDTBWrDyGk9fjB9MQKcCCXNHKtIIq1jJpGNXqjEl5nqjkyYr
apNj0p8RBrl1px79AMPrtkAkiYoCYU8I93fXyRu+QCqnOVB1YwDWiB9ot6NiWJccTCPQBahIm76y
nuwmTY90Jn8CvSLC2wuUJXxQ2jBnAe+NBX4o6bnnA1varO2WeNKUK9Xk3oIGdrlpXPs/bn9tXfrT
YgTZHLA8HGWKbeshSeO1JUf1SN0dhcSsxSbr/eOLkGMN5Lz4Cfym5uCLgo8fzuHsBGVvz7bPiaeR
2YbY3atoLxm8FZB8w5FKtyoYbiBtOAxrEGrfh0Pn3wZ0fOzmUDrYymLwlikHz2EECvbcxSK7bYJa
aMOFYOe3OWRmshpyd8Og3vvZftuvWg/Gfr4sokWfhOYR+ezmCCRgtkiGVH4LthRmvrcz3v1tO43H
qznD4i/NV8hyeYsSKaJ924CbT+7o9yKJ6NyLoA5BfkZ3Bk0RnTH9fr630tgasMxF5bNhK5DBeqht
8welhF0hIdFWVe6aUsKYtR1HGBFcG8xCqVcQe89jD73iMOv91c1DyTKfuzZqLj73y0tqp58ICVPE
oVh5ReGvWrw6kZKdjS5olSAZ5+u7zlZqVNlBYtmSJJEsgAL6swtpbCWDLBeQwhmWY58n48zz1Rm6
h/GWAFK3OoJJuUNTL27mbvD8BkCkGKCA7jKBiwYhZTlxQHYViDPQ/bOfqRUWYzA4hq9DmvThaggR
pyuMHmqappWzo0z8pYns2NnWmxHqF+cwK76OVpXsqET1orXeh1IdbZhrDIsRi7YHx4bWcQRx6v3o
1d2Tk7T1sillvep1kRumt3XjMJpTa85j/6Gs+I4aqarouoVvM/NCJfjlQJ53zPI9PNg/Ho2Zqyis
3AucspurkRxbS/UXU9uf9xlS6H7QsBm1UZ0bGrCxinoEhHR/qvOTY1O11qGLs9N9oDsObEbFXwba
ykFaHIPAB+sRppjez0QD4kwFm9wSIj0pzBMgumAihBV6G8NQ1l4FvfvbHmb4K9MLgP5qED1CJA1R
Cs1CADygLzvnQKV2MJw9jDHeqEQbQP7HeQyn87Wd9RDq7kR47RBP1YPpMEHUGPrujhZdnUB1Wx+x
kY5z6HtDXl0JkFSq4AE5fbLoT4oha73g0hWQQMXlo01cVfvUto0jlcYePNqhNz9RqfL67lDlYlqn
yJwdolDCUVJvkv/sOZHfrpukfKUeqVm+96DimKZzhxcxbAl5AwlakIAmWNbOfKhln/oy9R+Ybsh0
Q84BZoUgLGj6ee8/gGz8PgJs1x9TYYGu46TbTkMUbHPiFw71y8mqr5mGKXh4tG/qAmEU6kB1vRYD
MoCFvQ2qc4NfPH+lvKPrDHM3sSKApRU/0ab3B9iwwUN31cFQCQt6NEihgc6jbuHgLw42QmrUj1oB
Lnzq4Mq2IWUt5buwRHHFnoS1fBMa+zNqoLJuNYLwGzCf4N9LeAkpv7ce73uhMcpFoeuMEK088T+2
3vsNuXOA2c1X2fflK4KzSIfg6z8h72pdS2Qjqb6CBz3CZnWxYUNUvkosk7KhcD91LSY8kODEklvX
34cruNTsK0Czz40FxZoJPk4vWEhAAF3vVbqO9qiOWqlf31Xy11bh9+9j8yqo5n4vrbUx2SDJNRIi
SVDi3wGAsqSqez3t5W4THlvB67XvJNMTT4OjAZOO73oHkMmedmAKf6vxKjj53qzIA3wTbdzKnVGZ
5zTAGiKib452a3+CWY8YewRI8J26ekMN9mTJnf/nCIG/9HSjAnkwbgHGw54WVj40616U5hO+SmPd
p6FaUDGtgTR2ELaZUbEeEizTMFMIq8hq57Zhrfo+joEdwlAfCMdZiTtvbzS2+UQHruISgVVdlC4O
7CvE2gNEeKETPIozBMaWhbSGk6/JQckAi1DmhIsOrCeksoOG2y9QDIOkYZIVc9NP+YvhKkRrDVWC
51baL1VRv46OnZ5DxD+f/mKQYY5soXLLPSrYahtGnGCutAhDoC5xxywi2umnBd5Y7sa1XWeVGZZa
j8B4Iz6Oly8V7ZpjZaVfvlRs4Kc6nzJZXsYx5Tsr9Y05ZKDGzwyiSfOudbIDQi7dCzBpisMzgXrJ
ghugm/nDZ19AtBeCT9nB7gzqRYP/qpdtgAuiTFciGpJ0L9w40hGKpn0/LRV/OS161Wmfr0qjNxfI
H2an+ya2oQdXsOO9JjPxHp8BkzWvKqc4UAPcRdQJ5Pf2wCDs+1lluJfxnnmGS5i7ycbSWSXIfH7u
qnqRasxS7MHEICwacYihBPswdLA8v4GZMDKo4uQ5LZv3kWaQ3UZSh/Q/I0srs28jCe0Ei8nLmDeb
CF4Vb7VaDxCs+lH9f8rOYzdyZEvDT0SA3myZPlPKlC+pNkRVVzWD3gT908/HUN+rRqMxmNkQDEOm
ZZhzfoMTZdjUg/vqoNKxq4YxuW8bLbu02mTuA8etnom0kNvyBvuPfulDdVVWzR+9WJJvHcH4Lagy
cRU2qVXDIX4HCTZ7SmUkNnGRNz+T0UflgcxZFjGjarV8X5KgQbNFihtykcPJb6sPFv3FtplsYlEY
L6H3NPvfWXCCqe2TP1ejkwzW20dZGN4mqpzkwegi8+j7mXusLIMkEfh7bHrH6cN2K2xsmFsNLfro
mRB6wwmuUWNULwMUgk2NR8jRCKrqRSdVBd0zWDa1LeqXcR71W4dbIs9d9aJ6OJN/jJc5f1BVbhvI
Ter74qT6L/HgHJrCyLeqlSB+d0Ue7VG9lKryxbTFaqd/VKVOWAF8I3xM1L2TpNX2Lp7KSMPyZtzY
qgDB1t9V36kq2muRODC+E83CTCcpXghdXYe8rL5bCRhpG0mfc+v7YGsXSB3SqL7P0YyaZ2/zp8DL
473Wf6rumgE2afJZ2Ksiugxe1Y0fldU3R5z15F5V42O67ey0gEtRmKfKFM1O3XTQnHPFw/jilh2U
PMs+gSHLnrLKxrfHBtwtvQF/qmqImAob5mqiyU91B8pIzAMkr3LMNm7c9kdUvDQSpGv5/3jx563W
V/vXGxgxLqBpV6G+sio2dDD70bN4TQ3EyHqjdkJVXxrTsq3j0frs1pbT37p1fv73bi6LpZPOOvl+
TpQlOEnEX0nWBaH0DPwSusX+puO8W6IH/abrgbi5biPCZR1EWR8MhwBuxk4V3cYhD0+g4E4VI+t1
iN3uTVitfZ2KOCONyc0G14FM3CNxmA6hS87/D9jsW90sCU4AbLqkRhB8ty3c5LBO1J8Qaxn2U9Zp
lyho+gvkbn9vJbX2mM4Ivgk43t+dob+a6volQwZqTNpfdYlFxeR1IwqteA/XUVBevXruT8hYz8c0
kt2tmDVUhbEieSNB9LtIB/FnrB8d0+J9NIb56uf+hBsNz562kszStDEOMAP6cycW3FqH0tklaH++
6OtAwe59+qm5Ei1rYmL4RQ7HzNKj46y18baTpvVaJp1/rBuCEKo4Ayk7ZlqWfhYxObWOZiCzz+IY
85QWWJ9t9Sq1X3N9IltulSXzK8XOSSeKbvXZ2SNdfWwwUvxsddu4O3pEhD6vFZXHOi8XWA2u19Yu
2RM5G9g/ru8Kek+BbZw2fLYWDkTS3tdRoVxbg6BOjrGhzZ+teRBph3gw9M/WJU+jAyl2yBjrnVuP
RAiW4NZnq2Pg9OyYCI6rW4lEtw56h46qKjK3GYell8gWrNeW07gcTCfCNGV9XWMwpwP2bVC1ZnmS
ft0do7l8xXtomkJYlvJeHfh5/zpLrZsnl+nunz1UNwHlNSSRlx9UUdaYDJfCwTRptY8sbNO/D5YO
nFEd3Zh8LQ9xFDfZNzHip6pS9VOHuEp/egnIUlVSja6G/mRfjPt0vf6ra5oTi8pTcmFfdeqsM/UX
s8TS9OveEmfWiy+cs0wiZjzVLUrh3DZo5WzVjY2CwSdMYI8XsKwvXy8WVdiPNFr1kLEh/9vrQ+GQ
iByV6U71/Xoxz8xOji/ru6/6PtaKM9rVb+qVv+6dlKa/ITBmfN7De448A6roareiDlqC04oIcMme
V1bZf6rzXDhdqMomVhn/PXVIpaHfguSApRVbHYDF3eep6trVuRaKDj8+1fK/3K7Lk4MZxaQW1pec
1/u4cc+uSJXtWfORGAnMnZH6rM3QwQ1GIzg1Mf9yVXSdzGPfJKp73QnitxYPN1VvTL51alqdZSzg
q3dDQgVzJXBnUM72a0E0QNVnRTCdFjFBDlQ3x5aHHAm4QmIgLGgNUgHqUHdpcNeuB1XsOqfZ6xFE
cVU3Ng1JanL8daibuk1kKvXuU6/z7rNcbvvAWi5MwjaxsbXBjbxhR+CLeSUrWWerjqrFSLBtXHuL
9dqvenUWRMZfl6ni57Vt7JztCs3Vn00uD/NsandAGnLfLu7VYbYTBKvWgzpTdQkJoy046Hbzjwak
xiEgrteqzqk2HGa9rs7/qFc91KWkyaN9y3L58xX/7cXUtUYb/CSAuEbmCP3mYzTv9dUecV4P4Lr+
OtTKQDGHVnJyY33XquJXn9GK9Y0eaOPBlF4aOoaTYCjdxievLvLDKOL8LYmyR0UpWWSU8rfo/t4j
AIz+v/eItKbbzkuHPGyAgmjQdwSvuri8M3VvZ1t47X5VeXmKOMJX+euK1sz6o1U199BjijtV/9nZ
m3VvOxQ42jl93z2gNQ+zxcaxYyJ2EpDua70jtlRV2MxO9/BZWZfyAKBvFXKlrloPss2THXtsfatu
89lgePjHZKhpL/pq47R6O03arG/yPOo3X3WpLzzvs1wp76avJsNATjVUV6rKv7WrspRoYfzjdv/a
cVrfgWpRB3VH1/D/qvsq8tQxsas+ftngCLPPIKBtAzIuU1jHc30/4cZIZqdq9EsDN0W3BEXV0kfS
7Ldx18Kt5Ffeq0q3dVdTkNlKt1mL9qk1yqcm0RlLzMQ7+UFGuGRss0fTf1dtqgbEaXr0iDxuvupc
Bx+PpIRNZ2RO+yTACjxVT6q7OuRWwLJd973P11B1ttBTREOEPJqVPx6NQgcDUxT5PcG4/F4S+zgK
VCCaqDJG/rs+R9Wi+oDl7MBjD+g4r71VA9xJY18NFpJhRW6eKycb5EtUYPjrNFjhBX78XDjJ9GEU
YNZbp+jIQzeY0uUxAIlSzue5gVTPwjF+QEgTg0YNBmbG1jkcC3v+BdF+AwlljMO8H8EaWQGYJRtB
gTzpX7SIJN5gtUh3eEhv63mWnrR13QV3qdpZ0zy91BIweeKirG/42enzThidElyJEHzsefzyorxG
S4GIaldfLMckj+vNeU126D9ldaYOMpHV0ZYWYk9xfO/+90BoDe77xLBWJL550H35oRq/6v/Rd5ka
sWLb/vUeX5eKzB/OePLt1L2/6tXZV91S+8ldgmz2+g7+8UpfderNZAvSyz4uhP/t6pd2cmjcEqGt
2JH3CMNiVO/F1n7yC7lr0wX8fvEYeBA5tarzX+rSfKixX7rpJFJfZG8s4eJ1+WUYi+BliXq5Je7i
8R3QasvR3Vss/3fmWgxWL91FA4Kj7pQOrYFvjPihGh2kgp4iHhfW3Hdt5tTYsMU86nivc4xWOVsy
UGAZVFmdIpM+nkG0rryPKXgtIny+82m8qhJUzuei1MfbZ0nYBLb86eGz5HrHYqn0R1UKMiIkLroB
peV9A38ObXjslps6mABhd2Vk6UAUqCsb+6+GFkQlliu+v+t0p3dh+K8tiKqEMSPU8esODToBtzQW
hzJPMKP/750hxwe70gJ9GWDCCd2psHdoj7kPHaCbB7vy0uNsezDLhhpoyXqwiIrcF1jPmxG7EVal
1PVWfLDaZWJ5Skn1TRPbDFs3ga6Ovc9Dj2lSqk13ejKP24LI1k9UeBrD/dmitLfVs8K8s7Tau84D
aTXV0MA2x7dT/xhGBw7n0v2GkOUfZtlV5wKzBkQAv05T4Nln0rpy2aSxWZ07w8W7a9KiE5YOxJwh
VLpOW7+IARg4M3x7IrhXvxQscA4tVthb1VpALrxvx+KNYHTebfpxCf0+kU/1mlRFZWYJHQ8XxyEO
MAWAIYWtSF/qZ2lEy+chK8e/F39qi1sg9KvFF6JC8FLWs2ipxN+KquEfdfnar/ZLLGjVJcbS7Rhb
nGMLHGgSgozHXIidJ/QWVmySPhpOCxOmkc1PObgvwaRbL1k/2cfMs6N9Xg/RNw0awQSU5mezIDla
DnN3TfXCup/Idm6adipvUyJ0eYhjmGglKC/0MMboZMgMr0hpRg/memDX1FzHlciWEu7fgYFlkS5H
XGNoVN2Yon8Tvk7P6h7qINwEEHi8h5YKLk3YC97mSBna1vzdqmuUNkmk4wrVp4dkABEeDY64pug4
XKtGoPkqI5dIBMWvBrEWC7sD+mRhwvTVoLlOc68B3PSaEuXcUnrvVhyhtSxa7+JCLP429j/dtTrC
A+rUr8FBsgRNCII5PhpwXVHAGjXcUV3tDvKwvRvjgsTP2qDqVKtjsM1FrJ0+wGGbDRqEoVYs3i3o
QIj7np381Of8STaN9lID7TrKxTb3eVNq76WjbVSHGYftbd9k9p26MiqB6ijrFWxGngpDJ7/7lxVE
5+TMdpl1S13HvBGRHPdxoeEg8t86ddamotms4Yz9HMwDHEJ2RsM8+fwxuVYdnDY3r0H1ogpWxQAR
FoD+TlPl/fLauc92rLvznQ2Db/t1VbNeH1v1EMo58g6qQb2VCOwDFj4xIvOrK7YHFV/rpXib8Xy/
DbURhyT0CTi3y3zwGuntVDc/IkXg2gHz7tr6/77KGZLmtcd8SbPM4QFxouEBNgJSHxY+yWSS7r7q
+6QkUbwsPttBuqmGLNf1O0KsJ3WRqufzIvrQjWuIy7NuZLuJsI+++0139HclqpMGB3QHvN9aLJHv
N/z6zZOaux0C8HVWLLqTxDHqCDLLujm1/OtqvtF30MN/WnH/m9vF9586f0oB0FulaYSDi1MSYej5
JQ2oGrphupV5pm/N3AAMLP372UBVTSlSpYN5iPXEv1clVb9WqV7BIqLDZ+LXLCsAf7YrnuvZjB61
4gmQMJSX9bBgybRNmynZqyJw0dVGuZkPTbogbOn3d9Lo5puzFAhZknXfQKlaTqox8aZ5jwtzuVOt
+N1Ol6LEh0e1tgWKXjM4LtWoqmBaALW155sqORExhkjeRWxvSnO7+k3nq53GAKB0mwNI36jil1/1
p9GNKk9rH9lo3UZ5WuueP8GNNuZn30e209QwMmXJuzxrsHrYTEyv81pSVbppviETm9+r/pK/7AGb
eGadtYcPjOhxEDYBfG4WQKZAZAOkmImNjplcscdiCTgx+tT546y7rB7t5J68lL7lDY2PyNqZLGxD
xs3HqR1qwJVmtpmLGb89bcAloH+POyd4yM4ug82jB7c7n2eyrXnhHWyi63vfC9y9XeXvdVprgPRd
bSNITx5Jx54QAk4eg4jB3YCj+N0n0G13KDQbpm2hcWFPV3WmOcCNmhoBR9PlZ021scC+vV5Fj4MN
8SdmaUKxRM6Ykkc9wu1YRvbWr0yiuNmKJD960+McrCuiAGnfmNdHAmOuzpbZLptXM4HljXzGmed/
CoGx/VEhsfdU61Z8iv3iIxjiHyKNg0OUGMExizRiW2yHmSUT/kXLq5PM+cFd0Qy+nE5pW/NZ0c/x
E2yKbSeckZN6qGEi7gWyB1kE+rwxXnrL+B4Yph/qIMK2dh8R7dS8sLVIEOkzwJ8x7jfDyNNDlKDE
c6rDtgvNEP0hCHTkz8kThuYiIACRiNgBevYgntaT3JLp2I1jz7ys5+llArYYiqq77wnHx0Tsf2VO
icRsY3W7uDKafd1pRTjaAEzNfNigKwnQKfkw3H750TX9Af/Ck1ycm1W3+iWQYFuZnIZdkLRlaCTz
n1H/oy1RX2bv+xspbL4L+YHK4CENym9DAZjErHuouNWTCVotHFvM5U3tW1xmG6dtmFaaDvsxYf/I
y3d0v/YW30wZYJo3efK3zjJh69hvsAGaM5BjdieYvYR2OhAy0LRxYy5lDsDK+W4m5gLgmzVlkFRi
Q4cPyKS7umSCnQvMppo6uyYuyOolJm/nZHgUTFV/AC36QxvL8qWP/myQ0D1AQnvViI6yTliu9UQA
qUhWwakpZ/JYvK1umFfwmHySpUGVifACEMnxd57G7dWYLczQ8pd+GIxXyzsPICg3WiReDHgh2wpl
g+3EGEDE0z5hL361l+lcCR0nrqy4jh2eTwYUmd2S8WOQ6B0OCXjScxKfgqbbeSbmiVHVYpFjj4+9
kbQsPrvmkLiIDg5D/wD0Y2u38wgK2T4bla+FepIUIO36Z2+pSFjO1bLto7I9i3Q8tT3YXKSWSM0C
X9d6/TiOcMwquwT4Cq4L2Xqy/YmHhUpNmqjrcYsbcGVIIvfqe8Cccc0RfeMeuj5BOzPRNy4ISIH0
wnFZ4DHYWACFRlQaZ7bl/mbsNZbuUXsihh3aTTeD4tDPaSDghzdNYu6auZHnPkM4/aZOG3hvefi3
tsXUqSgrdzhIvT9VNYEu0JFcpe5iqObPG8R4BKWRGRbTMh4ge5Swne02xOp9QkdjkWcRJObe6fWb
btbNGSD5whOW+NilsD/eyhmQSW/Ov5mrXGgyS/Aoxaomz8ogZPaLz66JuEIZb6Law4Mq93894ef0
kfps4GavScLS/Gm63rOI+tAkp3eK4aruvHT4o5b8PCJYHmrbRcC3RruZDHxVriLZQ3Br8yxBPxjj
VVe8lMnS7PIeIHLb/y48NEsA6nrIptb1btES/za00alYfO05QuA3mpOLYfWvpdNVe5RLProy13Ze
JPnxEHZE/We4110xkMInUW3I6lkmw/e4tTuUDBP3kLkkVOqx30dDW254v9mlKKZDkPCFFDWaLWbh
DPdNxZdl5OKlGMnrmw1bl0gcsrTYLwSUj66Qd0VRIe2TVa9jrW/E6g2DTyU2UXimkdHM9l0V3bU1
qhIZD6NuDA91ZLwnpkeoRrYXnf3Gpl+GYQdz0TlrpiaI2Wf2KReIXLRd86cwqirEk9rS2z9R6UnD
yU6xJpc5hqnxY1daxhGF3jbunS0KyJUnn/VcvDW2noSBNbH19Ytr4rnxvrVG9IVjsKltUJxMg0VC
5mfvXRssYZ/588aTd3WXh747u6EISgzfi9rfV6R7rj2QxTaW3bV0eqK5yJEgpgYPqxM6mpSyfyWm
n4ZicN6tKoaRRcjpJvTgOOZonvjyXGnz78BD/8oJPpyxwP7TGk8lmacwEaSLmZynzewA56vMwN8Q
hp6O7Lxysmuo2eRFc0nHjjHYn+w95hlm2K9On1ZuvEHonsCutnf27AfbtB7wzsggp4oxvajDIJz0
Qnb0khetC3XYLYDxDs9+BsGCyFJYuFrYd+2fqeW8OeP8R2t25MAS+w4w9qWGhejNxBFt12+26CB8
k5iN7rwyf0FW3LlOTPdh1+btsY5l8VDM4PC0pH8U/RLafZHvChZ1WxNiFqJYKQ5fxgiWtnA3vYGz
cmMKC0EgPzu2hR/fYUsTofZjJZclKJxTxErtLJLMOKejBUMzKZdLlWbjsUQE+Q5ouHUwhJjvh6SI
WcxCawUe0+yHEWNEck3Grk4z76Ho4mQXt/dND63HFi7JVAwg0c5gSVw2+BwmiP9uVhTkpst08uY2
kHhHCOfFtQLsAhfRvEp5HDQXv4Ey9V87kvab1nN61PYTNIZ7YEDWjCUTEvn6t6Vh52Q0Q/WuNeRE
g6ybTrVjO1sorzLsGC7fJwemTwKv5R1acQc4GewDOFVc/3phvTOB4awIVet9cvseD1+h463p4J9B
XOQ9RhAlZFgf34mns2HLmuHdCKIhLEBJvQcOUkjO4rfvccUQgY5h8w6FbEJUG4m3WLPOGA6aV/Qn
AwISXrRVxVQs5rXUYBFNyfvSZfUGXpINpjvu9o09Mcna9jlx2RNHsT1cO0Rcr5LPepn8dg/gjL0y
E9C2Dgqolrnn3LPWJqIUPGhLq710GV/ZaG8Gl3eJxFCGlPc0opGMKEwfW2sUFDUfoFHAfmMc9NzJ
NjYukPG9rmsS4xT5wx9yUsxog8Dxr57J6cz7AT2RLUghd4MblhUOhpXfGmf0wllk1i4jBBxaznAw
qyzAkzwd90t9HbJmPvYyja4Ln0VL3Tswi695EokHAql9iCYVU1ar6Tek0FH0K5cH156ZsKt23hBI
AF2HcjeJKXay+pD2G8gM3d5aTVD7Mt3AiM9u7thXp2DBaRVpRzxY6uV71Vf4jFTLocGVbzfXwRvg
4G3fjinEF57/aAHxOze+4KO4YEMwHO4W0Nqeu4uyJA6jnECrbNHBEZzu0xTKkIjQ+DLG/MHVsqu5
Dt1xTuDKLfp226MdqqHDxsQtID4QEECLNXI2fVB4oV5UJCKZHro0cp/GOiCo7hR72Vt1OFYENaog
9rcZBnChJLO8k0ntbme/Hc4Idbj3qTBS/nQLuAVJuMywGVBLltA3r0rvSqsBpGvdzUjT7QZnTi9w
O5oDC3+Hd3ZDN605GihmCE1Gl45HFXGo+g/bW3qM2IRzHJCiSZKUEPLsGbuui6pDFYt8Y6ev0jWa
h3iezJCI2ndGbzLMo5jPpRMO81CHiYy1m1vL/jq5kxaWpOvvpRjFBs1mPrgenBOsN8qKME/WtQ9E
uwE39AB/qhYFytLBQNszDJTp0bwMEaX1dSO7Qm/c85eYrp0k24iNYnCOIx/H1MK/R8j9MMRaHg6+
frMJ6Owsd55Do9POXVC9CuF6d2Wn/W4nfqjJMax7u27KnZyzX9ICv9MiKo5zzkPVt+ldPoxTqKWz
F064DHTM+6hCMK3obnHGyDvazRHuQWKAKd1HEaZrSHcIT/ttT/Z4sSPgW1OdbJJ+cjZS8D/pa7M4
a2KAAmoRGJ2n6uTPA84gftXcoTl21Vu2VBZQEQtLRBPLDcCyrMhE4V7aKcDRZWLxZLSDPECy3SWT
BmWtEcuxcHIJtLJ+6WT1qOkA3hDYlgdPyg9D5ObGag2bJyzn4Qvs29JPsOSW+OTHuBatMdF+SLId
ctCs4GNj3ursPuogEWc4SjrZq+W7lBZYOZYFWx4KOBT4rG+WacJ9qA8+8qi0w84biHUg0zTlaENL
90aqdLpOgAzRLJL73I/fPMRqdlNg4mYq8t0yxS6b4YEvaBjE3o0jfSe8/A1DoGnbEDLbIbmq7/IE
NGGlxQitmPVdOaGHJSOmqMK1rdBDEm6vpYO36Yq024goORCDy88Z0ruubroX1vh3mF12yJinD5Zh
aIeaBymM5occAMdYpOJRsp+NHRLNlk/eRMAr6RrJjlVvTVb67OxqK54ORe0a2xSATSh85GTTWywm
h+WNHDYFCMmt42WPSSAuruO3uw6JXPLWhb4foOMdF08PYPwicsIYDpVmyIp9j/D70rsVcl4pXgzo
qe+jWd9Jz29D6Mr5PgocRpJIxDtUnj4MdHd2TS/HZ6MgLFTAvmlME6uvIMCz1EL4q4nSaYv54zM/
lU+Mxf9B+DPfCw2ni9naejkYmZigHGh9r8XRpEXQzowKYD6TeEuIz8Bz3WhgAwG1d+1mYEmxbxwU
zBuUIECHV91Tk0PhskgEBuT82wkEfT7Zc6izkrZ7rMEYf34iszBeRJo/alGzbAbdiO6FtD5cmzz8
MtTntM/EqZwZrm0NOFdFNqP2Lh67TKinF7x3twYudJumMVBEqiKocxE4pUyeO7ME5DXlaDrGTRgh
sHrQNfYsQ+O0nwdnAQVhVwXWSK7zGAXZsoejiRlGBiG1XzR26lORAgQImhOWl/15GsVwVmdfh9i1
+3ORAp2CU8NM7RFuB99+mMvcP/Dj1mcr1+uzS7xr3y3VdUbs94wk0nJOCzZtAbykjbqb35EM6PPp
0JBgRIbmQvTCDwn1X4URtOesKd9avyCAUtpje1ySgi1yAKvZz2dkifv5PFo9WuaexAvXNYoidBzU
WczSPg3aaohXH6Z5Kc/MIiWboCnaOX315iagArohrrg/oRaJz25hVxstqRL2Un50VgeWr6xDk+zq
EHbfR5renpe+RS9rdA4tw+G51TOwiwnL0rBpq5c06/6QXdl/flfqTH1NyeKgfT5Hi4/ySy8O0epG
qfYZ6sxfi6s1H7/3tq3LiTfNwZ2i8ezGr5Caaga6nYHUP7sLsrKBl75ZZVwaG6k32anrFhLuy9YY
s0dDC1Lc7PlgJN8cZChRgmAFL2UUbRik1jfQ3IZKXjON4QIJ3U2SzVERJnoUHZa8OY6yQVihxBUx
TU5jBy9RY7EGDHayzuodIOZBXthbXknb1fhVWP6yUafSSGq2v5EVJh0gSqRCoH+/VGXA1mq0iddg
SHUG6GCeBRzzTe3BY2t++kv+k7iLzzcboSE3mI7P7pgyHljYoCbipH6r2pyqc7seVFEdbMQ8+Juv
P+W/NUcY0f+t9+gFcj+PguBieTDqcYPZ8gebk34jbVThdq5mIzBSZsehKQKSOnSIa/y/Kz9FLH0O
26AFnym8BsgdhwHE337+JfCUIAM4GVp3F+V9csq1Ajn3W49N4L5Phscyqu8yxoEzKtk4pNXFD+Tk
YgLlEppWj8fsYt4k2vCEwzV/52WtFgKMJp0Qp8tT1BQlY/dS7I0xfvTIikXFM77rr63uW4dhDRPo
jlOcpxiZyLY1L7OBtc0BIoL33Lc8w8Hgg5csqpdA0SCxHyhjiJTDeNIqN+PR8eermBFkczxNsmoi
zhgg3tAM+TnSBbrcncayCjLWha/mhBaM5oQLWedQmwBp+ZYZZkFsP6N4VNZ1dg6q5Rc/Nv40gFZP
9ljirWmm3TYhRWaOXXAdxWIdCCrXsMY2KVuIrdPK6qYXkBoHtlEbkddp2OdxdXNSMs4IWSHaXx4g
2i9bsjABvRB8tiaUbfG4Mf0lewf1316iMrU3WCKXW6ktzV2GcIZlVNpbzTC796bWP+X4Ej3inUlO
2lm6P6ZMHLylw3u+s589T1QHHoHyGBFHf6vKCMWEVPvRR3a9QZ52ADEq8qums++RwbCr80T8iOvk
lUjSBgdu+2OIxSOCqN7vQhBPY14wS8295RHLlzJOm7DVsW2zpfuTyLxPLIAxytO7/kiw5InUIByX
voFoRbRkW8UyO5kozm+9wl6OqJguh4XUwRaUprVdtE7uWD5uq3pMD3qzxjsCIlIlkdZO9O4VoD92
hWJ4KuGTWGmVfERa7cIEJ5lgPme1Xq3klWSnW+7yJEf9o5PGezl2DerkECbJ9pOHwasl9dMAHaCx
3KK5nD2KNCsgt2Yzg9Sum4v80hT1eHHW6N0M1He02uYYDK32ivX1TgQWIVUYe9uoz3dTnMavIAV/
Coym7u3W1F4s3dGwz9DHnd8XIBudKtnn7eR/tMSv28AHWy+j+ULgM97mNnJKAxnkI4r8Wx8l9x8y
GK2Nl3nGjR2AdWrrRB4k3LPnxO5gvZMJ/90iH+wE6a8WQ2LW04b1GFR5vXqP2MfAGsSj1USENjRR
/pHXv5EVSMiRJnW4tG7wDNo42seJB2G4WfDYWrLlRojh12x2p2UW3fMoO/+xR9giKcEzYzTdHlAC
ZzhS+e+cN3tWOe+MXFoefpU/m1VPVanK6qC6f139Vfevt1DN7hKpcR6xMu0UE/mE/bGaGn+eViN2
x6qsztR8MyQ6nVT5b6df7V/dVZ06/KNO3UfVzUZXbi29nkL2djnab2VZM6mup7rHEoZw6n9qrcFm
QbC25xqQ3R1+bH+VPy/9PIqZNKDmaPs4E81ZHep1mh3tCvExVbbl/J8y6tWsIof0rprN+MkxdB4H
v7A2gIjiJ1VXFy6je2qPB1WnDjrcdD0Zo7vPqsLNHmKGsa+LOpwbTzZq/p91qqGUS0t+Z9U6Xm/+
WZdqMjSMQT991bHj3CBmb90qOzd2iV/HB6dGarzSGueq17Z+jYogYeqbuh+tb7wVAJGfTV2bzksk
ip2LAdFjNS9sn+I5ROKt+khAXBxSDCCPJEZgLcNOxGRva5jBsB3anFhKVN671SDv7DQ/+MyxF5w8
WSItWX6COXbI2PJfSiRbD4i7vJZt7l2hH+o7jW0Xw0rs3o/dlLLC1++zqTsjhlJccO8VWOoA5AZF
teyswHAxPSnQj6uWH8JDdpIvOngmoH9fdq3+gd5auRWjW+70xXgg3dyzxeyRaayyaSNRNzzYbUWm
R0eQyTAhyrH03mbDoL823ghgtMtWNgWRpBx/KCyoYus9rX9ZspfslAE09rHztox2vS3gzj3lCSIF
9VT9JJY/X1RVG5v9NciLkyqpA0TheC+hfm9Vf1XX9eZr4AztnSoNSbWQYZruu24OwKl1YlsV2fhU
iqiEBpuMOy0exydVl1QsdgFHXVUpwJXzkjTFb2Ro/uqwTEhVE5UEg7LeQx0K889kdMSjuk1QL8lJ
x7ow/Oow9Ng92Fqbn1Rdw3N712nRNZDk8Odqi15i/GAshY6JZzbvPT9ewxMM26oudpLHoiSDqqqc
agB1m1d/qHFdVSXjMm/02jAPqpjOsnqaiYp/3qHEAtsEqKQwrwrkChz0Ia1T75hKxlckW/4Duv3s
IhfW50b07X8YO68luW1oXT8Rq5jDbefuyUmydcOyJYs5Zz79+bjoY6pm27v2DYoAQU4PAwis9Yet
/XM/Qvw5cEhDP8n5to69Fr2NZONY2WTDHgWn4gHJQPNqjIt+ThWNO2mToi/U4qFdiiBWgHPq07xo
PkHN+WfH1llLZudS6urz1iRbU+oXD1ubG2d/qV7N7KeOvJ1bN/FDoZMyDjHrXbe2NltpARHU3k16
KGSY1m55UKUXRQcM0+qojseliRmKmrUfAYGgo8+c4SRVLSwy3BA6eNeO1XyEvr+AfJZY4dI5GsLs
EochoOqlOoRdiWMwOBOkmlh7hfaH4aXg2wqTCPNSNUmqX/QG5H47dPbHmNfDJVSYscnedGySS1uX
0yEw4cr3re3c/JpJiZ0QnVMVLUQkLbXfnT5nCeaFX6RmZVrytuQJpBa5vv1umBYqSW32Ik1FFzCb
yMr5Xqogpsw9Ho6/V+g8HPSx8t6tqFeQBIuUo+V57rvG1Oii5kzqpFog9YL+GpMc6WwwXDzDYLiT
nT6IjvevOo91vx8mg/eqLJ/V5aRJy3S39bz8XjpiS8ycbupwRsK4cCdtA1+eY9igQuWxvveisodE
wydvlA+bfJtc3fEJdy5pnLaHLrI3bH2+OGlzCp0+BfsZROcctZD3YHgpyzo7eQrG0Omw6F4O9htB
Aovkr9YdC1BZH0rSE51K1a9dkPB1n/Lsw9LGiXk+oxymMSlzccO5myPozuiIph+9MpJs8fwvyEFj
wTEi/ux15llqVTnU745xZXSMjjZelg6ooJuj6x70rQQp6twPP5qRSFZakZKCRqNftDxw9iE5gSXK
5+x7kC7HKDW7E2GsJTbmMp3P3qbOyPemngUXTz8gPuo+24sfjBR6ejFM5cnI66+drmDF41bTEz8a
GY5iJF6dsnZRDGiRMcnjfWCXUA11NARRzSr+aPP+2fcr9R0nQ0Hc7GrT898y4lpJxVxdVSquz6SB
LloK2QqXOYZdmA9BHqRrkzb60U0x+te4Sb+XtmtcGmwsHkMLfbiJKe5dVmW/Mfduvrtm+NiPmfYX
NhunxGssFktPzTTvmJDn5LDbFriElew8xJW/Bgv+OszrXYA3xocZN9cIIO93LUMYTnlOsTF51e3i
DmXe/FRoxGlzJc6P7hCXJL2jr0z6qnPvQmQIWy9Enz5pn82+qAkE2NH3OvxDDWb77DXags7P3cOk
EiPM47DAONslaKuCjLVn/WWOh/x96OKFXZiGN6mmFXqjgCbuYd7bz343kYfqhgquhjE+R7W58Mvi
5gQqOL40FRohlpJfsHvCxCG16wtBv/poLrRyVubGK1N//vxMDpIExQEQ1DFWSPST1Ep3sd5GBG/s
nam/4Dr4GsyMQAZD7Snw9QK37xzUl6KVH7rTolmb5S8Wq7WPfna1l7bRT7IP6VPvrsNDezfaPzoG
5w8zdLy3rESeH4uMj94yJly0MWFe9o0IwRFrxtV0qanoLb5WPZH7pdaTLH7NceKVGnrA5WvjJafQ
L62Ptqgw282zs+zrPEt9cfz6stZKs3pph/lqqomKrIV+Sap0fsyWolWHuzludcI11Mqu6U+9q9ho
Gen246hrDmveKdsR0UEzQBqNZU9s8Y2Zpuwu02v7UR009vpTOx/NKOoRrF3qsksKEpjYPPWPUllP
lVWNRVK1IIyaDeFl6DPCkk2IYZpr1SGEIZTDpFosf4AkgM3RC+yZrAVwIqpjq9N7dtX52oXT+1qV
PVpd9rfISh6ztP/NLOLimhHxeuz76u8CBUzniK9ctf+0Y1C98UHnp2x9W8PRjF0zatUOADnSIstZ
opZg0KjHCAaYfvBkJO54CnvIlFqqBk+8SZAE7H6e7hcPI2mTfi7WQE9SdSvzGcYdUYbl+K19rhrk
i2pbQZcxqJnK+dohnPwQxilFHrc5AGMolkNakkRe2iKT0RMhoAA4h92+Z1b+UfpV+Cg1z5v8BVqJ
I/myc2hj5awMdsxCOu/eVTvXH2x8P0CMtIBe6FEBS2Vx/CaVsCbHhF79fC9VrQXKARkvPUu1nPL4
6g8eyOHlSGQ8s6d5iNY/LE22Ne2jOg1epWZlAyHWAU0UqUZ4vx9tcwlEL4eHtlXe4GLYO6mmumM9
11BwpSa/rw30S2pn9bP89mzBeY1WrOCnufzuBVg06Vp5lGqJuTyPZo7bjfw2O0MGKUYIaqnJ2SK/
f05LQrwklkmtWVqu7pWqqW82yQICyVPFWG0WzUW1yQwFmH9+OGMx7eIgcP4AQHxXs4UnHe9TY80/
iVt8mYiE/l520EVIyodv+HzzqWdquMOjs3wEwZFeysL2b60xh3e+r0QX8pD5pUDE80nP4i8p8mw/
2sl5NSf82h23/JFnhY3lcjLetBJTYzcGfUPsJ/pxJRHfEMFnYaAFbvyYjnkMEicI7kiRnuNxfrfn
3Nghxwl8o0zth3buinmXVRqPN29qn2ZPUii2nT4RDUUi2//DQeFx3ycw0N2hIp8WVD2AK6DncOhU
NDY7WCxeO94Blp+vdVP9iW2mcrW0bHq3uorHbnzW8IP/gu/a93x29yToUe4u/VNoh39VXZY8RXGE
bm3qKCdo+uqX0oo1Jq3tSXN1+yO0z6TE0q/GPA8nQ4nio6ukd4HifWe6rt7MOvrLjIo/uzE0Se9U
zkUDMUqWzcU4C6GxsY5TFJggP3ihkXwbSBKlk+UCRapIVjq82Ek1egc9JL1UAQR4LYozEfmYlB+m
520eY/6COjFZAu1rNQfexfLIfAJ8T49ViDym6QBWGsDCN03v31vfXFjfj0OuvRpqc4OIXu3IQgUn
tSAiZiF3SeBlJN6rMjevHeNpHL/pOJ4YL0Vru5cp65A/HAEo13vijMpFU8irwWmqTnDndeRBfOP2
HaiH+pgSATugr2QfcjtffGTnK59HJDbt4Pcqc+u3WeejTZP+5JC4B9zthERMKRRzDO9HL/4+5Zgu
jgPauVgt/pyhwZSt7uEGGDR7qw/bF5K32tmqrPAWWDlR+ah0D0GuGl9Afv45WHH500QFk1zQX1HX
VZC/Q4L1RYk4xNB2OxWRuivOfcOrWmjRcwVKRWpSVFarnSDOExxbekjhlzpIl9G78yGrvCKjogH7
iy9gI44xXgxPvWaqbxOp1aOnk+uWqoWQ4mMWowW/7OxBF74NBmTs0e7vpcmAfXB2Irs6NG6ivXm9
0YLyBEC01KRJMywE39o0uckBy9fnavBlZu4SXQrNX9Q+y+5t8oG0mlH5IjU8qYJj6vpY6Cw7R1Y2
5Kvbm9Q8XeveIiUFIeAgSS9tOh4h197LbVg0HCAFk5ITrwb2ossBgatMx6RKVNAI9GBWHT93OtmH
ZaeyFONA4E+BNHCVHoS6h5tfoAK1nTJw0xviq8n6m7NoKPaRN71NMeGOydL0t8bHGi2vw1uahXzp
ijb+abc2utLMnV6d0H5Nhx8lnrjvxDT3k2GNWJPkxns5lt/DBKEJ2UeIVt0jTuldQIya77aGn6HS
e8NR+uaGHtwqbGr2sndQyfRgv26dffOZ730JGKaespsXMoOAiha9SoE4SnGsEr84Jv+06VOU7YLK
Q7zb1qPXKRhBefke2t/mOQ0j480tOuMtmRUGfTAtV6nGitddtRl4iHTRBtt44wM2OVm09s8b0sgj
Kq0Xezm8CuoTcHcfQXS4bZXSOa9SJHHDaNcM49UJYue1RRv9cYwVaOY6ALTCDGBH40hzls5EBMMX
tORY0/htvgf12xy5QOMRYPPf56u7n0Wm+EeY/QCjsE15hUunY3HXdGtV2lqzPtQa3zOpYWJanOcK
gN1a1X2OmrOzD3DjSZpGYyad18Uqth5V8CZt0+zftJwXQ2p1q/SX1qoLevBHpejt6akEHPKwNsGC
xNFq8HaGk0fPjstr3qKdZU+6uSO3S6bYGIJXKTw1PKuFMT9KbfTd5jGq3XOhp1Gyn5slClxXzk72
FhFf+dTSCZ01SXza2gwv+ctTVT56fdm8aBGssr8cvEXHRn2VgucIBY+ebPXW5pvDRx2p4z2KPupr
H/jxfa3Zv20dEtYpKG80zXlrc7Era8f1pE0/IFiBjNDeGu3pXo/i53b0ske+gdkjKfRbDwniJjWM
Mm11J5teGr5qrdlef2mTw6ym+LNu/eCglVUGyCd3XqRwa6KEDoQAGOq0laoCSJdcTD0cEjiqb3Xs
l29+UhJe8+LoLG1ZlBOrjIGYh3lR7qfKV3c8+/5VOpsGHq0FKsWGCfynVLHDShlmj0EX1W/1XL62
BAof0Hut34oEkVszVPy9Ch0Ur4fhzunMngvAzhD41IFEKkgpza7f1KmOn5rYvcpOacJnTCN433hX
bRrKx8kc7+w67Lmfg/HRmEN588a6AxU0BdlDHZTHvDwq6lAemsapD5oVzACP/OZkKobz0CdQNOLe
Txb7sSM+bl8bwy/gw/f3ftk/WH2AYntITgpewp9+F5+sEMGDxGKlUzAD8EqtuoyR/WN2cxBs9VXt
A5gTSgimW+31Q8scZN8w+8g9/IX0bDeDEt6PkQKR1OdrLtk+8DGw600w6Koy3EBMfGi1E50DPggE
uFUg6YCU+16/U2e05lpNMUguwE5ylXM66l9YdzHYgF44lIb6mHXpFTNq5b7qSuix/eBesx4CnGF8
xM0Qs/xzWSeD9sz60H2bM0u7TWS0iXe0BBONYpflUwtnaqeOOOmiTkz6dsINwCv7ZNfOfCNZDD+o
/YsWNt7zIsI3QWKwp8qE9xgY92YTqycFY5RdEX2Z5/mdjNAharXyVNite9dnuMEQCGBzK6YBBXjb
qO4QLfsKwmLEha7tT6UT4uOq6/5jn//gNOENuRVjh+7zsHdMg8xtoWj3GXPVzBrVFyPlzEOVzXcW
grNBCEgkU7BcTHQ4eVNyabShvtWdXx+xjxwOjeME96lbzwe11b8GI/4BIKa6YzBD0VDn8sUC/vFS
6eaHEkfVJUOt8R6ZRHAlfFOOaeO092VRECXRB/hbs78Pqqm/B0hw6WoEGds62ed1efay0bvmxlQd
UuYNLK3McGfgprWv++5iVQsiMOi0oznYyQmA8J9INf2xmIleTLLke65WvwcO1+1RZyOCx3NjNwpw
vaRt7zRKdBKAa6ElwYq9M/jaGzZsG/XPKtEneHVmfTcANLgqS8DDaF5kRq0t02qmKDxGHXmQNESY
JU+QjIiGVv3Qsz96W3lMU3i+iKPs0/gF9PLP2TWqG/k3lS9hUqO5pt6motJeTRgeJo896V67HhLw
N061N/Iwuu/yKrgFIzOMTOP9nUJ8edKuRG5vWJ7eMiNk5fRoUjjRB0a9TDATYqh2Vdfn0J7+dE3V
vR/dpN0TCmxDQqEr2AFvNXJLtnMN+hBHiAAyjZZjWlbUS6TkK0SAfD/E0Y8mK3HJjswL3/I+AbGC
vFV94oL+rFMsYkbC8GQfMOVoK+uZwIi+i0GXHfy4efPcBo6Z2+D+phrFNawZB2PF3M9D3+zLjphA
nT+jaare91Gk3bdL4ZgYVjqQMNN8F+qBfzQ7kHqhprNCUZyOsddqjkGSuHtAWaeoCH4oZB5QYohQ
FCKU8b23hvJLi6w5H+1Ll2Nj57hwmvSAHIg6Qk/1mB4/BA1AnvmFFUm7J+9ZleYjtubZDjeAjzRW
Q/68Yy0Q6sMEufhp9Aiw13o3kRUOXhFW4fPZViCUfLUDh2/G9yPIyx22WcwqWBR2iQqHx2wJXs9p
cLK9RX226n8Erp8hUGYAb3T1FBCDmQM89M/hjFWjDmF+12lQmdq/BkiDEbDfY+MB56tth6izszPz
Vt0jNF0c1aIDodwpGLBoqoJ8JHoxQeCTWCjdt6maXsfQbu4JNWb7uZsQRcvaJ9jLr0Sam52FnvzV
m3RQoLpvXR3bvSl+792UxHdv1oLTqeLuj8b17suIYdZsFIaxtKouMwpLWKh+GwCinquu+4b3gQEn
2A6OSplMDwNeRfcOweNiIRAHqf6WOu4d+IeJWfbocwWHbyOrdqIbAfClOD7qRufvmgISRRZXBCra
wCTrVlqXyq2KnZXY7RnoegEozrMA3fAxOEFmvjk5SSm9QHML6di30upcojyFdkji+FxOrXnu68r7
LfXe4TJ1aut/n+36AOedb6m3QGSU75HR73MrC276GOCPWKnNgZW6d+kBnp0tcKDgTkhJKT6Ltw7C
vWMVBD1U88Cc8cEbreE5HdAocqghJpMcWzN4zzPFvtuKaiictWoz87/aNRQxbL4eLZ+5ozdY4Bjd
DKBn5XknP/C9feihvqYx9O1ZMu90NeBV9E3jbq5j0qbMPn6kuX7Mg2S6qTPyTQhFvWhx8Je1OERB
1blHt1geRlZnfIiXYhHPMfNRu1fNun0Z+nZ6bONl5KbmlUH7UkdMdas6PZeBo4b71OE2ggm7Ki3r
j65PmXlY0Zck1dE5NItnyxjt05hHrL+XwncfZq+Dh9Zq8bHpXlKnSW4hy4Nb6jvRwSggAMDGju4s
23zRAwP2hjfyRGH3OIC4Ir4XHwelfpkxqCSwx+KsWwTOtOwiGDB7yUhDFQaWaFqL1xUIzH8KpSNf
1KNtWnjYZRghklp+CVJjzLyWMAt+DQ6y50siQJn1o+5j64rhFhwJzEA9ONZBDxprCoaJFafPsYRG
7hGUvvKgFneNOT2r4TxC7fDtw4gqzX5aqsgUTPve5GaZqQvQzAlTeCUd0pOzBrrIM4s7EBmXYYKR
AlzpsTO7F6XF/yk34+SgY6I57wUzFy4Efgv82dEZphxOwew+jqmmMRXssieP1NwtbqovM3CjD7w2
QBsWf4RDlH6oOS4xXvvDLXwebokSOEuooJ51VjopD5TjudqDFBOfMABWnnLwpTca4NirlVIqgD19
kAJTnZs3OQ2ule9RHeTXLC4ZssfOOWDYDTyElAIguGLeFyimRU5h817Ye5Mh72HQoPTWAAXwXxtO
ScPfQ3LEf4gJsF6SOfwSIgWH+Ohpwlru4DgjBPcFbwRA+5Bo3F30f1Nln/b1T9Y17V07ZOd6rPlM
ggpMHCyt1QSSUAuPs66vTvh7kZfGVyTkUeQcX/UksC7poLzOBAEWeqt6rszFeCD+pnbGJfbGkGz9
wYtn7xpG1mNMKm2f6sgqtWqO8J8BYty+c019utfS+H1UWaWGVYCMYghleDFpqnx0bZKGvwcU6Muq
ABFkdXeySXiD5SrtVTginX52g6O9Adt1kcZWJhYCJuO0tuDq87RvDkVqe8+wAJwndXqfQfA9G4AR
7DxoTlWcfC2ZGCBfGQGtLEmmSnVO9Yw5X5kB0FSUc9K5IfMnIwX+Yh3yoDP2VVn0F9gRxXtn1s1l
hC2yl6qeOA1449rCL1RpHpgu8/+0nX3Qy+DHZCvTuYjT+Q7hj+d+BuxtunbyFCDl8hQ0Wk1mGClM
p3fSo1Xb1bmEBm4EsDOUBIm5jJ+3MDXcAalgJyTJWAQ7Zx6zI6voJ4M4B6P4IcueuhCw2B+5/Y5p
WXvNFsxMueDqQhAWV9N5ihbcaG1M6hVgRLggSaWY9OiLohj+Mf6nSdqle7a8dvWtDLiuXgudbpcV
KaUAPRsd5LRWV8HBP004Ql6s8D1uQAr4b2MTpKcAOq/dGnCLhvENoXLUDfG8W3U1BCMkuKHMZMHg
xg5K3ovghuzo/BSS5Pjn5DbBDVyWNR+ZrPJLZFPeaKuCS3aRzWQmggQLi39vqAvQvm6royBUKudp
gRQyl81uRQ/cOmjwevB3iaItcQRaA7BYR7IqvztKfkjUAIfcH2Y/gGJeLlyznFG2NnyirSXqfBSo
ojSOczZlF+kZOS1XBlnE4O/j2+Uk0ksL1WlnO1l6kF+ZoDVNAhbhs8XV7xw06lkURhxvD8l9uILh
/N4t9280I+eSo0YtOWApErn+shmzRCalhfGdVLOsOoelouM/s/ymHNxngHfGRf6k/Aycl8OoGhAn
6aujV5Y/5Lh0DOCYL7dxvcPSKHip3CfrYi2k0a1tLPXujNQKnkyAPlbsrzwN0G7JUI9TOh5Vvf5D
8MBSDMCouxp+HfFUJEeyarAxI6qclDHebY6S9F5xXqEafOthLh69JuSO2kiIntqkeZN7byfu00Dc
5zTXBsO6NUTo7TF1J71V3FKH5V8botm23TSwwzoQ6iY4yO2SuyFbJR6fyU425SmwQt0nr9ztvKLP
b/g6eqDPZHMpICLwbCjnCq93xpYhmQEiAHPGahgj0F825WgHRwqQyK6R39bNOe1BQ9nRRf7e2DTE
qJtD3CZf51G/yZVbrxLU0l1hpdNBrrVclaQtWP+3GuIrCwZA7okcIVvStj4OUpfCSHEMaboQiCai
j0P3Kjd+fTTl0mxPg+ypiXzuKjDsB7kU8iP1vub6tEGh74mgM8u1qj/bxTYEucv1+pq5088Ar4xT
xmyAp+5Nq/IWpm14ymeIzq0+verL0CGf7Sy2nfMczCCBsePbqdA5UcJt0BOykrz4H3/4l98gm9he
QXbXQ33tud491GRwKO0N/SBDgHzfO+TGLzaArPE1hcu7XtwVTvHLW/MLqOLzFTRI4xURrMm5ORlh
rs3H2A2/KV2mHrcrzCB40x0XSvc2uKj9c4aJ5Ul+S+9XT6k9qyc0Gvt532ThfTvoCjCPZRxaXms5
Urb+s83ryhnhgDA5yJPQx+mJKQxLl+VB0EeknUw41tvjs3Swq5kOpr4fkGC7yBM8dtZwmXKLZUl1
zJ0B4yN3AVf+59+1i/Tqh2CFvdwArrAAUrZnb44fXH0BMBqFXS/yNgxvy7AsT5JUt7aC6M8yIln6
7Bx9pxrArKTPTqAwRkp/Kba39ZdHdN2U/XPlDRevMffyJKyHYCtwVr60DQkCGQtZsDdnFLqv2xu+
PcvSJtVgeQrVvj81gPTOoROdZJ8pD7v02I7//AhKXe6abK3HSH3d/LRfqp/a1se2rGz776EHWzkS
/Kl5DeDK7VLgMUUKyK23QTgvHw7dg2ga6CxUJ/2EDwV5euYFcscHW8cY1HnK5/bFYW7A+vBeJ2Ix
qwUe28lLDihlqLs7a8GqzmP5kg9udzLNmalEo6sHNSiI3fQIzOxI8J6EdzDli12kOQ/1IYjKJwfz
4u3Gy1+V6vo6bXVp3B6TT4cUQ9peeuwH5WGUol6Ga9nSE+hLZgznSa6+nKQAzziBWeGx631o9Xt5
S2C10yqbv7QOrvFbbiGiJOuWCdfgI6S6323hUoRcsC5W0itxcKgh8YJvGBP9I+qBuyNjcpRrLIXc
9niZniCUyxp5Sv/MJ/3mxUZ2UufxLjFLBMq87iKDjMao3cLZLVHPPYRFsH4BjPYHpPzsKieUOy9b
jPTtwoaxo+HHPHjPmMW5K2bZT+w3H8+zUy5PxDYYqJrqXDlu+316O2qHfoJ4v13FMnMYSZPlM5O5
mXXwLehCQiqBF/AbuGSDmbiH/Kh0IbcG5cRAF2XUrOOqYyaTLfC61XlynesEMId87hl6JBrFkb3P
cAxbZ1frKirSgoKcm66tgzBc6sfaSIyTnF9+l29H47XVn2Yjb0+qabzIXd1urWzlXfc9NqZoNxYF
Sv9QyP9eoG0DhyLffqmvEzuWpyWONCwfwPgftczOYee3+fCAILt5AZpW3YS1M0RddeNZ+FmGWbbe
X7kT2xiz3Rg+0H+l0DPNyasPFgRpZDEcA4eTgpfAZQQ/oBB4LLlkcmfksQ5UYo8W8GC/wDfkn8Fc
Omwj+nYn1wd6Ge+3i7DtlS3p8r+firnaCHvpYRvq5cdIdZ2Lb3XZWhvnCNsPJrQIM8hEV+nsi4rH
onSRP7tOuWQTh01etXWTvPbfsPr1Qym/85dZxnpsmbt7YAH3JASxx+BDL/NXkiOEruU1mQvkYPbB
ZH5Da4V4ctgnl6IJQ/Uo3ddNf/mCRoBBuiBd53HypMqMbiu2tmnOSDloKEVqwMSWSZj8O1uxoiSl
/stcdv315TzCxHkYC3TderYb4OknmyzVvEevtyAJ9acrP8Ssb7qrq1eZlsmkTrakWE+9TAulSiII
zesAAsjWWbpsVdnaiu02bm3b3/h0bJR/dAh1MIYxZsrA2QEEyC9SlzePK56wjF/2rz9+LrViFymD
+ss0Um7h+uTNfwQQ7a/yuEYo6QKaXu5B2HVIbsiT8u+bcvQ6VAHKaS5umR4+U0ECmCLbEu4TJ0QI
HrJ327GtAWWHFFs/qQ7+90Gr8+v665cneSV7bO/MOp9ZH2Zp9fS8I3/yz3snW2sv2fxcl4PWs/7S
6/Mf+HyUopHYaO13bUZqVsaVbfYgx/5b29ZF9q7zbNncCrkfW1W25Lj/POsvyxnpLR0//al/a/t0
1k9/KVgGfIzm6i6E0be84ng4k6uo5nWtKi+8FIRSIGdCI2LxvoTZtmJrmzM8QaHf0adqDTbXTjLc
ysm3rr/skU3fDEAIkYJfn2h5WeQ92V6W7aX6z7btMHnvpN+/tf1fT+XP+ULuL2LQfuPBxaGNae0y
F5YP11asK9mt/kus4t+6f2pb1xPLade/IOf51Gf9C0Pi3WvK8FPtvHAvQ4OsQWVr+0bLGLJVZWub
kG2dP7V9qko/v0cwoP+u1UgiJIUNkY+Xk9w701t5hNdNaZX6TCibZXVWZSfdK9624R0wFbTxra7M
C41c6jLyMxcKiChZmeWuoSM/sNp5L8MD0X8kWRuUgf+mq62Dhq0SQ5DRpShnSJiIvx3+bbjdHgVH
Fv1bn+0x2No+PS5Slb1j0KSELFyYXoM6m4fO0dN5L+vfBIAB4aJkfA/aITqtb7xclK1Yh9WtLpfr
P6uyY3t1pRoQSPl7+Jb6pzNI25wlYCe0hNdoG+zXifW6X+7PdmSDVwmLt+xqERgxlgjJLyvHrZsc
K4VMDLaqbH3qJ4Po1vbLPy57Ph0yeJVynI0HUIHPNVQKXAOkB5FyQwPJsXy4Shzx2jcZuvwsybKL
XJky6fPsMqvOrskc6yIv+3ZH13f/l2DmL1OFratsye2Nip6I3tppDXLlDqInRhwhk6KjlT3MXkk6
BjUXbXqUV3SNU8oTMM563PwmL/LfUa1aDY5YZ5M6aUgO5nl2TZAIhiUOaU2KuiFbudvqvhUo6J+F
1q5cdIed2cKAjAF5i3xYuhacTd2/E862RQIgUtGukasq96XOoDLpVfFexvBMhE+uLzd4bhHdadd4
5qfLLxf1l1u0Ll3Xqy5rFtlcX/OI5OTsmdNRrrL82a2QH7BV5cJ+altXdbLnM5lz6ym7t39JD0N9
b2Ott8PGEKu4IPe/dEU8ng2EAI86jFmqUM8QIC2u+Eyy19LJnRkOMj3LXs8D5qknCd5NdfAWadlZ
W86hJnX2UAZ1u5Nec5eNF2UuzYPaZ4D0hqHYNRGvuhRe5pp72wPgqYEpuk8T96RGoZUfkQzCcJmV
/ZGoJKjhybk2etA8wcki14xoLMTzzMG9KFbvU398XxDtrwEysK/wb+oDqnEjqhxUpS1D8ChLSE/U
IyoQsV2lr7HnoCxodg9TjBaCA2zhpJPbP3uWPz+nVfMdvuOlN7Xyy5ibuGql/re8ZEpe4wN/8wMV
pHjWvPfebP3hEa0ns+sHJBy0FnWcYdgFTV1/rWcwvSzJyw9dTe09ijrAqyJku9RisQUwCSXPuVWh
36SqhwqJYJShSnDcGDFWj+Oyh1ASZgIDjgJhop2bwi4f5ympHmVLiqwoHHTP8hxhYYLwVhEHh7JC
fsifht9NkmfnVl2k/DK1MrAjQYnjsASAd67Pyi0uYlSvVQifho+RqIqC4aHNCjBBXjuwHm4K9wZS
g/SaR7C9RfVr6qfoeVgKiC7Rs68m35DVVK7SVGaYdKO7iCpXgfCZYZGtcYLnBjXsZ5VM6HOqaNp+
GseAFQQ7YtsDWpXaXMscS1E8ZHfTMHSPWtJ5T/NS1BmwPZtnC3Y1PbYdoZ6le610cEUbyM6YE2Zz
46ijC+P/NSXR/LjWQHOg/OvwzG3HV5HlPaEyE+2rsN2he2ocHc0yD9PU5Gi8AaYvDM282Q5QZ2Ct
2kG39aTdYQWPDAYO4KUXlvcVVLv7Zim2Ks/nOSmIoQ5IG9lw00r9ls9mauw109BuUhRT8P8bi75S
9pMHy90LU4LNiBq89z6AUdce+9+TIf/NIJUOLhy6P++WCZ8ZZCJohaJCJaaf/yLd+TXME/33qUlA
KyCI8x6MGbBrdLCeZo1csjUl1l3l5v1N7+P2kqZx8cgt0KD8t+prMyo8XFlqPqhG/16jGvTgRsnT
YFcN1Felfo17EkcOYo9HqcoOUqEfyK/nx3rc9Rh37Kale6ylmPLFYLmW48hg0+Qo0G4ZMw6/HGzl
35x0Nu/kVHVjao+OF14gh+HUmSGLduKDUx22X9AGyc8wnJP1vLUxt09N1x5zFVmbvY/Fch9kbxgV
zgTti4a1sm3eQbRoXuGe94+Ejq9Sw2i3fcW0DjJUNiLWtPSQNscoPx+UuO+qix4XroEAtaH9ELFY
NhUYdPfop/X39UBYuUxRO5EdDkoWV2QwE9BsXArdVNozYpvaXqpyebJUXT5VDpiw5frY4wjQpVom
evHZHn+u/06a5P7ZLmo4Z8v1Q3UaRF42efjT88yMg4lyimxKUQUzDPetLk/b2CIh+Uuj7JY9HeSO
w/AEcAYEXjDswHVhqVBWDEp6/VtdB+Glt4cAjfew+laWJ9kfD2F9SnVUm6pZcQhYKy5u4cQDr00Q
BffdUgwJuieu4Z9/2dH3KXYyXwLfjo9QGOK7cszwMFwK2ZI2k1U2lg02imqxFjX4Df5HRzlk7b0d
3Y2YA/5fDkndAXyFqp0/n6btCkRuX8bHUiUauP/066S3/JGpKPXmPm0XHgVpR9NqYcCiSPkQLUWO
wMSDVCffR7Ew8gfI62pMcH3ZXaool++2TrKFg94dH76OPDIHxy5RlbCsPDwxJkW5OV8soPgoS8ne
T4dKVf5wi+roxUEIfD1U/tovR2S6eexKABqfdyy/aipjyI4vc2H/lmJPCnJpdtO7dqrSO3f8f4yd
13KsyNZun4gITOJuKcobVS153RBakhbee57+H6Durd4d+0ScGwKSLKqEMJlzfnN8IYITBfJmm5Jn
lMlWrOM8UO7lIuhPllr9zgJFvu+NXL5Xg+rS8oC9kJum0gXoIG+/ToP/ZVaNejSQljxZKYcimVOc
E2gGT2EpPVOP7N8tO0Xhn708Mq7LPpTC64SCul/Z3HOonuJeEQ+KF+aPSrxfuvDOSe/luqb88hJU
yXjqfCU5D/MCuJ/aOyKuWDXqyeGZjRpv3lz6UGhKIsezvuS4x73UInZJ5VLylNoVHG1Fa1bLptbV
/U7DNdUthA4R3zH0tvuFjRXoIn1Q1yEFlU91hy2CTL3edq6vfEIKVrhG6ondgGXmtTCGByQ07ate
vE9WbT3rktUc0iIEnWSo7Ws9IaSQTT27AtGBpRt0f3zTaF6RbKnuFOEibtTeg4L4DIZt06P3ZC0K
mvWENSz1wn83URb5185/tam6iSo2nU5Fb1dr/NoKCHNm/pBKunGok3aEud3lDyoV07+wfneWnRIy
tgcUGM9U8srnpcnwavILVl9sl80BmsRescd4tWxWkSWuE1m6ZWs5YtvLZxnWm0pF9NEfJ3QJuR5o
xwpWDGXRlQeFzcjOBN2j1kWLB9YTtOy69HrzsOzpGs9eC6XXue5wO5k8njwAY8KnTi67FTU+4WHZ
NEPZQKYQdsdl08CICB9I1Tstm5M0vlu88y/L1tilV57X2VWL0Pd4g78Lwl66JWkjn0OPMuLAw66q
z8orQp812InuVtjNYxw18hGxQn9T1YZbJYIqX8bWaemwtMNF3BRSlV6WpmUhoByFBgUMVatiuJrj
Hpsa/m3pHlGOds3Era7zjdVaJYaF1RqMeXE0RjM/hi3FcjMsuDhKMou6LS0ws/LoRnYHdNwI67tA
MbECH/UHCGHJq6yX9hpuZrFbNqnRQVKv5k+FGEBSah1agrmb0o2eA9MPVU024K4sNwjFy+QVFXW6
pRzf3KjkPl4NXTtmlqTfiyA1z0WsI7CYuzWj/DWiltzzalPODOsU3IhYs+bFpCTeighejX7377af
LsuaLjVfZacq2//1ebVBANMa0V01TPVlkErk0rkF+g5Vl+BN9JXJ3qMYeuOpNgf4QJman9JAMyAb
lwmKuH567krrtnQdtORUhZr9UtWZ7FpVpJ+TwsaApaqgpcCFfaQc6UMCfrWO8pWFbOgkF9xU1hC9
twoCMV2z6jtbtP5BMsx4GyaBfA9VpXKWw5vTi1zY9UdL3ggZkYjgMI7ajphtAXW30G+2AXOc290E
bKlkTpxWOWRcGFWngmfqySgCt/PU6FABJ/9rx3efZXfx00odCeJnMP6uPPly5C77A3SPp+VokWnR
aJSUE5am2H9vLrtVW4mHDbd2+N3TV9SbLmJ9Kxs9tds/h9BNcTSQlx/MQJfWiZKr2FL15k5H77vH
66Y+KZowN0acjtcRHxe3a+T6kbtRRvpjmW+MnW+weaQ/tf1g9TFD0iHXN7d7o8nFBzWJwCIFz3mu
Pm7aNDYpUvGndVWW1SVSm2ontLI/hFaj4+7rFdgStCZ8LMSqPPiozFQLsFhe571G/vAYh0L6klBa
fn9Rmimg4nL9c0z690CSzBfFqFNox8p0HxiwwRmi+HeUUFvbdIaKy5KXHLsk0reEA5I7i1IgNM61
TvyMB5nhTcErD+A3ig+lT9XHBxl1EiNsBuGxb4mvFDKy2nYPPtYcdfOra9EswymuH+yGOWHblcod
uo0WeQ4OS9RdmS7BNc/bqaqGB9VgzkgDOcEtTmnT47JmmhUpQBAI5zYG64J/zS/F7O2HLLFflDGS
zqKzbc4B+N4qSKrDstlqkOcyM2r3atQBplIYl+3bAqlbXlv2o09BulP2gXzuysJ7DKvpVdV99bJs
TbMC3FT1u6WrrZjHUNG967IVdP62SYrkl8hV79GbyCXmen1faKb56G0HLzVfI16V22aQm63Z9P5b
rm6rvjLeChRZWOaU1a73+/wFm7tVp4fWL+aRJ0we8kvlScDzfYo32i5QnO+2eUeYk3HGWXeuZBm2
wI5GbiLAa1qofS12hzowtcD028efDrVWaW5ptPqmx1Lw0s4LLozRrfFGdpfNZQcJ2/xST7htYVl9
ROzEN/ttiboBw1GH2F1+0eaFAYr3aEnaOTPL6RdRgJe2CMe3MZyFHg31HHCgQO4l6ks09ePbUIX6
apjbw7n9v/tbIJd++nuWx3GQp61q3wL49vfxf9r/X8f/7/7L96plT+W2LdYi06NVz4T9VvRjdVNN
oW6NuQ1cRnVbdmRMfr/bli6AIutbMbf967O8OcFZSfY2UnknLgt9rra0y1recGWkf7XJ2Efbmdj8
dFt2DpFtO1VFvYFf3Elpo1MwSc3XoFS9vza5190Ojo2bDkp+tywGwf8r755UR6nLtRrE8skvKcTj
IbVsQGiXT828WDYNTaLo/ns7Ld2O6Rqsx7/3Lu0/m8snljbYdscsRND20/R9pJ/thIfeNFh3Bafr
vcP+AyKZ/RpTz8RFVWR726OWVB3MX6PR2e8aADqihXZ/p1sWhqMxvJU8kUOyr1QTU3i8rwtpo6n2
9AyRod+2HHUBnj5RlrVfviNIkfN1ZaOfccK2L16rkOiaj415xZ3KWXtEN6LjOqBpG7VuhoNaBTC7
Z8OdxVHn21xHD3KKc5l8LTuWRQere20hsqISvTP3IhEFcJ3Gu6VmLN0ARLeuurOxEYunCaaLBjsG
CLkpHIYg1MVEQ7WVyrTbMvkDi6/9KUXzBmKkfw4jnODjtunuwrpTdnLUpHtvSMQl8FU8MaRiekqC
5A+iw/QPHw6wgz9IQkDHwvr3hp/MVhta/1LmdX3L54UmMzwMcnCJcwdNnUuRaiQbelNclIS6eJDJ
8rq38/ay9F+6YfC0xjRyxAANOE08e7IjmcdLtotvPrAOfNXq5Ap0CIMIHWM0rZWHDT5o1UX323hb
UlpzjlOKKrRBTCfTQllMdbxxNNM+3OegjI+2CPU9YY/8YI9Tf0jLYdhLclgcUy3H2MfrwlNceyCe
etM6xcWI12tFkCRsY28TNY2MA4NcbSw7Hyh0BboMAKq7kp8o1klktjcP2hPcYLSDPHFQA5Vddz+1
WP1g7jw8hDp45FY4XRsQlPJz+bEmB70KBll7GiwLljfc02e8ZzqnDMfh7OFDBYI6S9xyDEJIWPDj
eDdR8OEl0++4ttYefmQvZK9ruDbhXGs/hfdoSf+Ehjz9lmLtN4Ffyst1n0C5b6mbtOHl7PVi281H
sCL8O9CBFVg8DEyojBFIJxKT3zm6RLUV7zZaA6aAaX+EjTpcK4zUZxr/BHStOtv62IJC5g5gZlTs
0loBJAO8b7hE0FoYlA+7TEjhgyfZ5sVUqKZdjOAD0VFyp3v9rkv68UUYzJ0UxX+wcu4UZcxysAHy
8BIiAFz7Rd/tlk+pUbyvtF45ZKbSu8QS8wMVQRFT1VkZrNsYcniN890kRoCIS5dl7R+Nxrxnafz3
np/uQ7rwCfmCn+MsbWVpUYdGAm+V4hh40YsGK8dGap9aDCwPgyen4Cs4JSm8beKWPZUe8yZEO3s9
Njk+l/OmKkaKloSe75dNL6kUh+rEyMHkgSI5w2RSMC/ULMDvqRBjcRzsuMTBgrVl8dNnWVvacBqn
d60iUeoz1Fj/H5+bAEYVFKj/17GXzX98tYmPwJ6RkPOPtp+PLN8/hMV0SJOXegyCB565npNHpr5X
PWoruky7l23T22p9IK2mjH+zaefR1Sjz3bK1fEho9n3TpvZZ16Ud6KLpYrc1JYVN1jx3g1k6Wm/6
740vPVBQZH8KRdlkFo8DOOArX8nUkA5Aeds0+kMw4w46SPS7DKuI107dvMx296tYb4szce6jDMT9
TKFAec6UMtiAM52cWMjl+WfHspcB1l/9BJY8eWOu5PYJiQzOzfMRlo8sHX82O2MwHbOvyFn+50v+
dWhpiKkXUr2nBI0qwMz5S34OsGwmvbwj+RUdXKuXzFM7+BgQYR2K44vUBZSQqOZVQHK8Jsb89FVy
FAYisL7bqPTFUimxdiahgrMpY1wSyaD+vzfnNpy6+3M4L5Y2JJjKGl80siDz3p8dS7+lrazkdCN6
XAGWzcbQsnUIFsZto5Hwfln9DilcsHO5elX8kfK3rhifzIJJezXW3n02ZZ2LVKy7qW0EDdMc0jtL
A6oSAXE7j3rX73JUtRAcQzT72Fbt9cSGCTI/xXtTDi9ZIpeblLnuVYa1S8SA6HWiVxKB9Tx95NcF
K2Le1nNsQEDRJyHe8BR98erE+Ch07yATyPQh4VDXFFcxQ+nHvGgM8H0EGUhotH+G0T55WZZ/aHX0
Lgmi1DwtEdCjGtL1DjcsAWpBB+mZTmn/6FV9DdOcCcSydzCD4hiklAIuezMsPE9eN9XOsjdKghTP
S5hyy96xMZJLJYm3eD4SGY/sLqnK+2VfJCxiToCWGJOHd0UjS5cIJyHWfX0K75a1ZSGn/uukyuX+
p2lZww01cCN8fL4/9bNXNlNzG5GIcpY2sw7ATVo1dafAQVc//X6+R+7Tcy1y4+BNKn2nCFcqKpHu
h9guSBF5JE+URDnaVqscZeqoqFkPlW0ygYpZdiyLwYIatJLmPpUkjeXm5zOKJ30UUwHZ7j+H+UcX
3YyoIVsO/nO0DpuOVWeOhft93GW3l0R8xT96ToYkrbDDEq5m2BSCzYeX+ooSQSpY//HBZcf3Vy4/
MEhlb2ML8fTdpi2/4OfLRzvmEvTMVt7XQeP+z7/pp/dfx1U+Ux9uw/dvmM/CsvaPHzv/uO/ftOz5
/tK2SO8iwK6Uim/1xpKP+dxt6eCJijDPsrrsWRbjcvqXVWG1oBv63zYZobPU9htGG9ipDfW5jsNy
VWFg4YeUmvl19q7n9QhDD01jJ++NwJu2pt1+Icsd3QSwohx+dGqMdaQw8KOw4YPZfbsPkuazSj17
w5jpaIEwDUs1dBVjnFG29ochYZEdtY5U8SAHNCvA4Vs2McYadyurip+YZ+4ownsUdWc7HbcdXI/x
ofJKxMXto+IPHIwyP4jY8aWT65MZUX9ZonoioLNOiG7lQn0P8v4kkfUccywRRxAMxZzwyyWSDjH1
vjvqiJmm2vExlJRb1cTSVY6Y8hb4GV1L7ygYi2AvNzf1Q0eZVBKfv9sUTFycKe/T/c+nfCJ5blqB
XMI3VbouO6hBe28mKq7KpqOUc7qvy/s6Ef21ZyDUmBUs9IwpeT8hGQFeFvFD/EepwGQFhxxsD8rW
hOzQDM5Aqamw0RvqyaVTBhzA5sWYeLeqp44/zY+m3+uo/lnkRItX1JgNGzWHNba0ZRAYthMuawRM
/25rJwYSIE3VbYmLXm7p3l06L8BR2IVZXhsDXFPSwMUZGMNcp3kRJlqxs0ZzdJZNniDaNYJGQcFQ
/d30014b4jnUG+2wNFlSqcIlGybsQut8vbQtC031VNJEMBuXLv/YATFPG+vvL16adTUnvzvm2X75
4qXNC3rHsBvNbcaKjPX8I5edYSxnR90AQDg36YTVL6Ypub0fRLe8WOcUBF8bRQlv5Mz/DGHp7XtF
OwMiT04DZlXXZWFNsP7BWumbn7Zk7DJM3CDzx7IUSZQ0ehqe1+0h1mP9SrBf//5sGxrrKfdwPwqa
Ghcti0mbl+AxNOmFtf3exiGp3FR5IlbofNkfFLp6nAfPUW3dTTajg24qyRWVrbjadizd6eHRnze0
MPprMejVa0vU8jCKZJ4WUu+D+x/CjJ9+QwzlKJl49C4HMuXcwLsivGJ4116KfHS/r6ipCH20xo0D
Fbm+y6vUvwmCZDc1yu8Lzx+OS7dlwZBMdbAFKnbL5tJXgbLu6iXK8eVTSxsVFQklCfGZOdywsmXf
viaZZl/hck8HTWvffK+CEjK3q2ba4SQVOV5kUfm/dIOAuSdzH5yXHoz8rnKoaMdw4vrLx7DZSb5t
XCkWNa84iJVrJbDwMhgm87rsUBrgnnJBcmbZXHYATBGXMmHAiPOGBDk2aEgla9qqC3n+xp1++ukb
EDvFzKw2t4laRhtrRDEBzjK4FVRDuNizxGvNhIy2MpvS22i2BjkcfssN1HN4E01NbagWEz8YiIda
WoKp0OxlsiwYu0y4ZeHmqU4Do43Cxw5PwizEm0l9HuDhv9bmTfh6z1mDlx/eGjb6u9laxcMc+rCs
Ydeckr8+NHOVUDtLGJe1ZdEvQsl5waQW4eTSCLq23doqGe8hAviSjw/Bt/Bq1nnLDLurF1mdCLM0
zGLnwoefBWNkSh2W7XSpeuhE+izmwqN2rqSp5p+ANxGVR8ZSf6SXgN2gQRIUgLt7WBZq2QwTBkfV
zN/4z6qa2B9hrMLAqDOwj8vurpuoEF1WI7AzIP/jiDQH4HySdlD2vs+YNWJBEsMZiSyDFOJyFr93
A3s5zlGZLewT7A6oMKN8QaylUZMosWu/xlZ8etAikrzcDth/ubpy7+PreMjb7sXktB5D7MA2jSLe
glHY62FW1cYcJrePPHHS9fL3/pztZW35D5DDCtbC51xJuKQd5VZ1q9gXuwajtoOh5cXeYJIQl1Hl
SHK77YXxmPBX6/pAhT5FHTL/YS4BpWJMbgGknyTdjSqKmOeitGxWXJvzP2tZS4E2rEuwILx3O+VQ
Q7bwS4NEl1ZA4ouT4fSPE0OJMufNsGsQiqaykqTUI95PwK0M9A+RBtJa0095Xw2HOjD674UmwuHg
qfOZS8e3VFHLAyW/5cHOSqDjy2pm2Z2yXlYX69VlbVnEpleidrKhYcza+Xy2Yym0kgIdBh3/88Iq
bDPbhykggLlGdP4zl8XyB/9stqkGWUbBN9Oba5imWaO4nI58qTldVpuJgFeWmqP7859ZrtOfzWXN
VnrsrSjg5eGdwwlkoc2yv5+F3opg2wr9GM/a++U6WBbhvNmT4thMYX1amgpPx9zBtxiNLLYG3eJo
YEgd/98uz38lSl3hPqpl1IDNVWPfq2ar9vsYyBdF8pzTmQ9RCmwMlsWyGYVQiJVQ+lMxpOyPGEM2
zlSbHa4oUjQcTSt3NWy6mnwYHT/FWjfAn9qVrZJZjCp7W2I/n3YyPCjFDNZlPIJvbI7hHKX0I6nz
tZp21I3G5zQvAwdGGYnSqQhOBlqYs++1K/LttdOP6SVVeEVkdqm7NpTVo1w2Kx4ZBSl0IotF2e7B
DcxT20m+UX2v7qYeByHDwpPWfG6qJtsIkjCo2NsOL5ba34QNRpQic6QuJT+CTNDlhctDI7oTqmKs
RmWU1p7UYAvTqRvY/+DppkdNJPusKIjfYUkU1uK17Es8C8dkA34pXOsU+uVNewr8SnZ4OVKZHOS5
W1OQEbQnwK/oSSJSupJM6tWPCKpQS7UCyhZu+nL2iG40VLiEKEhOr6ZC7fE3tmq3AFFRW8Qau+FP
bXJirM7GKoXPT5198sc4WoUYbHlZJMM1xaI0VAhXdzLgWy2Cjo9pZtn9iTwqsmWUVKth0q2tB+tG
KppdowacBDh0oTA40yKgVrzuBbqY/sm25tAlRpCMx+pPk1f3/GxRFNgxprHP4q0mjRQCS+j9217a
MqKYVuQf3xg8B2trpH6/kIwYNhEyHWti7CmozbHAoyHf5A/3M3vcxdZtAIG0I+MpnxDT4p5h4cAg
Z/yjC6p0qZlvfYDBlm/JeG21AuYUVU+B9Kfx8JaphvN8BamR0ZyTYPrS2bnKal6UJZNsyfQuudp+
lCl0JJVbdKX0HWZNY0++MTBxzJEj4RIQPeVxjQOuQZ0YFdxuQjhBExSFT7GcrIxmRorAWnYGtXn2
eF+4UF4dfJnxB01J4Vh8l1HaIUyIqVuhyhkheunntpQ2qV97txHi+lRav4sEVz1f9t/HTto0FhPB
XunceQDYGVpwRCu30e3gU4LD6uQD3sTKML3YJQELApCK9GVikQjXSAv3mkIkz47kG8QFa6WNiesF
3cOoWBuMcJGPBEixJCGTbWWGJMUfcam0m6kcWncMkmIjWU+BlGWOHqXeukoy4jNdttENKT9NAQfs
GyKDoaLc+UPUgKYc9638zsw/WNmj2a3b6r6OsWqt8Osinr827OJVaTrwLACSLA3T46Z7QpGrATuK
ghUunqnDaFBZTfBXHRvDVKcZh9SJzGCnC0l2OpBdRiSeAImVApEkmK+E8VEpu1mE+4oFMVRW2p2i
+Tr7xmff7t49v6yAOuWf0fQyqTHwtST4QJyburX6iIXiY4dekqwLtNT+aINMnXMbzdBaLrG2YWxN
QmaIgA1P/UP4BoSJ8Rr1+iUfSNon9kmodEuV/qzJjP55pkfrDtfhpqhP3tRiIJuNW+x5Ddxls2A3
/sY5m3j1Q5y1b0qLobzcjFcRMfJvpxnXmxMIxBqdRJ/gCZ0BmWzRDAM29LkmVlXeAgSL3jtOklMV
mAJLmrQvBgZZgVDKVbPl3MtuYhLwx1LgqBWbKtW9G96GzZrUTrQaSvPRGFJXy1oeBBIY2iR5weM+
cRWbhHddNaFT1+kzelGKHBvm0EMc4peEetOoMBKefWJRRg/rWkqegPnfQKdZTv3cGRDoyjCm7r7f
W6H6mUvxZxqqH3WpYRZYQeaXmUMR4d5mfTturJRkQaigZbcSdETB6L8oREGHFNhfP+b3clReyjlQ
lY1zIvZLq02sF3p+cIBUtu6EA/euWg+SMZc7F3ddEDlhbhAtmYW6pT/sc4WXQopGyADeB+uFp6bh
ryJlX6XhnYkQwymS/JLG+Z9UM/dlabzXIROvQVwDK0ldISc7hCrEg7wGv5beo67e6g8NbmY+qGq3
RIG+brUIIk/fxa4h4UavSs3oSHo2uJ4mfViQjQKvQ4geamuBqZTamMZ2HKoHbN5IQ6diSxRgq09E
MoPsMRvkjcDVe2MFBvphNCuhzmUm5S+2nEeHbuUH1swQ+9VpAbTx5GmcmsSFP/MQVNNHPhjPaj7e
OmOlpka5MfzhPIHmjA3IczX+k4phnHMw1lZewxnMVTJqot7HnodM29j2oeRaIV73r2NYvNl+8mAU
7Wkw0DTK/VPQJLsaDU48cE1ETb0ByQaapjsFgAMRtAFGqxLdjQtm4FLlahX3J1R5PdmVdd4TxB1h
xsGHBhqAd4Wvv43N8IY3deqYifRYW4BsmlB9rdP4owenp5XDK/VlX8h20cVq26kL961IH0bKyFeJ
nP8qWuDlIRymLkZRzfm4F5iIbXPSAGj+NGJH9bQlAQlMrd77bXvD0wgPQYv4eN+YX7WoQVPwhsVj
G6v3TID8BaDsSKLH8lLOwDYlJ7XJbjFoHkeZen0tbHs7GPb+Na0B9EEb2ueD3sDbjxHLj8gjAnw0
cWM/YoqRX6gbRsJngk1XuSMLj8gOUeFG/5DT5hTL/UvLj2Lq9xwiwoD0mTzZlXTkyXePuKxw2tbk
1PsXBWf6XFe3TdTvhtzb1Lu6zzY1p4WHBDN/coeDQ24vZPzfgwI2i0tIlGrX4Kcm1xiLDfYpzmF9
tlpMPiXb9CF3b295X0mChXKMPi0bqmejbU6q3VxbK1nh53ArGv9NT5k3UkKGdUOfvJrU1MMnzbsV
qRlcHgTWnxPXBhkBsPEZw4ZK6RnRDGtLkxEYt1vBPGNvM1vO0wvWoxXjgFAmVsXt0j4bDUHlKbEG
Bw7PXRINtVOaEAFlgeBIS/2H3Ei+imaonLRJere0WxwjKTqsAnnfyfYvU2MQOQaQszO/O2o1o+yi
9d7ahvtuatWNAczbrLuzRvQOckrsgrgzpIRsaOmBEkU7BXL3GQYhQiefEJpG7LDqNE6yyWnE8mTi
ga6kbquaNgX/luV0UZ+66X2dwojqYkneqBrMhroKf2EA33iw7XnBMZK82Z/y0LYnBRAZszF9Z3nN
gyRGsJt2+yYaSOOjFKJ7ad+q2t74HUjROsSj2I5tNyFEUJHgSBDGu5kscfMwCCtFtCp9IgKtLKdE
rONdOnXWHpPJZzME3sMbvO2KT6VhbDz23J45fJ0oPAkpx2Guh6EYcbmU4S+Fx49LdRKqJvx7prA8
+WH+B5PRwBFKS1pJe/RqC6OS7LcCuc6aKqokFBzBvNDCnzM7t355NBgs+k126WyShviLgLo6U0D0
xFj7ySJpsdL92StCHT5GnRlAbHXDxbJ51RijG1vt7DDI29zAQCqq4aiWz7Facnf0K6Oa5Du9SwcG
40nsCIsxmJGg2/DDPx3x7Oao5zMhSx/gvQ39o573a0XVBwZWmGaEJmwHo71K/VDsQym+aj4Dcjxp
M1XPthqRqbKcega0QbelSFurjdQlIPRoBP5v+FawU2M0e4FScgdw0Uh/CPq9h3m89wxtwBm4IVt5
SQswZiDuhZOgtt1Nul+5NURMu49W0aSfq9ZGm9p+6dIBq+VTiDFrRhAa4CPau7hYU8p4jTohNnJW
vgJZOLTZBPE5nxHNb6XAuHqwFYr18+CxECYjITRQFkECp5R9xp15CGYSCXpmbREt6VhDmv0qMiju
MUaqQvT3qAUB2fUjnu2GuhHa+KDKxqmMuAMDznAsMJUgK/mlm17nJg3E4XQdKMY2NIa3aTignHlM
UKQ6+IKU61ThPGElfqESA9nIxHzdoFapGecQvP4sQeabtW0r6CEvan2UlI2B4ZFj69K9yMWmA3A7
P6RyBw4qpVAjAurtTJfD/SPmwSZpR9CBr12g/VYNadx4agcsmRJSiIZMT5MEvB0jQt3m6s8lagcY
mGCbGFC/whi/CQMYSbH2RzOazDEGwv061CSem4QQdfCCqnwLLVmFKme6MS6njmRzlZi6+k7A5QsP
5eLYxWStVRL3I1ZFsar8AtiXukhlKKDUFFeOc33+wDokRuyqKol9K94KHS6tMgw7U+ksxgFRsQI1
V0NPaV4ipQRH3RylkKstr4RTJ8VjlGSUIxkHwJjulDN+7hsbV1+CFI6RBNsex3GondPFQMJeiM9R
sT+KdIpchGwFl2l7M7P+1az7D0iiu2kcV4aqvOVDqENL7kH0UnzhDZUOn6TPVuRB5ELcd7F5a2uL
sowoPXdWSwKllElk26+R3uBon2oPXvOrFTKobhiiOIjhuCObnjsE2TnRxUkoBreu3+DnRB6jks27
gllHl2e9G4TyFcORR7XDFdNus40fjL8CT+/QApo3EioYuEQezObpxbJ/WYaESESdWXxpM6yaJmKA
zQATfJ3vRmrujlBssTl3uqol3xBspSI7Z8kj2DybZKe345pcVUWgrYdIYSbWKXRVw2wtqYa2sg61
D7CToB/aBbzB7RbNSWau+1J+kZKEVEurbr0B5t7gYYaXgEErzXbld81HUCK917U944s6Sxhg9Kaj
M6pk9tXfyfGekbQOdTjBpSq0V0reGXwNfgiJLa08tLlZqSkry4o+RzN4CchTjmObrqQONmBkq+Pe
HJ9zESZrT90mgoR0Rh0qNaj+2sAHJhftS5z5c4Samb8X8V+zjWrFC4FcSaUQacWvTtpGFJGORvw4
DLy9dVy9N0XPkKMzGtKENenhAJNo27RhKH8WHh4ZcVBcGj/YaBiJbOxxOBax+juRKNgNIsjvM2+o
bD5QJD2SEM83EhoVp+SOX9uSydzQ5lbq+/qSjRsbCvA4Em5Hz1W6XuxDZ8spCyypREjIakU1tX+J
RywkDD9zLznJpgTUPCpwFvJ0Uk9hvQsAbDiIlkynytXPXgM7lTwqhplt/Vx5MxVpZ04D8RMbNY9W
fOY5qFN43Z/wZt4ZUfebUg0uE8hhyL5xvMINFgrBdFcFWLheB96m3IoUHGbvSGKQfnd/8Le8eDYW
yyHPKAWj87Qzn2xlOI4VMBI4c3jJa9VdV4n3jH8WSJRbGNvqVpotl4NiPCW6DPU9zNpNGDJPkxn7
F0X/xD2KDARR/fw4NNaVP275HFnw1gd8G+yxFXqMFVVyccDaPlFI6jl96aEe+rSH59LSnoltP5hp
y2gTYao+oTjDuprSiWMS20xTeUR5GgNe7k1EtsR6ywp5zatsqG+lgpYqRTNBwPZXzslzsl67SUlM
yFBoLx15S8XvOxf3n5mnYvunQBcP/mTslIQBuvAx5ePpxAgA0h5zWEuF3Vq2GkJjSMIErK524N+K
Lx68HpmfnsrKIehuiWCmZlTU00Q9tihCfgkqjBpGNccPqn8AQJps0HBdI7M7kVag0E9KLiLxG5dJ
4Kmfya2jdq+8+5n1brb1Uy1zYcb6E94X96qRucLHpxALYCjgGMmOh7ribqGsC4X4rtbkl7bRf0tm
R1wZpVut4V0XyQRjIt7/5hRqVEx0+7K9xCUccB4AyOBmeLPy6s2TV0vyTxOkQpDap1g1JgJ39UdR
DpvSlJ4SLIkdM9D6VZ8z8JZ11AweVwujmDbLbUrFhezo/0fXeS03yqxt+4ioIoddSShYyVme2aHs
sYfc0GQ4+v8Cz3pnrferf4cS0KAETfdzJzO7K4LmQ5hIKKJ2wpQS+lPVPjmZeTRyu17rSsuYSkC/
VzGoHhJF2ZhzPm/raT5ScKLok+JXlEd7jCvuqjjaqqn1GbkVdaoKFJAkVaIU450+lpfUJlC0ktmh
7IhMbdXShxX+nmo1dFGdhG4r9pMU4Dlp4L8FAuNgy+cjHNvo6sQCknB/EoqGv5OtRStEj0FvPAYN
Eoog+D0J5VknSmiwi+hZSX/imSisSV8roQobq9cvI95jG6PRfjltc9C9+KnoQdZRAH42wfxjR9nP
UetuqUBXTdoC7lcF3znuL2Pan4sEel4QvjOEeCdYNVo5Rbe1yvFnW866PJUHuZJ7MAKnAu9xHbYd
Y/O5UjnsQPGijTFSmlVjnQB4nWpC9NOzSKRIa3HKM+KUCusxd3sTBF35MYX9SZVYSHvirNOFm467
a4rCXec9Jnei8eM+fouzylz/llb5yzKyj6As4VrqxUOOW2Pj5HQudkXaktVgj3ecRO8H5MfDckKr
rZVHdEZPutJBTkf5i8piP/bYEkZkgyaJSlGvFR1XI5zzyTQ2KpgqHlwhWhDRr9V1Mw0JSYlxup1C
54iC8t025c9smq4dPl/AavaZO+Rmp7i1Ke3GEwUcTDfc6VWydvoWwrFCWlQyXRAv3eFaO+2kZfgW
9gY8fzTyKLO1q3N3dZPa7cl0wEUfGvjgtpis86VKw3scHIo3DvWUlcGIjqtYnI3stTXTDQGq91XU
vEUdEPh8CU4jEVMQS9RtaHOhoJ+4TFmwoyL+FjjNhcrtNcAon1kCOrRMaj4pRMfMzJ+aSP+RD7bJ
RC9iWIueyvVweTIbHowiflqoAqFKUYbicblnNvZEqPZb2SS/mP0+owJtDtjmk6k8BRt0L29WearK
4AfDA/gYEUOUgEL9SQHIqTTCVtrRSn031/ewjCjrJaPBkEGG5EMqp8IplQtzzduQU9udWmdLXrbY
FJbdM6cfvG0+YUUzmVm6F9VZFAoAASfw3VT5xbx3NaKFMOPA3Q+Tgm4yx7KSkKxwcMO7Lu6ZNOKc
ALavrMvEIrZ4tHZjnWt3SgaCJVEigEQ4TNTcSEWeoe3G0ZMH5HHxqhrJYBo0I39UxhrTeCetd8vq
9zZs6BPuyzoLNg4SDoz4S51nVUPYuJMXZBnM6U/Dm2vGmHETYGE7w7iW3ngoHCTpiJx+2tSRNRP+
qWO0yp7vs500BqqtGVDpw8Seqc3rlFX1rmOEXvU8w7qKAmTcPJEv/N422azs4ukzKf3B1Dpv5wS/
HTI712OmvcMj41lTQ3dLVDMk5zj7obQYqhYGQ3u7174C4XLTMMLOg+DDSMx2TYnI3WAbYHoGJs6q
4DvZdEuuvIv7ecgWKcfIgcMXOL8iT//V1dC3RzrhoA0OODFjkE7FqvH0m5di+m1ty1E5y/nt4hmB
MWzoUz3O9577in8etoeCZIlJrLsxOU2q/ZiX1zIxu1WS9U8iBH3OXPdQlSYlTeea6qjJHfezGixM
/EN5P1rZQzJDB56SUzYcqqOphv26rgzuCI8UeFRld+RjiI0M5QCG32wYXPfc1sZBdCaBOhazt70R
RiZmEzA7VBtHAs0p8URNDQeHxrDyE6u8Vkn3NuRz0OKQdLvAyH/38VSfG5w2QsrbqsVM2Qg9HrCj
AT5gGL4XqW/x6Jy98LdeG2CyFXloLhPOMnYF3WPylPevgRHjLuQyR4tCI1whsV4NDV4OQzGsXS9h
7uxY/QpMdZfEqnZLPXprvGOZ3VJiGXLyobT4aLZUX+zOvDDHfrbV/FbnbuYrlRlDtAjf8BhBwu7q
O9RM6hqiB93gTDp0iB2ickiRql3PZU+/0xGr6/zH+oy2TgrBkFaa7ggy5Sj9aICFbVXXfp9Q8uc9
pcqgA1zBQgWJO4h73wzM4RRyl1yRuevUtjUUTd2zlmEIqBpYvnRFCa2KgpVVfqaJxPtF9PtspM6s
ZZZ30M1DkzftagwBpuqJ4pPjpO8tRT6eNoWyEpAe6qyIDmHSzQNo/YeFxGVFtTLE7mSo7tU8B1jR
rY9ihp6Cn5IKy1pLFcauzammZglNtroLkQa2DEYeApurUhQUO1sV3Ul36dDXreGolL4nLFzSR2AP
e06saSUVv3hqe/AyLhicEdJdFeFSwfBuNVRp+yDJTN/UxBvNhvxH6vLn0JLrrKVuM+CoofWUNRlL
lYekkzh+8ESIpBmsZRur56ZXtzljytXooJyOJxLLTfXqlaaxM9VWbnGIPEwycVZ2KvxIJ7BlCnk4
hKFZH3vq7akLwT1Jh1dbQDJVmxdQM/5/MUH9oSIbxHVylxWU1Zm34lOb2ESvdFu8GHCRkCI+NQ74
qawo2pfGoCCKxQ8y83J/agwexn39hkWPL6x5/FkgjZu6g5XSk2Zx8Srsydg7egGb2SzGO7OeMaEK
Og3xG3D4nLRiXJuRJ452wzcjLgulNxFg1xQCudGYZtnWa55V+drRRLDGckXA5UT1WiZrItsEBlDz
LXnNBt4iHbmFjayy1qZpznkK8mSZya2x+W0DrbH3SZxCYOK2R+bzWtl8Y2nxluiJqMSENt0akIzt
djfLsyAWp/kJq8/hGBYPKiUUriixCvhX/CitsfuuK6Z7vLdWjluCRjpQZ0ZZDliPb7tlsU7Cbm8y
cSdeOCditTXFDrDYwCNm63XnIiK8Ba3su2qbzWOuB36XjDejR3XZOd1LHaD1hAZU7QRBNHTRzXWI
Jxopv01SgijrhB+lYbcbx23vQjBUCoeejjFKOFI2t8tP/Jv5icbkvlNbhfBpFwVM5xK7IRAmyBI+
rU6FTidspCVhU3AlWwF2a9xIqP7Lszk2dDeD0A8YlRQTwwqLa84stc8htN5V/Xc3TJ9YzxBugVG4
Je+n2lZxxgmoQwfvmG9xtKnbWzVDQQFkiHtNjciEuofSd5cejNkmxSeJOr+OlB9eZbp+q1UErsVp
cQb5c/xscknHM8F0gL3WqsZIh3kO4l5GrMxrdxj7mGs8MdINj+1DYgTjnR2oYBtMfUwBJccJi2Gr
4AUPD/mpUTJ1W7n3eFwwMFTH127Q9lOtUhUeqpemAxGx+2ath6JeD72nMVDMJj59eI7q5kdmA5EZ
v/UuvneZ7TMJ5qnYdQNUI6YD7QAAHXkKY/Z9hW78GpJHohSEWRPutOlr5bMquh9GSK5XFpzTFm6l
2X72LgX9MqEED7vyuaEoQN6bh++vsCl+GC9dwPQwwb3BR6DzrszqtcgZj4NDdEGeJA+KWeKeb41c
clNZrAqoKButY87nzJ74dSm+VKP/aDqVEYvd7zX6nt1sut0X2QfcDdIrcT8F72VmrDvVI98o4aqK
EsovVraLsMCFbLhJlWSfqwQ6V4FxL2svuStqrm1DbkJ+5NVYetADAcE16Vl+1PT9pXR9A/bsxh1M
0jba93EsrjxhE0bBxsoskc9VhYAHUm7HZBbsNsw7CG2DID+VnwkiK6YKyZOuesE6kpReo8KKeUXh
JAuL9ipslLnKL2rt/U8l3IO+qlg7mZeuBmabBvHLcWZvFpOpUVVDrOv4VzR12oXeVF/jeWFRfcth
0t4tm+xMEmVE5aFMbb5tPUfQBMM+h/4IJ1enLyVY3VU8XPyrbtyUkn44KLXnpI0TrgP1VmMvsdF0
3VmHxt61bWtjTt4tjCMTlRs17aLOe78KmMjkPTqIZFUNhTzIoX7unHLa6YkR+12VXQYoY2DHoHNG
lckdNw/Bxm6b4iM8gNWCxDGEo49FpY9NBdVh36jq9tKV7mMm+EHFlK3yUqsujdeUZHhvXR76bokn
SwO8gevYtQpGivyUGZto+OhbDRdxB1g+abVXw4ZZWNY/S4mTC4ouhkK571XONQcR25STWa8ZtPoB
0sEOiBXPnDloo/9KqnET2F1DfOFdWrXDFuNvmIvBxZvCc2gzV2Fatk31Mlr3Sko9RuvvNPIHGOQM
X3S5mEc57r1mVA+yTSnD2OFrNoJ/mjyXQhykK2X8PZAfnASGdokto9s0Ig+3SkYygtTc344FRzNv
XoemC1YmNshrZ1TXTj3SPxvTpzm4+8ogJjv57dhcoFOe/ZID2lrVaRj7KYQYiTE89kb5UqWQKRou
Lr1+Rsdx9CoYPmEQ+UFc4eLR6ivHM3/NihMG4riT1J5urAPdOekwrzPwF78L7YMH5ecOoeKLNseM
h6UC2l7wAzjmZ50htkRHVFB83Q6Bi6lNkj17Nji17pBRhBfInV2M184APbDM4Ed0DwOFXmUd9JPf
6lD3u+o8tmm2g5ZxGLvgSlwI0hdqEak2QNVxOGc4jrdcWF/VNJxNs70ySsW2ODqmAS24OhUIQfU2
NVuu7nl0Bo5ytZPIZDhb51ROjL20moM2kIOeD0/KOGnnFi6QDg94W8T7vGKI23jGl54a7UrY9U0p
mok6V8rDgN9NR5kpIT1VbnRswNKoub3rZtOcNMJik8gdt0rTeJt6KtaeGXG1xA8ZzgzrkL6+qHbY
Kh3gTPIoT1UdfX/5M7OJEwsGg8Rp5Su02vfUTD+aKpq4+vVdL/lfzJjwQvLWt/ZU/wwNipBJMsvp
ExA0g4wnvXDDtYlFGRUGEFuLn7mrui3EJ3rYu6RJXvj/H52Pqqy8TUi9gDItRf/aU1dKz7TKCr+G
enisdeerzJqbO9ZPoBDBWk8UfPIdgrM8HKVkwHTA1Gb2DjiqQmqwbULJJvLAXbX5JJnyq6DOTmAc
MUr70ILeXUsBT2xGs0SDPJ+ZWrYhdufQDTbmD3ejMe4c7iARFrucjjuwlTejjX9jbiaoPMthV6jQ
2pC/R9WXcOobOVNUo0VxleZWC3hy0qfjruztc7PD/Vh86KkLN33wWzeGUqeaJbkM6E7LOX5GGSHY
Bdqno38BaLp+NHnnAUraRmhYI0C9jqUKp9eL7gZr0lZJHJ3LQiG10shPNmq1VMh814yW6kObsxhd
9OtW2DutH0LcxkpJBIt81DkxDmvc/ql5VzEpDVF0ku4YIbz2ZEMPvxvL5Csq5Gw61RwMofC9SeU0
bao4DG+ZhM0ZaGP/qk2Rd6SysR5qssddK9b8wRHPUVndGy1BENhU8zHiTZ/DdXWplqP3ts52ylRI
Apev41EluMpIT3jqPUD/xvRvKEGsBkCMgXAnmFM72Sil35fXZlK1o8i7bS+UcCNTBmVlvS+ExriV
mnAsYv69QfhuNJ3jnA4oiKTw1bK5C12C20OV2AUYR5qn1L6XKciVu7dsqPyqqxkCNOG9ojHo70Xx
GQLoyYQwSi9U4o0y6u92I6+m2uxzLxv9RmO8mzWpTT3IQCyU4cgS9PdNaHyU5jE06DXJCXSAw357
cBwK00Lm3nlfZKS8U/wypfsKgrIbiIFD03I0mJRGIcOIIdSvCFauUa9e476F7aEdyjDLtxrlATu3
7wfdm6k8DEdLSZDiCNe1rPRbPcTPMCwZjuJDZTUdQg1hX8RkPAVG8mjSp2xdp92l1bTzSu0u4EmO
WHTdFgBkRFP6SUI1ksTOJK5WuhyMDTRK1tyQwU4JL6bOqZqj5Y6LaDd22tZpGkYlFBs9MgtWpZKd
zKH6DJLuM63BKpJppcnHTLYtNw2Sv6B40yP7Mx6sr7Yr8OvXN4aalTvM78HLRowVJLN2O/qgJAtg
X4qK4plyNYrpObKc18QZ9qpuHGTEUFVp9BP2O8g9TDg6LQ9Eq3bb1em3Ziq+VEseGFhDdJ65tSRP
WLX/qAS2gemHaZjksKUHiroPtkMlLmuK2xR4m2qczF3UaC8eOaxSej+idmbEx9FJ6SFSQLQjBSIf
TlZO7mmhU+DO3RcVF7c2KK4YHnUwr7on2VGLaULEsIVjnxGOEWgXlI85QoaVN40n0XqbeLJIUaIJ
iMnJwCcFmNXdWm71aFj5e1WTVaaoDl77ENLU7tkzKS8bHrICy33qG40Bm7WhywWBxiMBGq75khLQ
idwEezHLqN6F2m4UWKqS1NAh1q+25pAZim9gQs29LYP9/MgDF7hNIrVWZiTQpiP1CaT1II36YlWD
uwZrZNpNaN1KkcZ91tq1L+D09C7Mx6E56i1ocAicUim/cHIg6pHa6qqvcJCEl6o7/LU9eHmWacxL
nQMlePrGWCt5rk27Vmtfc5USGK5IsyJ9pyDsrj2bQQkDxR61ygwD4icVYzuhhiPFAUa/Qf1Tutq2
rcxT6zj4oZQkQ6b02RhaOAUFzbY596XZnLUibs8UICZgvV7ZQx/pV7VSDoe8NsvHxFTSR6bV8+tl
Q1Gjf8SniMemHeAFGUShtq4std792U1DZeh8Yg3lddkEHQAcwjJ//D1J0ocJ/bg7+NZUl4/UYeQj
dLGnUsW8Y9lkEO96kZ66/24wt8oIMN3yaaPN3xNRSEel3+vKYWkH2Xp4GCTx9fNZlwXakn2EoBLY
mk+2bKvtulnDsLOwcfnPtix21xqmPtelBd5dI2yXhIK2lfZXc+j+LJjbPbim6O/+td1kbICVTg+g
9Z/2mrRxsTBP4KT65e/mjGi1SwjDaDnpsj0rRqKnIuueuci21GVwn5Dp+SwDiFNF2Td3y6rtFemc
ATf58ZC0z14VZkddUksUYd/y5GjcBzIQ1hnym2YtnOHcq3S+y6Fj5dXrELLeYVlNMi/ZIWwwN98n
DoP+RFYhRbP5basM17lU+266vJXrlTdQF/O8vFMfE9k4BW5IQYLmfSvzPdNpZb2sxihPz72nv+RS
4XOo6tWQWv20nEfjSEoZlTwtJ7IEpD4pvGC77G0Saz3C6UVVkxUPy8LKZLVNK24trLKiaN3aBV4X
fV6vl90wmosH3jDeV2Qw04vPbfJ4imBdAWr9PU9ajwPzAbGjSKFvm8aIr5TYo23RD9k9EPzMHCjL
ByzqnE0Rxt1jiqXmpsZV4WmspL0OUN88M/aq1mFvZ68N1TfuO6u/RRN+dk5mOW9isMQqU9rip1mV
X4TKIpesxM3tkvzXUApkg4nxKSaI7Jlb/G4GRhQ5mAoIR7Hu1JKOY1Lvg4ERzao6Ua2CkpvjQmPa
CfQDookZ7nS0nopdBBbyBRBxNJpJfmaV8+DA8P+I++SHK6LqXWVOwOit9n7oYLerNMnGbVyGRKN4
mnwgTB5fzcyhC5oDl5dtYVoiqZwUBj+dlA/LDi3UHDqJoPSX1WVHFVMcSsJMYbjDqb7bleHg21DM
NstqM5+gcHTX7wYXR71/3oOs5wL6NDia1csiWk+Vo24VQ8OFeG6znN8DE9wN0uq+P+qyQ9RBuxM1
mNbSZDn/oKjw/LsIvL+Q8NlQpO+nLiUuEgj0SlpQvm+llRAJWkZnbjPFb5QhecLEIF5XmtX8zDPl
oltlH4IRP0xuEP2WufUOwdu79bbuEoHcIJvtnYyqiiePiiiMo6P37pbJa8f9n+vg4kb31gfdm1Vg
5RJZPuoB/qApnR6EU9o/Blsv1mHYT4+eFhdbz86x28nr7g52v7sjtTm4EmtabwyZqq8wChMMk6J7
qaaPYtL1i1HmGC0Ydg80ARbYppG8cOEAFIVFekmZOu0MvBbOaWpmu1bikpIJAK487cdzahnNzhCw
CoQJ+N+aWn7W2lHf4WwTnjVPt3fcKM4pTRECFHS43GV3AtLJrkTavzesJHpgNMKQTnPsX2F2h6+E
/dkwD1/VTTg+Lk1ja1Koyvyn6dDV/2pqIHN+VMn43nWNRe/bpk+wp5IT2We7PsDbFLdlyhnLNgqe
u06WfeT3xIVuykoF9Qv6h1yvSVZOgsnX46l/WBbEyzprAzuJ7bKqze20DiVuaJTWrqRrI7g7oZaN
q0940GM5fB8XJRSVXT2o7gDBPyfS/DCqotIP1/++KT1sb9ApMRt09wUpKnAse8TA6BIeDFyFN5B2
Bn/Z1hdu8MDoHo4+jptgQrRbtjm9selH7JmWtT4K8gsWZftlbTkR+jRvn5CeB52ZcywLy7QCgpu5
h/5ug89ZAeXa+qH9px34x0bH2u66bCo9V2DpVu2Ligj1Icuajar3sCsooDRbJTH574iDjHzUiOgx
lSmllqXXV4fHAkSAeSO1yXT9vV7LCgM+6rjfLZdVjPMpNc2Lv6dYdhRW2FxtIHU8p11sYPr6qgWj
ul8K90LJ+BBcmP+fjaFlq3tFo8S/HLg0XBbLDnSowMHzwdNUQh9PPfsQzhNQGVXGpaP+cw1zCa0F
18CfVA1rQB6ruNdLjCqsCT1O0QI4Go74EnrhPcQhwhtPUk9ftueO94Tdh/rkzcNdKZHFKFFLe1Ec
ixJXKGskbToYhfSX7W3EjKhvyxsojoM50UC8agJ0mVtEzmpRrxxrh6tptbxsRpJLxdBhZW4px2VT
laTsXda/Xy5b/+7vPIRrWa78/tf2ZfVf2yzd1Q65TP3epYZK7tV4jPTxz0JV64e45btOJnzxPHKs
Ny1BfKCWafkT0O7TMkv7XXHEa6NpzcG0DXPnaknke7mB6wce8K9moQGfofAQukt/Gmr4MlVZfCPx
klBjOkxYGYpfG+PRxWUrGBNjAyuc/k8Ml1HK/GssMfVsa/0ttGoVBmnhMmPvlbv+tte1DltRFeh+
pfZGuA9ywdS6Qdrl6vl76Wk/yCdXHjHMLo5Cx2YwdiYICUO7lXmZ3ToVEG1UMm2rIOH6aQdrTpD7
7a2rwvJOk1W2VRGIHYo2zF/dcTxQjBTvWm8UqJ6C4JhHXfIYmOHv5e0m3eUflENxdYq8uwQhKMMw
HzB/DhiUYFoJ3EBhh+YOO8mPBEvS87IwxNCepdlCr7VcLA4UZukSguTZ0GNzWC1t0HLOL6Fpo4Ez
j39W/znF0jwvy1ueZ8X+76kzA1qwqXSN30qkAcMwHfBt8S7LmkgRoDkdtvfLalLBYoGeeujd+uIA
CDaHmgoI7DA1XhdSqW5jB66aCFP+cCZw63jI6vciy2/QPPpfRDSfW8ajX3VnI8kSIQn2xbQqXGQC
K4WJ/FyO9kL0LfkAQ8YNzVlun6MTb9Apz+ZyhSNxmNO1chUTLb1bVv/uSDMlJwcZnmVHufsavyod
MeIGhtQn146kt61LKL79YNeHyGjvlrVlsTSx5nbLqpzVRWYfUi9rnId4UJWDcNF15ajUmaV3mCjo
iK828bx7aVMpgbrOMmqilWXRhsfqL6b0yt33IbqWrSs9tK7fjfmfLhrJElZlOQ8IhjjJP+/xfXwf
5BVXFu9RQyk4DmXTb9cNPOzHMM3FYzBPOWK1gqvzzza3bptNSgkM6g6WcChX9PtKdd2T1JPqhJbl
xpzYelaRVeE3Zt+XtYOlbAKf3OFCPC07LVztN/BAyr1awhNsOqPcCQe+a9YY4UscFI5fdpgj6MmA
jgp5J+E5HVK3IbefpwyWjVeEytcWfC34Eh1DUqNqrOecc/kQZNPTYBnRpkwyBEQwBZ6oZvoD57o3
LMN6mqqAwqmjM8NEZMfcHFN3w2yS1bLXMUA6x8YJTsDzGIzGcXYpa7u6ODDWgNCr+EM6+V0lEuu1
MkoHTUWIHciUx7dSoYAwN3D+90iw1Jqiuht9wBf5PtKmx1qXY63fgy1RcXdk9txnKJQw8IwfkiDA
N0prCiCSzNn1o60fE54R0GHyFkQ7KU70b81uzFXnYvL7+E6aGg9FRvxdrCrO8zBbFuHHu5LSdHd1
G0zjKp8zGFpn1M5AnRmFS1y35k0CBv+5nBff7ZrKLMi2UP4csexpxpGE5N4MiCBE3A7G7cNIbB9t
o42eShvPihijN39ZXRY0MB27fWRkP6uAMB7622DZRgPNpBxIBaQ/BF5rkkzbhUdbZNW5j/rcT/Os
edXj5NfyV2vG79jqo8+Ea5Vi+kjQxXyMi1XR0ZyPyRxqClVi1q+TMcMHffBliu9jhJdpK93N/xwj
bXgpaSaOSKq8o9aM3hHIE3yr1wEkZCLCbcqzoSINm11i2fXvlwyCjY3SxttskHlLSIGJjo9U3VXN
t8flmRz1McSEYWWpLksxb/i7aLKYAGBYr88TQlq/HUhcr+PBOBVCT/3YSpQbIvlrz1X4acXdvVn3
xg3dggAWr/9P0yBvr8vQ1YyG+9KL/zT911nNSSVjvZApZcR3vRLGixpU5XPY/ddK3L1rna1/79G8
/9rz72NKr+x3dRVAQplkR7J4rQ48Y1H8A4iqpr+8TDUMAeJ5UXoJDpPuVcW361il83xteSnwoFXI
VP3frcs6zvDV3WRQsvZG5U5Y4RHJiLnLgIrvQOWVu2U7wneKp8tGLR9cfJHn1oB+nlgtrVpba639
0qBeti4vl4V0LbAyp01WJc4Zf9ove0Yt/Nl6VXQc6efvQ26NfTZQmNNyKe4DoYn75RWj0NcGMPXu
7/YhCLW9awDcL4f+b1vYpn/aNnj3rvA4aLEddsPzsrAw+uQ6yk3fkTneJU2L9nt5+bdNPQJ3/LvN
sttWLcxaOoJlYmiG4bOC+ftRiEalPj2/1BUYX8urZVGHPLugJ0Wrv9s63R3l+e96ak/pNsnxMVsO
RuKIU9O/zkO5EpCmrm26KxeM7L/OwcDJWYtxUOHXlGi1sOvrvPgeIwNxH6qRuJfZ6KARD4yNN+r5
f+/YNx0Gfn+3lobhbEBajc1y4LLAWlnc1/tqbrlsqHv4YTZDjh06jZykmdsE3HgmDEGullWkTMWu
NnBaWlZ1E8moglbztKzGdrzhAak/l56u36e5+bxs7mO8WxuTDLlkFOOt1oB6mUI4h2WvYqlXkjSn
B4KyzadaTN+n9jKzPfZJW+KnxEEgHqOPrxDz0fljaRlugoWlGJeeXKWbHpBM8n8/rTl/WoZh0RYk
abj9/bTLKVM+bV5j0CxR6e8WJ/Scx8W2KUJ40bNZ+rc7+uyn/ndV1hFKNA8KzbJ32TENGT37sp6p
4kemZWK/rI25PNJVIvHJNN9LGOsiC4zje7zdhk1NPdsfameEyhTl6wCjgkvBUIjopMACfqiwz1pa
fx/oGBHcaenOuR7xvaXU8T18s5CpRf+Qkn9xwkD+2CqDe1N13n70BlRHnncvu/SlnjcLD51NlQKn
N23q3obGSNYU4uPTsrexEzIxxvQ11GBPNyYRO0OvuLcK0dhWVMmwXY7S9Z5yZJskF0/JvNcpOS1v
6SqdesLpFQRwfqsgSQByK6HsltUxHX9M5M7iYVWXz3UY+Mtbeg3YmDaRfN12mf5qohpLY/fcZAaI
h6oiLibI6kxStnPupQX2kmh2AC/UfBrHzMRu6J/dgwKH4e8h0zSNdKJY7Fs8Wg0L1UnUPYVR2z0R
tETpMIMcGoSsYnlDgEw/vv9tobXBS58Y2XlpT+pJvTM6hJbLajWfcEZx53Mtx/RVbq3xFPF2nmHt
mnasroNAb88AAKp9pXC3qphktoYdfkYPbdQVn2Q45fAEwzlrwERtOzUuQv8+ebHs+sMzFPGZBjr0
F1u+Gbol/QZnwhPVSPtcTpokA8lzfiaK3CxNpQvOp/eq+zhlZMONasyTxKr6x6n0utXyfjYixayz
5XtQQlVU5MBgTEmtY42o0i9i271BHDgvTZtE/9G5KhpE3db4UFR0lu9QBL1cO8yj/vMdUuZQ39+h
yBlTLd+hQjX0Egv5AX232wYyNbeZmk57yAH5RsfY42VZ7apUbPRI1V/Mpv6zd/JC479W1VSXe0Cj
fIvaGZzEUJJXlZz0jTqq1QUyfH+QWlrvsU3GR1SJs42Db97bOHY3KNDmb7c+1pkyfTWSbgIT8gRB
OUdPXlBdauqZRYvhQm+I9z6X0Q6/rBz7u6wvT1TmiIyaX/1rtcXkmZhhs1kzD6C1lP2IOoIY6KDJ
7UumGX4wKPEJ2MhdZ9Rd/WW7dHW4QAidxcmwCr9oeiIjwpYjDC8m+MUb3O8T9AfDMUnV0uZ4PcdR
T6YJF3Rek0kIi6eoxu+dXRVpflV1OBLMO5Ymy16v04sjAAIu+gkAFU5g26wKrbNJffNsz4tlNcp6
+zgRLrmsLduXFloOfgTo4+BMLRKk7/OxfUHGUWTl24jUm/ViwI7S9aXE6P8pDiFM1ho8i8UI3Znq
F9tz0yfg9Oh7e5k561bT65+4baA27z5xG+cZBv3lISzNYB9iHbRzo0w8pT0gR6Oo3afRq2sMoNt3
FdemDTaO2gXrVBLQ2izeDlKpXytVewmrtMdSh6CsUXg3KyFDJdGc9NSWsicDxBhx7R/De+YYiLFF
+ICsvD8ZemM/WPPC1OEtWv+Ps/Najttat/WrrPL1wdoTwETatb0vOkdmSiJvUBRJIceJ/PTnQ8vL
CnbJp06Vi2ZHttDADP8/xjeK2zGO7Jko1p6RYB7x/6G1rGVS742JZcW357dKRRvRsGW73Hd5WRei
wh+jNttebl4eEFH9DrbeOnx7moOSylFFdo15075NK19du522/PYEyDIszeLx9dvbKNOpts2Eqe/y
ossDbRsNqyQNfSwXvNHlPr3JB8Kuo2x/udkVvr3JoxI1hCAbxwusjy5bumPvIQK43FTjGK4h1Yjd
5aaTFI8N7a4bzFT+PQ71jWpa62M5BhjYvDt9iOWZ1gUI/kB8QYYltnFdsqW53Hf5EUW5OuG5wrbM
c8VUmBt/qst90+VPaIGxnnu+sdKFG9/1Y27dSONzS20B4wxxFXswZlhe5weLukjuhIzEStAdWl/u
+/qAXz6Zo6EfL7dAKVo3Xv758vTLPZGliz2L1u/fJ04LgSqi0da103UYSRv1FOCh+voebC6Qa1fT
E+YXd1l7dKZjWv/6PABF8F7vv93y/a+3LmPVAOXi22PdD7f+fN1lkPvzmZfX0XPq742eXvU8AP75
zK9/b35sBu78zeu8IUD9GPT7oB+TM87G5Gwl/l2bjd0OHEty/nb/5bev91UDDbMeZQNP/3Z3XjPS
Ly631dS9pgHCfPIZzn5mFefLb5cfqhphqhhpS4DYfx7wdREN392WTrQrRJAd4p4cyq9v8+0dOqWN
az2e2X3z+19+XN6LRUG3+O1f//W///M6/HfwXtwU6RgU+b9wK94U8LTU77/Z+m//Kr/evX/7/TcH
daNne9I1TCEwkVq6zeOvL3dRHvBs/f/kogn9eCi9VxEblv08+AN+hXnr1a3qqhGPFrruxxEDGr9f
NmvUxbzh2rATnOJIL578eckczsvobF5QYzN78Cj9HZLLWjs3uo4JBnnt5SmXH25Wucu8Ru9bLbSo
91ioEBKQboI4kVf1ZJlff2STfiUZWg/0hjnW0JLkFar8cqvpQbv49rzLA/TcCNAsIpDJZURR1Mp3
Ve72ZyvPhvPlN/PP3+ZnQE7JWcahOw3Zmpx9Q983UVvclhFSWl+O393ycrG3Qm/c/PrIW97PR96R
pm1L17NM1zFM1/3xyEfWiI4viJy3mhjXs21kxVXfivSKdIv5d9zbiv7GfE+1tkaSyZBtDKBD5h9/
3B3XHtjASvlnjebmKpPCAngzqFsvcmoQCtw3+LaFnFR0Ia6+/9wu2/q1SuuW9JnwQ4Vc/zqiG/5B
GB/SpGkfTUxTdwla7su9btvEZ93HYni5meo0VQZTA54/v8bCe7AOUlVj3m+tD2gt0uXk5Onx8mhe
JN+9/1B+9/6aKfZ9W2O09HVST32/AdahujPV518faM/8y4G2dcF57khXx/Il5Y8HunVzlwVrkL9T
EenhxXD8Lkc4yDwOqgXKAmMftLzLMf72cF+ARVV5fvj6vFC1OIXhiB5COdUnyjr4YRNOuMweW0Iz
5zs7d9YPX371fTn/6hh/PKu07PeuYt1VBaW3h1llrju3mV6aZjEq6uETATEbkRntvs2k+2D5+s3l
8YxdDhVzo8TJ6dtXNXjjperc6cVXycNAjfmBMeCnN0yRH9wJz0RouBxSuKWTNdx0jhOe2r48X24B
CRxv/ri/uyHnGQJfV+b+ojMhPyJzMVe+/PYUXtrI/OtLDU3Wq4n1ya6IUXmEoENA2EfDnfCrh3HQ
dQLeOmpJbjP/WwLtk+Osx9YSTwL6/w6xkP31pj1GVzke1nvTJSQoKqyMwFRe/XfvOr+8NmEhXE6N
//ph+FOX4fC1KMc6CsLmp5v/+1Bk/Pc/82v+fM6Pr/jfc/RaFwqRwC+ftX0vrl6yd/Xzk354Z/76
H59u9dK8/HBjnTdRM9627/V4967atPnPMD4/8//1wX+9X97lYSzff//tBX4WZVbCWaPX5rc/HpqH
fcYdl6vgz4li/gt/PDz/E37/7WOkXosc5OnfvOr9RTW//6a59r9dLOaWbhHT4bieYObo3y8Peca/
XZd2qedJE9OdbfFQDgIt/P036fxbuKbBlcgjhuOYfAyFW2d+yPi39ExHeJYtDeF6fML/HIE/JrKv
X93fT2z6j1c9w6pnOZYpDAbZmbNo/jSxGboIWTuF9hFKXI29sBmuMc5Yel7vrGqAL1Z04ZWVU3PT
6SrnQTksczGuI8cUdPD783eH72/mWV38MAh9/Thc7ILzm0qrrfPv/n6eTTgopVFmFrosw12NZViS
OPTajU55LfIXik+QcVy2RFpHP9vr08Ov//6Pk80ff17aHF1ITK5rzB/vu2neAwNDF8qRZJP6T0gQ
2ntr8Hd2g8y0F4hMervJVl2Jrc3qou2v//ZlDfFtjXH545wqnCuWBRThLwNwHRJK0CY06JKst14K
f0y26DroLYHQi+vIeNDi4Dhli6RwpoMWx28Uzw4EXmfHWEmUFQrJWcDSYQl5e/qH2UG3/vrFcK7S
QnRxnHvOzwugHmbyKDA3HlNfsQFS1RMiqHJTVb7OvjnCeqZwNwYyWMFtc1dalG3TNkhXyOHvU8gz
mMqIJGMH+uuDJufp/6eDxtWAOMSyddd25+v1+29sKNCVOUMkj2Hny21Q+dS6mhKOoe99EUkSPEKc
3JoG2qB4kv1KpZ11SFHVUGpocMnvVCyNnUnQMI4VWthU8DeagINKukh8LfSD55FUMbT1PaV40A0O
XAObZAMCi4c3O6zt27Z4IsrQ2XmJxESIVDOMguLZbrxHLTbkHfaMGy6y5OzpuEmaWL+1RbxJA6M8
tB7DXOB/Ubmsb30AdXh1XXMfxs6TZhtzZc07/fpo6T8uY+dTzBZcVrZwkcg40vhpMRXrJH+ngS+P
UVHgW/cVGXuWPncHYeXjpkbtNVS0wIkExiJcvxZIrpf/vx9E1xl5dK50LqifLjREZyINx1ECbm76
QyvCM3EL5t3UDtvSaO7HKdmCQFBH6eNORaoMvHN4+PXB+OuZYwtduoi1HWG5wjJ+PHOipqyR27by
SFH3i2bspJPjAAZFDqPuRkYgs43yn4a3v462/E3b0OfvgfKO8dPZKrpYOo0x4y+EtRtqBMCaMu6L
wL0p/Iz4E09Mx8yKr4xGTxfJ5JyFTBf1jC9BZv8Pl44xD+0/Xjq2MGcNL8oKvoifV9Yu5p9u0gCt
F0kDF6tnHYeqAIzkUqDEvBPu+Go56OWz3IE8GfXdZurysz4UxD1PWBjMsMTG0mCWUaNlHXoI3WvP
Tu9MWLL7YozxgdaJv3cbQjprNW4oHC8tvZu99V37Dxs0468jty0k85iYB09p/HxmszOB1GEn8tjL
EcHGVPrXhFgDlxvCbDvEAieJ555KDQct7lS5T5XVrv3RfjaLsrojg3fRl6KHf5fkaOEhRpg9iZsF
YZD7tjePeNm0q5Qauo/1hK4FvUvRJiOeicDZpA4m8sZOKMuXtHNiFDT/MPw6f/NVYa71JP4Ci4rc
T5dLknqwRhPMCDCJqt2glXiqBR+3z9viiNq+ZbW+/vXloc/n/8+nh22brqU7LEOMn6+PoUQCWjsV
HH7LG1C+B+NNGdWk4tKS9CwK9URWh9swNd3j5YdrLKX9hpI7+4dJ+ae5h4leSuEJjGCsUEgz/fmT
lGFTEC1JH7Hx4TQAW76H0ZPi4gnmnLRo2Bp9LDb0rOwFC2nzbChauAE0gp1rKBj4KRr3oA7uc4yc
/zBpWz+OqPNnc1xWYywVuaSlOa/hvp9/ymTCUqhDj6q8bIYj0iWfZR5Jl1lMFB6hC22cLflsZ+HA
d9ObdlUCM7me55WgT421UTliEXSmduwtDC/2EM1oEnOjI/BMfMuD8sxpnOeWsxt6d+2xKiMmTs36
CF4Yj5ZcGKN/HGibnoYKZ60XV/qVG9kUtRvXI7/AvxVQ/MrA9dD+W5BXy2CjSF8AHyNILJjXfUmY
RTS7gPvUOBRZHmH/nSJjFcfFGiGHt5NBKW76XaQXxfHX5xlf4Y9nmsXS12EO58L1hGnarP5+PIY5
kbuSnZ4kHxQ5jLLsR0JXJ4xxtrax8+zaHPyeSbulM6k1FFn57MvCJsWQFRrYRp8C7SGOmUcqgV0o
woG7gP80HjJzRN+BESxtRuMQNX2MR1k+ZzLbTzEA45AwSohVg3kYY9s8eI59O/Qi2qZJEiF8AgCp
E72bYIk45K6Ktz2y14oQ6WUWdAZftqPY5OJroPAYLyfc3EBOqbwcvqYYyDkK4XJ7iFNzpUA/LkQN
tWVZOi6V+KlemlMZ7oGhdNihTDKfQxPuUlR7h37Y+S2Rh3k/bfyUrFijD3JA3Pi1WB5wCvVgUHH2
LKfR3TFuRLd2Y2rbyowJj8k/pmXS7em33pH2cse4Fu7mZVGddkSaDusxDdV9aOCn6WiMrL1KG5al
jeU+sRxitDN50zCGXhO6VqzAx4ZrW5T9nvX/topDdcpQ/i5KK3DWCZlX+KKVd2oCgJ6FB/VTWcZw
wMMMZGEi78RBY74SmUbdQOnLuDI+OQIwQwQoeWl2w4tiEr5P0+c4jz+Z9P0nPVrr0FVWThcNJyX7
Yjn14iPBFcG+1a2XtmnTdaliIEizta7QfVrETppDnQd/0GSdedgUUOWwRGPotror0o3sMwZrLGhF
d8xrBVrdc+77YPLgZvqbCpzO1qNmcBin8RFnXn/CJr4zLBHuRWa/5xQTNyr0qnVKaX1hUjvbSL2N
V06Iw6zr4HaINtqZqQqfk3y8lpBVSMPq7qhlrZCBsJBvkN0kXXLy0xzgvYUqpELoxDI+fJD0QG6h
I5F+G7DwyLKabHW72UdulWKAS79gCQnuUFJ98QVSqd5KsnUXpjB00TGslJVO1Ms/JCUhEgVjDVrJ
8Aoh97gwJtf91Jfwu+L8XMUQl/xQllsWqsSA+g7MzxRBDG6u+qEletGjXthq/tJ0EUe7WUiHOhxI
6bSXJrST9VQKEu05rfcAVutlA6Vu7ZZXRjXhx0utace5Zq6KumU9o/PdmPRmFqEBYZO4C8CzAWyP
yxle52JNWBhnKuXCtV75X7yoVkdgIG8eNqSF503FTe8WV4xkxqqkvbMNSHDBFCbGA5BFfaXUZ41L
49E3n+K8v/OSyDhB1AUDw056W4aQPfu8A9WYgvgfq3tFEHMge/+msRskAQouT5yRuGy/R9S71lZW
1xugWfrSS7qCGvhEM88BOhzHIc7XmPCluHqR5oByQXnlTgUpJaV4wYDhXXX0zW74BxaLlnCkvW/4
L9Lzx2OTFV80dM7nAPkrEGTTXQq+VZzUbfQQ0B0a8uigdGCe0r8n8Z6zAuTmW4PDqAvvCkOJRemy
8JY4A6/JSVlNdpYd6PabS7v64vW6Bl5Svah0NjE6JDy00+cAPeohb0e1thITJEFUf4rEPoWK91EV
9XOk+4QjA1HAqQLx3w/kakQuevbB9vS9Yx4sxR8ckLstm4ohcKooACRtCmK+HnH28W0JvKQLT4Ri
mTtafELU+YF6NGIG4EjLOlVLBoLiNWNJsZhBHpB/y5sS5OG+c5MTSX7+GdcgruwpvxdD6G8w1e07
bXoOLYBScQUMRdecdF+hKPer7rkG09BmauvlylmyN6oDHMj9kkNqnyJX35EjeI49irgmkgGsxRu7
gagjrTrmsivUulYN29DC0B9yZxc0TvDQ6ma3sNLssZbxcAL25n+opHwPiDnFwDImbKP5JF3emrdp
iSMUvoP3AfMgRWafESl2UhS4IXZjJut8F+FxQ6KLN9KvPg6s0GCxBPWubtvhlHXeQwidieutI3ZW
l9daCH5CZqQkYHpemGBdHoLTIDpW11IooBqEyBYeaLmgwt4QBxu0dtqCzJe9UpW27xqdpDLauSh9
T76iEK5N57pz+81lc5azM94YmFgWcV2DdNXdqNjWbe6A5ZlS1ov3k4JCOAyy2nuMTrewFZsiH9Y0
Yq0jVNobfAMcMiPvZvM45LFYPVAcc8iPcot1lXjPfmYXd4QBAbIGo722+x6giTGYHzupdxu8+VTU
GZzMKWGGMNT7NKpgBWWx2+doIxcauyEARFW7zgt4LfC5wlCO6wKLKCeJcRtoMOpti72ER74al25i
rR27kesyTx8cbUipMZ/GDhuIV1TtChBHMB7bqWS3WA43ygVQJctgGSrfOpWG9ujVulz4WjfQDQis
7UAm+IpmK3N+7RBx3zKm2DWEMZJxDoNwzGujT8CeOiDZq977VKnxU5dG9W7IZLslTOdJq1hmB6Oc
lr6e2WuB2naVV8LfJROEj3LeXLiyV29jbAQMkJE4JoR+ATGhalQhbMwUAldXs8xTFTq3jV2ReKl0
XNpNOWxwXJ06xMO3rMNhV2DEXHu+tUlLJG2pklBB9Lo4gFgpnSE/aCH7F3NcW2IyNyAJAR7nQIA3
FPXXfZjY+34c2F2aDWlMGij6SRebAUqENmDeMpphOHV1TJBkjATaprXKOqhg9y+p3yD5weXlagdr
GMpj1Bmok6euPzAOi5wtsUcThP1416/sAl+57tnXdQH2GVEXPGoZNvuRJsPR6FJq3fVbZZjjcwQR
M21Q3NLXPw+K9PIkbq+UjyLK1xMPu7Z3FVckLMQAVzBRm/A1G0peBrVUJn8j3jQDFuIEDhzr5MTd
wUIfsMMDrnaVUa80TxqL2Mz8TUZc2hm1jm4gmdDo58x/Ma7CdoviNSKm+ylFcHSKfU8sqeTJ1WTE
Fuz9DnplVhsneJVm1hB4ko8WJL2cKOXWTnAMNO3WtJXH9Q6Spk61DTOjvu4nLOCN+yUsun6vXPnc
5fZbWaL15Zpe537ckAUhPicadXuD6K5Vr3U3XdZYG8gGnP+Gtylrs1779XQiJuYqt3G9B7J5MjRv
DyAJTATOKR3XnqU/m57B1WUAi/eHeKsPEXOHpFKPmUZ22ae2SMJdl4AvFYDJUUrcDdkwbHz03FgZ
w2fbPs7FsCE0w61DdhC7lC9DDo26M7LPmMk/WirZO8Le2NHgrcoiC1jEWRvAoQE9RHU/cMmuiY6I
ln35rNwy2aKvmNZj1sFEH5o9zFTAeTJf1SPkGz/Uz7KqgfnE6qwZLobvfJO3Ojbzh64HOVQP5geX
/486X1vfjM/WkNibKBz2rlUFC6wdI9918SKy8YWc9F076q+YrXU06aFI77uxD1Z4nbGAlxJ6xgeU
vbD0Es9bRpYysf2+GUirlyoBJgVPGk8wLPSBL6OQiiW2R0sVFRvA9MG6GruwgMjVlCyME2tploo0
qZgworqalkRoSMz8+W0nKqgedE91ExGqqekrt8SqPYIqnOJFWEfJOnSqUzWQgJTE6NtUD9Y8TytW
vzbG4LYg5EaqVR8VV0WM+rjpNg4JORyK5r4tp2SRVuBYV54X+SshQSUpfcYB4gILmi7ddNOw0+2R
dW9XsvcIwAJZ5Ry6q3ajQUBuBypN6yA9lnOABr18f4ETSS70uKmX1YBTLIKAyaavaKKetWwaQlgG
AmJP11VypZnJU5uI5yzM3I204Qk34K1MK7/WnHrb+gJesseAzk5txRoRjr2K2pUr9QUg2Hd2vDuZ
h826ln6+6mr5gYnhhrXom5zsgjGJmTtwyhXrzn4FhOrW1SKorUpuzNqq0JFDF0CkuzZzTE4Er21Y
oQPkS/ZZgdyjBVNCxZ5oo+p9tNhimEWyZdj8WPs9IaSUkiwzY1kZgE4uAuOeHnu9QnbvLSanOMoY
V25mJvfsKg7THEnplEQh8UHpo6LdARi+I3c5WsXKBNasYCSkLeEqfvKGGOm9HyzmDFM4GzXG23Fw
HiK/QhxahUwEsb/G2muu7CA4Cd2sNmZjkK3jopdij3+blclV5PZ3JYtgxo9Gsqf0XjuNobKb5f60
fYKNNyxsV3sdKntldta92Uv87tBH+tp8w2xJ9ExL4Twjgamuom5VGZvBS2Au2IT7FPQVyfbhXGtI
OtHbz2Z+M6UhWRYeQXKJsw40e9lP5DVivSxWGcKkRVF8TrURfgld5F1ivCVdDz2jwNGdAhR0oEcQ
t65OwF0WfaM/dQbmYlQHp4CF4DJJu13uAKqTVukw0g7hx2nbVOrKhVwOUMcLlqlUt+g2AV37JYmn
HgZ4n3+FEiQEdtCENN5u6jaJLOurzE7ZrTu3eYfh1AaasBB6erDsJ6vWZ3xwMVwjQPFjA3hTTN8z
7ki+7B2OMaeuy/FProwuwEWgsx2XFKvWMpMHd0YLdvrnCL67pxZyGF6Q7zPVI1GEx8js0pregsiO
RrHOt8gQFrVE2A0/GrnHHVqKmgBZE2HKGALUDexTXDO7AvInZc/5aOp0iysiIejSGtDIHbt7qa1P
JJS8aV7C8qQ5zFOYQeLRKlDyqMyITIuoNolV0U9R3U7LUJCEo7XJQfYhqdzBh1yUX/SA4bmF5Rj3
Htthy102bnoVMMv5RhYuMR3eaA2aGTNNALJG8Q47JkZj4d0heV6ls7aUEmh/H3iFToDciDfVo0pk
TlW9ttyZUKYlMWqndAdnKSEYc/SWviefqXgKoDGgCWkX4PnsCAjRAwhbpJ+JTavl2ioFfbasEECQ
yxYZW0Bb75Au9LNtFydAWfGBvLrCWHnORnS1vTBEYa9dDLNXvE98dfktHfL4KgyyG3MMp/23+1VD
Vow2Eb8o7SJiRyXchW5wXVxuXn6wKSmxkMxcy5I47mUrY+TCCjoW6nkAY6aZgJgqyACr/J4EbO6r
L/eNoMPDHHp0MdTBFcaoXSCUODhVGFxdflh//mbjq1kOwQiXM3Afzd7+JFOz27XY/UiBQqm+DwPt
RM+Hm05fAdqwOIXAXXo6fYIqMtZllIJV2hRlWy6IdMp2hJWBloxHiM9OBzVHS2AbZeKZXTGmIcJw
Nl6Zg+vkKyRtK8rKN5XHGWEbpPspv8PmvfNy9j9OIZNNqZHci2EbNj3MnFExfwvbOfBP6nK1aVEp
LCltn2fGKmq3GKY8zpiWxevKsbU3JLqYMEPSkAPqYxbTTGK193EcXLdpKLayCAGU6NcUZYIlZtdq
6ZFhtVjQpU02UWxAjenGB1WZL2OkbOLT4i/tDH+1ZcUFNNcY52ABrSIW2aJKvaQkSiEdLfdeySm8
c/XupAwzvMG4kegAjnqQjUNERdRUdneaR8oe9A0zNyI0M4/NoxaQqOMGCkFRwm6wmFS2pOjhHoeS
iB2XgDwQ2Pk1at3pCp5OsWWSIoTP5OLx40i7s1p9J40eQFFYGXucLtYxzaa30SxwMRbT2TGa8OS6
lbZDYsi6YPS9a6iVuaVqWAuOt6tZWgDx1J173WIywSPSYcpNsqOysmtlWUzWQdrv4mzMdklCaLWA
wrp1co8VDWA2M6yCAxG28R5+JuGbLhkWzUSmiAqjbW10xQ1EEzK6nGLpZB75ZgjYHaP/SC4n4aQ4
Q07oae7tqrq2ojg5FTXgwQoMTV+CQHcNPjKpB2QLQ1fZ2tVNLpSzJkVOv7XCuyR1KxLKouBjp7Ir
t9TxsJXQswaKbnbkrMrKwghlwAXlankiIzvd4duaFviitKUzpni3ncfYaRje+2E687fgehcb0L9A
Jtqovk/jfWrI4ohG+bWeHdoS1BiYA7ekFMjsaljDs9c5H6AFgO+q9ezIPz3clpnRrYchOBS9eWCh
CsnVlTY7FGkfhzzfOGxuE6Kmzv14Y0ymw9XYB1gZfA95n01Gk9L9JR1BGDBWPd6VLO+boK2ORVCQ
15WBiMYQvINcq53cKr/3xmTjaUW1ce2ZytGk2anIqJ/ATlnDtQ4+Aqp40VwjAg7n3o29rE8ILh4B
4iLdHAw4mtToDuVEOgeg0DvdNPdst91VUUGGuGw+QTwEaE/tM5Wi4KZVWFaz3GegNoNqm1E/PJei
E+dUxvj0RFos6MfiM1UCZ9/lzstz+tzqzu59jkNSk7a6DaUI73s0bZuIHvDsxMlYnALmHUn+uIWD
BL0rJum4QNNUrVpQVKcCjhvqKnNcIBnPO1LU6QQg4aI6kgdbx33QS60+QNK/Midiw4ocqgsG6mbX
9/aDRwrHrkKyuXIK4nYpi27LvvJmIAHFlFinr4Xef1/GbJ9T35ixM858Ht+Fk/5JDJ/i3m9hTUVq
KYF+KQFYHQHVTPUZNJR0RKWbOUtPBizBPhQtOQQjrkY+LYOckRHK6bOyc6NdH2OUz4rwLTIhIZLl
itHuTDsfIGEE2jWT3qqtrz02ZIt+GFPCfJLw1bTRp0+aNkKiIRArtD1iLTXjII3W3ovgQ9m1cAPn
H1xHd7BLXlGqzxnoQ8WwS6llcqnRtz01+8tvxTDX8MuYfGLYcdROm6A4Cjb92B980tkde2RdbnFU
UpeSJkT+/tBhiGM1dph0FR27bm7Kse8He2S1hbbqXKRzPSGDdkASI1G3MRsM6ieuebJzrg3B0CwC
bdigscPdGTqA5dJ0r2o2IcZo34+9/aoCx1rCU5vHV/2hrwZr2+nlbV9DGx8YrteDNVxHcUBNqluE
vuIwm10M2QLVEzhRwpXMnt1/Gx9CU7HGM4k1C9v3rJLD3gFmrBHMxmA+2Ss7s/YJeACCsoovVp1o
R0b/HVU4MnRaOWeHbqOSLd9om/0WGCzZMKX3WE5OdBtB8nVh+rWysg/FyCceLI0IRyyZC7ZkC1Rt
MD5s4KZl5uGz0mJWWXlcLLLCN3czEoIEFYgK7P7KCOhsWA1ASuv0TKEpWUMrY3FIKWIhEu+D2WnG
sU+1e1yzcwUEf2lgE+FCcd8NmoA+mUf4DAUqL62fyQMZ95DQtr2eMkR1nNzx6ONWkfg4rWoxKRiH
bTpjvIDlj31SIWqhDDYa44Ft5wJDx3Rj6nsisdSWKv82sOVdSUsL1EoLk6FFWNIWC6uJvHUL7p0y
iB1uM40+hlVCMmJNIuAELHVnorCpmU+RboithgO2kXW2Twd9RfMWPGgJHrYJ3GWYlfaa4C9Kc2BQ
2DrVNstQ6otOwH4HeuyboEiUpQ4l3Gou+QxZsw7LFycBtwpmaiLEekeO6o0elM0W5Qwps7l7FWWQ
nQsjJM1Ba0ld6Em8x4xCzme8LsneXFMMgdkUZatwEsWxs1v+bW7Iqi5nvint90pm7cbxkluTfTYb
nxgbZ/HRZmLYgI7jRJc73/KfMk+QU62TwUNxIMDJN83EvDn2AZgQMEEyTdhX82Y0U3DerKyyuO2I
T9zo5WdFMXxne/2uCEmSzuy7QHbpqjH8t9rW3q0AvnbnYzpn4fccoedZaB6La5nSSqsc9kFR6BxE
VcoNA8RjqGf3wnCDdWD7T31G0k7cuZgoa6oEvULXkDDsb2vI16smc3apAB6fmx/8IACcTLJJaY7l
MrfdABNUpK8KL2JUYLcaRoC6E59mqkn+glaBl8+HdD2xb1fKNK5we39oQpOOR1LfxXX7Og0NpyLk
elYLFW0nI+rLIwwgQGvTxo0pikTtehKfpjqihB9VFW9Pwm8JumvySDnWCnvlBFlyZANvD/2rV84l
DjrSqx5WSlxDiCREg2X6DJgRWzrCzHjpgDhLH086JYoZD/SIYS6Fmpx+sGyiUyJWViBDWDR75Uxj
IOpylaT27aTJ51EQ04Qi2ziglgcVLos1VNZ6Sd25X40+BETbnE9v7YsVj2JVk7qytkdpbSlOU/LQ
j8C8zS3NV8b4sXpDIsbl4ao34StjNTRDv2hi0JTQEDfJzJ8meATTHAtwWElqT8xZ1U+PWlbcepO7
Jee92ammF4eq7Kp1KUc0uuIYzwtJil+k7UYRPVKq2jTiBpKDAj2+H9jCH3uSstHOrUaW3gTJxaxJ
bWJUUNbEK4ZVa6nZlTxYUc0ZhEXDCZrmEf6mdW2H3YxWDm4NRXKW1SeEEro0VqEQwIhIGRN8rYy3
hkY/uRcs4jM5diDhKWkAx9602R6hJaauapt71mPuui82tNqdOzq7Kmmc67JoFx51esLE6xgYNhuL
zGD7pKv0Opq6Y9aaw31GyxAAbvMwkWN7DGXunqDLsr6Sq970/O3USm9bOiyUShgZlJxM9sEGuyOY
CpyL1bpQNu38kfRr+gacf63+mPr9sFZAx/OkPGidDO6tKXpvNYI+2TTnZIIPVxYwpu1oEDMlyuwV
iz9bjFipnam5pNOEBvRdU3wwAgJLGyKEjDxRuzIiNDMhqiIzh5ucBdchBF4jpfexmJsdvhE8m0Px
MetrfUFzLdixKn01Cv41Rdd2SzfLaBlNkyKg08nxrTW42Gz9RgSlADKBlZcVYLOLoCTr3ZrsumiT
eySJQwEh1rb0lh6lJmL88Azht2sWHX/owQryt8JpXyXoqi0pPPhrbfeE93BHkEO6r11oyQUk2ZTA
8y0Ujn4N7YR9ZEflGS05ZrKwDHbgSgTJt9DE8xYKLM5HRc2q1bfoYj7TjybTPK5uXcbirenCbBnt
qlwKVaM/BCWziO3xCqYXuXiE169rqpeRVdLhGuRtoGdb22QnCj4H8UK9siJGt1ay+Bn9jNWWrIx1
4BHtU476to28uxaY4cEPsIEEg2uvEaYuVZVBg+jBu47kIzlVsO40Ag/Bv9CWpB+uh5mx8AImXT8c
nY0ZGU9+xzcXIo5IAbOiM0j2JNbFhBHRFKWgm1hNup86znb//7J3XstxI9m6fpXzAphAAgl3W96w
isViqUTpBkGxRQAJ783T7w/s7hhJ02cU+35PxFTTiGWRmWv96zcQ9IcKFJIaGkRwVat655daeDDX
OTF3JPUt1IBHT9HiNaJTiuRMbpY6vNR1NxE0Vs5qtFazzb2VBWJj6FW77CboUd5kF0cvVMfYwZuo
q14qJ8UBb54NSh37XstX72NE1GfRm98GK9Z3rTsdJIEV4C5BsGrqcUusSPJQzdbe+KGTQh+FwV7T
Yu3ZL4lWxlYzwlkSODp9tPHnWGbf52SgYCjkQ94M9gqKilxkGvxPMlgw6NxkfEqPBHSv8Mzm8IY9
s5RhtdNaFEgDRvvrsPdwnMGBtEZfG9oFV2jYUBbiUUAQQQO/gjhFqDlEjCAbNnO33auYhkqjLQoM
RuIaPKUl2DgNghNGG8zWd1XgyLVRxd7BBTC+QKK66bDSFnlknJNeahu3oYJT+C5uBfFB9osxpORi
Uas84AHLPaovdNkup6unb/zKei/dTKyVC2VQ4CkdEZNXhdF8bBDSV3j9gQP03CU4K9OW4tfeMR8V
9YNRVdUywVnoGLbFQ2dXp670m42Zj0fZ5chq8PckF0Q4IAe4bzdwyYnnGbqV3WHv6gR1yOE1CmJJ
yk/OyFIho+lTobfFJvR78HK9Pk51aKxyeBkrq7Omc8s7B5+mOUiHhy7qDusOz51W/hgwVItazMuK
XWA0O9MrkfmUmlgCSBCbUdC7qorsSoeoMi5saFczax5dIhOUkfxwJdJ8PSpnvPSWTtFJEOvabcsH
WAvNOpPTRbOzem3ShS0NzLfxNG2ypVfL9FwVYtx2RDwsKsMZVo1qaEGRXBzi7q6Wdq0bWDNpCqGQ
Xm+cAQZJ2DkkZZbmxpDA7uPAJKfomJm4aXdF6RM8p55xjCvet5LkuwOWFctiaFGjd58j3r6lHuBV
WkzEmQTesR+8T9akvok23FEXthy96sebj591P//i42cEMJScCOZAyE2srWXBMBoX/0MUGPkBH7Iw
gWzDlx8//LjBGl4tcYDASbrKqm0ORdPH+eSgDFUdtEmQJffx/b9/iMd2dSg5uxIqbb78+Je1z3UW
NgzZU8eh/+7ZLRZ+PDvXz/eWZtPRzzkmY3JYZ7yO54QF2N9f6phl7dEecIBkxeHfN2U3YlX87++d
kTo0stWbpsLyUPLyDpOlX6t+LDfSyq2tZtTbj9/9+x/opW/TthbusmYk8+ezFcFUY4E8v8SPm3D+
ymnR45eRoqy3m0NqDNzMb3vP8k/SeCRZ0c8PjFWfy5jgBmv+zovh7tn4oX787uNHvUsKZB3IZ7Lr
sMGxsMokaTHfRyCsDSD8lG5zc4x2nc+YtUyDV3uy/vj483j+ZArpVluR3WrCVRxjoDjWPCgPHyy7
/5Pw3P67hMcAF4Zk/f+X8FzD/I/v/29fJ6/ZHz+qeP76w79UPI74F10ZZZsJzdNwf1Tx8CsXZqru
QfKEEYFu4m8Nj/Ev/gKGuY1wggBvg1/9reHh7qSlCzSNgh//L/Q7DLp+oulahEu5XIFw/CT0ft38
IFf+IFkpq6CtUs/Ld9ARs4URhF9pnm39NrrM3HWf0LqaOM7RrLpllzUpI5nBhiKn9pUnsGFOnDNF
I8C8W3Y3qkAEidaLG9g4HkZArTP3ilSGOH5N/fjkIBroNZpQdQrTfF8DKVnRU5k5517R1Fv9ADKB
QbaHpq/MXZdQtOkaDbZ7AK9oekmcXAibKe9jWDPBLkiTc6J3zapx6XMNM0mXZTwRltfq9xaYFoRw
FQG5L0tNHmay4VJDeLLAG3/RMb+GqHTMtK9MvocFOPZdU/bZy8Ayy6nB+x8feZKJwFzmaHpDvauR
zsOtnXORkGNlDIIaiYx36fzR4WtTeeAaUU0Ool3LnWemJyOA+2nIlan127Jqb43ksVVNQ5x+B7C+
agxWpjBgJrkCUiHDCDDBwt/TibRnqCv+wje6U+znxwC3nYUzaNSE3VOvJ6eoSU55JokIwsjbIsey
1IEXxktUOWcN5kiECiD3CAj29XuoWTszGy9+2S56Y86mu1davbHial1TCEV2ckLI8i7IqvG06LMP
fy9y2xua05c2DtbpofbrtZO7Z8LemdnHePWrV2FNR5pfNCvZqRfdNdT9vRHsvbjZyKhlEBSf2nG6
SDUeld1vvSo+9F50qJS26CZ1IvOQqyI6of4nGXBDqNemkQhdc2dnEMdhNTEOSx4TF2i6jv1SjpyY
2kgSjX1qxs96wrCbmIp3M+U6COz8OFghAeHi6Jdy12cBB3hKBITUiXWC6IVrDDbfRBvNUAmqjZVo
zJe4S14Di7Fkv2YSdSlCa1fMsROojIQB+F7Fp/kTJg/ijv0j3QWO8XHybgVY6jbDdX4bC226ly4X
tZxuotxWGPONOgEeUJATfdiOkDUrV6ySLN6XMXHHJmzDrMoWVd4fKWHJISHGpja9wyD6y0BWbDtG
dEDMOHCyn6yzEfIOFgOum3IHeR52b/IOPNXQpgJnM9TWZXwyrek+X5NTae1g9MNfi/DzH95c8gxd
dz3Ew80ORzi88iU0YwbYAvwwPlWlev14DIJLmF+Ylzoq0dwDM7Vl8E7VA+UmG7bBkLw6+nC0Zb3G
LJ8DOEOQtcwk118zXjqzX0R69GK16r2KazaJZpM66qCPyUmTNM2sc2wKIdyghKjG+zCRQ0LVOKjp
Ek3xKSaZrlRcq1r1jNMPBo/bquyuMmlvlUZk9rwduN+GcLp7U3vtqZmD4cqMEt5g8lp3X7yxOTT9
dHfK6T5/gq0+HgnlPckwfZ3fmPl6JJf36kR4oubTvaab70h273oDfKKGhoFw2wJSduTOMvhotHK6
9LV+AbPe5sGGenkfmBX3V608Xk/sOZTHinRm66UeGHtP1i6S7jfIFgTaxwtfts+thhM013YcD8f5
uSXEXC/6rrlFYsB8xNgqCLUqYitow+loWy2W46z1FmwsrZP3QUqSzl/6rmYGO9wMKC/zxeSV9YYp
4d3Hbt9I7w3vlNk5L0MBUznWp7su97XmPQdFvakwiAYc3eTEVubZdGG0dQmt4ZbqFik96yIdLhg/
3h3Vb11o1qQxRK9uoH2eAYuHGj6LrPS3sCqWkR+sOiOAL6HbZ9MZ3jzL/0S3iHhDvUNxwvxfLEsu
Zi2I1s14yAP7jL1foV38Pn8wYb/bvSAgpgG0ig+Ja5+l1d2mUr8UgPLD/KW1s8zpaH4jbedJzxXS
AoJujOSUljz3geUxhlwSvNN2oi+rrzV01radjl7R3Op62kywoJU/HGHOn+b/wwrZ5OVBM7m8BtvZ
WAFYktW+1f5wgc62YUx/Kw2WmILK7BNWUzkWgz4cK2qW1SSIhm6C5CCc7jZv2BSkq4BOx+Nka9R0
Fyp9bcryk+Hf23S4mT7YUySHNyP8XkdYNQ72eV6S856ge845BJmbF1FtsMaEAOPoAvelbfHCE8Rx
oOp9KbGq40xksqc3V5sEC4ONigSgS9io14bHSMBByNg+hYwOFr1ps9TSV+X1rI/woQrP82OlhnP+
WHEC70+A2KUPBtdo2pnUKuBZLXzswIkIduuptwHyJoO05aAw1GHQQEqM0dwlQ0DrbTWfXcjKo9eQ
bqvEmwrsYE+A2MJpfAIqQJWWRm9jppEFD3GIWCvCJBJEERzWsQ8cd58SBIw71RF2HRIYn7TxCySy
C/7+KCNzBnmi/mpqCE5MH+o0Lt0cehleK5yzBOBm1uAtUPBM+0S/DbRHB6H69hDZsv3zq4+fISsZ
t33a7FvUFlGojM00ay8gpcrDx1cfN2jn//pW0tosjYXOKPzguW19GEbI7p7DfBMocNWZzYPThv6B
YDNtkZBgtaTJiMylV02IN+cbWgVxSKFcIbmwPgsXyH9s6cdmLDhPPocR056gQWFCnECwTzFxaZOu
3GBudReOCPcjQWNE0LCFtPqubOyNcLU1RrjECMf0lNq6h6HDGbDItRe3frdJHY/Bg7GgwU2uWTEE
dfDRIgxoJOtEI9ZsnTLeJT5cq4/FmDd/3rR0H0eeHFx6BwfdsBqQXgMhNZgNhEC4iRZeshwolvrr
Dks2sV4nHARDToF1GbqvVSbcddl27oHg9a8R0R8ZHdEaJSLkdCYrrT1wGifyTlRzsyqKHthSs2O2
G30hGqshhpsLe0JsnQCX0sfC2yjorDt9GVd4jxfjS1uAPU0sc1WxecyJNGN7Tb3pGlTjksWGOwWF
jrTcLwlJwI+6WntsNgIuNsZ1mwEcYzHGzotDwqmV9jejGm+xzM+J7SPOc7eTFb1Gcqf1pMna8e80
ZPovQi3qZM/xLDxcWLtoq38VkWVG0Qz5mGZEulMnEzuELTEzqAinuUXlSHuhxfoxTwgGw+QagTm5
4n1d7EPI04a3TIif684Vm1HHBtZKG2K8e6ibu0VsbMk5Mm8wXXep0+HKFP+hdg14tOoLPDXGXA2F
o34mku7z6MavyuD+HYPtEfnenvjkTU55ijPUojWsvQIPjDv2F96zTMSHthqurQ9N0aFcwVAn92ti
Zepj5PdvjqQuT6JXx8xPEg/LYnQPmrTW0IS3giOQGtPXhqvndlfRtqvWgmqcf523UidWh0obttbU
QN5G9GC2W8YB17l2s4vhXob6hW1o6OXSpKSD3LfxYxRrbDlIWDCQ3wSiPciqvqZd/zYi281G/Ffq
+WA1X+YIXRtIwvadbZv3d9viFbdBfHJNH++YAyFw32JLu3KFNasfurd/cBD4WQdqzR+zy0XN/4Tp
0X/9ourtg9JJmr7Ldr2bobkiE7LAvR3i4XY+wcxmuEib9Lzgdyo262dp758PbOgmEkAhcOt2fxGx
ldIcMXRos12D3UvK4BKa0omwwC5p173Oh5GkJ7/HEJ8qL2ac7puSED0wo5HygDrcoEw0a4vQN2OV
tRRWVM0xxTcWZEuHVDJhf7M57qG5ERBXQfaGcDJc5jMYfPoFdiakeXWYC44+OuFcvsVKe9tEvHRW
beJZGJyPbxhZn0MGXija2ZwYnhTJyUr1e5oDQnPRqYxCNyOjILUw/V7XKj2NXrtCYMcoLttRzebl
9GagQGMqeIIl82CTotc18SkzOTXUdB2S8Zg6FPaSyiAw49f5NZuTfoeFfleTfipbPpf4G1KP0yjZ
nPhbUrUhz1Zrg3QiJBWHwB6PzqAfGy77mv2VwWlbJuemWrmW/0LVyort3Jf5HA06MPswXDWmPBdT
+j4f2m43PGbVGvy/JF4YYyOMNleif68SqOR9erJlXxJfPL3BGjX9aj7IljbZb9FwnuZoSpnrl8nC
a0an8+0x9w/Bk3TZwz0uxWJKYHGwKeNIfBgZ94YuTA+SokEdz+1AcPLonOfeSlBVzjXRSMq5Nsr1
XCoS9vo2v2jP7G5GjKRDiw46moNKtVfBmxqxNvrOOgf+eJm/L4zxqLcAeMkB6dApo+npBpvs1Jgw
7wlGD/lcSPRHxn1yV0bxaa7/cqe/yaZ7FP36Y6sd25s79m8iV88TJYRo9WftMBcsLa2c7qsTg6yt
mNQrpMKTyNqb74avUvKsNOsFzVG/SLtxOfrK2sTBEfOKl7keTOGdVazeTIf7KOkTk+ikg3wW4bMq
7YfA4r6S8S4T+YIR9jr3jbWIpzcsC69mbkFbS5lAwUgg+lTzcE0nTDNwDpEbbOaKEMIORXBJTsTO
pXAv8Bv+uOBpzbW230aGZMjP+8nuJTm7ZJaRZUeRWjhnj9AJKt2lkfb7ufXKZHOdW7KuRr0TvOmE
ThDjCf+aHkHBHi8gGkOvoqYYUL4iBl/UTndPJnCIcGKgUrL5T922K+mN2I7nahZx+ff/vmsJ82eF
91/bBxpYT7eQ45v6L84MyWgijoSNusOj9S2reSMnbBr9T1RjHMst0RTW0F3dllhAxQCPNRqzkOYO
ab6wECjaqCY4fhuPRibvkytc9o9t++MOHOMb+XdvXRW9oxN8U64G8DCcdSN69mKcLplyLxLm1Q9U
Lf26foo1A6pFHi2HaKbTdJw5WaVJxH7NwhvacWeWSNDNtr2kTllsAyi5RKpU6BYRJObRi5hrHXti
mQw2fvXCKF+JgQyh+8xUTpHcKqZ8kDapwHWz6BfnDGX60iYGbTDybU+qpEcvpprxjuYs7Lp3hLPM
61jg8/4S4kSTK8U8AGt9dnVbNsc1OqDjvOc8B5p+1stqkVfhq+7GB7fr76Y+XBEZ75oCXaI4dHnF
qA0nzahhH643OdpAhs7HeQv02uTkcUXO668mm0OYzx3dd6L0y3xvTRidAmPY9n10iB81OMc5net8
VcSOPM934tGVYmx3ypL2qtH0xghim6Lfyrq7idjGrBf/xZQnQHeZzvNZT2wgIjZXL2+v+kNUOvpK
jP2W4CC2pYJY6fo9adqbaQ+XeUE3DjjWby6//wQRcbXxXJuhvu1Yzq/uLpGiSFd9nO9aJ34v4z1c
GWRzPVvBcK4IRdLGYwnKNEA2+s0j/0NZZnhgq+SsYfro/qr99mRPnuXoZDtIlpfRLGC6JfY+gYpE
9wUMFCmSoxN44559no/E3zz8bLjxb5ODj2Vnmhgz8Qx0g8Lwl1O7d5zBVH6R74yGUopObK50NC5p
T2fX6K+2Gb3WOWqcp8hKj5Wk5wP2C9X4Gx8B8bMbyV9PxAV1BtLy5v/+rIEPMPUN3drHTJnSeF7q
FrhNoh1dR3+ETHc1kubqoCB3SwufU043rq655JpLxCQBzvOwn8nQyzmf//tbNCPY//kWebalO47A
C+LDgecHgBkJZz9BY86QSVA469nRDM0nHKHT5dBT1mGJgKKr/fZR/Bc16GUyvoFT3YL6klvqVfeG
NzOkPfoAz1xrugRbw9Y+F8l0b2jsTcXCHwFpQL7slGxWap0ZoIEGtI2VtQtpD2YMU4e15iYYUYTq
4Kac0MjF4Z+u+8BdwYVchmF3VW21FqxVV9+UQAO+S0RXO8I0ra/l2O+SxlrG0gfhI0ik8zdzHaUH
9bqkDBug4WvB+BZPOpwmefZgJCO/vbiivfpF+l56LXevXpG7YVrfLY1ZeOtw1WBk7YMYgo5Dn4B0
3Xe3kCju36zQf7o8pNANnCcFBhi/GlMZSeSlOZRI8ozqzVygtF5ySJNvH7jjcBdNtf/vH7sw/+lz
l8KcZxouVe2v9jDIjF2Qe1bmXI7ViXpW6cZW5l3l/bUGFoAWEL+O5HwixfcRwXc3hgGM6NKDyVaM
z9JeTM9hne2z/DRRGXg4Qw9G9oibExeDDlyXdOPFRKhUucZjbRyjxoV3m83MdRrrPnuY6BZbgKr5
fnuSzU1tYXX2TgLPzZhpwpXghelBGMPRw8p37pA6MOfUqvA/D+GffbUxHZgLBqYf27keh5S/iepv
bkgFKOIWGTiypEHEK8MpdhGu1+uhd+nBhKWtZKEt4K8FRoG7eNJyFfkn38Wrl0nIGz4eCx2cySiL
ddoGj1k83HvHv0URLAcAavBJ88WYbQ6rfJ1Y5hcMcGgBotcZ0ptPA0i853SsP1ctx7IBWJVFDDTC
a8khGjFHCPYd7/FcRsV6egpd+WJQNvXdAbLRw6Cpd80odkZgrdyg3YxF8ioS/+AYFMKXoTB34Wjt
RnbtrnFf7E5cZjAcPOc4rjWWq0VS2Ywio30y2oltNzyU2dNg0NLzOrSeU9BGMWHmsBYp9QXsJld/
8115dsRvD59/6NhM6dCdC92FHf5r4zQ50LSlZma7GdyeAe+Bj13cHb+A2E13Yxe77De77T/t+pYO
IOe6DqCAMf/+hy2tMsbIoWhls42Bq2tge/qf36yfj4rtl6PFsUlWkvOth1HMzw8ShfPAXNeznXS7
DO1zzYgrmW7VQDY0WTIOg7KnWC+v0wRy4tL5CP1Yh/H7jEFiFXxUDSEtpofji5jnUDtPM87Ikjad
IV8cNkLcQw8q5G9yWDpKfXNtHgYDfvIDBHQZ5v5sxHE63Im7uXeKrbrC5hr9PS1neqpxAh4cinE+
/9aPXw0P34KmOeYZT5Mm0jGne+hJIv0otU0Ayzo7Wc51wpnEAgaen6RFxV3a9nk07VvOSIcIaVQA
nwrmLy7iu2i4xKY6eX17wwjsJUiHo2urU1aZp9Agbboej3PxNhdU+uQgUaseuDyOU/BI+DIlOdMU
o6IdY/a5GLr8s2idEh7THL8CMEXp+m5xXGiYD8+dTzfEBwOpSsIn6Sbmbi7954fTKzaaTlkvqGtv
aU23Vzp0Nfpy7oC8IVlqPBeskW/zDj7Xjx+Xwf/N3X83dxdov39YMf9hnYlZKEZ4rz85ZzItn//o
b+dMjC5ZOI7AetlyqRApHf92ztT/hRCM8blElKFb0mZP+Xvq7v5LMAc3sGs2sTfjvPxx6m570H4c
dKl/zer/F5N3MT/Ij4WR4ZrIPqTpUDUDKGIB9fMCL7EQbsqkFkfNF89NVeJxPeEumJsWAa7etwHv
n4Pe5uEKREpf58RCPlblGB49HJs/vmtF7nKIe0/IbuQT2tuXMp96Qmz4zhrIQNIg8MGLDt5kqhMe
WD/lmiYf0Ldi/CMKzBUzn0XS2+t2DNNjAJuNTpaZsgaFdDFaqaBPy8rrMHRfEKHaR7SKV6QFwSPD
Mvyb1WSCc+r1wXDcYZ/36SPv9aUmlPSaOTa0YXtmrHBUI9huUxIuFIt/zl6URmOffR2ZSxA8Cavt
oEhDMkR73SAj7cNXuyl3JLX1SKE6cvcGkT2XMXnQI0Yd62jIMPULfX/hYXz6NOGfs3R8+9L5hvac
KovZX60/DbCdsB7TeNLlm50H/bOTyp6smATGPeRx7BjHr4GuF9A/GfM75OMtZEpFJykHgHGYBkDr
YZasd89pAJ+sdL0HtyVBBwZpuvexHtnx8aGENU3n7I7QEIRfW0tJBCFWDt1jIUl5zxAPiEbryCYf
NoXEHXlkH8IguPae3QnNiUG/2nWIYupY6Y+54cPKrkhYibo4XgdR3T3Yjf1s66G/NeAHLQtbZI90
u9AAU/thaMZdXkfuQ18PhywkPaS1OnfDSMk/K2fVaUF1iYz3bBJExHpKWitDM+slrw6edGBf7ImP
JbQC1II6BajTXSdfd67ArVsiyJqzLEnw1MwEpl9vWU/kam07S8HeaLSvyTihhWqwGfNBpZGf34O0
yY94As4K1eKKDIjwGTJ8FyOuC0dOZWtpDI6BnwvSYdfAAkgZ8VKOurjU3oCPTKdgfGR+vBjNx1YU
/e+O1F8gVo5Q1pk7t2kuJqnGrwuOHLs+wSyhwnwTEw/oVMSk+t0DoG4OrBUhs2rDvWVGzw3Z3/ss
qr+Qf1avQgn3WwSp/5veFTB5XuI/nPE8I6kLeiKLBs7GH+yXM54wELMgWznAPTfs90mcqo1lFdoy
KfprSybRXu/ilDVZk7rX2l9ToWtPfmEdKxRBpWdWn3PAsqUPuxOFmnspE29aRqkffO1lj0AIDYRM
+y8OnxtMAxXcvLfCs8YVOnJKuxZjOUHtTvBobG8z5fr4sgIgN2Q+YBizqPM8PNkJBhBgPiTq8IeB
jQ9KALwBeaEGXyoYOkjcnBaE10yPKBdOXZvuihGXj7Jj0p8VjyJBoRd2ZoRSpEmQGwTDWer7xvTT
b1o3WSvd15ytrYWnSk7qFqDQHEXoHB3fcZcu7B7wVWHu8bM+xVjSn+hv4qVR0DO1GPud0ip7Nkbt
K9rx8epW5tqq9HtsgCznZn2wDU1eiP/bhgxrl5Yi6ng2zmtUYdz0ZZjHGSK1QUdQ3F8HRqK7sEGD
GSgMUghX22MoRAZ4/576ZO+Vqv0kKpvFHYl6WZpax3wgPI8ZNiOtg+QlCBTgmkIznX4hpAVRLuq8
tUw8CEqpePXcuoZaPdnbuG0/OzbT5bGJMZjryxWapmSvNehdHCKalyFx0hppMutxSo+yzjR0Sbjs
VbHZkcIMB9TI9jylnDIdJMrFR1IpfCmssh8ehol0QB+nDbwoy3anHKLwRPeH42GFFqlcWzZYDwhB
AqaROiOEa4dsd4Vgp0p2rlPXxzCGwd5Z8Z4U5HTZNtUX/B1RHNk6aY2BbW9l2JarpiEZ3dLiflWg
U1uqeY1Ulrab9Io/98fPXRih6hmBzDupRQt0XDhNSi9dDTU87xEPrMQrvDUxk+VChlIejWm88Zoe
J8d/lnMOlZJRd8KK5JxMiDuTdhDnBN7usoU/DhilMylpIlwoZERoZhVtBWVqOVrLhtWx1Eff2TiV
jk0PdopG7jXHUNd3uWt6D5aPaRow6Eb1Zrxwk9RhgIgBT2BFj5Xw8IFzP/1p8umNasHM6dXyxmgb
YE8AzTdkNIblVuw/a7PlWQJHlOGZgsLhxVdMQ0KbcUHm5YQsDV2xysxKLNvW7ba4J61Jy7zVjRiu
rqMgw3IC+MRQnMZAMQoesj0iTjDMAiOHAdenqd1gm2fukQW9aaWBQz0aH7y5/Bsd0T0ndYG4oWwL
skogg8rzh7FaFfBMRF0Ol0S6eGrF2blQlbbyUfqv/Sy6GwIZa2cXLIfQiFcKWtvaCQG167EzkV0X
m7wR3jqsU1ReXZRtpUEt4CJTaVw/3qRZHCK9ZFMYKus5qBD8EnSjMRp+oiZB4SR0ufIipATjOHg4
7OSfgm78Jou22kkzuJClwMRltgiLkOEOURYh+0m+evidca2x85RT9TXUcY3CrIE4cqu6d5n3qW6J
wRBMaDD40ZCwzO9DXllHXWn4peTZTiVwayz/5rQvldcp+GWXRtc8SqDBwR4taBaMLV0a9matbGPX
4tP4APIKJSLRrC38qDcU+PJsvqUT0UQEnTIy6hkOCHRXKddi7WMih7q0Jvryw+ocW6pLaFc7keHH
YXZ9hMgiXH7scUUsWQyzQq12zIdi6Jrj2ESwLJBIYwNRHmRffc37Xu1IlbULNA2V3nxFqVuuoCzm
C8zT3IXqjG08Km3pjZa5x0hTAzMaD2AMNGC9ChZ+n22s9Gr5prNpkXBjvWydmz5zNh8rEjOjZYj2
+IyA4VDUFFRV7VS7rmphl+XFE7nTy2BOUyjGYlyUDVggBweJf2XzPTVI4U3bdgaxtZ1PKoJfCffi
6YF3cd0Rzn3Q44zRC/x/zPYBWhWzh3HhT6l5sEv7azR2+QJ/4Phqj9pRzkbMSUAJm0fhvvGKEdl6
Gi5KDdsNyuYbaXL2LitSvCkm56HMVyVcp5WDxpOJS2acCGZGAT+F2qoPtfAYu2qfuhPkzbi3NmPr
vPc96y9s4mklXfiPXWZ+x1NF7eIBMbsUg1zakP03SLGmFVWJv1S+lR2SwMWupw3+iJmfPpVxhDAr
z7/oPuFuldk+5U7c4PjYiXOVWMBL7UR+YNGIB7qHfSLxVmswcxM1WbNZ0BSbGffIs3OsRwrTACJq
sVevk9l2cbYUbqSUG9tMXrWpHbGnMGGATU5wcQLvNEYEASOJqR/Q3RKHs2g4jB6zcBhXYT372Osl
y6RFOTfN/p9ZilA+F8W518MSmp+LpDzo8baUxgqYvWag2hhr7BAgDbrNg82exlCzVwuLd4z0zbHf
1H7DvNUNOSAksqXSdHhtGotRaqW1R1ZBY6sgl2X+0D1oqn/ScsT/H9/1sYZa2ymiLUdNtmo4Yp8T
I9xZ0wS/Zfa1zzIklmkwYFPjxyu9Yy8XwbBXreE/BfXS0nXUTq7/OS1aczl2ZYpDl/74YUgMgcRb
T5b7mjgFYs0xaNfVSFvSYYCwzAL5aay+YpbWrPN5g43mrbZlKLSGEq8vETZGe9GOLyY84QfcSPAk
KcSmrw1kZ6omyLFsOeIrBp5heG0a9zsqp/wYG5q41Z3AUJ2qKaGkpW6p/hCqWIL/CBxCxI2noxiU
R9+HQG8unW3tzTic7dnsdBsE5ae6EPY2YmwKkYWIlb6spxUEIzxZeyM6g3rc474tVmxFOvZJQWp5
5wZfvnzEgdGM3yOmWLswxCmRa1WikXgawpCRI55ywyTeAjs5WgjktiaOMhqLjEW44onixTq/uaPC
Ed7JtCtHl0RiTt4Hwya23Z1EtbBKB21aELzq7C0v/eIkZXUsyRKbwjK7FmQsooFCzJynLSnhkECi
2a450mE1CdSnZzPBCSnGTAC9HHNWj+ip2sH1tepXEWY1l3RAlN/ZKtqEQNvHj5s20/9gwMY/n1NI
nQr2atisAkyNj6r1yDTkHpbGhDV2U1azr5zPPswr2Q2zOJ20hG7Z2Fb+8GcDiRhrumbJJoosY4mn
pNwXRFPB0p6YeFMNrvSM+eJYmXLth+mwCyd86JVrBCgmmsekCrNN0TNqdgiOXzDmU8t0RA84pcl3
LL+9pdZ1Pf8UvaQdhHIfOVDAB3x+vKgtvnxclR/m1V0fPsS69YjgtbigMydScLCKjWEN30I6JHwN
q3yTV7qxIZjUX6A0LTaFU3426O6WPXMoyN9WccBaUcCkt+Urz4ynB5i7CqjpV1jFpVvVjQbzqhFx
p9kfnHnrb9w6WwczbZCw4D0muWSOcymFRONwbmH7m2fmBJ8CsbYf5vOVPoH1pd8QDNUY4y0gyrGD
uftRj8u1GVOaw+y4osBVa5RWxwBPqaE19IOsou8yyr/R4srjUJfOThj0DbhWrNXs2T1UCgFw3Nt4
DZjxV4Y6y2TEZojhrcMhx1Lm5/a2asZ8ZfutwFQQZ8H/oey8ehvX0ij7VwbzToDkYTgcYF5EKku2
HCr5hajInDN//ayjC8z0dTWqMGjAcFV3l2WJPPzC3ms39uBtI/MoxtG4jIP5DTzUUYssD4CQaW4h
l+kQh6cV57gnAhc6VjDGlkSiRG1lyzgJIDWjjQMlqHRqT6HlKqqZV+y7biSy+01ysj1MpfEsGERo
Sp6XhyQ665U85nZVIbDCOBeWOh6x1hWP8/xm9vmW7OzekYcF9OkepekDET62jafOQDmoqHLNLmkp
P3hWiNN3htb6Qz5GMbgROFslKCrB3JucdIrr0Im+NIVEwdybL71c9ni60JUvk3sRvFlbGnwzMNMI
qXpatvjdUmPfWdYvPhW2HXVmBFDK2Gy3R2s1pl01kMFoduwM7bh4Gpr0I8ZUID8ju6eUsOxd4iF1
YBO6kPDYfAuzTlxsgjw3neWejSxdHnrEEaW85hOQC3zw4qAj+L8YtnmtGNSi23e/hvPqPtnwM/bD
ivj4ThLRqbl3WUNtHVm3vsoAQXdkFNmNYm4UifWRKvcFXvPomu1xLnvIOVN2kTYb6qR7XAwBBAiO
0E1nkGO4DfCThDFTXKbIj8qa/l8phdoaSjlw8MKbz3Zj2Vcjs2HaqWquNEPXj9PomoeuvrMdOgeN
LT9GrApagC6S/Z0UjUnNn1JJgIb6siZbdqrZI8BAfdumzKaHvvIlmtqDU9LUIpX7kZncSRPSBQYo
MEztWHtGN1edpxa4aqfGbkmtBl+rl1MrMLzxWtenoQDZUOHLbisLVJjMKs4pJz4nc5qc7981RoFn
MclPntU7IA9Z98Syai5UaFIxsh6TRE+fmU+Wj6h26dA4CPworYAr83eBOw9fBQiyG/dKdpt1NOZi
oHmsTRwRLI3A6k3hJSTJwdyMbE12FtzOM6V+di4lDzsYQ51v6Gt4auFoAmrtO4X8Sr+vDvLmjVYW
zwxAjYOxDMbW7LXIr1RGY+HurDL8Eg59celjdWeVjhewvZenwaaNGNmf+lZraq9TVn6i0h32SYaj
eFM0R/i/hZ97VajS35ZHo2DzEBH6gS+3Kc4Zs4dIzNmzVoGJyUUmfB1Q5ab0jLOMzeJxUkMvbcZD
OkOtY20f7ZMhSl6BStmnsue1YF6JXzml18tSRT8uk5W4L3rjui9x03IkIJs+sphq/dbFm8RjPH2q
lsxPTDGe9SqnU8FgLxcQg7bRvFUrwjUC6EZmZiOMp6Qwb4MMX0Y69p2wvfSQx0AKl7nSgJbI4/2X
TkW2qyIotUtrXoVsjev9WukN40g3/DRRC99qVs+b+xCyJp+PfFI4DlZo/ggdQKDUyfmhCcfHNdwu
MJVvdF+bCKotGmYMjgkpF9TLbhowDKQM7vRr3HxYSYS9tEwDrkSKPIcuVVpjgw6pNH1nNJ51aa59
/zNd4+qSTBxL5KH0DPdMHrxtke5bSi/834l7ruyw9RfvONhedB2FDpG2yFiLpLOfSQBiChAXRDi7
qOD5lbAYEItY8Ul1snstKShQomTwEtr1wXG7HmpWOF2LFRq7ZZI/pnUrsm4kXVehp3Wgd7IJynUq
rE0CwWcdw+diYBiZWVZ7yDnQedpiXgD187MsvPrcTXlOvA1tUj4a2j4cRFCmXnHO5z5k7LogaM17
wAvqi1WZ/X6dphd7NN3zOOHGRYo3HO4FiARItEZtATBjNk7CIDN0XQ3oJHbkd6WeBw0wuD1ViihS
gxC16Wftlc+oT2B7a0JZ/b9GoquoHupoa/KE2nm9BGweHTqGHhtrFPKo2cx+9HR2ubpHmO2C4Iww
fRi6rPvo5c2HttavgzF5H0qsXiAfNjbY5YeiNEAFaCSwzpp74JGBc3vhBG2yTt7IHsfiP8qnwfXw
frtrdvHAetkyEeemrR/b2Ebu33SfBc6oVnrTFeJW7oczYDPbwsNuV69hke3ujWTVEbnAWP1zj7gc
P66iVRdK7oYjOcr49Tuoe3AQqq9Jt/6sYtkC3fykzetmdRz3KEQCvFtHp0483qbI59VPSa/arxXM
xyXHRrwqEzAEQD5kUJ7zeKw1XVwqbXzqYZhcASR8jhNtovL0vtqqxSuQMahSei5Hm/e4YKOQblsn
DEKe8qcS+NnETCGlV7cak3lTyEVbRI5Py8swj1XNjoOm2+Uc4/gq+uhsJTa4Idts9vRx5k7WpDCB
7dkOVMofUjwNqYF6wKmEDhW9Bltblx0Tmkrf3j9/SjfMxNrq+Y5Vf9LGvtxLc6UVysd0ZzhsTVEj
LAVF2IKREA41H4dLQkYUgYTPWS/AbUEQk3fiupRyZwzgXjSvtGgqGGS2GRg3GKv1BaeZn/GsfIwX
mC1mtuF9RGDW6vMNJF8APQu3SYtEjAjDX5PpNFdYzptukNUOfIkLChJsW6xP9qnA/2/JAl5t4aVB
PHEQtgMu8VKQVY7ZOrhnY7VydPwxZFBZJ+LVmWhn5hpnVqrFMYw1+HsR+K2NGe9pEyYYagWTuixt
lUCB2Tq0ed0b8fWVvAsRU0wqneS0FYYeHadRfJYYih5ay3kui6xlnhd9tGPb5qP1iBnWmO71FYwk
qwt/KBky/TDPLL0AdZ00oX+PFwlLxlwoWSBbZXgHkOswXpJMhn+5pdFctDzSXgaWO061sJ5Wk80h
bD6z9niu52zcriOY0AKafwpUGSRGmZ6Kj07MNJx0smkjWkoryI4/RJuclsUcd4Oguyg1zT3ZDflq
RlwfvFWnG3BL/RBHYUqJhTisQUDoFJjXqWb2+dytG9dhbONYzHeYvw/booEjOmBtQOTwlk2dgA7A
uTOZLvzeqdlFtX2i8iIpPEzHrQ4nxL+/+tSwyu3UkL5SfY2BW795vf1acXKsJYuoNLyKZSyf9DUK
Bily7DKNR5tp1F+kCZHJ9coJOZaRBCO5LaR/vva1gZ3I6pPzPKDeDKeVdIki/ow/BpGx8XCf3Auu
a9dqGjTpyTPQiCzwVvJpe9pcD0yTHyeh93H05EObrfQOYc0B2k7aeag6sMSqNR0EZ7ibUm3JdJ0Q
F0ztYWL/FUWfMKg5B5cYp420Zibeaw1V1vXwoFsiPCERvaDHoKkEVfUCnUNuRCNgT4dRvSH9M37p
Fgvs3ORVW9uo67OrvtiJe831CKSUKlpic35yq07bebkbnfF2ANaR8LkkUeR4A7qU1y2bc1onWzUT
ABnrOdnR5o8aJOuLp76UjvbRqSqYZ20cgXiY9Ack27sh5qjue+MpM7IYeNkvic8J7uz4JqJWMs2w
6J4ad91OvQlLDzwaCPsS15pVnuCcN9Am0WsvdaQMRW+6Bo+vgkTA9GAOn7opUdKzb1XTey/YT3L2
JZBfSSypQLlDTmJqk786OB21PgValZZqfOSZ+5q96QYHDDNkdxSf4rX/TswBQuypM05m6kQBOK95
P2cDltS5BDU7ECGAZYrnuFNsiVFognQmZXPVi1NjyuLYa5g2+3lg/xuyYs3qyv5ACXQY3Q54FLDc
7Yq27IqojfkMpEL+ZeEPgDJeFe++SD3WBp47Hibblbc+Ld7aGvyn1M3XxvrRETUINcpFKJfCv5iS
fEc+fUEIF6oea2IKJtb+g2OX4U60NcMOg5Qrw6w+6JLL2RMrG80hlLBm1s95gzBf2J8BLzs8UoHJ
uQQtb41pBrq9UKB4Y7EvWAae9A60G3NNYeoBhHjWkWxpL6tn3fD5sn7AC/lpIvUjzFbaQaZuF8T6
O52j9HNZm89RyuwmK2uIIhMPFj4iDeBc0t1GC3N2Yl+4Owzcl0DXCMLNdtBdm+OK3xnLuIlxIZbP
c+Q5vjfq0W7NkIyl87JsIDR+hp0LDHFsosDIIeiC0EIEnys2jDolscxVe6dM5G4Om/pLPeTy7IXr
FNz/W56Z7EURmKVWeXE05YZl+ejXK/2EhS1biuVxKGjS0qHaNzZm7SEej5EWm9cxJ5PBWaYb92Gy
51b3WYth85X28CGMvzba0vumEVpH7GijaozagBVWjRpyYU7tUcvDNiIfgsyRT3b1Y4mjlF1bxRA8
tABTJ018jgaSO9IUec080TFqjXyifWMIywpwBce+dYrVupZEB+VTmC7YwUjTsFwdEltbXJbFyFjZ
kDOZrCkFiSJ6TgCZAFr/MqHA3tfaGTxiyBdYA3oIoHL6BO3g5gwwWEg1WoMlkd/hyjD9Tla5iVvR
v8xO450Z5tyA2P9A4ts/R2LLAN/DA9EAAFP82BGQ7MxBFbSgZUtTf3UiREm2DnWW1KoIEJKnNf4S
LQQqzOIRndauV7xaUIePqT28WIBsU0W0HYcQ6ACXuQPsNgS6HMQazBomiWnQgMStQOP2ipE7YFow
NIzWsHNnmJTIp4wz/U3C26ZRiEDalXfm7nRow/EJk1SPBAAq7zIWPwwdTm9KucMqxVH8XkORfA2Q
vr1i+7J8J09C8X4LRf5t7wxgRQOmIVFsYK2GEmywI98paJviBztTc9GLLLzGseNhnuC7CMpwpnDD
vTODGhYKQoy+4zMi1w+TwhPbClTsKG6xpb7cv7t/0VbQxiNA4FLBjiOFPZ7hHzd3EnJ3ByVDIuwU
Jrm6/92g/m7qwCj3CqjMthXMjaNiDe68ZaFwzPcvusIxD+hxNvc/hgrW3Cpss2uBeCZajLhCBXWO
gEhkCvP8//7+/p2hg4NeR8DQ0t3pd1L0oKDRNvRoS2GkJ3jSPMg5YhsQ09SQQNoUdjodAVDz77tQ
W4FSCwbCQaNA1ZVCVuO/fTMhrCAqgmatw7UeFeCa/KUqMBX02lD4a12BsDUJEpv8pOklU5jsEV62
ATfbUQDtBdcL1ILMD3vmfczibwXvrK9xCHbwtxMF4hah8zbReW3qKvlQweoup+SjgN1N539inox5
wFtonhtGOf0i9q1CfmutBUmW1UqhAi2ggrtVwXp6+lGWXxyY4QbLv0FBxKcG/ljrEwn1KYcxnijY
eBs5F0/hx+ntqNoUkjyGTd4pSK7tDhvAYCSOMTnbGHRxLjYqLAybRSHOYzv2q0z/Wir4efw2GN9c
BUQXkNGraXZBGOpsbRQ23UuzBwGO2rdGB8rZkGsgMMGse6lpoLg7WArAbikUu+V8WQ3sTi7JX6tR
IKmQ7lMOvZ1Hcftgw3OnbR2gu7cK824p4PsI+T1UCPhBTaJje3gKGYn7sg9HutLhQTvMCh8v7NpF
t0J9kFI0aj2QeQhkFzfmH0TD8KXEmKIrIL0DmZ6Hhs/o2Ibiwb+p56orBGKvcPYlWPsRb3uqQPej
Qt5roeOn7pbXYQfCyGaYsrfZ+5bNXgE0P1aFdOXgvQCkP0HUr02wnwD26wLUvjl0tL7qt4DCv0Lj
p85bN+Zov3g1lPg1+TFDdFX4/kGB/KEGkhdXu9/h7lmbSuH+Yzk9k8L2UEG3ZncMblZFA+jZ3Oyc
NjybcFxYfNCcWRJvlVIANI39KlkTebCXdxaCed8lf8DLfmQDcQRzRzBBoiIKmB0nATC7Q6HiCwQ5
Bo4KNFhUtIE+9Cf+1y/TiH1bg45spuBXu7Jr6busl9hMzI0By2oLz5cRKO612W5R2Wb7WQUr8Oz4
abs6gRrmzsx0WDFkMHDCM4yPdzCZ+ARUTENBXoPZEtxQrNCuQhZJQnOfPJdwh0TFPIzkPURjVG/p
M38Ys7gNLdNHFQ0hVEiEbvcIr5KfLukRUsVIsKyUILXSYFARE31I2ERI6oRJ+kSnUigc4ihyFUzR
k1DBUvKLylWoSQXUuMAdLqqql5TzPQv6QQPEpZ4xFWOUmviLXAVhVCoSI0QSsR1IyZhVXEZMbgY9
JzR0kjSWkUgNOhfCNUrYo1pFdtiS3jpH9aQZ8tu68byACRoPHFPBa0TXvjgqvIPc4DIlzGMk1SPT
ifcoVdDHSuJHQfJHqyJA6MrJB1KxIJHbXCIVFNKQGJKZDJv03C8aQs3Q1BGE0A3QKWrf0LKnSpJt
EhLvhvXG27oJa51l0CwOQgxBTsl8C/vrA+vQkhZW4YadOoHso3/ryTlJVOBJq6JPilDH11gTSlQJ
v6gZ2q8OtsQi/ACs75AXzFJao40CFu4vgwpXafEHW9+LKGe7snxF2fQ140TbuCqUJUZQk3e426dQ
f2sWRj5MMABBiI/DhI/LfS0GdMNruQtV4Ivr9teqYFUbOgzirKXwS6MKbFVvWpPdHxNnRIpMEa/L
KduP9Vt7D5fpiZlpyJtZVPCMgKZWqSgaO+FDdUinsUipobH7lKbZN2zacEU5jMt22XrJFO916b0u
87kR4ReTkyjoWUftAAQ+64zrY8lw2ZJ0vkn2mWgmiMO1+b2uoo9EmJDZatpYOrEAWtX6VnjFT3fs
SJeqzuEoj1Hdfikc0nlWYnqACoBkxzLCcIhhBFE+Q0Gmz6iNN0Ol/KQq74c802+FSgDKiQKi+agu
zEt/oA54i1RakENs0Eh8UGjzwG0IFJpUstB/6Glv/6jQ/kc50BMmRFX87/95N239W5zmuoL/ENdN
mjnB3e/0qVUBwCWvw9OQZUGyyE+1U4M0KpFexVME9VLAFR9acH5wRLZZjrI/064ZjX4wuEzmrczp
EEtCM46ojv7y4t75HU1pubgd0fU6iHxdyzP//eKscI3dmF3CKe0kbHU1/nLIo9m5sbVlRM88P/eu
WOmIogNS748yduGl+oXDYpaMwZ5ck5AWpTAuPfE0e3N5/ssLfGdMu79Ax+XleSgNTV1/J+0jFMgZ
OlKNThZtXoSbkGqijHfZmpBeyAsna2wCCU6sIpv/CX0TWYmmqB7+/DJ+0xjzNrm6jl8UsTGcsXef
oWENnRYhPTyhpmFJsWY+qahBVdhvRKchXlIfZk1wV1jl+V/kje8sR7wBoBIknwx4MQMT0Ht5c+S5
Nepg5yTUSrpjXZgmidzak5f7q/qNI0LgUMhUMvjz72yqz/7fF640bM5Prty7SeOdKc+QVVqVORnt
gGWbR2RfUIK0wINsfuijZL9MBcdWN7+Wq/xVuZA5pHVb7tUeQWpMDJNfxZyTYOuNzN/KGfvAOpzz
tB2vtl19LRyKeLQOf5OnvjdMqTcM364uXVNYXDLv5alLwcjHozI+iaFlvqKtp0mNaSqWDkEmrPEm
4AwhzQCjDk1CNH5ION8FAS5o5WZcdqgS08msLlHGzl3DH9sOHcx1s32q+7o/D7oyIqHfc0l6ZW+M
iHz9UUx43KYuZeHAamJTILgg/y5GK+c6PqNoCMVdCkMzK66aykL88yf1+9VJfhgNmcQbaJroPv59
E8OXaHTeaec0MDfedNzAGx1ycDMOnztBJZi0DIANN/3UOpm++/PP/l16y8/GkQhskd0nkuB//2zC
CCbU751zMnRnW65zt0OkOeB/DANXjU3//NN+P66k7XqGVCHFHsfWu59Guq7ZoJZ0Tomp/SRu9AMa
7819up8ZmJL/agi/W5De3QPASoRO/jaXFTOBf/96WVM0TD4q+wQa3d0mWupTEu+NDu5xNahhh1oR
JBVj/0h7rusWA60peNpWkiGgWo82rUucSlQ/30WjRe2lfinoqqYQlpZt7aB9+2sf2Y9R15yoob2/
HB/m7weodGyOL94wS/Ddu7cMq124TLljneJUUwmejO/Trr0Zg4xOs+vNB8PQPgsWYY7Hy0VQBRW7
mJmxKTniJFGI1OW+C4eEuIzFY53hXKVWfzSTOnpdyw/g9ta/2ML+y+XsmR6rXd52nvfv33PPnCDv
1TaG9y5hwG+z7bAJEwERMB4JGjYCoD8L6i4ZFfpf+CHGfznzuJKx/zKAhjbz/nnoMrzlZxfmaVbu
gaZcl40hUe6MLQBfiPukXI8LJAt4wlbas+tSmtp21ucNGr/xL1e7oa6ud1cfMEtLGhY4AscW6tX+
h0Fu1BMSJT1SLXKn4bxS6qFVaX5uXH/xfq0/0JVzw1Efatj3/nJn373O//7pCmRpI6hzWdj8fqyw
65I6SaunWte/MBOsUY6I5bMt94XInzGWCbiTBSPQUK1w9DRCixyxJImdNzcxD2GuGd9awz2Qy2A/
kgjN5N5PDKj3RPUZfuSkmEBZXD7OlnFbY0qMOiR7HEL6ORub8WTD5R3MUd/3NgzAPmblVqOpfYiS
aCuYs2wwjNi7oml5+i2Ot02q3AtSq3gGRnUYSDY+s5RQiz97MUkk4gQ7WDWqWWOJYhgHJtKvjjLd
aw2eZUb5lurRM3nN3S71WBRORkhcrS+5UILEjeZLlJrOfpqJ645q7UKG7QKWRxy0FFWSVmTPYHyI
YUpIXxnJE0CPybKzo6NKB33d4D2Ul9LNX/oouw1dbNCdAcb88+H4Xx7YHi48F5ejMGkg3vspy4Tu
cdFC+0RChTyvkCdQGnwjLFw+jb1+lhEyjGxBM5AaNDIdxI4yLV/JRrWP+tqyXGYEG0Fa780h33vG
xJwALSPLEpASQ2NDRi6x/kLG+csLt3+/4z3d5ZSlPPakkL+57vMR2Qo14OkuE7XRmIA6+DUQGfut
KNo3SbJMntvuFTp9iPUpZycNW733CFKle8DjPmUF9RdnVqKT7534TJ8F6sGWRPVcE8csqpgrph8j
tlXbkS3f3gpbLEc1uwao/YXhfRbphLze0ArrTLQbCc/I1E/GXN/ulVVP338pbjimOBi92dzmJiC6
kN3y2SrE06yxC8nb722I6DmY84RNIUfmoQGzASPZ22lvkrwZdMYJMYVqW7ZS3Qve4ccinItNixvs
UPXovGxz+vLnq8L43a7j6TyjOUUwl4NXePcI05uOaFXJIyyXB49hz0Pn9s0WORv+Ii8Xm6gndsjQ
WQlmgM1OeePi/40RRWSA2OBx/uV0N1TF/q9jxRG8+5ahIBcYd96/nibpWFy2y3ri452OboekwnW3
c6W3DwkcH6d/yvqSSK4a3eOsgy9fUaqXLou3JK66y5AY8V8q3d9PfV4SriYIjA70jd9OOrkSchsx
PDyZMOuQmYLtZF4RTuwbsthgPGMir3Mdfbky71+OTt77hT6aZ2G44h9C9Pf5f0U/q//WLv5W76vX
gtbY0IUqXu13Z36BO6fuQn0BE2/gC8SdcOz6Zp+wBtxMAx9aSK4jpDyjDnpHMwJ34LVpU/0YZTnU
jqa4sdcP+f8MVgDkCYcFEsXzOq9vf7mufn86YZ53VFOCuYkG4X1rlosYPGTtTietVY7fFjtSEekX
1LEefRoJwQxgSadG8/8Yht5B8/ZNxa3tJUV80ZJnsWJCmVz7Qxy1LbFeyYAzWhaXfJmu8W5G6Ptc
N3Phc9w99ADcXjghijMbSwxHU701B47hKuvqYCFRertW3pew7H/qK/LPahHhjsSSAp1VXRKMVyII
t1OL4aISVsdNWOxGSTwXrfVeoNS3Otc+2g2stHYpXKBETUfwC6lTdsxoG2XazhokELUuVyoyYAwM
CwTyIMfbrVWZBEO6Lo/c0yVTyenEbDRE3qhJv7Ls8jwL1sL3L3W/9LuRLNv9vQGpWOihfoWduOKW
xB1SOo8rEJZgBGbgmh+MhXI+JS+4MOsvZB6xuU/yrWb1xhEH569WRw8yihXGYNleo5gYDGcYPKBb
aO0xmmdnXY4vSzN80asVbwQIL5RWFwJonzuzx4gzo6Vwrega1Z9Y+Kd4Djzv5LTL4d5JJ2FLNjEK
9tQbeTd4EvjlGhkPYDt4xhXhobMA2f35ovr94rcNOn38xp5Nmuv7Zjcpccig5upOSSbo1sgaUDV0
DfkRDzBAGBYI0/L/f/fbsF4cy4WKyQ37vt7sI50cvjluTzKD46RV1jUfRu+camV+BEWUBKsU+54Q
iI1SZRWYef7RK9gDUSZ//v3Ndw0OkAJKLZMnIWYwW//tniqxfhhNa1usprVXIgLKCzcRj2CbgS2y
3z32DevoxCFg4GEJlF9jdbkS7cr1PpJ0sYvJVm9LOV2TpPxGIcLg2NT8GqHjrBXUTh6r/DV+AgPU
qCilgfTadmcDHa7m2fzbSS+N334dzngSkAS/iwmB5k7r+48Clqy6PrEQbZ/iuUnIXQf6tBa2fiIr
h7n2/c9YFo3T/buszMn0W5IjBI/1lPY4oTf3b4m15dtcFvluEdrHec7W0/1LQhWPxH2m8Gzt4P5X
tlYxPGR0QSB2v57MOWOh0JNhgRCOJUgjgizDQPE4LEeCpVmmpGBPEzvVik1cz//3Wx1lihYxeMY5
LuA7SHLene5X4S3aKanWmed7N/htQdC9X8wVmPZwRLaUi+JADMUh1Wr22qkVnnLk2qEk2K6YJVxc
9e2CWYiFxKlUX+7fkV9CQwkOga+4kylWhf5U2j1mmTZ96UOwY3nYRLDl6vwwO9belDoymzl+aQYe
WpxiKOaa16IvEBqDg2Vlte7d+ENcRDYkH+xs7BLQi2tOsjHb+PXuzPzHfoVeEMtdNPj2jB9oWFjL
1LnV3LTkKzSbUyiK5mG1YgrwNpl3ApvWRu+q6AB9JfdntCQmy43n1BiN1zIG1YWWZTuH5KnmOQtW
Y7Has4cnaJ9zSoOCkfLiFoAPJzvc1Zaxu5dny1QDOVdZW1Emd7nVx4ceo9j9VbIDv5bs3o+EXia+
7pb2S5+ZCcg1rgbaFzbzSIQCB2LoRRPVcEkRP9Fc1EjuTWv1255ZU1+OtzBs9Nc00r19hHa4tbzw
Bc+/nzXcQ7rWCJ5LXa0FsXtX+1nXqIzyR9CkBLtkKLCcyXGOd7sOjy2INBOrK60dEVP0Jfb2Bbs8
bq0D12C0mcsY8arQyn08t/QLHe20Z5NJ1XXf8c4eejEZr5OVASVrCAxDY1MFS2UXF1QuSu1kX+wM
5Rnc4HjfI3Ld49wyQKTSP4EjZfcYOq8IxswtuZTRvirwQ2Zk3/Uy0dj/RB+ZET1itWIMZUDfyIk0
NAvg5zT7aNRXc9uH7WlJJp/VR1Y2xueysD8S0vNZdhHCUjC+/oIr/mgO7U4bATgJANCuE1VHR8fi
X8e4+trR/IRwltq5zK3t1FrJgQCaiR+aDpCyeZkbMHja8Z8JpZ4hO5Ttc9WgUsdI9nw3pi5Kljs3
3quJvoslDLNMm9LvUs7DY2Wsg0Lnlls5Ia8a8+QTSljynqEd4etFtBeisL2RjIPxhUTV74oyF63O
3uuMfE9Sp3J75aZfpnGFrZV2HZcB1+tqPq0oY14nNOLwB/MYcRJ/zJvhipHH4LTVHXQjTBfcYULU
EhOllbRU/UQ5Ej6dyPTQNTohpVp5ECO+5zTHvDhj+Nta2hLjwg7FM3oBfvzavixm7ga6rW9TDUSk
5UiVfYL4RGasPKujRc7NC2SGyK/bZmB5YuW+WNmwlrnSH2G9DXrufB3LKQKC/GBFlYdoKFKP3oXM
8l5HAtnGF4Yl8dFKOYU6nRuiFIO2a0XWBT0whGBkgXV1zI5hjkv9NEke+C4baq8SKPRwFpyn/ZL9
rDOkomj76oueJEqZguEkR1h58conOpX+wqg33zKA9PzGTQVYZMv1iR6MjnLsqDKdqHmlrvUrWVpP
VExYVrzuWvaD8eAJLcUT8Yxxp9hghuKMgTueB2MPFjm05unM7x+fnNL0E13Ot9QmaQEFVcwVsIKZ
d5udbcXypkWd8VhzMzW0s36EGPOU4INXA1wCQBvtkkr8xBFLskH/XNUzM7lyes1ML+RJuSxBX0eP
CIjlS5Z958HAhrUT8tQXdD10kk1kYttEzGvtCYawx5D8oPTmzUb3ylje2OkNLLIsBvcz59G5mE9L
lrhYS/qv+UKAT1KIyI9qaFYtsqRzVcnnTkUeN97XGIyUh08G8j0iuAXx+y5hrb1xciJM7XYsPhTZ
h6ET/ozb6pygJj+MY31iy5ieNZtHXKtImnFZo2t0iU5Fdd7Nz1oW7WoN/YdReY9Vr7tkKurtPszS
J6tk1NfX3PhVXVqBpuNJG1CYH5Oi1I/RUnzgkc9BhUaVd1tn0Od1A4Yk9G0+NTFRbjHBUjnL4H1E
0utM/Pl9m5rWqIgsCTAbD26yGby91gDFY3r14KXiVxY5wSJi9rEmWxryE+xtgmqqjNh3I5ytzktB
udyEgVNab2GzmBtoCOaulzZ1c549orrnY0hrPSDc2WIDPOH80vYRYL0NbrGVDKyOQZu+eoGBm5i0
7FTb4oop9uHa4JXwjOzc6ldz0MUDbQtaNfg0j1MrcPIja0WbZIqtZGa/n4HYVq4pLwjohm1lE72N
dEvf874exj5f4N9n89EWDZ5z9U+zFE58Q9FakO5Ibo6Z4CkMqy5HqOQMemnMiEjZaJgRT9wsW9gv
0JA2BVkwt3Wpyv009pO/tg6GkzHD4hMO0m9CnSz1uUm3tmvjpVw6ZRlJLn0yocpbZwXt++hkD2SB
uF8ceBud3eT4tSrCTedpfEGl5t+1vxU5zsES218L10FVmObx0dN6kqU161qU1rJtx/ZGS/nDTJqD
HD2S3/XAopSiMZp/IOfAfVh0T4AHCW+sDGD+A1i3LIKjPwyPZrd8Waw6DAjbvpid7h3MlqCpVSC1
heuvYmsmY0+Jth0S4jc6zBPku+oJszi6jtgiDnNhzNB3Y0zX7ByLrCHGs7Fe7muZoRfZ0dFakt7S
8k3oKDj60bn0ZXO2lNh6jtDt5KRvp1Z7NLOBdXIYYbQeewthHhgswU8xino6O2W1T6LYuNijc15l
/qPpU+8hRBYkGPDs+7W9NbPI+DVC4pfDFSa+EZKyei4Xr35AX4akGNjckc0zkBe99bYZb0cCpIFR
EASBJX2uPBlfbewTxmLIS9M6gYR/GLTh9PXuLO8TNEZNEW/btYM73suN7UGQ8frevy9D+hp23jBm
QdMYRjAjbd3OCTOiikH0ln0+mlZ9OmZpHQeyMJ5qpiPp8F23dw1iBKsNvWOCpoRwYfipto7h3iqx
3js11vdJWRhxiOITbgWLuvgb0uKZNBZxQ9FaBktKFkUIuvpEk4dOHmu0bzSyvYTYM/eJaX9NQiGu
9topo1J6NPX8cwh3fMc+1NjEhYolx+uT6GV/bl3nxctrII6pdgoLklKdig40q6cX+NP6ebCigCUq
POSFjPlCdAcD269Jaf7MbO+VTF/9nK/oVaYwO+ZJbrPeHsft4or4ATnJblqxNwMocS/G0GM8mcbk
xPzR2GLKyP8Pe+e13Diyrel3OffYA28u5gaWpOjkzQ1CUpXgvcfTzwfW3tEdPWdi5gEmOoJNUSWC
BBKZK//1mwOwYMGGWbvqQvLCNN4eJsCjy8pirEBv3StmzATSZ+dh1awL0ImeQKBM6AhCsKTt13Tj
B+hffa/f3wxOogwD71sdCmnazy0lPlLvK0zjULqFpm89gTvfFdoVT0PCf+kHMjgxw1bVfthD8ujc
SDHHe8EiYhhd86kfBEJN8Axk36VnuP8al1RU20AockQzKzpGPAsgqnTJl4G77B4LZRSrVvHQYiKa
IDN4FCOSNVKlI2xYTSGfaFi/l0m4t+amfihXjBIkQd9WzmgX1hxrHrPXUekeG2zmdGkKH0CL4EPV
mXwZEVkDD2Ews6QdZL7MxNs4Y9eCtglp3kjSVCeuF5lcabstJuFjUfILSqRBF4yfME75tq34yX5Y
cFu5PyaEO6fNCgraZ9K+zUrqG5WxkW+iKhRgXY3oaNS76aigD93pjfmFO4CMcgznWrpka7gUh6zC
rlHVLAXhBu5Of0jAHeYEkEdppyIusnWMQg/4+Dw3muzFVl3ew8Ymyy02Z1oBw72pFMbnxA1mrciC
BrIEDhHkyIdah3PDbLJPIlws53lIEahjNbpx5eu5IJpIfdObLQ6y7KAk110tuT2UtUNH/u4+LpZr
1KyVr6pr+KbHsG1mAkOqdLxGo8o9l3bK2VhZlVuo30sSy1f84y+WNqMBmZT8uKClJgvZejIVNI7Q
+05Do4JfLO291tXd/TjCiBzrVXW2/cNt3OJgnDtTi4dLN8D8HQxlfpinFgRnUCzytxrL0xb48Ah9
MJjEkGCEH+u2Bhm/1rTsV4F9HjvsF9Wa1DuhEBFYinIZcGVe57bU6NEx24ap6NQW7NCyLaL7zVKm
biHHL9msYtC05dz2mBZM2bjTc4TdwIbmY26+k9SBAYpkPU7Yr/zxFeG2xudwTVjWt3bBICN7YrQh
XqxC2oglxi2dWntpmbU2wBmcq3LeFyIO+GarYlEzjjN2AKNXDdQDeaNgcJFna2DlJHtKeaUeWWoW
/CFkCEh1+QOUYXl0VWSna4vBEeR52YsSqohw1hQ/haR3UirFh8yT3RU0m/a90R/lmZDCmSaLqbVk
Py2Qf9MFCnOW1UFvQdWYxV4I2mXpgyoUH0t6AHcLgPQN3iIk87sc6eFaKF/tYgjTIxJrpmZZf6IF
/zSVy7kVUHWpVHBL2aUoHjWEoh1BpVWL1lMiVVwk+nnzMupS7YVgZLLQupygpE3VhFS/u9TN2AVl
ZKGzksw7JpIxQF9t+jLgl5sM3afcDwqWZONKNwHmjj1G2xxWLsKzCH050tgZ6IQ+5yZmlGMzv+ek
n6WLX+S5Tmk7e3qIE6sa1SX7rbI7Tz2BElIfHoo+r+7MJvuK+kYI8mhG0UF4GLxj+mE3i6Qe/qwH
bQsP88xyEiCoM544fql17b2SUkiGafu1xNZCqQ0vy0xGfIELtJ+Y4zp6MucuBin93Rj1CjGOGoBZ
pRGhWZnJEevmOlyjE3m1E3FlRMC3tEqggGNzotNk1WLOYQmLygG3QG42T/vBaPVdEs7nCMLlbpbl
H6NdtFMhmsfFRBfRqWhSmiWddjG0TFcUlA8VxrGns6Ng0zSuzsj52xnty2QyNcgKy/owTQ83Iyhq
I5Eb38KJ2PxjMwHVXDqHS2KPTdyeBG14amAtOl1PQnttYoGcNYSEj5GUn4CQCWiaj5M2H0z2EIca
C7ABZp0H45fwmlpv74xUxv/f7B7YnzM8N4FskZxHsziYmaVe0OXeVUM+Q7pVoyv4vUvib+MZUSS6
vQGtchHi5tg29eDkbXOR6mF5HXw45XYtRu2lg4iuolozyPM9G4N2F40xVx57CD/Uqo+p5R/epIfa
tJbuPJSXDKmQK0WwLxtUFXZm9i/NoDyNyJCRGS2YnaiOkYbYhOFB5DDzfxVCjAYtl5vTxDH31qS9
CJX1Qa1iN6qZk4hrUeYCagR5WyKgydNT05EJu+0y23L5A5Tmta7sS0PyO4nW66qxdokbammNxNrK
MQXvkD+Gym8JMy7k4c1CWUUOW1PJr2b4iYviVzSjmVGNKfRiOUcfKbHtn2XF9JBZEnnb9ZGPsm0X
oY7JVqXz1BHvmNiKTygHf6kDhZwBMGDrUqPZYY8iCMI0ajX5KVOAxCRp0H9tLu8fwqpEpyou2e2Y
0pOV63YX6e/KqI0XOSGuWjTyu7QpiNph46UqKr4v4Xw/LaoAA0vIvD7TiTtNanOf9PJdN0SL102K
9jlKieYJi7bXs1K5sBc9MuQrvZv3tM5kV0jQGN8quIrZVUroXiSwjvlKFoQ2TBiNsYRT0kfBKho/
sQQehSoTofcALWBauFc7GKuxwf61mph2rE556xjrdhwtPTG+44yySig9S1w8pglyj/vpTl5ogY5S
c/5jBLkRyDB/mt00RKwHABkho1Bz19BA3sOFsTkO8IzLCjlLBlhZpI+WvskrO4iDsH0Ds1EFF/5b
7ShCiDNsQlwHmdYnVGOTHYVrifUOEqF1nX8bOuZ8q5haIIJzvGkFtwm9+1WnSbvDSwTp+bh+CQG+
PCh+tgjDYTrokzw5sxKP7s2+C1cBvJNmaPuR3BOhLQPW3kiTNIoJzwG8tDMNQxctmgPVaEFh2daZ
Zd0F6kTZbeVsp1iC9BE+b4mw3O7HzJOjqjyQo/I59Dru1rB/7FZXWLuom/Zx1d9PvaXslc5gSVnE
G2gKkre9JrbLUSqkyFW0cvSjaXyf1JYQmD4vnSzTwT4NolUsc2KjN28SlX6CaBN3xGpvK/7Q4yRR
VaPfsttqFHRhjElkqJjazXkxvemdvE9UVM+GeEZEK2pzvS9nWmYLhkOYrjiYm85XKJ6GbbR0SkWs
1AdZIVIYUYKpk/0sivermUnnqcUgZGgFFNvTxL3DRtTcNjt5H361E64JZjswmhtMNkytq2zRmtKD
ivWXs5p6kG/NRBFtHtuoCTp91QT0T5R9jTzIXnHM2IUrwiopbD74HeIXefD6JJGO3dSc5WnW98KC
ABws/WodqouDY4sOWlSDTqF0Iaxb7NxOqk2XEJrHOpe7h7xN1X2h9kCJQnFtz/qkqfdaFh1bs/oW
zdz06lElbhxyAkCFOfggvtJTw1K1x154rtrqmmt4uU0Jaj5i17E0S/dQmpeHJMfeIlvMjb+RnNKH
vDG1O33IJZfp42roC3YBUxM5csoUvcaLfqQSHQmiES1XafHwSHE7vYezSpOu0Rdb06eOuzFbLgoq
N4TDdW6jg8Sl32SyVeXOJMIR17h6QNHIXlmjFbGN3AZXGKS+Q4D5KQZd5LTTCO9Up2LJRYc9xV4x
y4afSQPrmiADV1uJ/j4tv8wYdZZQh2wx5Tk/i23xGVrlx6ABmiz5U1fI8rM8rqhN4T9i61Hfydr4
iz1/7CKaKuhZrPGF1cpVdbk8dhiV+AqqbVJ90ItDo3xoNbK5mTgfKyajJTYPGkWTH8/qV90syQt8
gzdTqj1sftvfGnhnlD2bpakch0GMt/jInQSn7CgPtA9M4JadVq6/p6SKkTbkdK6UUX0Jw3d2RE8F
iNFDFWWKm8TZpR9ykU5GsvhrTL4g5WW2o6A/TiVwupCGy2NbE8hj9dirD6Qc2jhHa1jegUnFetSR
bSW/yJRAJ6U+CnIiBlKJMe5hibOBblDzkmlD5zZZ27ybmxQhnOr50jSVeD9J5Rt6uvq6VN0P8U/4
Ek1pHmSTYLyui7w51K3CuVrQfmTkIfkyW69dN1gpBZTQnaP5OuCCVAVGHrqKkUIKBmJzcCBhrtI3
owKtb7JjC3v6ECa47OeLfMC2X0fPA012D5MToMvKRTuWy8cpnV/DSpj9GAvdYyhNd8oGjejLSIYw
ml+3IA30DI9uOctMZa4wz6C6w/KcDZF6HRfe2Fb5aE0zUe0Sx2XPQzM+xkg2d/pI/tXtx6UOh0fR
2quEQ17yKg4qo5KeI/LxDFks3lu6K0GOTYXfVlL/bDTFnsLfHXXU7rYXolVmPOJQg1Wk8CnVy/uE
6QmW5cjAiQjzxsLV8j47Fis0MqvQ9kaP+xS7eFPH5DwmScvi2ChAiAKmJZ2id8C+btC94IH/fv++
jvZoo3/nP9ZrD65lgG/VHRGPV/Mpf9V/gQbLtd1N9qQg8MfJhbaR21NBJG7iqEh0PItZGHeAZYe9
cXuczEsyPcJjr/Eqbl1Ys4Hqet7ZO7+fUZbZn6YtOeTleLMn+9qh2SfX5Dq+mG/KD7Y3VL21jrEg
cI6DRpQf04em9waN1oeXFT4xq7SrduI+v1uu01V+6t5bSOvoTNBEGXg/OQDXYUf2sif0/jAFYPmo
V2GCoCARz/FSLI5Wx0/xUPsdhmiopWhUDrVZ7zBCHIMwHVSk+K3lpMoi7M2pPCO7q87mEL9PVTFz
o+oefWvlK6MQsClnBaxBM2MXldUxz8bps6oxAxhmoTotUO6uw0QkWFT63TTmrzxJYSYR2VoWSf4K
kuxoLRSETIsbtOWq+qqMOohZSrmZlncKgo+SD/H42nq6jcZm8a/95KLIPFwzjKvCx6txj5qyqSfd
1bqlOdwebunxDXaff3404hQcsUb1c0uEN3BtO/yVeX97lnUMjaEojhLttAOdryOxnQXIrd/Ic3Ww
ar2iX86zf/zY0h3ZrdropqZSHqrCwMkjjhoeCZ2o/Dk3H26/WUNdcxKtBSGWivIQpsrRoEHo334Z
VmN5aMaoOmyfYJpk4W+v16UBCIcGp5yk4nB7iNKw4Obm4a/Xbs+wtdmmfdbsHNWytB2zK1mvwzUk
bP720bWkZl9JT9eJpDpxsLo7hF1UBUuft92dWMtDUGHvtmrav9+965Lyz3H+8VraYOAktXnr0Cd9
Xssm9luD3AOniwlbYkHDEUpoygM7n/LQIevMy3QN4DHKTD0y2bsajWo5F//+cHstMtocSK+6E7az
fnugHwt2mlgZj7M+Y3cjQJFQRGb9UUtw2Wr76pBtB5po7//hDv5/Z///i7M/9DkTatj/+I91/v/m
7L8vfyWf5Sc+/iWw87L/hTTpz9/8x9hf/ZcBJVyjY4dygOYjZJx/G/ub5r9QRhmbqzZU+z+/+o+x
v/QvQ7PQwhj0vFRYhdD7umro4//5X4rxr00kY8Hus0yI24b5X//5dP8mvnX/+PnvuinFUv/BFISx
qBAiwC4C5rNuyvI/qOuDzGBd41mA7eSt6hDkumKw/CfFJWQpt3WL3LGYVkWXzomnp/hCqei+tUUq
7nM1lV1lVgM1LydcYRKSzGnUH3BTCYpBT4GTPvuORv6ayV+6UQN+lNJ9q8vqgaD6z8aIYx8MFTGm
arJQVYjO8mJgp15UEaVqLB47AUuNSighiXfdvp/f6GVlRxEsCzvOEX+4iBg9uXWzgsDVwsDOTSmq
o5UjXooX1M8L+nqxmlp4LeIJcjK7QLnMnKZJvxa5x/dCnTdyWIh3aNc4dT88CC3KXktlL5swDdO5
ojmFrhTjfJzV5GFBGhi6i2Z8UDPE/lJITKttftcIJAUrJu4b0RQI2LjQgZCqk9R5bVsdaswUfsHc
eU/zgqIPcQs+Jz/jqyVKNF27/G6oUtNNVOLp5JjFNC2MYBHo+qAE3rqlKqd4Zqcy0jYCtfRya1Jo
/W3b27rAd53mp/U7G7GplY1jkaMxLKWLGOVy0MBlXNWpedGa0q3rbDfkfXwKpbk/q+mAY89IPnsS
X4tWzT25Ur8iFY+hWAXPNjK92VURCYqPRSxFfgIf3lGK2m57yjwzlrxFLq2zFc7ifTP8pP3FkuXo
dZrNyiXtPqM2k78H1TAOkz44EABje7aS9awWxK+uxsOSoERdClW/NPk96Vf0sySMS7IcNfpmNtth
rbUveuEB2+gtvDv7pWN0bY/r0GLdY+EDIUy4shnFQ8VqStSdtIJPpSRmNyz+cNDuO/wrnVzf2vN1
/h1WxEilRo33BbWfxCLjAid0u8QUnpMy9CyiJu5j9NpcOgqkZIlKQHY+dNmsXvdSzRVsjXx56JVR
cpVq6vYhvTz2UPW2ZHpWB1ImKNTJc0d0gbZMd4s4RWcsF0DDQrwpelF/JHeufq3sZMH6xswjYi+B
Y/1QFDLQR5g0ZU+k4xrXiKeGHK3XgsZ6mHbYp7zQYXrsVsBGPLamPbaLvpBD7JVRNex0CytOCZ4J
kAbphGqxGVoOh7hQcz+NMUjTPoxJnZ8GXNutsMW2OZKXfQoX2hwEQitkIlTZanrYOl+IFBmdGRtE
KEvItdjtHqUq87Uu1xyxyKk9RLilidh90ol8HbpFdIQppXE1fMjpeEmhhdpmklKO9fWDYEbaMW/u
Dew+zqRi4KmVgoRqo5i6o/E7i5J0PxUkxK5YSEuqobhCH30JOeLDbokDbIK+hSw7x4qwBLg97GSu
N6xUmgaCsJDH1mq2aDoJlS24M4486GwcRUqhRy3q6uoTezIYhFds9OIdxGvMefHS9EHSp94wqTH7
N0BrjF7NeJezDx/M9bvMTRV4WD9FKf3Ycq5rf4r6+0EbfmeYSgOP96qTJwugjQAtwhgKu1cNO9cN
9aE5KZwuta9CeywxMgDpItb6KMtsW2gHlxGWl5Q5bplpvlisu8wITZdc68wzaiYgVYtMD2sh2uNA
OgrOSArm514+kiqOatOuJZy1aT8YzjAdMXdaMLecd2mEIFpAoeimZXMflzjljyaGmkPKXkRTTmrO
1I5jKV7xhE2OkvIg1sa7FrIviDA+m4TXXB4SvxiyV0FFIasl8YjGfimdNVPpuEH16JUlest6CDUz
SKXYl8wRevUUi9ZbPMFAKCXc41d5NIO5bT6jRj6PCZubMatezKU2dt1IyFiclbt2Sn5LVTXdW1YZ
O+pqPhWjgExa6M3Hio5JlBQkmFXRldYxjuvFCkFLrDyp7aeDxTwu0RZ0MzAzDKlxvTV/IikJD5U8
PNfAw/da8tvs5z7QC5ovk9bACcKkN1WHt7WAD7Pqb1adnioxf0Dt+dCLzS/VhNSVjCQwGhNMBfJS
uDmxFljmiyR2vilRnUXQYRxZqEfPNOfKiYcgWkUc+QkXrkV8RRDoD5LxXMbSejKlbrHXOhagPL/D
NUzuUkmAA20J2BGtnxAR6mCV4t/KCqydGj/SGun73NqXQDauCYS71JKHEelwbyh5xXb7gvHm+qDS
VXbkLCQQasDXYEiXXbuWFi2PhIb8pF1wSNJszUB4Iub5hBkOKVsEZCiRShLdbDxGtLFkQRQvOp06
ZdYKN8tx5iUWoLZjccVIylw/QxX/sqzOXnRa5Ger1lCDF2Q11HP9UMzJDutJnCtVZgOdPrqZRNqp
JUxtkmPdKTqw0sGqqy09Nfc6sf6NZYV4bDOZ2T/ZTN704VNvdWhxdG3NQgbFDvELICZnCLRhgOVX
RjgTY6sHx3WheLeqO0Wcvuj+n8W0EV4UCGCDan2NSIW8HiApAPuvEXzQASur8ipoKCQj1tvEWn9l
4/CVLoMadGraYRRPth6T0iGNaA/LRbwZkz4uqTVjniHWrjqwVAyY2rpL3zyJAFYEC+mjpyk42IMr
2zN7KVcu1ydscHH16/NrXbAWCkun+3Ilhm4kPcU1vHlrYTrrcW4+tf2IH5Kg7/Eeytw4pYtQZ0BO
a4rx24zlEButwKz1k9GLuwitiIszLUG8xKgTZdafG5zhJESxSjQ5Za1TfcHmDlLKRDuKSTbIe/MC
4ExCxvLWtVFBtwo/v4Toca2LMfAjL23BEytawFYxsFbP/Zgve2OUP9nwRUAlg3GKRpEQ6E6QAgBd
yxHV/heNr/nYFBPb+pzmBm3XU/pUNRZUhqr9NRts6iqpetbV5gOqxbjLOpaRCBWD11uHperzx6Rv
sUdWH0zaMlgKFq94N6n0ompbXHK0JiMIzCzOzNn1LHiysH4lXcxOKi3PLXtrVvdeAqBXXzZDWV+u
E+o3f7Tal/pKAEtQmYUOURP/O6mWVB8GSGmnY+4N4N9Qa9bveEplW6bSIyFtuMOrK3IhvDPD1+yO
6qwJavyl7WKV3oWh7yji8OuxiP6kS4r0YJFhgNKr4UahD4cCZJUaHV8NMnmHEfQGW5O8wuSQJWLY
s/ea6GnIzLRwrSOBGqRa0xdTacQLgeKxYD0mWS/slaQfXV1aPLUhl3rFgDI110O/4MKyriO251oM
7vECX0aaNZx/rWrygV39kfSTjaIpgwylAnxAqkBjbvZ928j7HjulqqjPmSp+xNuudqHKtwlVBblQ
9WS5C3GXC2ZBPGQGyTOGwna8NBMoONtm0VhCtvWyWGORghklqaDxr0KQqoOetxWwFQGPavxEW3DE
EqqFqRZlIKGmSshjX8Ux7nfJcNC3Bxxa+gNSkPbfP99epMaW9ln7oOB/nUMFZqvbZEym/G3qRQbf
F5t+BaRYhfFoThvhcPt1mfQ4Kg/ipRnU+sAq0hxuz/67H/+712YsWB0L0qB9+9t8253XhV47/8d3
uf07YolkmlPzkBNeJIx/+9daBvvW/uuve2p4PIFgy/3tN397+teHinSFnrTZYvG6fZfbgyDI8Jqj
SnZEk2Lqz/v+v35LGnvsvAB64H8WHwtuKt5fR/vzDW5vldUDw1sRrD8Hvr1G1xwyi5HROVMzrjvh
L6AXyk67DYVWgRh++0W1jYDbM4y0CmwSWc7++kXbMt0gr4BMhPORI/WQrvAHY0jFN2Si3QCi20MI
doVtA83LG76xYUrbfPfn4faapQCRRyVgSLHBIsDReFOBXwwbZIJDB+DJBqN0N0RF3MCVHJRF3i5o
XDBC+w2WQUVdHMQNqrk9+8drqmruEBkA+hvULaBrGhExVnlQF9rok0a4BzFGDPjt3pG1DIQIlNXA
fkrWOEYFdxsgSa6i0bm9+18Py3bEaoOj/noNfhn+sqsWhBu+JWyIVrSOAg3s7Jhs2Nhfr8PPsPyl
ko/xhmMNRs2OG2NzhOP8kRXrD7FUVr6lqfR9ASjB0m6/UQgoVeSx3d0+cL2d69uzf/woL8vgrzhy
ySs6sQR4i0+Qb/Ce0HTtASCpPdyemRsMePsx3qBBcwMJ9Q1CbDfgsFXr5nD78c9rG8BIImyQ7a+0
DA5Ytdgk5DDQ+oOg+q+iZQc5CpIufiCo2M+OpW2cXkl6s6P94jdu52rgw15n7KbBSTX/uh5eJz/o
Pbh19rzgXQt56miFnrTuw8dgzA6o1EwnCB9bT7vHutI/AnU5g0vewmIH66Fzdbv13reDHZmcm8q+
Zq37mprOEQfp/SusqVdT8PXL8s0Lg8sBc+BSDZij+iUVnpA9cmMHxfE1fOxJ3abQQaoTm856SPZU
wfd8NiLkODiSOpsp7AfLI7txUdc4k9tDmXab2K1IMbIeC8xKYs4F5GW+3fSWNCe1vHBaCAHqVrKh
vzk9SyZ667q3tLecOvpjXi6lNXlr0u9i+dB0KAa8avFFwUf0MmJZtlya9Yr9cRh587oXZZ0i58yx
w1NOYFdOpT5dJ59LIhHbojhNCvi8G/HZhtDjgFlg7kWQmAhDZ3rlc2THwQz4GLg4tliJ5jamtiwK
ZHrxtVZM+TfDTduMPJ7wo6X69bpf8euNQQhsVC/qJS4DcbqzFgdWDheBkgAzP9rNw7eiseAC0LId
3kkf2HnyqlY75EWEkdtmj1Pf2I3iqIjOct8oiR6/HWxG6OZyFao3+jwgm9ngcPSq8zCASfb4jC4g
OrkL8ZB17TRE0Pf3DAtCkpxy8XRYozTBSbU2H81LszfNSx5eWbE8/qe+Vp4cMN/J9xmS38YNc3ft
g+xlWZzkRbkoNnGKoYMwRX0oTzI5F6f4IPBNDyQ6TE/sMKUGNv+X+C0OO41zbQbxl3jNe5sTNv7G
N6/84OwUy0v4wKxoI6DM48/BW/34CZ9ietFfu+5J9L2ZmfUIq6499YKH2VKNZ5+wLxzlIXPyLxy5
U2IqiuxFarHCmyG/nMQH2m5u4oq29RN+UyxqXK/VOdeEyd715/I5p+O2/1G5cZrpfdzP+X0v7wy/
KkhNQTsSOqgwGNEwVTAR7L1CgWip21p+UH7mH4VPblfH9JMhMGiCLxp7VVrd1Bsex3PxC0i8faF7
a/Yg0E69eAyK9EWv761u67Q+SYTINPdd+b7FSW7Zetv5UC/QKGlOcNUl9tiFR3SFkLv1cmE8cskG
53U9iN8BvxzewEo+pHRHf43NO+GQcCtruI278sfK3dlZuwepdooSBoeHhacJKPjD5a8RyXPf1Hhr
3av1icFFxkVsbIfUuLImDLNT/MKX4y25IWIurNE99JjNqduIRm2+INhgb7aeShxWiS7jTcuWpsyd
KvhMBov8I4zs5YdPRnIHD1pyLeEYRycGJQoTpXZwEuHFLcCiLu/M7pDfzlKZHTLzuamfrPp7UH5h
UBpYhde0uGrv6Z8aAFtbuIyfpEeh/eowWeINNPNRaf1CPo4U92MO0U8KpGnZSVvQwnWEscctXzT3
GZQ65oqmJNyld/LqKtcn83GVDg2OpwJXZMoh902v9F5BVsjR1rxYCniLuPr1WiI/eek6j7wOZkbu
vY3lilbeJRvNhB20JweFEKBvuMd4UWI/sF6tD/PCFUYZw3kdnU9kNJfePifxgxYs39zBOt43G2TI
hghC5a4Hdd0V1mVSvU/lXgmwPKAfy0A5rgWzJ8+4HDQGD6O3zd3Mse8MJY4REGH0zbw6sylaPP4I
ZuAPBP3a46McyxdwpsWXqcagqkt4QH4SAic/Cr9bgLoPbhUiBJdv0a89+pKktWE0X52JqnrUL8Yp
vk1NyUAUus1ErxwYhHwSxCRvvR2fOQfgbqAYwaq+DZJLlnN4WfyJOJonZk6y1to9OcqcLWN45iOo
/GNSxEcPbeObOfuLDy1h+Wb2YSqdudcGNzNZFsOddJCCbeWAmj16iVNvs2b5wmRJ6Ng2UEH5Uho2
fAcjgKqnX8yMlZRRLzyrfVD+CB/4i+uCP+LKQn3uyBeIV2rkFXvLoC6FA/bxrj4Kp99z6InfnLrB
5VMsGF1QkOW3t09fQVKYdrVkT6oDdzC/Zaq+HV4pAiQr1dGonU/jw+PsC8/GfW9Pb1B8P4x7lj+u
oxFwguLP6ZsnAXk/7baKZKjYch8vC9ZhFnaRC72thCo+hrZ0EJ6RHZgwv7Cxu9YyI/JCoiuL2Xq/
ckUZWnxWLJKcAprnNhygvXA5FE4XpeQmTfBHR/z+ZOSxXBi0hvtDc2T9Mi9cJeueu35lJe781cmO
xn3B+7EeBK/GB9uwI7IzTN5IHnaZFJRAvAgn4Rk7FybNxX5NX2bnm5OgPyL8YC5hLThxxnnK9+dr
MfhZQsfDdp9qd7UXY7BpS/csLxoN1eolf5EfuYzVkeU5fDROaIQRkDFHBTD1y21mgh3Lp7nnLiuO
vG36GZd3MtfP2ZK/lx1HXAOWMtOmL0d8H1nklCd8T5rjJ6ZKcFafWbR7e+ePqVEgQWIOdMdUGe3L
dZeQoGQz+eQvTIPSgTuPfgn6fU5788birp3e+RbKB98mSmzWUM6sZvceduUcyvh4b7sjMWvCBw8g
nshsMD9/YtgX+yXy0FYJDOja47qQFKT68Wep3XWsk/veU11mSQYrPR8+gAHhAomrq9wz//NX8zZI
9dlnmOU/fCwWfw7BVnzdDe2uDq/dN7d1aARclRLL3AFuMGWDx6GtE8JfJMhuLxz5y0XfzebjNkpV
j9RemYF+VMQgbPaAxjPFgupP1/wHLN6k2oseUI+uwbLOj+AHSPf04Zl1s9/8iz5aobE1bbpyCsgf
uaaL003BMDrFfrSzyCvvwgFltz0z6rHfVlFiobrHZd8gSWk4CQ8GYOBu5hRrElSK7gj4MYKVxF3H
v2sHX0X2ksfJDv7jHa7mBooVt4H23V1baAf6U037IIdWjfeOdvo0H9mk2zV0yJ1E/lmOga9tORNE
W+MZj380oUGOnc3HxIXH+I2OtIBcVSD8VHOyvt8j0T5uJ58Inq1E8yFVvOYFyKJP2VTjX+CY4538
KEtHvbgwRaG7t6fv+SDBCU02EAC+YpK+s5xOvA0EdvQ/I9T9I0pxL/Qr61QTOnXCcq/mItIQQWJE
m708WzPszm0YmNWpbjds2HlGF2iv5jlu/WW5UpmLUyBXp5jhSkWs3qmuqHiEY9RUrlyfh+ikbU68
GGP/Ntnrv7C0Gs8pO0oGMN5C3KeRS+uHmmYbYEcodBz88Zsxy3JOnc3YLXZYYU7XVvW793FxcNPt
yTAUgxytztsy7MV96HOhhy0Y0J9VnzWwJNXNPPf8eD+bZ2mjBdkjfpqKFwQBk1zfPgjPbesz0qo3
5itGwCyiM7fF2R+sU0E5FLkJnuSIn70sIIZoZRZgWlmcFQCMQGgdosNWrcyO+MtMAkX0BPFpGpEg
2uw4GFtBXLkd+x2WV2q3jThjPpUpcUMORTorRoey6Zy3iN7hKHhYukK7HFtHOc3LTo7c4th9z91P
gfG2cE93ryRI8aHXDvKT9EGUracaRKcxGbPfuOshY1IaMyFjxIdrbwjKju38FQn7BUH7zvjCeIkN
f/zeyLqXfkbEhrOVSazHHE/q/iUL+MOILaqfFA9o3zgV5r74QAMyGwcCuNPWiwfCKp3/xd55rEeK
pWn4iugHb5YDhDcKebPhkZSZeO+5+nlBNRVZ6u6a6f1sED5CBBzO+T9HxneC19FNeIsW0BlWEMcj
TI0Zf3EDNlBc0xATdeCvU/3a8LinG16k9FqbOx2FIRicg7mtaBdnyOSfPHJ5tOIhhqwDupw6s2CV
5xGYgY4cgYbZjsoXYT/P1JtG6vE+miO7/Gx+8ZoyDla2anjXnWhM+HEDhKTxKY9cX9gm2L2e+hPF
R8DO+lYMnSl9A9wt9yAtoCfBWqSASNcF/yzUNWK3QkcfOCPMGiCxnnKtvoPq2faQoWARGenZVC7i
aynMt9DAo5zaXfvDRBd9gdcfqOtUoBwLQ/AC4Shrn3qQbm0fCS9kIk1wp5WTgIZJQwa+EZ7y3tYI
YF57CPNp+Ws7HF4GaFpy49SuSE6y9VPXaYVeW82RECblEN4dkodJBG6zNWxhtb1tghtLfAdQ51/R
sfLKtj69Z7IP8pUursndfriznHodnJeOCUw6BkdvyPM6x7iztE36038cL7zwrAmE7qCKh4jKrlzS
Mm47CgG8dVMIZ212jBS6IRsCp374FOnvcLkhyYvXoJ09C+0aabH34G0ZdA8tCRa4UOd6shcjowT/
7wF7brW7msKw6kblJm14khoRsuubQftTvnUErDQ+IyfsYxGh1JiDOdqddws/T/mBeCt98t7ID6Mi
YuMLEN37J+q72p3Voof6QFPUZbui3EBFFO+lCa4gFhsn6c07WncNSlL8kWNuy24bRcSvvPEzq90u
JEznSNSldz/saX+4FQybM/FbJwgbDAiDZ8IA7OowdrehdvH7hyl5UdHPkHIZBK8KX4CKrk2EBYbp
toIzoolS26luks8Jnu9t9tq/lQlDeZc3MK3kYbAZvx5Hd4R6tycrIbHlDI9vu/rgb3CT3MiPzQUg
psYbIcUq29a7G6s7Q3vwkLzBwKa9iFbCKZXdEI0plTaIB++0GHDwIhE3fbukRItgSV6RUXosdvoG
9y5amLKxvbdpPRy1Y0DrtmqOvkRL2LkZ3YN3c3Pyt9NDvIrhrVkBUY1ckW5XG/ibvsFecMtyFRr7
bVTQV2a850zBey2YFxG6s1vsYMu+WWtpTZvJy3xVPvmma570R4osK5nSsEiUAyOMPezZ5rnBKF1a
ZyDtFO7AUa21iE6J8dU2WEv0URAoC3aVnMKY4n588OnQWzfCAfky/H1bv0Unv/EfZfy9IjfexJGr
UZi7oTVVX+MTiXyirWzTeKVsFTe9Q0lqB8eA5syVIls4aDcYGN7LtAoYWG+HY07Ipf8+U7a5fZzq
JdtlgD+u91puxJIKwCZf1fq+2KhHxIZUZS/33llzg6NxI1BSsI0bMmwP4mgP9+EW3+2AXqh8xAuT
4d1NObjDQ7hK1nrv+NOL/uq/tY+N6Iro4NzyUeWKb/nGSPqmI8IxbK3Kwea1+izdadAWTyPO6fIh
N1dVfc8PXTsmrYedOlFGzuQaaKsXtlUOE4PO1iY/9eXSJuaORZt/Lhpb3hmr+oXIDG6kVxAyfyNx
lZVdGNF+H3IVHgZK3lVbvhXhA0Y7PMXSXaleUGxJBDGrO1P6Ra/LRAbMS6naRVgQ0etOU+wiKiQT
rwydeP3RQyB/ib5omkP6qAZHABKe/+ZY3Al0itzoaK6y/URirFPvIFXHtJmHYEB3uicdOfJ3qa4w
nCfTy2mc9ti/GFAQ6NOaz+kx3KSaCXFv3FTPcBRynyx6pxNtf1UIB8AsRlVAOkBtEMl1bPXs9lbF
/uEkW9gBOHlqq8hdUAU1u4zcNRymjE0v8bRGj3Q3GaGPL7HsTuOKrn6xMqzLJN1S6hd32Txmh0mC
hh6mr837n2qGcBrX79wF5KHR7U03wDZj9AZ5NHGaVXAOtv0PoD9GTRmZdeAmtv+YdIw98bR6tvQ9
FAs7fGqNtZ9t1VNue69z6+0/NkBDtrIeXsjQfW4/0HfklN9d6VOjeuJa25hUasvx0N7Vx3h8q3/N
CbcKjAnacesERTQtHZ6LXzhV08bBLqDHcZRKF1gcAEquj5QDZMoowYpc0R0wE/wgygcwgOgh0MrD
6MB7JXrBDiN26g05ptrW3NHJv5/Kfe2kdyF3RrT2ivf8lowe3O1JDIT/RHHIOgc3pGBI2TZ5NnlX
9Q6CUwta5Q/cVFYxEdftsVY0xeEyZq077MPXloi3ja/Mo5fgqZM2rexq5LbdofTqGD5b5WvxREn1
s4lu6WkJm1S9tOTuqmcr30t4XQx46ufTlqYjJsTJ9nCF7Xb9WXo2X1vB3pQbhvdHHkll3d03z/pr
QCsKJE4iIrLbdasNW4wl4hb2mraBKtD+5AowCvyVIrj/qWlcU/WokLN3sB7hh8rdKX6XGff6q4lb
JLeldcgz6FUrQAKoxdlz8VF85J/WSdtXjOypa9xAF4AtoJT3CQ90OzgdhGa6Kj8jFH041IcX66wc
uDvCLc7A5ka7GYpbn/rCvtkTOOMdm4/wsXguVnOv7MZ7yBS8MG984q8UWxoIgPZ+lrj6TyjqUjQq
D0m4zuRHE/X7z8ZWImfa+gdKA8ZKNlbCSqVxs+kB0ABvw0330diYevD4cNYA0O0wbJvtABeBqGwH
Aeqw8W/p3p6sM8Lyh2KNUtp4mSijrUXVnbLOhrxxf2ed/TfwqoD4LPFVvKfG9vQOAKTPre1T8EwX
KuJX5mMNIngezUti4ekAFcWm2e+ejbOWu9TFbxRacjxAKX7a0VpmHL9JT9rz8EOm8Pum3OWP3q4l
W+w53A8P3Ik/y+jSZSUF7SfV3xt3D6rA//ZZOuGjZBtnD3YDiQ/neC+cW97I3AreJXGbycW5hnAQ
x3/DkS6wb+Jg28krWXyZDrqj7+mcUd2I5dum97ZxT7j7g5ELx0ZAFTgDQD4qKSrL82xP7BmuRiN9
SJLE1n5PpICIdAnMCNxnbAUDglcH9NGDAC3rrDI8FPB4NgsFNxinDGh0ZnXJFSVJIstG57olnWGu
66Lqd/AexIdGzFKnmdG55fhlsuxKaA1nGmGIw7YsaQf+ejyu2dLOxxFPBNhpBL38mvjz4rLOK3q6
6IGpvWPQSNmc4bDRBr/t+u3I5RxaDlZ0PVteefk6iet7CMqQ/0jbBajd4i9SQiRn4pfzZyyzBJ/B
UVxmTSOupZWBYnlTD8Hhunv359e8rrN8ofzjFMvKZZ80qcItr5r1db9l/XXxay5IA9H5tiVWAwWG
DK+m6wZTafiQZTnv6ZdJRWG5yyl++/jl34YR6jNWHnmsap8OJM80ztI4KPS8ObH7gieVjeuusCjo
IdiIunKraUawBtnHo18pTz4yYy2MqF1NyoMUI2ZU+vtasrZtwfAPl3ScARqytKFPVPDUG3RQtk6s
V+gLH2bcnGpVfrOMZjNm8CgbkTIa7o5pSx4bsYKOAmRhCRaEEZX6z0jWrgOXN3NEK5qoNZubLpUk
KsaduibOeitW0Apiz7C2igZNNoifE6Qvjl5ru2as4OCJD8XC9Ym7gVMOj4ol0Qrm0X3fT4fUo3sm
4pnUjW4kbWWyfweVvmUZX6L0xffpp1Dl6Bm8aaa1E+qBrmKUUpVLSPKsQsYr4U1Qoy6VDNouxb9M
76Kp7g3iKND7C8i8q8ciFN5FfcKSLV57/kffkfSqkA8KRwDnjpupmv1KY8sEJcWuQG+bk9FKFEAn
ijqe8TZAF8XbJ7tANSM/uCo0BkewIxkBgL7yFtGsV9+HrFeoFHTyvhNOQXLuPePn2AzYIBbyD5gk
J9E3XvwYCiuh2QTcfUoSRr/JZ4bQ1+4z5G91UMNfbX/hfvUBjJzhVa8gLBenYENcLGZB24mkM4pQ
DKcbrHC8Jns2xgisXNpX5biHTLJLU3CWyTsOoXxXV92FZEj0/RXsqAzDIxChKoOU1azTJnaqXqcv
RnNPLCcXXX7EEKgzH3SVYBXkXshisGbRTbLRH6VGe+MyfdSQ/iQruZHk6EOlt5XMGcYTiV4ylggF
VY+Ua6ZE0s8iaj9qX0SJM6n09njHV5BcuGKjbhwbQ6psodIw2J9MBL1YtJJvCQRTKqQzDLelX6if
Uwxc5Gl3aTO+pEVFHdRqqaYqCTyj7KfkE/wUtMKBwB53UPNsG5fGZkgpg2ktYyp1xqnpWEaRMO6C
MvqRp44qG6Lrp/1jYfJ2HRsNF4kODW8XR8cBPhC2RYNbk1Nqp2JSnDHWeJ3IoXaJGRTcDoEY9mtP
Qyvluzqd3mJ9okmRJbgyBANBAxCI1exfGeuDPpHDmMC8DKtobSnqT+6klSQ1T15vvjejfuOBSk8G
VI1JHB6RfR0wSFtVeglzt0vJ1hNPo+HfG0G2TyX8c0qL8ofSy3fDU5VS0EmsTt5FYJmF3OBhH6qP
SmsOOHbJ7+WnqFi/yjjtdnHO5RpKsqyMEeWg5K37kpNb48jLC4urRkP7L5TDRK7UXgqE8yR6KFNV
D1twXP+i5qfUW7LrMXhAAf4Im7yCiAn7diz909Rp73oGfWHI6UeDiE0p0neBtFfHGPMf0ZiuRk9p
b2IxN3FZP0N+vpHKmP5HhZ+y6hNeqPTRsW9fMPcEbBSHvZbo+kpSQLcD7Hlgo5PPk6S/KoNQTMwx
bMM0bysS/Jxu9lrsfqn1dA/bOYTHwLDQ8wi4j/LooOv1c9gyukjlHjsfGL0g1oAdCbYJq+IpkVJt
02jTuRDQufFscnW1l1C3irUkUJEJxZ3pj2CVeui0bfQ29tJzF0D/kiv02zgNUrAKNMQJJJQ18Rgg
B+tRFOsnjSB2PZTxNR/Fcxok9FR7/5L/7Krih9eA86BindK9EkyiW2IdgN6b6GvZc1rdqFdyh/uv
oclzlxDEBQ+DvWW2pHeDfmoCZU+BtmdbYciJX2V4CZLyTSvqxzLrz1zz81TJeNp6uAREoKaC+Ey6
NXpq68HrywshshuhKC6hSuCukPFiqIxJtL00/KUO90o+qLZPPJSNA91FVpUYajAW3YlIwB7BXrYM
w9QRtA5Gly7amho3jtgln0JuBpCrm1+qTnmrTEqyWmOCwdTGaZTgw8Qlfgc1eDgYHkN+2u+kzHO7
iFXIiFDhjOa+bsNfTSiPF6nh7p982Oq4oFCC4C0I7SFfp2YXUh5so1VUly/xUPRYOWQ3ChEg9iRg
ouSnP7UU07MfugpcUAavSfOhBxOPuij3dk7yuEM8+wqi/l5ObwWvQuJZ1mfY1TOrlIK6lI+MbDxU
630CWtOkT0LQfmiyQiSsPENdc61OrdwOZw6nz3G2wdjmMdQxDRLAJqF9yrYHca4A9yxGCOzySkiK
vTAYxkbEPdjOYgEDGirmRUMRxITbOxT5RcnAvqDizilv/bM4IEQMVXNX5SjBs2GOsbK0Z7ES6bGL
GXdt21AIqeIHcZI/8y5Y5XULmccZ8JzApIjeUwK5xJBiGASjji9yRCUdBxInoCK2ytMIvpGXdLtM
zYlpqx1F2Qvt0VCwUlFEYAbfs+CaDMlWijXSEyk5WimkT0MZP3EYL22xpmSUppRoOwr6sXlO2xzr
ra61+LbgJFk2EDFdShTai+yOsN563anY5us1JQBT3ou4hsC6HAY39PAGqqTIwc+JwkhbfEqEoS46
qf+XlP1vkjJL1f5OUfZf5Ibm3xRlyyF/CMok0foHlsVYNhGdgd/vrOf6Q1AmSeo/TORiomZIskmc
ENK1PwRlqMZECIU6iT2qIelETVwFZdI/SJM0MUPGYww7qv9ITybp35OBcOfRyG/CXV0W+ULQfv8a
p5GWRl0Psd4fiY9uV+HsD7xMMG2d9lIoYxc8QaLHZxFW3Z86VE+0/lCkLmLUcEqes0b3sXaI8eQZ
+6Dbe9bY7Zc5uKMp6WOMTmAKtvNYa5lbJv28uKwz4MFSaZ73Ecq43VhygHVYFK2xpn0I8s6fCJaD
qSdmcMZfRMhycoDIdNGjXidSXc+o/czfSyeL2U5Nn1XS3FbtzD8Eb8z2gTEXnXVfYKqVZAH5kiC7
6ky9WybylyvXTH9Ur7NyYn2GMc2IX2cwlKZ5c9dNPSSNeTZKM3I2E0yVCAel2KPLEUDjcsXMMSmp
rpPQauqY4y7rvjbTdzjUJEOL6z7Nir02U3wbHZvL6yKtEIh0JgTRnvFNnDcNlkwx3tXLrN9PjMqX
2WUiWFKzN4dSRVGdUUyZaNjgZ/GfXyeSPv/7JGsD6cTz5dcm6iPYBRpuK8FRDGYRq9FhObkiAxGu
qObrVJKW1csO173QtT9pvSJA0Wub9ViWd+PIjaEQVEt8OnPSn3P0Hipiiv+6WQwHTwJcjNK1MEgP
ntnWe2RIXKRlx2VZ7uYL+dum69l/O2emzJcWMQC1tFnl9+3Ti6/Nf36l5Rxfn7TMXr/ncmBKvN7I
vRYLsUwUsyl9zQlqI+8VaPYKSkRml83LBNfsNwIBiKqbj7hO0j8X8aAetxlA2rLxuv66r1ZTnciL
zULq/iJ+12QyQoRZSODL6utkoYN/bV9W/svl3061zIZlj+mspjxcD1nmvs7z/RS/fe4/zUbWDyXt
8933T/jtTIk+6rY087t/O/q37X/z5X874LfZ65f+7dB/uX3Z8/tX+75nqEdY+ibK2tDi3JFNHv/r
7b3M/dt1X8/F981homTbbyuFnIdpeXRGI2kn59snFHVegUhPMyVbrQZ9I9OkXY+57v3ttMsGBt/I
CLSdOdFsJL4MBDnPSRlNyXXx27pc9Sij6POO/zS77LpsWuaWyXKi5ZTXRU3oaAGX5XQ53TKr9XDt
qTn/3acvOy6T5WNwMH4QkB+vl1VyXOrdyzLbRVhA00GdJBisxkaZSen6LL+nzwsNPyIher+sXCYm
5NrJ+dq07LWsxTKWCrYxYbtdlzPpsRGi7rBsmsRIn+6XWVHz0/zmt9PIui9SzZZiNyUiByxl/uxG
UDCYPVRV6K1jos/cMZFOljCXSvThAzNsbAHBdlKG4FmQArhVAAborbFax3iuS36MPcg5MowVWeyp
MxaZDFmVGmSSF6tkgCuJsqplIGP4n1hTEd2KMaTdE+BGTbs0CKb981t+/RujCktjJJB5tfDvMTbB
o2lu55fFf7uuXl7Bf06WI5Zjv46YT/Bt0aoD+OzfTv1/OI1iai3aMxP8jVcuxTreOcupv2aXtctp
zOW9//ffJBVDotrGHCfz67eph3xdyONdsbzJrqKCZW5RFlzXfd/nuvm6z3VdUepgmtflRTTw7bTw
+nl/Liuvp/jPPmY57fVTrqdZ1hGB/ZrGVJ5H0NL9ML+65Pltuswt65ZF3uAXKRLH9XV9R/wn78L5
sK/ZZRNZZbwhl2O+nXFZTJc35LL5a8/lIBx4/vjsr+3X5a9zBtibjcJM6JUa7OFz4azJhXaQEDiR
rUElKj3iudLRu8D8aWj7YVOLmNIo9Ejxbqrd3IxFd6Km4SSqXjhRUHzEnT655miFUKqKZqUHxmBj
a25tKqxGasvKUdtC5ivEDg8x801R/dgtwn1cvxEus5NiODi9Wcq4GaPHVdGtZ8po++LMUKjLzwhh
ndtxJVaEGpm6P+Ft6m1qQpD3pBJLkG2QExqCCiuofsGI8TNKMRIeJYzf80k7+71oOhHSI197rq3M
IiDBwou0NxwtDjYqaAYuTVCYEiAZHTJzXQafsYe8eOz1rVILjaN5/YoS8DothprYraRfZ4a6ReV2
mcNB44yMJUYcIkpE/cgQAU//nlJOHcfvI8UWSHMxGW70yBGfGvtEFp9TJR7OaYhF/UhiCX13l2rg
fYdBK+E9ayvAh6hEDrhKLQGWWDPGTteHd6iAKK35aLvfOzI33KDNA35JDA7UHOZz2E8veRK+G82k
rKT+VazvW7+4lBAGfFwGUhEamTG3cxqRexWgZzGCr8ShGFNR9tAyexRcjIm61S0eSttSb7l7ZVx2
lCbPnNbM3/KeaDjqKQLNIgjaGCi3MnySzsIh0wu6xwSUz4yDkVKlfiTl4FXTPOKMsZhtx1uf4OUI
6y6ID7+KVJpHDPhAaAWBAVpfNGuJqAxw7BGKVRaEc8Ucl8qxOmVjvO8bGtVSVLI5is5JWwueZYrm
1Sitz0giL0Cu8UAfldS19NJ3NQsLtsCQX7vg1qsqItUQGTmlWiGVLJqNRMCv6mvGCqp1ktH3x65m
3QIJgOP2uBibr1kgRzddW0y3sJHvxaHtNkY4wi6qhZ9CACSTFeskEJ9ya8o3lYd20g8y3GQpyMA9
yLO1r0F/GazCgk5HoV7qkJsUAfl5WZU5jQkKkanKGg/+eldic26HZL676NgMNyg7bBRDw/XQpPRa
Wm4Vq3n14/ZXkY2Dq5QN9ID4phMhzI5k391o0gFhZxdj0F0ojU46HrEXFuKrofgh6D7FTitB1gXO
jTFY6zSttLdqYq6hJ2gt9JGi4HZYBRUSD3UKi40VX8oIZy6tgpet1xHjrQBLDVwpLDf1wtCtc17R
esLIRtVTMtf9jodnku6KqcfIkDz4lYpiEcnCazMNt3oDX6IOqaS3crtfjhiLAFkBIWRZXl8yzy9e
TS3ZhtJ0aAwDwr74XMeQYD2Miusoum3p7WNwnJgHnYxu18PwLRbJsbbwOCnzUTpQivUc/h8IDb70
OWgklXs93AbNHwui7iCcUVeiZGiJbmESTjAk7W3BUwUXIu142+cBVNQwvYzEaNgq/i4oTsxH3Lp5
h1dzqEWLn7ZBeMim1NQHuR3KYxk196CO5naaGLOGEXX7ChRbyjG0belCl7Ffn0RznwaBthmU5DL0
DP+6GGgwz0kKE+CbVRP1Z8wqdgO0wq6tJafxK0rZJqnnUfeOCLS2hz4jM54H38mFKl8rEVIwGbGW
4G1aDCHXcpxBo2+LR6GtDVtrFPVI9m+EQvpNoTOiK6BVhL0kjmDmtG4VJwi7Slv5AOK1CsfVPMTc
jTutIqMSg6lxhly1CoFK0CbPuTg6So94v+CbuYpan8reQhLTNZTCAhGaSUblTpTwjGk6OIa41xb8
uCD9wc+p835meXAK8e3D0ubey8pLjUvixmysQyKU0HolAbKlgGfCkDdw5ARuCi+HH4M1xQYzmPtO
kQDKQ4T7oYnnpzBgRRZhyqoQmd3hRWcHQRKvG1gtsAlUsjCNYt1gIINIZyJsAVJXOZw9RX9JLUB5
QF/QRfDxPJ9eXQC/u9Ionnj6sHCoWrgmlphBXYdXZUHbJd3FHWPsn/zJR96MxLeqZbTVGYX+1H9E
M9ttWuVdyqWBAspQOlIJr5nC0/3gWbFrdNQhxybYdVFjkMaoH2PE61JLt6yxuqOovVmJl22IVt5a
DfYBqZfg11al94o3+zFUse8IWVw6gZhsdKvRAB6crjPlQ3ujlyVgDw8YT5qyKaMQ/Q7ShXIsoK6l
Fnao6AzxNDJXvn7bTQOxnwXPZO9Br85KQYbXfzFbpO84zrulwb3Xx62Jwivexc0zgdBA8IYjErZr
Y7b8xgAhx64TCiEhJ+vcQ/aq6UXskvpTbZoqClf0pDGUjdxWHutLbIYQedToNvY1rIjIwZjGUT3g
lUhNHrfN1jdEKHTwr9QwOinTJp8ay8EiB/mgoeIc6T1N+kj4w2A94VY9wVHCVTKBSNSM3nvVaodO
zjCDjpGO4mv9EwNGwTWGEa1pBhfIYyQwR2ne4ymK35sXVqvEOMjo9G219Cy7GSxp3QQAIJEE1ZAg
2tfSbEF5sRMHV2EVhozmdjSwbBiy/JWKWrqbOnpErR6uMT94HLpxrUvpIxHRqo0sfpv4/MJGjSFE
YE2EJZCxF2v1Q9aq+LkrE24FSnAG7YTtMZIvW2Km4dRmhk6gh6OdRTfVndjIw9ls8rURDc0+59kw
Yq9f05A0btO9d20Ii1ClaKx7F8VIfF43KFnVWETu3WQr7B/2fRxiDNiq8aaOwicvjRICgQTclNUP
tcN5EQ+MvWgG852BPFEWq/U06uccG4mNioFjro8Yc3ClCwmKJGZw7ohNstM38GSbfpWRoGsrZvgD
n4bIGVU6CnWYlHYjqrlb5QVaEwFsRO6KTUsSq0mBCL942HQ+4Sa11J+yCIjN0zBRVbH6awMytn1l
9iYSMdyh51CWekV+VHOxFEiiPrh00sjFjabjf1mJh9zbDDqmHLoS02ONitptgbXK+L6NicnQoR1V
hJdqEmzK1D+GcvdR9HyUGJmwI2PkMJqxrzqvPEpycIcYHoZBhJtiFPyIhye9h7smD7+SXhiJBBJk
gl6kXZ31g6OosWFHuCmtUh0PU4R9c66YWCIIkw31EZqyMfvDwf41iQs24Y+VBsyrLCOUqc0EMJs4
83YlXWixyo9FAfqpiyoRqR1yNzO3jTl8cbFDgu3IJzoTOWlkCydYmZaKuCsNtB+5CgtTM1epZHkn
PYvuMA/6bA1cIWMJ5jb2jU0AcSlqhYqeT3soA12HMKIfymKbJcTQWQpob72LtV46NBb+xbVYOkk0
2GC6JObkhbJh+ODI6lufl8oNwVM0nUkWb3SAirTtPjORoE7AHa64506++YAgvGBYt8nrYjP68AK5
LHeDSliVkBUnXxHv5D5FSC1m97iO/PBreD2YIMAJDl6SyIKuPwTyUVDLlRhCPw3SYTWV0LjwLQgO
xCniBY87zCQAX0svVRjAwqPOsIrigmwGchIS3KkDE1FJm5O8hKkXjAMMnVSlVjdlaTkSIQUUEPrc
9cW3rhnfQO3WvtI2tqTkd6mFqCBpUhizmo9b1zS6okyqCOiMQTRiNK3ETr6J9OqSgB6uMUbatbER
nYqoO2vhj8qUzxgM689KRnBUuC8w214Rl0ZROfo5Tgqy+Q6zTOIhgxVuvtyjkAQFA5soM8HBrIGT
25teQPon1IoSCmWOdXcnIGcdhltJxkI68uSzUMyGmw0sBd/LdaBMiJ1d5K0aCR5kRpYY2VDxIWxa
f2NUWMv648mrAnFN2ttzAL9gk1WQwFvGPzL1iseGSHQZ/gqPF70DqdXcpKfcMUDpqmM0tWP4IPq5
7mZe/wtLkCPBWtJOGrtfuv9IOT5e9/X4q08H5QkPTeLCceulYzkoq16CuQYE355QbUiytfVV7yDU
/rFoumlltSK8HkjWVv9hYch1onK0DjVFxYOjPtVxWDrgncSBkhJAjf4dRtSISmDS7E6c4yFJ/7Pa
n9iGEnKNkEMMPzuZQIZShcafWSFJG327C5LmR5V61rochoM5apDICdaTdF4KhWF96kLq5hHKwApm
oVFvVHS6poXIuPb8W7OKn3LZ2/aS+ajWHQHpDJJtxRgfKq/kV20fJTzbXcnDWcUQ43MHcZRWOnRw
dtibVYRGPH/KVfmdLNejkBv2mGM6TAIqAC9GbLmA7jRupJkmp8qbyuInE/Dna2LhIkaadymmMrmU
HvpYyxDg+rGqhy5eDUl8+lonGX5hT2RI7q5H+bIHl7bCHY/4EuGybOgm5b2ZDOTI2KAArt/X5X2d
qP2ll/pNY1REV2V9AIEohnmoRxFfxH/EcMkXcO4kprJsjVXXNYM9hAdcEeyQEsG5kwb/tpknY+Ld
QokyszQ/EB6jXZYJ5UgIp+jE1nJu/LEuw3B6M7UQYMU/17WTGdmyGuKWZwp2bmreTTpPWm7Gwigv
PBQyTX5TrWGuyJdpnlCaLbbmaKAnnhfrJlAuUWWEN31bf626rq919Tmk+0s8JbuaQilfkmKYMMmr
89WybpkopHPvah9O+LLLbxtgTSt0X65rNBnGc0jkFQnEfPCywQsA5a1GQe1J+vuyatkYxmJ20PTx
flmlpUV4NgzB7f0guqVWmBvxeGkkKbzty+HXEJberpeUkzhGyXEYNPWyTMyJ5wrnNG19XZeMXbbx
agUFtyhEaFIouxxn17lYi7VLOE+WndtQB87x4tUYNCgWMjPgR018HH61wiRyZ16u8qnE4SZRnWJZ
DgpNpmc0XKIagZNFG9JNZc+z06oXy4qFGy08+POCwvDma8LQ6rXF624/qglnTHzQ/yFTeDn8ud8Q
4+uaTAD2y4nIDtEPfhpe0iJtz0U+ul931FSgOBoC7MWStL7J5zAX8uD8WznK7wvPHw7LbstEJz4B
A6us2C6Ly76SmTWuVvYiYYUctayTCSl0hTwm9HYYyL3yrUuSKRZxFHxhRWnffK+yLst60km6G72H
KwOPkP9j3o2sxF1hyMFp2YNR4EUMJYWyDfdfPmIgIfiWfimL3LgUWVCupMCcoIpOxmXZIDVRvRML
zBOXxWWDH4vqGT6Io0T4E9HxD5p1jVEAnicjPbdOO173DcoSpVZc41Etl9HaHCP0ioIX3BaZZsLr
GpFhGB7mXUZTemvFovpWl2V4284TtambHTUlGG3DIP6/Me2Xk+z/wiJQMIsHWP/3xrSPzXvwuyvt
Hwf8TiLQRJIiRV2CJ/ONRCDqokw+tKjOlrUwBf7HlVb+hyjJum7qIlQsS1KlK4lg5heIoiJqEt1V
U5K1/8SVVtZM5a/59dAULEURFSLPFZX8wO8sgrzMyaEfzfGkSxRaickDODFmvOa3WQzMoCN2YYtN
zTL7fQc12SioTlv6BzF0o9yYLrDCkCBaOWp7g5Gt3ltPXa4xnCEUyR/LcEP6zyUwpH5bteaxIoFk
r3qqSTrZ9GvIhfACKE94yIikD5ZDtGaQooPdToGtDz797UoeN5Hhn9Opb/d9EL0GwvQSSCgdE68P
t4UKgyCmyy2nbblOsQ5GxiPVm6TUgYfaGJncF8g0/6tmamX5zfJPYcpkTvfLrJpOSXcweekSOtrU
doA9NKjUfAAJL/9zKX47zbLpt6u07LWshC+yCWdIjHYTdMxYwL4FM1tmvRlIU0HUtHnDsmqZxDMy
CKW7+Jfr1AW1W3bEIwoAb5lVF4RvOXJZXg6/Li7rrh+TLQcuy/80+/efvpzoel7Y/NoOVGvYNaR/
McgEk13munlxmbtuqBd7sr/uR60UtsS3Q66nWQ5ZFiFVBI743+yd13LjWpZt/6WfGxXwpiPuC72n
KJFyLwgpJcF7j6+/A1BVKZOpyox+7zjn8AAgBEdgY++11hwTt4vpdytLmt73n9/8tMXPpeOfa47B
fsbJAV3W49Q6zlwd09f+vo796lRwHigmgqzW9J2HRONwPmmrkl8d511wi9M4rW0i7B0Rn3j89IZ0
XzPKDMbJcFAY6FFG2jeHLzl8+7kicNR487XK5zbGtT9XGr7+mv3p62BMtBEDgFI+To5rXW1unP3P
X4+7+OkoHVwqCWx4SGtBPmeMQ8gMjhUo45rYPpMjtBohneWlRPXjOD/WrYwrjauPs/1QDdPcjkvH
BV9b6sfilnGewGCMuvdfH+OK8Zhs/PobU6h08q6UuuaucFRSATGGFKOM0L4mccPIKRmWyTgPC9vB
6iHVLMyJBMch2os/R028adYICO4C9RRpmrYeC0rGopXYo5ffARYzSipAegpqGbpT6WQOOPzPSWmo
a9K4miQUB6TY5+S41MU6UPXxvB7nxo/xD8f1vmZ/2uS4cPx6XPHr78ZlthzUVMMC3M6c3qQ5jpLX
ugOMRb36tq/wdRcxr57omuHR6yufzbFlGz4U8q0IgMamfUyySxHj3CTJS1TybbNpLK/dqIatr2KK
cQHhYJGenRMt7GafudIx3UkhZR4VVI8PJDVzOO9x6utjXBbr1IomQDA/QWpkmJAxRZlPw54rD6qf
gculbm7l5pmyxJaj3dgOH6EuQVTupbMXtaDNTKcQN3Ztny1dOxWeXWEpTflU6Q1mQE3mzcbZKMeB
r+Qs5JoRRDeUvfkUOdNhN6VkGtR+hYMbIqN04LcZeYZXulUtSkpp1lJ1ryn1i0LUbxEVTrb14ird
WkWOMYdV8oYQMa1qpf6OiOxUTytxleGMubHErNhogvHPqQITwJUxUFeHNtoccvpYAaERKRgWjuUX
RTpQIMfJr4UecEulcREPD4/7+OFSyPI59bUs7wRpoUTq4TPDPmT4AzcvlkYsQamhVmri6qK4EZxj
NhgAAnyFMjsKkLqINALOMYi3RATJeXUjW3XzeSMqwy/3dfuNU+OyLITZZNR4ZIWGuBWSJFyaQ1VX
2imcc26RmP6aH6cykiBDtjrvVpQgzgSjbmHaGsMvrFCNjM+9P/fGedfkqzbDKCJo5HoaqwZ+t4WN
GS01yeQczEbAcaVX283nZAmRtSrktdv3UP1y0Ak5GVQnFTHmQOBmujF1t4lE5nf4yKq12qCM0ivf
3JR5YW4KBUNT0gUYiJUDcLGFIjIzHOBTMzzlFB5khKstPRqsb0+Fv+juRJgs7rq4a59NdwmvmbAc
Yf/+PlwJH7jIOJAOoqnIEISox5sHcvvGq5ep81iRVmxnubjqqsf5DyU9IDAgtIfnhOiSJJanc0yV
59QeanjFdcZqwB71B0e8QeqaqW+V/YKnDJv24VIQsYopKZmV9407y4W56L5EuA95k8Fgpt1WJlFm
soUzH8xG8uh266h/l+W5r4FgdimvX2gO1Ayca6YBdBKyxWa9aFT4sStVWysKJoYPxruerjvtopEU
r+a5tMqBNOv3LimEEJHl3IQR2WFVvIvdfS6uU3FFYLEo54QqVRKE/aRHOkqksOByolcksjChUCT0
9iDcKvRIJo7vU+FjYFcbcjxBz5C3M4n4fbCz06MbQaBcIB+j3Lozb2Os7asHymomlXOTlm96vcw3
5tZAYkJssF5q3gasDLGMOFy7gobRJlbOmzLaOMGtAVJNndriwak3urmiMsc2V8pL4/Sw+5ZitUkD
/JV3UbGus2mCFw24BqQfXF/l7Cn3aFXI9DlLSu8Li9L0SflBnlN8zO9NHBzFlfLhUwFHf+0o7RGX
CSEmXxQ0zD17klhLEHH1vb9trXlzdLyZdCn33gz7PqecBmSNIMuU605ft1C63HXkk0p7RzLVh1sn
2ZsBpd+rxF7o/c6UX/2eLvWmz8naIFq3TgmmczoS8SXD1dxAVrv1vU3d81wok5a0lB98JM49OTiH
+2hLZpnr7SMadZY+56ZPhA9ShQTuacPwNpu07ibFx10ZpIhqvezxGvrgmVW1N4yoBmidPDPLjfSR
5Kc4WKc9cezhgnGdBNT6drnh7pSNVWaCsKfkncDhVCeDCB/mGeAvEg6vXZDo7jA6pMKB+nd/j6Nk
DHoH60VzK5bgeGbiLr3VhLmkYkG46cWV6s4K/AZWdj5ri4WBcSqRy5yuw85AKo2sBlMiAmbqrkeo
PYffeHHziY/71jzUTqW8bog61DUsiUXnL9olp+mQ7yF5XJVrJHSUBUvvPjUlHGo7aYqlLCJEuG2i
naEvxLMszFThSYz3nnH0HrV2QvpJrzeSTg98Gj1RxVDwKDjLSLpJSVyJ3m1PTLoH58JTm/tr0RuB
ePCQYX8Y+LRHGCBv4cnU0IekSR5smIYLBKESgRbcJT9/LYFCOpShSecKyhueoj4otwERpb8BarAu
AEi0uXKAaQNxxuDdbE3sfAOvJwXI9AR8RQdH3ZFMWOAOz7AoeRSgttBwIlvXZ2I2YysFiBR3CnCL
a060d2ogOVa28GEwXh3smah5MqvJAH+BdQIjpzWmHIknTJRkXpcXBk6wX9ItCiTlMatWRjgvV9Wt
/GYr6CGxdWJ4AfBQxeDjAE2bY7KLpRntZIV8zAQ4wCV9KEhHAeohs7uFs2KLi4QUHHIlqqlpiqVm
Vzc78Cnua+UdUMBU1Vp4Cfm5MqglHcYImInCKJHJ7aBAjh+ifbZBKXfG9Km/db0FcXk5e1aUI1nE
CjWXHtOHmw/+Bhl1hnupJZewz23iVehHL12yyMy5IWyt8FQDogqm0clDd6+uBHGCqK0LVySaHqDV
Wz+Se2Mbqqt2pc7zu9glj7B2Tv0WlE0vzdsHjG3NbkliuAnmtQmIb0oJjv8oKhu9n3sgAYh2FdQl
gbnEa92dBT0uhpOMp2+XCmdNgHd+VomXdaeGQWnxYok7fLiNeoohtaLxI09ZHXdHJ6cUEnDQ3bly
zzj4miZ8sXLq+ZsqnBv6Mq7uHP+j6Z4G92bGkxPPfYhI6NblXnaOQCinIjPiQoHxFi7xg0J0MhSw
2zu9XdW0LKQpxJmXvTQ4aQjbIiAOOw94FZq4qoHJmZCPpPihyEjzQqCaUFVVv5kvHOXRffTULVsP
tgxoEPsqUL70iXvWpxBibqlRkKA+lPD0ydJiRr0MqVGZo9YvX0FfJEs3XwbV7ExAcBCIy1MBfbqB
a83sx+Ar/kBgX78J5vlaPSmA+hb+LMZxjJIR5dleweVJtCnqe2ViwFOBBkWm0b93zvAzxDvjMPhf
QnWc8jC4D3CsbHtlFZAi1BvzLV05e2f/nj9AMtAOPpkflMZUxsRTgTuWGWEuTAGa3RLCnNqrCB4I
pntTLOIX2u2PyXs6r35AyZ+tSR3LN8qBKuGbjkaBDsAFTANPTPzgP0CdgASSP2i3tT0FAhKpM6AK
9lknfTxw7vas2iSLol6Tyg1wXZjZNzZxdvlCxs70l0RrNXuAM0FecdqpOyO9iNAfsIvTzEE0TUCq
w4ZKnotlevTmbTURxaVT3CKXwASA2LuDwGnuAQkko8gvoU0hedXxgYinMaWk/hX7AmgFPhpWeSE9
rNVq1jzbEBR23dxZUbFQHIQf4j0y5NqbFC8OjwH17CdtFZ3Ei7MJ9pbPK2ES6bglH4DrJJdk6XNU
S+9kPgEh4DvpAUQMqJz+1eCo5yRooaq4yRpIgEOSjm4bNX9cW3/mnQqKB8oJ+mREXTxhhIkYPV2k
Mzj4+k6+Lw5A2Bb1jbZDS1XfBDAFlBk3+wJ9lcpFA8Oj7IpDfZOv7eWzgMXKjoz7QVmY2dRZAR/Y
We58z+NNDQVGqIDdILGdYQDV9WTR00Ho4jvWIBs3YaSz0xbuU7nWqIR56ebmxt48Fy/tLjq0MAkn
2GzM4p28iXckzfsF9gZY9wnzcGZNKJWb+Ht7Gk1YZZbsw4UFr8e/KdekJdNzcEjPwqN3S+Xbi3+2
Jv7ZmIgf2X0zT9cwViF+TCjoeoA5oc2sMxU5OpU7uPJw90AvmkkL3hoPtGTcOlxh4DRY6dBBpBYT
epczaW7623xnIrVbBwdhhV/2Tjuj0ptRA7W0buKptzCeEMIL5czd6/m0f8LVYtrC26KFgsOGK8GT
gCc3DBymIs5q6SzplKzDLbfDvX8ud81HcEDcvsteAPMkRL4exY/H6ODdAnf5cJ/it2glciVoY7St
tq0oqp6i2qb9vKv2FEkvqmfx4p30ZKrTtkwKHipvchbfY2CvU3Sx3QXAaTs5W6/VM7JdgBHb7BSt
zBf1kj91BxpCGkj1JX/yfyCmPhAJB0O4DbbyRZ/WN9lJvQRzccpFXcp7Pqf9bIBXvKYDcSVckP/A
3Wei7YwVEPeN+zjcdCvhoUVXnk0oX6GFy55hTFV7b0J6lSOJTtIqPvJK3GTv3KvJBQnqut/6i+LS
w/+gLXtIkA/ueTsF7+N9Xz74R9elAGnS8hTN2i0Guyp+jSDW9A2e6zhdkO62Y/SDE++dJCuwJpId
vN1Q00vbwf2GS6NSwwDrBwrdBKZH+9q/+neCPfWDKQAOqV5IVK10SzBMJSjZi/Aq7mmX9SkZojWW
mDwtN5BwVu265QfpDu1b/gS4CN0tNIJJfG7okv8gB4SS9l449kClnAEUVwEXKKiyum+Ux2Aprp21
t8ZtmzKybNEDchX2yr5MvLlxG713dO2KmWu9UUNBvV8Egcpqb4IH0yAPtnBP3a24NI79jvLOYJ+T
UcTKIuBZEZ9gJwEIs2/eh6TXQG6JMCvsZw1d5Y0P465/aMcGcGwlsPKiUcnwjL0k71S30Kigr32F
PMK/JQwf2g9eg68NGMWpeg+AaNauJYZqL+Ux21ivUTgXhGlzawFneWEqf3IftR0pnnY46n7nYJN2
WwNEyoGjTeo740G85McgRY+9jE5D/+BZes2eOUQ/nXnaLHuvu13/wAuxfh30weCuBl7e0LDRRWj2
CEdn3VxACT3pNt38tV7Rw2OseUt58oz6I9oKLI/n+ZG2lNfkcw8yr1sWl/BIkxcemz3XNViJU3Ti
2woI9lHeoGGFJcNj/oznJkq0nTU31zz4cOyQzM6zWbwiMzvTl9ZRXIqHZFWSADs7D/kinXU4Okxc
mrF7Z/XqAq2k5BA59oriy109SXjh+UeOGx6lRCOJXeqC0dgD+Sbn1Xjrn8pmqr1JT9oR7/MZMv0D
IJ6tvi63bjG1bmV/3iDE8+e80uQbuoPEYbhpL+1KoXmGajHNZ8JWujNhxNBDZcvLG3Om3dKnaN7N
4eydTb1NlhBL32vaiVW0KqaUy638hX/nnYKTto0Xze2COmPpQeYWCCYABORLzZN54pm174kt8gOq
74o3i725eN+9dC/pTX4ObqNDuYtpBY0f1tE9G3fSMacCaG1vwDkczBNilJn/9Ao/55aEIo8zIDP+
QeDtkufMp/q9/BLiaDOnmKKh4Hmwzp4Kj2K4UgCS0IWaQup7NN09bxrxvrB3FIPQL97omwADV4vw
7prxwslfSAe6mdy18sWiGn1BO51QR3x2Nura6pE3L6CV9sa7SEEC2cpA7/gV+3JmnMuzZc0ok+I+
op7hnNxaDxzEq7Okg+/79WJUXAQ1HStdNhTGRoyPxrCbMAQiR3OE8eNzGfXTigkcfgw6jZKccepL
3fMZjTIlKiQb/8QohCCUOoSTx48xEvU1O045XWNO5EZRp2MoajweUww3lWuls8aQ7nAPbtcuvi4Z
5sNrBWE6ddzGWsIUPK69bSE81wRzpL5ekFKZZ7Xsraj5cjYmT/VA9vGEZiUZQbISRecoE5Nf5qSV
N+MHQxddxNvHydBjjY4X41RRDG6oChz8lrh74Q9R/dHtggAQOqNxMihFj7cAxTU6nmPrGCK07OF8
7psXx8yjee8oREji+JakODnbWGHA2/vkkzolu8lVYoOeTsRBGha1gzLWdVE+UIj/KpWwRXqZYn+X
HnXaOiSoqBKkUx5N2yDcd6lON2g4YqJaZAREHysxLfCoPbRTb9n2yUFWFBrcTDgSqF3lTh7ScHJM
igNLW0se2tqAdx10FNQO8taS8l1i28Nk1eqENDyQs58ypzHQO8Z1xyljzNBhww1LxomWvkL4e/zo
hvydjI72c3ZclgqVt8pdB4Jah8akkhpQRJmG/GT4GGfHD5FqAdQHjMDGOOj4ATEik6muJS6q2/ap
rKJ6McZlP2O18qBvlTOPz8bVhZWXhqDADeS97RAp7/49pVU4g4zLxo+r2XG98c+GaiNIUHH3LJkJ
ge7iPRCLd7E1MVMyaAACRHqCyHumlJKtVMryxsoP4aidGSUvo1gmk5QW5Gd/iCi/qDBXliuFlmgw
zUmHLE5bkNkbpwLT2vaxG8z8vr1JRB382kgvwqDbqLcSMI8qy6XFCDjq5RT3HKLqxEj1e0M2q/Xn
3PiFJZrGDMNvQHfjKuPC8e8+58fJusUX0Ui3Sk/MVaPBB7CBpHiUkRYaxff0+gZJ6bh4/IgHA5lw
+Pia/fo2g38P7SRcjqt9Lf/cilLlOR6I//5jvYlPZmWUUMUMKhMoeoAdJ2p7zyILiq6iC4gyULvZ
UuVHIVCyoRoNv1wV7JcltU9JqOXLxFLXX9+NU84gSDZHjeT4B4qeFSLFa2xg/MhkgR8NX87BX7MG
rjJsdfwjotclfltjGnFYvR01mJ+b+lr6OT/+wfin40Z9fKK5Wv8+yp8OYlz49edff/O5+a/df264
1fCSzvP67upPxi02BiDqBljX9GszX+tdH9lP898e2deuMw0vH9nyyTwP2tJxk5+T12f3eaLjX1K7
xbrj5E97+pwcl36eoFUxztRDorbjwnGD//GajHs2Rh35uPZP1/XrPK9O5vsj+NpF/9yX6oU03VMx
5DNGJ+l+QL2NH1fLrma/W4XwP3Gtq81Io8Dva/Vx6mudcbPJKBT8Wufr6++WXe9m3MTVZj/XMRQY
0oO+cYQWmGMC1hn0j1nho0UlpTkiE8Zvr2Y/MQoj52D8xhyzqOPqn5Pj0sExWx4Umt9tYlxj/Pja
zDj709H8x7+7OrD/uJlxva89jdv7WtYOWbD/I5iMLtZ/qT2SJFH5oyk2Vhu59/arKfbn3/yz/MgU
/yEqEmVEikaJA7VC/yKYmMY/dFyoNcuSZEAnisFX/yKYSFQYKaZl6jLlSdhlW/8uPpLVf1DDpIMc
EXWDuijrf1d8dG2ITbWRpiqqpGkKk1Q8/QowIe8r9maaYPoT4MXLu9A7Cj7IqiLNjmWL968euu7S
g7iw82yRAJ9MgCmBCuanN2rau1u5qg5CSYzHTClKNbQ8JikgTzN0eBOrivGxlup9oWX0r7A1W1pu
bc5+qvX6p833z7beXIs0CTuHgk8cyDVNlFVTxthb5hXOBb729M5IxVuoa8qlyE81heC0CPAXmwh2
RXdSJtXZw7atLOMNgW34l31L4nc7hwIDGhM5NjVEv14/ZFyYFkZaucyxbDNr2phQ6bGcwsdWlrAI
tZ1jqqcCRkfx1FbQPv753L/dPz+bpegG99hvAJoedmraqSoEY7O4UdQmmElUGU8L/O8iAx1lHqwz
r5mJXoRQU2N0+pf9X90/48VXOHuV21tWtMHxPf3xcuvFTvH//kv677YuqyDUuPiaVoL+zOtbJ2eE
q3SaNBFVgo6KUmJyYno/8tqEV4UEidDs0hTncaQQIElz4S+X5PsjUlRjeLgkS7tC8pSta9tKWpZL
IaGjJPmti2Gvmu3+cuI8nFd3nSbzuKDeojpRMY2r3RSOqRR1ZleMI6Rk1pmwSSBQ+Pep3UwDvUTj
48T2oS+I7skQKatGaG7orbTITTJ5lyqkcsNW10ktqubyz8c2XPNfHwhNlmgfZAUykqgP9Y4//yYa
YzvFlcpqWWRvhu2QHBLcH9TRgoUZbC5FcarbDLT/vNPfL7smy7IlaypUJolW69edAgf2G1NJqqWP
En8a2xYYMNFKPl9DP9r/cd6Tb57176465fmWZRoioChl+P6n2000C9mXGGVg4N2aAHw5jTzRC8j2
JL//fELfXcWfd3X1A+uq6GSOFlZLs2PIWIX1zKn8txTlC6IEtcD9zp15brf/814VKk5/+/FMw9Q1
xQT0qV83yJ0b6GbT8EBDhoRcKpTxyorEbYkV+AL0o0qe6wjModqnaXMuDdWfd1m9ommw4F2Ttq9D
DSmIj59Bo8urIDQw6yXjUOu0u2ZVNxNqdHaZ1sIsruC7DrL5HOroUrDlvd21FIbkzkch6f2qC25y
M8GmJdD8idTJePNMkNidpEogaKt5q7+c+XBBr25bhVGiKDFONuTfbluzcHQZQFNJ3XUZLKTWOyll
DPHV4awEtz6VInITSKYk7awzVQ+ATFR0qHFtoGfUagKnd/g+ZqhWif1UhjRJkfoBRfQLbFgUgiDc
LHJdU3Wa96iutORgGv1qMNXJMpECCVnZabLqA6//4UUxuSmzgfn72KG8nsh+tRNk/+HPpyxJv7+7
NEXk3TU0Vhr/XT2qvhXqQa+F5ZIxXzSvqn7bZP57m3QkAJpL7ycBQjQUbWCX21UMjAHo4gdmBQex
hL6KrnDnJG9xwP9F8Un2dDSAqfSEWkeC0JCQZtCkhV5pCeQAHdlVaJytitSc+OoLpnvBdxkFisF7
UsgqzDlozVAPd1PVFgGkltE2sgpg4gLfqT7h2do8oVG7lNVOCvARiAmemoqxl0tRwrkFpejW7/GM
V1xjILxmm6aqT07aXMx6G7QYXyRR5c0S9U4UtQtC87vc17SVpcOd1+NqXtamjWKfomf8EnNVMEg2
pwqFbA3vUdW7h71qShSllCjxTOei+N4NUYAjJVdwJ2p/YnbNjy6V06mAPn8uOVT0QDcPDYoBzBsD
rkMkrOq0OquiVk4bAfp4422xqI7gH14yj9Q6Ygplgmpoo4pYS/g9UI4O8f0krIVbKUGumVg/3Fz7
kRj5jaae9aTQyBtoz7Kkk1tWH7FdJptptetI0gf/WeKEpclG8rq66A6+FL6We0tMjMndSsCA47w8
wln4y131e8Nl0ilSZJpi1dIN46pL16KqqaAJlcsKAWwatUuzRlwI6/Bst3AXHGp/7BCx+p/v5W/3
qvHW1SDyDS+CX1tmvBFq0+oDXrsEaJXmVCXhR5Xrh7bHgkgNHgJLf/zzHr/p+0Df401Adb5l6Uhl
f91l4Vh1LIQVfS+VhGiMt0jX+ne5UBbz/EUzBtGbSPkLxOlU62/+vPPfH1wCefLQPbcsUVH0qwfX
QaLvNzWV9YKRPKa5vPA7fC7VPhAQgoGXLFeG8CY0RvSXyyxdaQXocLFjVTfp5yqKwqX+9aQjPMGj
suE6q5VxQHNXYzsFOyF0unYdxN5LxJhhqtXkuEK3PxQ0ntjUhS86xVJaJf3taH5/63M0piSZMhhG
Q9aujibwhF7SEaAu25ZeEKIJqqDSYG4NBieRCTQ1bArpUBhAbBw1OQa2jbDfhNzpNudEl+OlFoqz
P/8y8nc/Df1hCbqtpkBlvLotsiyBnlEjL5QVDDTCUJinukqQ0KvvU6f7qIsGIkwGVUbSZYf3XggE
JrntDFvEU0J6CloSvKtCLTfIiDtMWiU4vzo4YX7XWSk6Z8mX96UnGge6IvWypQintCmT6d0PV8WN
lSpS+y+XeezW/PpqNDXLgFlpmZDItes+raMKAgokhbpTtbeW8ax0qoNk2Pgt1gADQgkCW+2j4KwV
FdeBsA1WPUyJSagNDz5a4Vkh6i9yT9dFr+MCE9JZk6blTLcKC00e9vVNGMJZjqk8dmyE0Kp5FpER
DlLjfpQ8TXJrZ7VGudISTtihNEfhtdqG4crhGiFfif7S+xrkNVe9AU7ZkiRFMRSV5mz4/qeeni3l
FuwPKsfqoJiWLsUXlBsa7lAEnkk7uBdAhFx17TZCiGVUjMmM++F7wkxz6fDXlSqs6J7juGS3+owB
IGCUwTOsrzvQYX7yGLUZpQPDYLZ09UUZvgpmc8nd0NyEsVTMq2bo/+i47aS5MhntDzQ5hVKDU7Pp
gAtIbaohXK976YsIOHIASzxEHjiTYf00if7253t67PX9dgP8dDWunrOmDBsVkmexdCoJs92wy6dy
Dy4tIWA1SwMzmtMuYHxHcF6XBuoIGJ6pYWgXqBfHPx+L9l1LTweclzStkGRcN31mV1Ppq1UFxq9G
vWxUk2JVOXiobItUitTtPK024PxQwJs7wODEUDpGbRIcDStdW2q46jnwnZ3gYKKlFq5fcbc1rEjB
z0TA/GPo4/j4YSDiAHrMRrwseSmlql5bDhF51PQmgmn1zGbPuVn5s96AGezWCalq6E7zyPQ+whik
jG3IlPlp9kKL4I6kGmQEC9dFpbfbZUAov6PM0pVpokzFxHRYNK1Fa0HM98QHRbVfJCO5UMzMuz21
5kj9HioqhJTM9XYexrBq7ryZEmiHv1zb3296ysUBydIH1kVCGr/e9JpMJNX2aU5NNXjB7TmZCT0Q
K9hZyl8GUt80kujeUA8zUGar4vAj//R4FWGgx3mCGCt14g8/zTDJSKmvT27MhgphF3RMHAFyUWP1
/OdT/KbLSywMYq9sqapuiNcD58x2qtSwNZrnWJtXtU/lsdmqEE+KH7JigO43beqaAQToUEWgp4re
POoYyWMwgn9YmMxSw3xTtcqjkhZmduci/U68hQ2S6C/N7jc3ui6qsm4oCp0LBra/XqPSQb1u+2Kx
jF3HmjTZNin8l1oEIUQhdOR5H4WR/C2YNXZarp50In6yhayQ0Jx+/Ua1aqFoYWQVS0hVBzSIFMqC
VTHIoeJS4JjA1mW9SBd4YayIMtzKtrnGCKOegf8l6ZwgYVZy6o1cCtdym45m73VnT2q2pfC3LtDv
4zV+SI1Xp8HvoorX3S+vKmvNrWmTGjMpZ2JqkBUPDLSBIjYJmut//PnG+faOZYhkQm3WIE9cj8ct
P3Ciqi2WSrxvSnmvquxVjvUDoCRlEnL/Tq0ero3wtxv29xG5qUtESbld+UFUU/31NvALyUkkNcXH
py8fmk49SQajQ9s1cPtpccULILo7jD+D1qXcGZnWxB9KdWqBcTjZ36kZFVTPifVCNINN3wPq+/OF
kX4PinCABoNHJKSGqV23Gk2HK4ZbBDxRgvpCq1IzkCkh1abFnnHju+vRO65VczHQWUyju0ux3rXV
HmuwXO6JkIXAVLiEfz4q9bvfix4yvxSjW1O9vpFLp7ZlJRbzZUeKdyFGnbsWYm0dFr0/azs6rwUY
o6nvOeLCqfEhpeO4TmWCiChI0AVQNC1r3p3Stu8INpu7SnJOLuSkgxNv8Z7ot5mJuTUtDWaqGaVc
thYj7zTEQ8x7AcrUvjQhYnmWa+37lNdEXNOF88QOD0zdqh+KbI8ukMphEGRLwALlS9hqj30VJmtB
8Y17OXPe+sybB7XkLpvYbSn44rWm5D3gkxTLU/oAf75g31wv09IRHNMm0peWru5vVzC9Tot1bJ3w
9FIgmc0rta/nTYxbRFJpZ8+tTrqQf/jNX4PY3/S1LN46hiUaEjrp6yC250uE+3MjAzMTGitfrNSV
J9j2UrZxXjATXVo3OeUIddRsQpv4pqJkGrZNyv9+TMVYSkMGPWQjfnszpHHal6mpZksISsdcjSjf
DkRx7jWDF44rveB3Ix3gQOx8VS7+crt+N5hk50RzGcQYxPKvnnK5tx0/qdh5acAtqdAMymby6qeO
s4scaiw8Ae8Pp++xPnIWqZu5f3mKv2llqEHQLVWXdEnVrKufn55SDJZAy5ZwjtEzWWtqF32zKAAS
4ouZi389Y4ZC34wl6VOKlgUi31Rox39t2cxATSqnl9hnHVmviUxVZZOW+k1L0GbhlfkdIM5wJrWZ
dRY0U+Q2tN8Uw3W3RmvjcgZf7cYXXmIfmVU1IEobz8M8vcHxqJLLXSFRR+gkFcXdhuuhaFOEi2kX
07TDOYd+crATgta4LwgxFaKd3slu+FB0WB8bRe6/wAdbwAEJT0UYUeStQA3maWfYC0/sEpdpQ6l/
5KwiuVUeAlV9rXVXmzdyS90yY6K9Iw0bUiX7JTAQZdRTSRbFW6I5wlm16UYajXbvWYG/Jvxl720P
lFeSqMKNJtb5qZdt6nAa5URiI7uUH0qCasNra/3BVO6rXvLfa+L6kIcmeeWdDUYQp6TRhD2VCPU0
jeJB5uHa1q1v4KLhON3Wrbybvu+k+yKWPMjDivWIa0y8VAyAQqWsqsfYCu/pyVTr3Hf6QyuLWy2F
D1mW1jODoGCfSq2/M3vqEHlDxvdt55/F3KnAqvTWAmx99+QOyi7cnV5UVKO0HbgElT1lc4EYNpDj
q+TO94wfspv2P8QAy3czfCojT8BmT/Xw9qm8fdWWb2mH3aGLFh7T3Ah5GgQVKHhqWG88YGSUdIR9
PvMCZIq+FLX63KuhlIaoE/skpVcPqhBOdLWUhrlxkeH2JnZOagSDyvAOvNm9Q5kk5aYjTDIuksxU
25SmvAxjr9n5w0ciqvXn1LjMDjBBqnN76bXmwg8UbUfoUd+NU18fTeTU87QhJmdqabToPKrbaznx
9nbTeXtHpQQdNlMGwC1IcOoUqSW0BGhMmZE/t3rC6KWn9sxzKDQbp/qIatYQSOwkwD7hKCR5f6Ro
WU7s7DguIfPXHb3QV1dmH6ySXN+Vsa3dfH1kcTX16KscjKhwZ1oRtBAXGJwXXdzSx03VSxso7qrE
dbMpqx7lva2CWmVIhQlkdt/xCyxcw3DwidfsO9VMFlIXSw+CmyTbwmUsI9BNFtNUuC1BON62SXaq
Q6Pco1AWbiR0tL3l4QPcCspMczT77LgBap6iQHc9zEZ08fddDwoQx6m8FrBabo2guRkgbk0Xwknx
veqmgKEo+luZMopTFlrw5oQ2XNdpZkNa1JOFL+r+SU1q/0SAqZ4DAMRZsdMJv+u1u1VEr95C9/an
pWJY9yGknWWapJiHxrJ9r/uFgBIVaVbUm8tCb/v7TkXG4Tt1v48Fu7+Xg4gSJ8k6RWKe30fP4bBQ
Ldxw3Vb4LiqpAXgxzS74xXR3OhXKuSFlFwzr8CQPqBxKe4WC2aQiRceQ+IgyWDmOU3RdsVY0QQ0W
3kLCIouAb6fkOyPrgf5lwbMSmtrGMKkixzlJ5/5GZlnayaGGOjklvZYv/z9X59XcKNNG219EFTnc
KqCAJIfx2J65oSZ4yNA00DT8+rOkt059p84NZWs8DhKCJ+y9tmfdY1RF8P0+oySTCC127mUqLlvH
+mY2LQlJ6nnqxLCPVv7sSKXRd5W3mMV0CJW94gdDqqh32prF1VhskpTFEA92Ysm5Ild1QtCnFLgc
7X6qaU6stW2B5djOrRs4Tzo71DvkimTnzaD4fZH/zf1m2dgQdZlBmP09HbTZqwFQZ9mODUyk6WUJ
NVaDEornoATidW0Mn55+J8uveXcKd49Jn8FxW6pD2vSEj+bn3l78n+x/dazlOh4HI6s+PdwMw/1x
36HKrQUyMaW5rDphN3z3Xeh90IqX45RDeCd06b1dCvJ4SXlA3smXV99Ku5Nkc1fYXhEDZ0VDiNk8
vQA2vObLu3B76y2UUfcUNvp7Nsn0u1esFd4h48/js9otims7IPRt0s7eza3Bq8Hs9YWbzCbI/PRb
dD8s5EsyF1rdpGYFuhOlLY9Oi3t2Zbh0FLa1fI9SHwdAgZ3WDrrle+16FZxK87eeNZzjroTcrHNg
9W7xKgc1fBvvB+uenak72BI4ofEEKY+xcxvN57lFiN7fPy2nEVF1i8dkNn9GjVTYvHRwnP3oUztt
Rb/m81608TgYbnC0sqr4PXzxQs94xFDsTnPoPqd+QD9ONFY9eDfWcgSS6yo8hP3ImmKW/Z4Lnn/x
jBCd+Qi1WBfZ8pSF/fL0+EjlFDIdcUzeamCv1g77PD1Uz7oR+ZNfv0d9lsWN8iCtOZmdmEBeE2Ez
sQn6YN35EDnPvsW9N+qj9RgtTZCAeyU6ML8FC4bRDFh44orG3A9DGR1mUv+mymtjVrTDi31nWTva
DZLeDkXS+C5nabDmT4+bXefyr3k50+in5np7HDz2BlYVIakfZHZxSW4LM8s+uWn6ay3GxM+hLJf9
V2eoP35qcc9hzsYfkERqOE11TvJiaEW7LtD7wh0zGOoZ9OmWfGz43Gd7WUHclHhR3GJvqOjgOOJv
UVWvVQU9e6qXOFuLL2ORB4kr3TOITm0Hl9+Cuk9BGu8C+ML2yvI1LS9DPnyMd2euLf+W6uJyH6eB
2erR/aEK/9U0lnrH+OuFcn7XaiQpQWVzz1detuupIY3GJSZ4/LCX8RmyMdtZ8VSDcOOuy2YpdVGS
4EIKqo8QGJ67en9sGzY6GHVtg2OIuKzhL1bFbbHDv+uosd3BOTSylKI1AOYKhn2rTSCSrEKLjZ11
ah9M2FUNzPk0Q+XZ6tZ3eKbPva/WnVXjXZLryVkwaBL9RU5hUQsk86XbbkoN+6Bd8YQae1C22Gf9
nVezcgyWLzrOF+GwX10CiWVXuEwgm8XhaaNk9fizREutDBdRjXfDqfheVb3a+qX3WrrI+afBJStd
pVQFHvPatDF3QxH+CS1QpkXR5Ju1Hl/aKH31l7XfwRu2oKlSmRig0xkyBvBQUQx34VNdTij6V/Co
bdScRuKA7qh9dpPGE+Fev4rVj71utXamXPiDHOtnK8wboxKFk/3QmvYuWOk9o2H9m8+YZjo08qPi
/OKepLa9gUddShnGi9Ff7QqbK4qQbtsL59mUhrMZvJrsP7LDavvTnsLbMiD8UR6natXUYm9X5bDv
8/42B0Ybm9qSMasqJLzwgXZZZ5P6Rh/RAnnGl2hHyeJzSXCDL2NUADxC55/ROiYpx3c3+xqB4lxf
zIGQtQnMFRlv/t61DXAO7ZjhLx2LDYN/c5vlOG1UYUz7JWBp4a/XgFi0s87zYrs62QEW58W2iu/j
uuL+a70zk8B/d0rDPb5ymJqvsCz/OQNOn3kFMzNRWeACk3HV8Bq7anj3lfOztwQCA/if3qv7VBgs
o7NIca2biYcn3GpT2AZPMMYrmAHGVpRjEoVxVw1iZ85TfVVpFq+2/wsVB0461Lax9LHD9ZPitmv5
xNpjduiXkdg4WBilqT89yzAOwTw/SaGcXcHmc2P1czJ13JeECk6NXchDCiHLycz1NPQTqNQ+LsVS
vIAIfFJ3tPtU5MGu7YVOqnnRyeOjoTB3EiTJCVfFlXGOe5jXTCRCO11SBLS5zBk9S4ikDl0DKUie
RG3fEQ4ZyD3pBZgOAaBvwrLdkZIpk3DKJCqDgbivzmME/3hwKp0+Adx9cSDaH9jd9IkFAnMzC1zj
ZlT1CT6EjoDBWdiHyZyuwf0H9u4ikgCSdtJY2uNdGm46LRmMd24IY52/AlhrGzsB3rysK5ISOmbi
07tvYOZMOyWBT/M8mztSE4fE60sXed9d9iGJ11RFeOuq6mhnMC6GtPmtMtHug6zCUKSmLgFbKpKq
ZLkQtUQGGqkxJbkXLMdu8Q45y/ZG2zNB6Ij3NfdMXFmlCYQT75rjD8YujKbjIpCNzHNq4sa1h+Rx
YC8YBwNoUonXRw9NAUnTc5GoNTXBmjn7/16GJDR4xoc04C4P988eD9GCX4o2KPerbGBY922yNnmb
hHoFskOx5EwIyxhEYRb28Tp2pEB2IJJ4lvuBOFYLxE/Cr9ee1pT3/Ng4p/Ju/YPqnaDGr5Pq/pE1
w9fw8vFYtaQNKDKg+SxFF82hW1Hmu6313tbkEJoSm/Dj8bKOuFQ+Ppy9cs+YDlRDu2TJUlV58vgo
ytejUfh0QbMbDy64tUIQYyB7eAZK9h+5GHT836dGHmH+NKdp6zqw/Z2cLu8OmYIjAaqdA3EhRaK7
j7rLmv8eDkc33LR+KXfzKuo2HmHv0mukCACnySCFF6cMjSkZwpBZnAk3QpWpm1NFmii34QoFDkZL
yA7NnNl4cl+zAk6fenSMo8UrviEnuTpadHB7e3bvBA0DqosZXuFOctBAZsrIFHFvCJs3OTinbghk
nMGdD600YcgH+LtCpi/bU+n3Zuyl2HwmJzwvRrRu5yoMNy67B6OnV60r8888GXfrEhfWxYz+LvYY
6xBgDARxzqax3crIytft/xN+8/hwLdxuSB7WKCJvAUT9P5k5/zNMeb1V7p2UUYWxWPvVNPP/Anac
vAWQ8vg60wfzgeDkIRO/Hx7f/vGpeXdflRFgl8en//2c/46P/9oZVrttgD9v/3vw8VXi8ev+79sJ
Gfg7+x7G/cjzefxH/fjlH1/z32/iLfWHZxO79/jn/31hnubEImv3o7NVQc394BEZ3pGUYG7TmSDd
zoZb/viovn/0v08fHz0e+/++DilHHU9T+/3x+OMwZyROoJ39v98qyAYv7nX+9HgIl8O6l5CvCD6l
VQ7TbtNEELwen/7v8DBx/Wfqenz4cHC5kfZ2Ye2cO4taPO+hVURzn0Iu7y/KvKMj0ETuxOoNcTWW
zUE3Voq1K8B1e98F6nLBh+yO/3RpjWSNWt62aPw/3IiwNXFxPlQyPzlNuwIampzncbGGGLq/vvoh
nTjurbhpGM7IIbIOrhhxRSGwsqv5qza1eVhzfKd+CETZ2xkT297C/B3SujzljDros781wQ8qNrhA
XMjxEa3QExpc46bLtcev6q9Bjzfp2S8IVpB96qLepXn60TGx3xj+asTmGpBx/gyMEqda/zvVWX1O
F2JXAtui+0/H77DA+dFy3pTKLw7NPTxFrv7BjLxv7Yi4qF37I63V87o4cRGpZTNkaQrE2j441nip
JZkn4WQu2wi1n+OnACJc4CozS+Cii3ZStXKrgkZum7r/XXybVf9SuKm9EaBQ2yh7Jnj3GfDrv9H1
IM3geef++aWUlR7ykcaDOPmdGtxzCSqZjAm2CBqFBY0dwyJmLEzEJBXSSFNqqL3VdeGlccQPjUvL
bF/Tqp8PMgvDHcPI6DlQoNPaMt9XYf9XZNObMfbLfjJnsS1anWQl4KUyNhqJrzy8yxInd2fLXO7x
fh2Cro2STKJNKKiNrHY2jpP95bepdczV9xz51msGQ24jivRioE9JrOW0qA41kmNegIuJfRVBriim
rtiZfdPupqKwuD3fSvG3czNNDCxeUcvLyIz0OpysheVvlKmCQ5RJMrdBV94F6lsLH7sNsIyxlgUC
wJDZcUjXLzSOWGFdsGeuDJNGaXBknppfHIRnRSM+yOMdkgDuG7uOiWrH7UEXFOLoKdc8kXVxZPT0
TjBJCf6ZBFuRKtaAaQia3a3duAvK9DjY4hfdrdqxw+kOWWCrp8LfmBMlXwsE7CCmMdu2OiAnmPUm
gvSejWIT0BB29O6MwJq9ZDrAPxRvNDTLoWBNtCnZyyapekHHFFGZUBsgNUh86X9Xdgh4ZAERUyNx
MXfl1BinFUE99KHWPTV+Ky5tIbgTNYI6GDSNkzqAH5gkoorKfwQlpJh6xTlMErC8jMyHhhBlltuE
krxgIm/COfzUlgCz9bvqJvlEsFSZgkhfPfs2ZUwYBm0UR8K7b6aF+kN5IPeHHN5Kuagm9j0YUmhf
o11eQc+vybcaXED5eUG9P7HApa3Yrlbx4WjEpZDmvF3Z0TjlHUWqzNp6W/d1bAAJZ/pRAHHo5pkx
VrscOjE9e3Yt9znfJGLOdZqgXrvmMHPW1OF+aTs6SEj0tc1aGNAwpb3vezjSuDDX5q+7BkwY0FIM
nh36Oib69fqvZZVsdMUPoxP/plm7+DxXY0Mlj2HaR67VrILooqjhbcT/j/RIirOV/8lJ0NOth119
LLpdXkTBNZ9hH9QOVvC+Rc7pSXbSzP0u6JwIWUKwza3TTWNX6uUoSVwhYaCodqk9/y2KDhpOVyGE
UWCSZK+nc1GVfbzMpATItfFPBt2cheI7aejdMwDQCcauhqme/e4aTRo3+FpOHRB7SiAjOhIakvQT
aYFZVObfRu38Tb1rJ25DyR7HUJ5znwSXz2tnRde8c7bN6lGbSVgtj3fR7IAF7LX1FGSSJi5SDTvK
4OATbL7pKJSv/f0wE3TmMpprxwBLbuQeiK8i2kxU1/8ONtfGkcT5tM8psFhC7E0ivAv6TWaph6DP
L12LTMUjPyNgHRiwAmQ42Le0raC+BoTzCQ2l3tkh+4sGVnWHgg5qEXFyPMfDYB88mZ0iyWTFLhr0
CAbInhFKTBsAulhaI5ZFfxpTYmx1+8u1SLwRDobjmdCP3fugWj+uEWEx2iJoPQ9zInplhsyVq7Wx
lAyGovnomtOvpV3zU5AqvlezNVKStriv2Hse3YeiEHsxAWsJhwgCTzDiXHYqQDQgmvwiG/7Mjfpj
Q/goKoqdFlQrrL3Wok5cvjrbgYzmHJZq8ZmFhoTuGOKCyvmgqGCfLTvblPQyoCI4I7Hmoq6R62dh
E4ZeFu3HOpbXPGWpkc1NeWCXY3C6YfQggPuYMfWKUV7J5W0gYH5f5+MdrZT9YNjobSlu0e6ApDP0
CqnIj2RCtAWwqUM72lyjJt6ZEd/T4fL41PP0LfkTZeocw36ElRL4JW5rK4iH8jsjb8xHUTy1zlO0
hhHK2qBmpF7A3BLzbc6gIZmILPZzc++xwno5R7WxDYxJP+dDMi7RtrPH8KmiAsxqQ75IR5BPHHHS
uaq66mr4rAj0gU1n53E3qdhjaranTs52RYcwTi4ijPvKuuYuXUiXEXrTzVUSsEwHkEZiUZa5azxL
RYagtvcLk3rYQlPxNETcXBz1SgoM+rmyh3N1t8QoUVj75QeWjuZVsUDalVULva1tWxihhoo7EDQK
6MFFoxE/qaz6O1uZ2DqW7254T7DgqZ3fdR3ZB3eWXGOZdR0tuRJSEcyw6AZ5Yi6znLxJVskgg60a
RXoymnVFFaV/G17kJP1YRhcdRVlco6lEjWWzbNMR0Sjo/m6MAsxLBUGd5KTyuXfpYdPFfrKiTocb
Y+rK5xfiiIH9sF49Zl5JcPJq3bE0vraPOLfks5O+Kuk030Sd7eoys5/RKLTf0MZXMQz5cWdNP+SU
ijevLKerzosfvN36txH8ZYLOpN1E6T/CjJvPYlJ9YgoD0Nb9U5RxzW707ersqA4AQs2MoQczOevZ
+mcUdRISgygjDaDMCz6bZQBDwmowywN61aXTTyGePOwN8HwMRkleWpZH2+7nHVjsFUQoYlCvdJtT
3VJCLnyjQ2TUhDXnPz3SIeoyVC/Cz7MbO9PbqEXzVtTTkRGUhRyt/jd6gCwwemex25j/qvGpRMR/
6effDCSGa1Vi0xprpJV3mGbZQFP0JgeaZKFPpjVMvLtM7BvGBDKDZdaMAubQIOpht0XZufQmcdgA
Ad6pHvdtlhZHR0DWTilTPE7cs2n/KcJp7y3KQYWXWXu3SGlw0/Gn7XQ33266G0E91jZtRn3yhvU0
l21MWtMR5MEaGyL3n1XpHdzF8U8sbY9qnF891xtvSylN7iBwccgRsDfkCW6K1AtOaPfyg2Oa0aXu
qWHn9lPauaZCIuSltaJjI+zfwWg6p6h0rtphjOCQW+LPkzyYy6TONfumjTPkNPGhe2l09oW1joFo
EMz7qlz9fd3Oh5ogg9OYF0T71eOExN8nfTAjWjFNl5p5gnaPDvlNCoofexTCA7nqWoXlvRSF523M
tIHuJEo3tlsmIgYrMIQmy94vXGdrzsN0XGWdnpDynNa8tnd1CHjJ4UoxSz92GFVBpDLFSVbesvHT
5T3vLS+B95+D5EHKnOsmisloqrd6KMQ3q272g89IuUPdchA+HEoWVcUmQ+/4FDEeB84wLLuAxZtl
DieuSCQdrWArBqly0oXyjYmsevCiL8tN1UnBNfMGByDdUlD0ET2zs+myt8IlNjELuY2ajWvsbXe6
WpWxxGDXAVbRLicrnSxyV7JKtFf8tBmxntww+pnNqboSQmeR9vOcacwi9RRSJ/kmmZZFwERF0N3R
0cqjiVjb0X17mZczwmkavxJATJADHXCK4oAIE8W5r09pBT+mH4IFqAfxa3P1XJZ9cJO9v0V8or+b
AwAzaXxYmq1MIF/KhRQFw9F/FmrFS9vReDJcu4Rluu4r5DgHXpj0KN2PtPPSPbQV46c//02D1v+w
yj/kjKf7yNPLxQ1VeJKAbG0kzNzUq/yatzhgLLf93rRE3KRjZb2q+U1UNgYIZAlXGCTVrRm5kjDK
P1QITl6afGI8VBf+VdU3L6SXy0JU02GTEdnWDONLSgXzb6llcDOIe7OUh3jVh7tfhAbnr2C8oLxU
boJmxU10PwxuNsYygNpB2RjdIvOFtdelWcwjsPHqKNf1TeRjeWFFsbxKgpiN1aDXmErWT5772Q9r
+PI4MLY7lpX9JTqH5Z1ZB4hQiZ6idscMlC1va1rqK/cD9eoq85zb+c+ZMTFTa8WGJkeVFhjRcF2n
tKEvIKAKNRBPq9O+dE5lbY1gmhkNT+zY19rZdjXa51DM4YmKQTCVS+Wzve4mL47QLu5dUmH3gW+2
8ZQ35cXJh/1YhWvSMijeF7YJJ9Vk5mkainWOx7q5J+nUWtL5pUI3MrOk7EsdXvCOasKNEW8XYv6C
Cd3fczzcfS9affZoWLuiGHYq77HVNpm1m3I7IyiRsaKVVHUmvrUe8T+opTAtXRaYx4sDmlt6IoUx
41G/pyBnRyMliCxsn6vcKY45CwYmoFA/HfHJ8p2riNsWsS7LZucX4/LkdIBU2Y+ACqpTMKoTVOB8
YRlkeb/RohonLyfIRVvFGb2BTB4HQ86goTRPjOiK5qVZur2P8OZN8Y4/l2qYcBGY5GgV5Jmm2ZeB
efO5dhykki2kHod58pI6MyVjK/Zr1TS7ZXamXSdBFke9n8FphUgom56AqXXqj56YwYv7TO6WRTN7
ze87frhTnhePJUTQcaY67Ivwcx1WMlg6ZO/OLBMdFJALdfuJMXbklIiKfW5YvxfXpP5d6vk80hMf
Sivsd6XfvNjrJG+NKvRTmnbJsgCXXBrHi1uuQod2JnlYkbqNeij/WAby1pyxHvaOgYAvDUtKoXIO
NoKJxJOX/Yrsf32gnI+om9H1+fWPzsAfql1d/mCuDrKTU2x2wflUJkG/pPTs5hzM7eg4Ms6b+a2x
SnklHHT1muIw+SOxUVxHYSgSc2seqvEOkbattzbPxS6NbIfcxJnaYwz9uKjG6VRWPdIVyOG3KTGb
4CucbMSbfertbG95IwrVPU2kuYbmgFjBRoTctPBzxTjSd4ToBCYEb0htRgKtCHJlXbv+9V1UuB3L
cbpHQQjdQNRSR0Ix+wmE75hBxqwTMZEQEJL6AMk6XVE1VohyEOEx11rJ0GvTfuPIqd1VhfWrT/eD
ZVPpG6z9RgHhWNh6k5LYLNylQ2iQQ2BHZ3qo0/WoWiHgWyJ6r6A/hRnbT3Hw3c79N5sn/CObikm/
lxbOs2FZigw649iZ9b6qGVzZmvmPn05X2Rg/dKP/ZDazkGbKpm27LmTRra516ozlaVVBdBVGJS9W
N4Y71FQNC02WqL1lxa1jF3vu9/e3brutdCNjR3+WJATNZXDuR0CVgdvvJCGZ3OqDewpbKY4O5RTx
vftubvVxdHDI+6mN5JKRDLUE+jqwVaTAyrjpynBTlflnPxlMapnx06Si5xGEYaICutVyXQCpVocq
XYIk82LLAh+4GkO7C1qGX7YXERQUFfaGyGTnkEpilRX3qHPnjX+Zh5uH0AEzhlF63s8s2eqq+8Wa
zCdEz2GsZWCtoQraZzac1cI3k8Yj00c7U/raM1xaNPvaCfdCYqgRnls7vvYVdMqpAvNcT4b7bWx/
BbZbAw9i3zc2i7Xrc+Edp3tfbzBYU2PhHBfsvZDNcC14jMLx3JaM0Xsqxyb4yI0oZLwo2kNv3iHR
ggy5JtVBzNUw4cXS+BokvYlJTqBqrTP2O0IvXOKzuc5yGmIj22CEcrd5PjgXF1XOqZmJ6g3G7kIq
IpOfQUrCsag5/VFfuAivG51W0VNdMAcpmK0VZe9t9DC+UUHBwWsdxDL5cAJsVu5cvPwsPzNw2zI6
rGaDnEJvwr4LdkbTy9sUrG8Wm7L7RCo4WzaAZuK9yTIIeeJmsdD++4ATx9R666t1PHOFO7uLX2G6
mX9Ns21tyxJC4uAw3stJMYYVaveUb1ln/SZkrmbL0f4daNoPWkA3NrqvliSNCxK7MA688u/s3Udd
dlYfSyz3Xkj+oI2LMHbD9Ldtt09p+ZjbMshebPZkQ475d+KsjgzTJ30i97Y6Yv/SdPWwzUYBp9cr
KWSxFm7XrHW5zjZf7HlpshrKl3QtuW8rhkWhUTJYEPrqjD+ZYWxLCpGPYD4towzOlTVaBCKWvDph
z1Y0b/o9Bv5zRF6cDEozLsy8Omvhjwj5rb1dKBBWbTnRoHMpoY58adN/ViC7F9P1FtQQody3oiwP
fsY7M4j0hpljREONQDXCNpI59xtrE52qmgToWpIiNi7EWAWwantxqXEWbEu/Y0NIMD2TBGRYs+fw
HFMPFDXDoKVy/6QWIxq3GnmVZ+/YBTPocU/XG9LFnLMXGr9rjMQmntaYkSP3A7WEiXb481wNc9Bt
SVRvUlfuMlaOT9GSH50ASRcT2mxHDqxzCFi2VDn0zAbc/7xY3Sk0/PpQMvaLlfvDXIww6TXJtFYx
F6fAvXUMWRzw+towXjLLgylhR5wB9sAbuZYfZHPNZ4x93UGsJthR1k/a9VnoOz0sxRw0ae6Se/w4
1LP3VzBbY/ZX9DHDi+IEiO85DYV7yaXzm5rS/FNL98VLiRbNlz6Mrby4BgrccV8oa89IiAjIlP4H
xxkv8JDW9Jr+kXlL8VFG3W2dJ00YknctxX09NmZvI3JWCqa6PNttc+qroT5nZiZPrfZeiLEkLAlc
22atetZ7W24ZeaY2NTqPPyPl2iTDj7SWFOezUx10RYzkPZieOsABHt4em2n4ZXdD9SYYCR1Yl6Hw
UE5/ayb5RlG1nLRJZPfa1u8tNdKSj85JRXLcYATfp0FFmyZATRoF5HhVMTAlk+qZ9cyyyUc7P0vi
VpkKpfSGPdDvYqhoBVZcGFZWnnuABhckc/FdyL5vdRa+DHkHxVELM16W6GeAcG1r+hnGcY33AOvW
tK278djbnZPoJfM2Eb3YWDJ+q8AiMGiYAfA69DRrZ16j1eI+GIhDk7GLWSqj3DAaC8CQkrPbRbQ6
+Mt5jdPXW53WflxGk713e97lg7CZ0ORtem1MfTS1G51raumTIsII7/iA3smub7mqjaPOYn4P+nKj
fF26oEVvs+S3CMtgXuKfsDOrPjTsKVlB6eG0CpdW2biW3eBsPRPorGOt4jS24xyHWLx2oZlusIMo
Rpr+Z8175bmxoEvaQ35qUVA9NcK4NYtUp8mvhluUZaAPBKRqonC2uaOts9d0iE10CggBLVxe3fKR
hOqh9opLBcKQMOiRJMu25mrVmiVBXVz4Q0U3GRhQ8LrRtk/cO27FPerL7MVzl5VPjs3QdyUwqTZK
lfBiQqfmvNxngqAJUU1XpvJEgfbS/5b6LCdyaX/rWmqUdEZ8pCo2Q6qwfrelaJ+LYNirrnd/hAxa
gNUN/Er4O/Zt3zjvpjqO6msUo/tGgO74HJbjWzugn6IftrcVkSDvXp1/db6vvrqO+Z63gOOX6GE9
g1a4WJcLUD7nNNi6uoa2e1gjLX5wG2zRIMJCrfwuP0+OZDo+LcEtr9CUpFkH+1FNu8zq65PBKj0t
7LehiF7zZuUkMunOl84RWwzSC5LFxrmR65rSkY7ekxIrNHhABB2jvKf+fljMhsDHQepnV8828wHT
/b6iGgdbSj4I34weF6zGXD8vwtHHQYt/jSAsPCyD3qfpR1DkLvp5jqzsJk2zYd3w2gLwSxjdBInH
nHMXYmZgfJ+XW9ts872RTcGO1to79YMsMAHgbVsFdb9ES1tS1KKD62AojDR19kyypciqn5ZnPeFO
Ng7YNvPYlojcuNz/DKyVRAOjG09FN2c7knuq/WpXPg6qfDi6eJ2+Vc36T3B+F6Fq39yI7NeePnpT
8V5eTSJyZs3lB+gcmtV1xv9YVN21kXdhixtOrFbXNLnnGOXFWpAqwNbLti6ZZLlN5kuDgCR6Geus
e5r9Tp4rxVmHY2hIQj81r8pth5s91Cez7745nsH4GWfOKZSSgmb0tnZAxWVFmfMdcuQrw36CMMJ8
52IRINo1S7+hEX5353DemFUPt9pP6xd74A3fOVGxC8jKZOmWlnDTO4Z/NgZdko6bCztaeiyhjk1k
LfFUjvZLpx+mYGjDU+1fNNjD22SaV4trxm6YOntf3+8iRs3o1s8KlHdom2YWWF69dswFp/E1Mzrz
JcrPg3/AbFX/qRhPbX1tDs+Deu7Gur7UmAtoPCvrE2EiBm5LgjllzfBBv6jmayrc8IdTjh3bH26K
FuMfqsOA7RLQdmaW069WE/DOLtMlTGv4SUdgJgAlzWNUOHsTO3gwL10yoifnVeHiVNUqJ7/WeetC
aj3XypmQ3A8hCyqQG9NLyf0bAP78YoHY9WGEnN1yQEVEGnuiFmLsxx6/0UCuDS3rzFnLIRvpt411
no/1NB2UqqxTH3nla4owzjf7fcB1cds4ivwPBhjHxc9mRjLNeTawBYrIyd5lwdg1ayD48qq3OBjJ
GMfr2v6sUwoRYB3FS9NO9mFgO/rObhuZ3guTPd+tnuwGwV0znkUYiPdmunfP0AWkOhrYhq5uZn5P
WWj+65yeW2DgPfsTkz41mHzXNHRubIVeqpliKBzTZb9Aidp1U3PrVlVQP9Gid5Uwryaz/k1WTd9G
BMo8r23xkfeMd/oQv9i8yNi1FoeO1tp6FKGqUeIqqlruGlSZ7KHAilv34GDZ+L/CzCdzwVffbNKh
ZI7gdqpafUj9gaYt5cdIt37xljBM2NN3bILnkjlJnZIUDvhHuYt6mXGXzPgOPn3J4LOqihcLtyGL
Etvf8J7E5QFAdZlif7D9v+SwV366rzpmU49DSXzlzc1c8wqNaZftDPZBn7Xby8SvOeGtqjU/R6km
RGp5mDgz8r5pyIk9NVRzFUWJdtvzpu85JzfD3uodMVV5YHxIS7VmwUkMmUXeXCR+L6yI/g9zZ9Zb
N5Jl679yUe/MSwaHIIGqAvrMs+bBeiFk2eI8D0Hy1/fHk85KZ3bf7Oq3CxiEji1ZZyCDO/Ze61tj
ZOinMAZ9ULqefRDm1LGRc9B3Nozqzcz8cJEKPTW0cKgG7GoppQv6vFTD/Tg6xVFr/e8D7aD7yI+n
TZkjVPCu/aocjWlehiazG9pXDmDhkzt+SqmRiG6aKDuByhhLCHfdtmpn10EUm0/2pMIl4fPmofF7
86ky9B8PnZL7HbS4cVOnfbfTC2ThaT5k+1GNc7BL8DZ2ZvSUlvde6RXPvfCDe2UqNBdxfOcpUu4A
H5Ao5D/S1RlPjemFyPM8eUe6fPhsXGcR3VAe+itwvnEew3Q6tZ4taack4yNRWeQuWdWxThFhsM0x
j0piiQq8unqdfEZYmAvKA95MYphqeg4eajbAAp23ScCTWzYi7HyWl092PWybDLB8pNL8Yo/4IHOT
Se6I1HzdAxbcMN1FUWk3UI6L7JNWA1xwoaNgACK9pyLnkqDYWAxkTdHI1lhmqHSXejtMm85jL0tt
PZ4dCv5lWaie+k4zdp5htTf9xJa3JHbyeWT20HZud88T+xzr2ltNyEPWXRKqXY4MbUEctn9C9t2u
mWoyYPVr5yZBUUwAU9t3/rEPKHizpvvk46RBOKelQUg2N4QEzrdiw7xlp2vdsq3ssPzYx0yzh3U7
EAFgvYx2ljySclg/Ur8FC11Lw61dUh+pnD22mtrpYg80ytpRvnSm3j0hsWWLK7PxjtGOcSHmc3UN
k8fCYTOBHN9qpzXO14PWGwx78EDSv+DvGJPtiK7rty55T3xW6QG1nnHv24SQdsld2fjm0c8G1jSD
bY0jzcfJeGg9TbwYH2nTXdzBC55DjXwYiCIvgwOxO7Vlgb8tVDdd3SgiuKcTDljfO4C8iQnkoG+w
yUdK1AnjK2PiXN80Vd1ciQZHPSHbLzYbEovKSNx2Vvoee2gvh7g0X9BJEZziP7Q9O5LYMQLCsPr6
HDb5jbR67YYNAyKgsKfHM8X10Qi0Q1PyyQNNIQnD6HZWL0Eoyv4LOwtjj3HMPNKyI91gMLKNN+CZ
qdMpX3voQGmcJJYzsFUNyYYJ/GpV4J3DbVY/h3TFifvK31NLhE9Td+u0YbbG+K/WUwOAvmzvx9Jw
V4NVqDOkikNfmDbwuOAp8Cr92GWttbBHbVpxn3C3Slj9r4bL//sHllzzz7/z+KNgPBUFYfunh//c
fi8u79n35u/zT/3ru/74M/88wyYsGkRPf/ldj0XGnz9/yx/+X377j2e3em/f//BgfWWR3nXf6/H+
e9Ol7fU5wMSbv/Pf/cf/8/3fIprC/PrJmTz/gh8/OL8V//jbf9TJe968Nz8HKoNR5Gd+A5p6vziW
bUkJwcETwH3xo6vvTfuPv2me9Qv2VVzMqNRtxiMeLtrfkKbOLzA0Zq0IWcfMk+efaoquDf/xN9Mk
ahlTv+fy14BNIXj+9vJ/IAF//dz+e0SgoLOLb/UnhgKW1hnbCofKgJUz17F/9LWymRdWKTprb6cu
0RuZxe0va45hZD+nloz2nYgCViTrw5yQIzMKMJw9aoQvcqj0dYeqchcQIe862ZfGS8OVM3GrKooK
pZkWECxgnouMXgS3OM58M3IOIUo/NzgjvBvWscjgfPkeM/1OvgRjPA+M43VoNStKdbIR4TGOtpzO
q9CNBwRu2gzwGe2NECZhBr65LBPjK3PAmTxx0vOIhZCN66KVMbCx2dzPaviZ9Kbz0ET00gTaGab9
N5BOduDv/FXepeWy9BAVxINubzMhFnwsw9KB2biWY3hr5Z4g0GJdJ9nbvi7Dp7KcnKNbueOqqxTh
VZN1oRkz3cYYw1dJQx5pcxc6qj1p7hxzJ2l3FEXi7YqUkQYW2qgAxTah84+oBtBVxMONXdyAcSjo
k5FXwbbLWAogt6i9/GEZdHTrbPndl2a6rerilQ026hoyAI4kx43TZLNNynXis+ikXwx0TPuCLEHP
F0eiN89gfRaOiOkcxeOzysRDxi5xlWfhizdVxFC1ibUZM43622zrzaQ+/XS4aWv/No0Tf1Xpib61
+pCcGqYzDFWyXdIRq+XM8wLkRVBqLHp8DTkUnSgpwwwGjwn7KUgGS59kQT+IMCs41ca3+w3NgGJj
eb2+xf97tmk+ugxpYs+dV7MKmzgzKRIDmSDXQ7A14PQsgOA6K6SqSBBs77HEgLGosJhsI1qUAZip
3aTyN+A45HnVe9mUb0BuIsSm3nTxNcYdTavjr/TYG84YQBHg6okTerhOmK4mPX+j0+9VZfCEnEei
gxVB/hFXTLTC4R4mWO6O8a7j9orGdXgL3YLON80xlVnwunTjBhw/2qDS2LWO+4rInT1e3Sfr1jO+
aVX0hAbJ98rHOnUJc00zXpch3+cpDhCgaOl0fLqVXbzLnpTEQCU0DVy6vJGmyV0WiHNWjMkSb61/
ZMOQkCSAQ4ZkGMkckEwUmn1l9H0StLdw7fbMngne08pFi78oTUsyAJC3xaOGST0L3nsRYIrwbzV8
D2tQUa+xidAko4Ev2pUCT7loAcTdy6zfmdpsV9Lvm8H+6KPU2iZ5sIvz5psfhnTY0pH8Xk/coZd7
SLmnrZ+ZPZSbnGcNmobQvdlAPXTObZ0wWJpFn+wvNQnQt0riIzCkdmnGBTVy+JEg2ljACWb9KNtl
Jcw3K8YU0CP8pxPpbIwSNxi0rlXNbGZRYVFQBF84qt86U+9s+y56DmdWhUPW1MAFHYr0udQt2P4S
EVZ7DCIkiCUuV32N3ujMa6JLcTYi9z7mimtdl+azuPg0kxcwq3I0vUa0mPshJjulrUCcr7kanS95
Z2lMcenFoz6Od4MFDGto8LBONXNEPfsQtDipJbPbSrZsQtPoMQDBuQqEOiPtQ/CdMw7MKlrORp/M
JZf6hMlBtFVafbE7qm0AlKZWxwdXs94aENIXqyYq7EvlkOFBJp/DbpPI3jbqdtEwEkjU2p9+h7Je
pAPhgfduiQM/YWz1YImDFPJbmsfuJotjax3RkgmwWC2LwArZolXEBev9PvNTOqp1u6bWek1cIi64
B3CaWy6+mb5GKD7JLyof7wc0wPNFqfagjxaYEM1z7Go5r6ZuoIUmTJOHcyDoQIwl2joxFf5OhoWx
yCbwyc7s9sIxz4gwGt7USJqtbtcANOVXbPS1XX9LbEXaJ8ZO6JXYg8AXbOpQGFs+tcGbUKB3NOGY
R25G5D8Ltp7sHv1Y27m4WIxG9/ZxTuwklwrxsQG5WKheT+0cU8nqA88VHUf6rcCnvQxw/RaBeyvA
fuKX0/WVlyDHrlIyu0qc2JrjucdOBfeiJdGUDSrOZJ8mlr3qS+086uO0QrkxC3ijZVAazkFmZbsA
d5qyy+PMKEhg85tz6AYCqwSTVZcRwmYwYcu2I4BN+E6c0DBvjBCdRapIMGmr7BkQi87NbACs1kSY
LRQxlz04TG2KBQN9fkNYpxuRCe19MFKxG/KCW6wOEdpr85ueHl8USffkqfYyVEWFTWh41bpUx/D9
Cg23WaauTgcMBE9IbjFTlNBdogV2FlFyA3DMOrIYsCjnSNojobbsOfAqO6x44DvrISHDs/bWSADa
VWrazy5JrpWjyXXV1+RJ2hm5ofaMIPMZuUSjyyS1u6SOMLcqTQLEmWiWRZC8l5F6iiECPE/urrFo
ArJtDLASrHt2i3kQdztBD3jT5tjaHPi8I3MAa6hu8n5KmfYdArOpVlZOA5sxV9A50YEmxa7OOSRl
tFMMO/CFe8+9Ez5FeOcCBjORQ0yuhZrbLftTDTkHzVzAJ4uIlkEmgDOmCnTFuauiQeG3kkHIHQiE
TPVczRMwx/cwU7B1ZMSroQFMMgMT6yFPxockxxvf8hw1FpJF4kZkxfREGWptfXZgoaaMWe/GzHkL
Kh+8+aD2U2R4RztQq6HAbVPjOfBrLmSmzFuj7MKzHzunaMzAgNgk1epMsXM/WimCL8dslcXimPuS
YXBpfXpmyZk/bgomlU9hVZOWS8pTijNwUB57tMjTV50WkknUEzB6bPKAi88ezLM/mTsj6py9S9WE
87xaRZ230yf/u9e+ZLFtLWu7KOnaJjsmHUt/SLO9kShURHK8tW+6kRMvMao3gFXVQlPcoBUwQ8li
torrEkMGk4akYyoiOOEUel7WFutrzYWIp6577bWC7WrK3J224Wp6lXr7NhZWdtJ997agejumyA0R
IlrB0U68NyOusEmhLuDKTR5jDZyZnO/aHfumPbg9FIC8gdK3cOwGjb8ys+Z10kx9G1ollsAh5juZ
lvYhMKXvgskRN0N7W+B/9lX6biX0hZuSO2me4OHWJItVEzXxTuKHdC3vDmYrk9CUSjCyxhcUhNVK
Ni32YcwcC71qUJ/rA7vrvIFZ0oo9Ii1Oj86gOx66yUqE7EO9atgzBozWcRti2yr8PQjlaFlMEzWT
x9pFFUjvyiV2mU89oauwMkyX8DYYkx6sg1PZTNGqtRlX1mEiVmx4d50HBgqfSL8wzPA9pXewpH21
SSf3wn1pWMvCHFeBdFrOyHmYlvsvULCdqXvsh95b+o0ijE+u/TCW5G3GDCsD8WrLCrmuAwrERRZw
rbkSLUJX4/JWYyReDf6h0dDPId1ghtjtMtcByi7hwTjcAkd28ssppLKoUZ4aBinDsY13Qe8Sa+WX
a2CcN57qSe9sR55Spd9Pablr/ZqIXBO502QQUdewd+VDqJt23xnmS9O1495gDggfgjGhbpLKaCjm
5T3yEAWLe5e29tZGX7Wi3Zktoat4CIeDdO9Y+jqZXlNql20fx+0KBUd/RlL2xvT5KxEDyCzy4Gs0
dWvR+wj2wTswHATxCwr0CH7LY0duM+cR/acBEXYR5E2BU5FFeVQSFzEmZMo2i3KTUtO3hi99ocyL
+lRm+T6Cx6wK85wJ1D74HZh9dOZr5eaoRFtrZcV0ZNMIQwRoFkpE91AVaK4YqdcxM2tVyr1AbsFm
qCMBOpzuZUXjju4X2AdZHOxmeEz6skPLUs2JpFa+rgfXZNdRectaJw7Lkck9ZmRIgBptL9nj22jB
OHotJXgm4vdI129yipX5bhgk0mNy7ckF8Vz6Mt/Lby70FFsHfNsTHEiM/SqB6r13UoLwsm8oyMlJ
7Eu5cGjDsnPVH0e1Z34PVD6vN1HRfFArvVHp5QPafwBB3dqDP2kn+iwB71C9DbiemQvOWgPkDE5B
3qCG/EY41bp3+gJv8sKnS7xAWcT1Fo2nYNT3sdE5546cniX+2I/JIZd2xl52MsdAH6OcabCtta62
MnxSmcxNEvZyg1I6W45hSPGVtjeWRSDk1LsscRi/k0I74hDX97UpbuAI2Msgbl/cGQmU9PFb1qiF
jLXybE5oEzOc/wvbhhnYABWJuTHedWN8Rp3f7ZF6c3q46oveqWgJ7WxXl+ZnaqYPfcVS6hhnF4X1
ovd6tA0gczBs3uDp1WHtbC2/OeVOyTamJoddCWffjyCBIoTmiY7LtDKfA1mWuLxVsSUASYcR/jSx
C8NefnTETR9QSwS6OJg5XMegBvw4MsAObO3DJE6+pZTNm95aNwlSfNCVaKrBCddaAy9M+xorWA/0
AgJilbjD2TP9nM2Ose4AVm2Ejr6EoVhIclx4cJnGLJqqwnDB3HchjJCwYQqxZRIkK7ep6PfnAPHw
JsWEdqSfrst8sZGb2Ai9LXOCAYaV9yWy6O/pfvvgSe1ezwu2/eUutTw8osGTzPnkkggPc8CWPR/Z
m1T3Vslu3pt6clwd31kFJbAWvXw34EMsHdwHNPKpsuIpX8UWupy0SB492Z/wmdc72GSPmhdWAFXG
zRgurE5/jGMQBMNAeHdXQwoyQiK/I2RCGc13zwUgRGee0AeMGEFkf9Ua+wm1CB+7ePXsLIbAUXPf
o4wyDbC5Rr5WKo6wShcj1gaHJAHiFZOgXnUN/pvQtjYIRdWyL760DdmoRQTSUKg3FYXFsWApiHKQ
CnEoHtyBlAvdKh+tbNvryMQih6zKWr/VG0LYaB9zz0sQIrdXUDR0u/gjD8KX2K3sE32e86SN7oL7
5WB80qt8Czr/4LY6Dqap2rp0Xpigq7XITLH0je5EAsi41LBjO6GyuIckwP+RGS0mJpe0IPx90Nzm
yZtqx/QkVFMuJxVfpK6+dfmnUKQ+Fmpihojl2rfpOttKYU3X8Nk7FvG1TL1XUys3uTMg9whisj2L
i3SUf+eT7BvKgbmmIC2wgpKAf+CMCWLN7k1bZxoYJdjZ9ynasx0BTcusZVfpVjrb07FTu5HhepG2
J7yWTHU7elQNalTp6o9CVXLvmtNLJjeFlhBvHLO4FL5xTrJW7FoqHic2iFxXGvdRmKCL2i0v/lyX
4AYFgZDmZ8PWEFO4uJzrQX8ue+8Jh4uzcNpnp3KnjemID1UE/AXR3yPpKMqlcuiaNjw7dLVsEZwz
vAw9ChoVkZyr92Dcgix+GMKKiWBIW2YZp8EDjeADe7Hx3Fa0hlrUeZxOurjPp+gVnXVzb4SEu8e5
ep/srWrico8b8dUxh+W59dqHaAofJ9OFsNywgM1xim1PEGHT8Vn/+uX1cZx9SzoXmWDUxjugHOtr
uuH1YDguukdMYNdH11jNyshbALr+rdDb5ZhJfe/P9gqR4sD1O/2mj3Q8wFm3bzKEjr6R8RJGOvuc
TXypUhAN9N62oRGxkiXd7rqZdGvL26TBYC5Dp+nvQkW+b6U+c7NJ9qFBSjpKwdtGiucOfM2qZJy+
M9neGT0e3XYmuyjtFkJd91VBXAGjhcS7sfNjw1dLvcOSmaUKp27kuzwzSGVaBYENMsGHI4e9o000
LEDeLl3DXvNO52sjc9k1i+RmvlwXoYdWUXvQZYgdSFd4beSZ/A9qyJHI9wiypt52NIGMiC2dvmNy
MN77WkHqPAIOPW3vNbvCLlYymzWds+Vmh0Sl6OzVpQg0tSo0nSCh4CLksY6sJ2W6yXaKGDgWoY+Z
glO7hEAdemJa6vpbRO4nLwIkTpxiGh1dcZ96Lux0WX7h9gCapz1UMdzfLJ4YBdn2yS9zKjotwepR
AvGRqXtJWueLV4rX0svuq7Kck4L6j27wKizb8B8yfWk5jPziKsAD3aeCk55lZSqReTqrhJNWv0UR
dDbGHvtTIRHjcAmJnPyIsmoAGOnmzk7zh0lbU5Ld9baWbMkeAXkm+9fMDJfS9OEZZllyUKrbp1HM
LM3cEG20TOQcBOlWk78N0uRIO+FimeI0gojZYOAtD8oz28XQhd1Kl315EP86mHle4lLiW65/B1UC
rZU55MtrQizAqR45oPZRZinkpSm4aTiVttdHfpU9NZn7lZiLblk1abOa0B0QksvF4kSzz1h3BYsM
rsK0cw5FlJiH9qAPpLKCpaIrgxXUHKpXMyVeE2Ig4azUkIwpUf6tGgtgxvWZ48tT6P/Z+01oR2iE
8FTbfiT0VKrQ3UaBCekoeUNWelfHlPyu7ZYMrDj8lIJ6fWzwQemxEwLT4SleDyPSYUTY8+NY7Cza
6Xus1sfWjL0NU7NakDAZo60BjDA4EnhxfQ5I+5nQptDMYbeJD9J9uV6MpqSjJfp6h+/lx/9uBMFv
//v8u03Ua/sRS0x3rPglKT6f7fUV27KbITHz+3B9nIdevZFivLfN7qvXi2MX0j5RDZ+ujS3JDyuc
n1Y3qAPGBMop9mM6fnsTy3gQqIPltXuFxHyrzXmq12d6XUWuD4vanJbuvG+q51d9feq1mb5W3K24
xZAx6olu2Tm9hRjHane5X6xdyfILf5GyUXR3beNbm8GONfqjWRYwrZ2DgjXPyzdV7t1f+Q/9aO3C
sui31GCsCZnnlbswnmhLEek4ZoO2NZ2GaLYoJgwj8i3och07sgHhMx5WRU5Vmy2QpzqrbBrhx4cE
GByuv2cKavYy6UTqm5G0B6nJ5mBrmEO0RuwczXL0Jc3FsdzNFcZ1/UUD3R48dD3teP0IS1r+KERo
h4XVwY85XL+6Hq5nHIaKz0kfMlzUIaeZwAfuu3Ps8/VS+ddBOCMLZkka79iQyNqVLoZWPITFweOH
MQM0EuRW3HHmg03N5/SzGIXIASWilRSY1yqMT6X9PSMK6ZCl9sWlU7C5es6uBxNR7dpuueSlBHVp
lpXLOW8OEtwHCJnCbwL63aw27XSIGkp1NldINlJ/myDLOQ7c2OAesOu5XozXA+L9H9dmSKbwrg1m
LEJODLE95wdfY4mvh2k+NT46p+MuazBrJXp1MA+d86Tncbu/fg5iDob+9ROhm+MK7QMrNVtBJ/pa
KW88sdWb8Bm1gLeCuN4CQHoahC1XdpTdIJ81z/p8qKKQFGsxbpomfNZhSp0Hd/zxb0atbe3Ycfdy
KOxT6oseKb2+dks2TBkdiRNUjOcJW9T2+g25GpqjQKZ8/TcDQWvj+J/KwqRvVtrWgh651RPk+kIF
PQzYGX9ncqEt6jLPLr1l7vrUa3YN3VDs5AULlG+HZ7QKc2p9561VMr8qMMt0rx7oLdDBrSmSxPyk
9ZoZV6kh1csoNEA2sS3Veh5q1vTVGztuj2Z3aqV17Jt8lxD43nkp7YvcyMm3+iw6Izw5AvDUgobb
YgrHZB/V8Q61jr6JW3bPCsQ3uRGNMM4smeLc1yjyUNNHC0KkTxA0yU+vNLAhPSp0tlgQJLUvVSDZ
TcV0OYvs6Po5WmaohRXoEvtO9xqgOkP2Vo50e2w9fe2qSa1thEMLQ7kfUZ3dZklB16Hp421XUWPr
GJbKCVJ1hO1IlEcEGbyZEJVWjtGg56rCgLkmM+/l7Bg+/n6QA9Ig00UWk/sn0UtnE7reHY1bHdTQ
WKWIVUYwvlNLDQKjqou41bnEDFz9oi66SkohnKNWPOMGBEJmPcXtP7nprwdy/GgC2RRnnfw+jFDp
QwiTkYfbuhgDcTAs0zhcv6rmh9evfv+HECnuYfBz1J9MTJfXf9BDi+qvtLPV7993/V+u32wZ0XND
f31T6Zpz6C3hHARMxpy5HF960tB2o4WCR7MV6uTl9W9/P9SqkL/+UF47tCYRjCyRQ1OiDfKA5Vhf
uNN8J6FPfgh83T0Mukg2OMZ3tT+uUirCseHkVBXu875uv9JcsfgPCODI1NZTfngsR64YrzTX3Ar4
XFgeA1M76Nw49yWrqhpZNjPNSmnKK/wwQQLEcwR6EYMXaDKKScNXe0uwrrVaUmxsVoEFMaIfdqhz
eTcvUZt+p7uyLJz21SwqLq85+L5oHqOEPS7p2C8qAZqVmuWC93FHu7W7IET6lpbwQQeJfMRUJaO3
ei2azLn2MA9mkr4Z6hyPij7GnCfnEAqlifRj0KtqjfkKeXTzAaMFZV679pAQxt6rNdIYj2wLjKs1
Er3liYX0iPkcFZ2uon6Aoop9yiFhrW7ZZ2cwKwprS1rGI1ytaUkzA/s/9uqhyF7SJt74Jt6m3Oy4
ybLi2SFU2abkXZiN3nl8S2bvwU/DecIWPvbZW5T1LuvajTnCu3P17KYQGpHvmf/kE0bWymKtW+ma
dbDEvDHQHaooFqYQMR7I4lrm5QWIHnZgh6ve7w+uSNvj3Jadq35QkMiPSoZfGAuq+NYcLWxhklsp
DMKv3BlQc4ubVMOpqMW3QzFs1WxLmuF6XvrYMjjlxOKKcYDm5o+1xHfsR0mwRBgPsFMx/vcGlIrB
UC1NP76Z+M96uov5gHK5aKNtUxZ0jMHToTdsrKNkUUQLb4sZqVGOlywBA5k+Nqh3V70J+YcFcAZx
r2s2uEsBC3ShI22ufP9La9CmjKp1UWX7ATYs5K73kkkAsWSbIq8uacE0R7vVRHnwmZM4XnoHeqnt
UgMjTn5xQM0YkdyHg/etl/mlwqe7CPvoHeHGeujWEJF6qs0730W+lTTm2ivyYFmiYdPQ3mtwJrKw
WKpuRTdi1bn91qDlV8Qazi8ApZaAOkiPrnb1M67jbacoP019zRTiRPvcEsMl/dREv4saPlW7/hjK
6ezm6SpRwbERSEcd48FwTr60v6FdSzJck/T/HgZFc40BMiJ7b8ajOcOKoD0UVDPOlKvdOF6/uh66
mXM6uqylWRi/lRMBAddo+wRCzQYRwouwsTvHTprT6Q9DJuvhIpuXAGYOcKNVh2usie+wYHou1ds1
0V7HFnxwak/NxZlXHxowpzAiqLqVaD18eFB+YjqMnbIq9nCsvCpIzC8hfvdF2o6CrRBzuHmfSa+C
D7OlW3qo54MIFW2pEiQI5hZstYG8dFq8ikxRHboAQTW6w4ShUO7SUKAsvB6klHdNNtWbsqV1vIjm
Ym50zXLG53x1JlwCacYmRqJ+A+hf7lxfjtuw9Gc5QbFILQyLi+s/Djdxk6UHOq7lwZgPw7VCy/S+
XWa0mpfZTBQU6JxjbNS0BHBCVkiMFzLnGk6Mejhojs4Hz4Buxkwu+3zKFizBHuIzGzG9N0UQ3QY9
Z6LrKPw/HDK2PAf9zZzrbeDlD27OK8m1+ZZ3/aY6Y2AQQhIKRcxbHcoK3GfYYHybv0T+hnO/XhtJ
ipfSDV6Eank5WVRTLdrzK8bNNlePDIOsDlWGBi64O2JVofJELbzS5grVbCCl9lZRMNT91+PcsPe6
wqDhtYpp7++/Pp6fCIM9Jt2sLSCT2ArBZ3Qq+HuYyerD9e+uX10PmihOYBwz6iMAfJQqcjdIAKjp
9MW0mpada/5s92iwuRcYtOBoMsFdZ0hXmP4i77pXvYloCffzsJDy1wEXeaAV2B0CUs8XY4RZq3EM
7kbzIZi4YAP8QTm94cP1YCPUc30t3rXXV9hMRY43VeFibWKxbAONNpYRRxuIyE+pxrK4HmbPqCGL
elXWOut012ucANTa7L3YbkROAACYFZUv+cu0cdqDar2HqwTtfyXW++8Vdn8Q7v17Ur3/l+rv/0Ox
nk0G2l+J9ZbvafRZ1OT6/SzX+/Wnfsj1mE79wpDNkLbnWCZ6OJInfsj1DGH9Yum2Tv6DY1hsCUg4
+iHXswSaPJegXUPnXmcKneyI3+R64hfbNF2iZsgKMSV5PP8rud6fck90nhYKPsdFFqublrDmdJuf
kqjaCfRp1XXDJVemB+5KZ+kaLGiA5bANSnBuhTXkRNJF7qqKbEoVRBboRaJyG/ndA5DO7DHT048g
K049qzalRX6JnBC/LeN8rJ4gqrSDb41vEaDsLdqDfs8Ydwcr6km57nCTx+Nw481W8Z8+iB+6xJ9j
ye1ZZfiTCnF+YZbuUbxJSyeh3JlVij+9MOJRy8QLu/4SUKNvFd4A0Vofk1XbjKOD/FRIGa4M5CDb
HNjpsusa91SrwbiUofW9Dafy6A39TYFd6iyMlH5ip7WUIr1zrpNyrau6u5VRaC09iwG3MRt1atdP
z77rf+sTFWF1Q1skO+NRZkCoDdGQ9huX/REWQruF3fCJ0VoBRXXFnBe01nLgWwET1KPZqfiYtE23
HGQjMRcmwZr2t3/ELH3ra5q7uqrq6cbRppdWeAzXdq4FmNpc7cGZShPx99jDRkcu8tfvqfOnlJTr
e+pIZ04PsyU9rT9lO1qRDF3HG9tLMI3tpgcwv/F6pnJBK4PHPtARROML1yaLJxtp0RZ77FtbqG+u
FTTbyKvEscFpnvqMrfoet1NbtDAekEoApNjWQ20/cPdP7g3wV7zR4glDFWEIvv0KawaWU+oo2hB9
fgwGfR1Y7pTjdp8A7uoKbX8dLEKHioTClYIP8c42Dakr5QzasQZyhCrEKDigPINtopveoNJgoty3
8QqidbAYhTIeTcl76U23Lij/Z8yIK3CNiol5GZ4To7gZ++4gyyhZRiMs/lDY90nkwgXBFfYs2ktl
d9XJZFp3vVv+fui9aDiMIzb/v/48/hzmxuchLVOXnOUO17D55/xiyYQfiV7aXHL7axJMxdFNavZz
PXqmOgTYieAIOxFjufPQW9GM51w7fr6uRHhsK+RhZMBdutZiv9vmazPEwdauKN71579+nnN4zs+X
InlK0nClCfpBnw/zafXTpWjrQ2DhV8kvutCaQ5zY59zJ7LUdorKB9eH9D78OwfJ//X0eiWjScqma
pfunS592NtjyOiwuK8gY4Y1mfK9a4ImaBo3PqA3rMraY/iNz8h4qLqiFjjrY8eAue3q7CDpLv5f3
5ohpoDX1jMKDqPFKfo1R6aVtpD0X9EUWjJXKbeFTPzXeKM/FBIGhFKQYE6bj/A+p5Ne16o9vINca
6C7LtBxnvpv88Q2U2OlC+ODkt1jmG/tKIoBCTv7BNWqWq4AwTidBXSyJQWtQl51MVqJjPRE8DvP3
PgIet+pJCWqJsIC6xWrYlMbt9ZBYwI1w9+3NiEtwNCbYH/oUHIcpJxsSEoRgtnnqDV4dela1UQCu
Y79SB9zvGTTN3jggkjEOelQBV65letElWA0s+fLFA5oB/+AwGj4Tq7iTbHRSl9CcFsfN1LAEkLcR
lMpdMPobmJikgIc9fY24caDohQCr4U1pG8zfWs0wyeeG+isq1HV9rEZjMqH0TEFmFrlCytTml78+
b/+ctQkKxJXz7ZEeBJJ6eQ1Z++nE1fHl5bbtI9dzly20VRTotrpz7foVLxILb0/RpmpXIc8ZvyWg
cb6bmbEC4areq0QaTG0s5ybUYn2fKGA8rZD+PRJauADz9/bNcjC18RsmlouVmHuaR/FbXLjjnN0L
ey8cx9sqRTpX2ykrEbLUdxKVJBLUe6simIJGwX8Sdl67rSvbtv0iAszhVTnLtiw5vBD2nHMxxyrG
rz+N9Lp7Hmwc4L4QspIpSixWjdF760hUWixVejU8xSWFwDEZmxWxk8o+yLVbp09ibL2iQj267XKs
1HynWIDZcxNMV5Tba0XJu10/smo17Ty9IOwE01F/tElPKoJR1g/Tea510b+5wpJnVfv/hK7p1IT+
+1w1aM8YDjnOuJe4qjDR+d9jA9WPSK3Rh51l5kMTAogGxrrRjqqgILIIIm2bjra7mx+YN73r+8pS
mZ5TK8QqbP6+RvNp34wl9ar/vM3/egrOHq1azG/+991akREh4AzgXOb3nR/20YwrtPD5Fz/PHG08
4XkEspxfikG3mb2Ev5/tKdzAx5526O+zf/7lvINYB/wNQs3Hz30InNiDv/988BK+DN9p1L0IKVD/
X5/p77P/fV/tdxa4w+FnH/6zi3///fzAzz7NN3/+aVNmV+wEOFsp+khXPRbTZ5ifgBnNVX6O/PzI
vBnmwz/fxGq8SirM7w4SvRbWHeX4k2L4x0gDJW+x2hbNudUY+lrKVWuELv5GIjhaQrMwHq01/kMl
J9kM8j4o3T9tQde3SYxTbI7/qL1E6AADVyZoz3rkJmHSfxNqgsyIbFI4QtQ6+p4CrFrefUILY6En
CxY5wXas8zc9YrpaWGQVNeTU1VqwRVt/5IJfLhotnZKAlLVBit4iROyzKPGaL4KKaULi6xddR0s+
9M8dABjULpO4CmdlZzeU6UAvjNJXFgkItsA1kcv6UEhdtb91+RS21vIekesUSzX+w+xsXNIUN9ZZ
dEBRuhRIb95YkV3s6HcVt5c2ceJzZCh7vja5Sez6SWv1K6qwAaheB0BJ5uUys+Wwchplm3EarHC1
o3okFTs0Gi5IAOk4fT/N9NPN6qlYjIonQntkGYIinxmWy5ignbbwPPaKqKfMhgoNNG6RJKQlJpW9
FlHogdbU3scJKuoah8RwLkEgwqMiQVKkxbDGH9TsajrpIq/1k1UF5FcXyXviEyIh4NFqaf87toiJ
M2vYWLb+Egf12asAE9HPfBkDkwMsym3liXBLD0fJ/Ve8CuATkTcXKnTWpv3loD2rU6CjUktRitOD
vBrmZyIhUBVEAMmhnMkLCxctUK/Y+Za2gAaPn5ERo2k6kFcwkertI35e+8AV+5gAx4NLlkab2K0p
qAIlxj63HOP+V1SlL5mTK2ciTddDQX22dPpNoCkwnp1KkGrCDwxWYLf05Ql6arPA2gl5MCgXYOCi
OpA7zMRc3sPqVFnD1oauu2/onDOq5xxpROG0FWId8UQYrMYmZnaTMRQnzh36AZJwvB8LxGFZCvCJ
EhKY8bFwOPhgYQmH2NeOomO7Iaxp1Pt/nC45pP3DBJ5jFw18cnyk1HtfcipNJ0yJBzwptA46GChg
4rA5td9EAZ4ovacAQ14k1/kFhvBTXiW3lsp6DNsgMsnA0rpBXxD77CvaUabWo6eocu1KE21ygxIZ
g3xd2fVKstIb1eIWGqW+bKBCrIO6vChEQK+xF7WLSFC0dgJv09LQPXi+tm7j/NVoy61KU2IlihJi
rWoWYA5AvA1AkjGOMLTGY/ob3AXOglJ2uIOWY6lStcwd7P5ae8FnmCzMTj0FlE/KWkkhURIpq6v1
xnaoh7qhvvASNzh0KJTz2PlucXMzYIGpFsljaNANYHoadrluHAZ/gOSUqAe8LtbSdHClUh15RiZL
2hs+qND/ymxFrgwmG5sAvSSrdbr0A6ogOxgu7asTpxBHMTUwICLNBEwxjtTWhNvQLurjC6k5OqAu
E5i0JV4r1NkbbdROikOJsnc4lfu8hF+pIabwijuTrU0ce/cO5soGOdoJxCQROXr1wW+IFjlyrZ1B
HZWiHALsqqPPO1bWh+Jy/HoL108JKnFjFhEaD/T3iz45uTaueIw/2gI52k1nhrrgsp3vJpXXUifC
YYX36U8niFVnD/OVEjlHlkPfVopdYzrSkWWPa9NVHkoEfBtAwFvrmJAEKJLi4vcwoW7hMp979OpL
zMEqAyT5L8hMViqY3KOVM06mrIrG2IyfU9q7rT6IJ4GdKK5huCGK5wsw6q1tl8mqxFGy8EmZ3WBL
XvQypmUrk8+khejGgRS2ndCZeAuR8PToi2gUkBCPRaDGdg3k1HoqKkXf9z4M7Li0xbobe20V2s9y
1N21QSISCnHvCAq4WRCxSVxFOmAsUY2tSSHeqSrl2F671tWPWbmkW2LdIsTx0JXQiKKmWZp+Rk+z
zm7IgZmBTmgX1kU7n8CCrWZ9ogg+4eVN6DUbr5bungAbkTkiw73bYnkYfOiaIhpveuUUfDjaC3qh
9ZvW+OIEgxLXRPeEgRNmrdDB8lbbkFn1mFCwLTvgNP3EksUv0Htqvhrqhs5NzJ81cAVSV18WZTF+
EKm0oICM7tKLMa4b9juM8EvI0Flm47ZBobBxHDTtBUnhTWa5iyhMaaAhsV+YkbLtqSCTddQPTwU1
h7UaefvO0JhBG8ZNm+zakQ96t9Tx4A+FfG0UQ5l0dNUqUypn40Fpkj7WbAoTT07c3+J23BVFeFZb
/0+TJ380aAUIrPqdNY7ZUtP6d5UmL5Rv2nWRiUArKukrxX1zrhBSrcyuQSHcoCuz8jebzCVogi2j
tYWCt2bVFFrVPoQPgh6EAYb6p/kL6dtuGHztXbcINPBUs8Ox7ikX5NMqcRI8Y97Mf0JVCq6qHfZH
H13uen7Z9HqNA/PLxfOIr3IkqJF+wK5EVbwNkiB+jaT6z/weohvOiEaat4rr6QQL1tEROQr9e5Jx
xuk9cve5Rfn7bcdJtCosLbz0shCntDGQeYHq/2gzmgTTTjkjgE2Ha/izrvTwtPw02zYZuqkYGzm2
pPSLflf9W8+0ox0J+a6YaD+RFRQnyi7dWZl4c57aZJ+wDjfzUzn0kJ+SgPJI2A6s3jpUb7jin2FY
QIWb362lpSjSX7pDfAtmJPWq5q48uCG2I6LMjbtfeu/W9ExE9ARAOeH70Khi3atBeOoaaZ2DhEtG
aXrD5xik606zq9+9M7Exm6q5MeUBEoVidCADbde2mvasNr65mJ+mmm+GWZrfcChJG4ry+joEEz5J
yGrTqXX0cHT3MT/TwtsaZ6H+1gTEKUQOKJ5MEcEFI4iC3FPzWuUznwA7FU4uN4hAVNhGfPNqBBL6
gIrXkbbybFa6hh6dz2KGnDJqLr5xwWA3Gd3w2jiFd7BR0mxaWnWs4N3X+QARbfbE5ap6S0H4rjkP
umOVgMqznC4mRUqvv4oCL+T0rqUNB5n6vPVSJn66swuz3eVNVL2k+A1+DrfHbNcNXf+LPCDYbZpi
XjzDTo4kGCjryi2sB8y82/xuQRO8IOylbFCp7roureKY8bu71EZGJd9uzC8Q1P8eSJd+Qz7m8Mn9
USCKCMsd2Zjqi1+AMZzfrWtJJ25cj4hk3sMStJUbbShPQq1MZD+QVUM1K3515hvhafoXGGZ1VbW1
eiqAfV10qoM/T8iVI3Cv9DuOZLMiOcOH9qSEF6DW7tKH4/oL609ad9p3BrRtZZpdcR7Mzji3Bamb
87+YSE/84FQbKWzqyvFMXqI4dw3QkSoenG/IQD+7UjdUVyUsS1fW0Rl3koCmSX/UEUZ68tvd/Cym
fNZS8r8uRa8Yp/kJqhe7X4PyMu+P7QssBUOkXpLUlCdPWAaJS6P4apEY/uxQiAylKDz/Atkghgbh
eKtcWu6nw5c1P4M6RE0uWlZdGTytYzjAsZIAZz9FDxZ5+tSW12VLFp3aNWU5fZSeU65DRrwPHIE/
HxtRIJgtEE5PgWtlgCkZmqbF/YcdFTyVYz9Kvh6geOIJHKV7wBoIgd5Mw48cVsz8X3wDOqRe2Lso
ViLWBtV4aKPcW/Njwkjbm9v5faRiaYvKsZNna6iRbnHN3di2Er+3AV6KaW/DnlICMvL+WUC5odE4
ooFEAv7G9IBkG56RBHBVI06J57Eqzb2OlX0TY3xoyNF7FEjjSC4ips8lb8RSh+iID0V/wYiNXjbp
vzh5CCxD2Xx1Q2b7akhJw5leoOrpibqkdU916NCqzcLGDxGja+I4v1AH17iW1DUOXM/TtaGGYmO7
+X1+sCxccDBDaV86y8VliPrk513jZHzpOrV5jWth74HxmGu838OX3TG5sQMyqetsg7u12HupWt11
Cnzz7qu2JBR9yIwzFPb+qqWRtZh3s237T2k5ya0RhkGCsktA2LT7eViyiJTdRznArhtReu263tIf
o2Pu5l3E84TZMBi0E2kdxpMF2+LnHW28eZOyw32OYluH1MRYPb8l5r6Vnjbhu9tLbUsg6rhVPTt5
VyNzNb8lir9h5WLbO9KWJFl2wJvk2SzSFFd4T2WuScItKu2pFJFxGmWnLOfP3pfhnjLP+Chyi/WZ
BoE0xsf6AXsVvdowPtHmaBa2iZm7L2v9EMVmdmuQRP3s1YQh9cGPXVXUI7Dl6AvMD4hwvCSBk9/b
0YaZ5yWsceH/fCHKmfe2wWa2rkRkQfSHY0M6BjVivXj5OTrE8yzB7grGct+5WKGgoz0d11pr7h2F
0RuEl/TQ43r++QJT5ahzof90g6rZGEbOT6Yv7LtbRyxP+YIVTdFQavITa0CiX+efHV1z81OPt6oe
/upbLt0EnqIBMfUaU6v2Ln3ifosyRYULcIHYbvuTxiliG8OqQBUHTE1yA1+3WTggomxr4zoYbqu2
5aravHgI8Paxg1C4A3OAbkrbdiq499pr0iUzP/cay/EFaqh5LjDdqy5cz5wVLJeYbxv6IaZfc1wb
nU1fXXTmConJsKL98um4Je0ZePes7NziXrjePkJtBDq2MiZGLBZT1oBIRZ2zY7CqDsyGVnxE423U
25uSmp+UMXbEGliPRg9xtOptu4O4rBNEzTkqrBJ5KpK4wyjJLfQrp/zZBGgxFg71pOlLyw8IxdAm
zDf7SYfaoKyt+yqEoONnh7/3//fz5ifPG2MS4//82ZjhNsjH4/yy+Q3m+8e25n/MN//eyTDuLcF/
mYsGFwZrJ/SfkOeQQpjoi1pFUC5wxXDmvQosHkq6bpP8kTsY7qOIFRBE3nFbuPIRhe8I8T0mxFkK
BQgBBK6E8lBNG2jezHXLljl/joJWw4NIzzvi4KrKynJHbIccok1qfzlSHaAba3CHawD5o1mU67ZJ
Gy4Cfbx2W5A8uDnmJ7STWCxBhH7Ips18KyGVdyDWoddvMFyXlgjFQaqE4Cp8IKKNCtAjbAYUz6Pl
hQu6MfoG5zQK4mxYR1X7HomgODo4xKZIe+FgnDGt6po5xomMHbGdDw9nmYDEgImuSGqMw2gfF3HV
3ucPR3UUeTd8DrWcSo7FeJDmdwLc+qiwUtnkTnTXWmiTQshXNSaOSSS8AJUEx0pTiXqNpXaKtELZ
zPfNj+aCKbptoO9shmRCSi9DgEqLnNwTJgrBpM+YdyxEaLYifwntXjqpn8cYTFVvQ7itXwXO3IUh
lKcw89t1obcXE/MS6XsPxfGMNelf4uC6qHTKgXT6IuDCC1SkhSWHnchPwmRF9Qo5w/T7+Hl3q0Yc
Mv+doTZfxr3VoKqTe82Pd4KW4Q44Ur4OGKposaiEgtG1XtkWJYc4IizdGh1labexIFylfm7MvNmq
IY3UuEn7rS6ck02+MDqWxPEXdKFpiJSeshnr7hGZ0cYpKndXBJ53YLFowtk7hCrKEiyJqIHaniIk
2cJLy+01wnlQypST+EKLSa7QQsM+KL3/qxPid+z42dJtSHmRlXExwYRv68K+piMKe73vHrNifFaG
z7GG862aHgQlfqUjOzLEfCwTe9zltfEYI88++yni38Z5UooqPI56yvwwLt19w0vPomvbZSo8c1NX
Cut0LNdriMdolLBlb32n3onGJn/G123ksslAkmrrrY1Wa0hPGOM9+pSHtJrxKGMjPZK4XL6MQ5Ws
oiGwz5ZdGJvYIGFsaEJrSRPS2fiFbxxa3LQHv5cLb+iZW/Q+S2MuDUtvUIwtaoL86pJTkFcUiLHz
kdZBDrI6vAZm5z8lhUcAZJqi9kaX+KKg61rwf8pD3VCzTcI4OkBRdaivVCN0QQ3o7OTGCE3vjMjd
2QAvYTiZHSBNVaRbYSTHeNJYzRsUnU+eUDWWs/rJnQawMGa4+7tJpoTIDpokH4co8yS6q55LJhzc
2oNSNA87VLA39jQbKIg4mLIPqsIp77SflptoZHjrT+Ek/3IEsUq4E3ehwUJnXTHz57xu0VOFOD9a
Xau3nVGcsklf9ndT2GgERowWC4X0Rh9+KeHYA2Iq2/3Z/26SR/Ut6eJNSczhrKifN5Sc0Ps4D69o
+/0cESllfI0gz27+r0jJFuEcXQXrMU4mh7Tv0bwGGqdhNG0gMSpr1enfg4SeONWap0wjnUuYAVg0
0oUoB4sJnDP/zh1MqIyGije0s/dABqO679xkOFoA1xI8qAtV95kcTbp9fFXNz2b+U0XDQkLO9IhK
+dwuumLfTZ9k3mSGYq38HEZ5/5+Q1zJo0zUASoTZakgk4lhcilZ9nX0Soc8uzBsXX8/PLf8/t3gz
YwHsGq5NLBGvTfKr+ZbZw6P+++d8Sy0dEAh2uftrAzAmVwDQ53tg6jFWToRk8yarGMf8SUj29z43
AaoTh4G5VIDEHnwDD2uI+ngRgsZcMBzcm8AeaYEaw8KdXppMIrXQGIullVU9Snk8ZSPGNEcjZ1jz
3LTEXkKqLV03SqMuY7uO2K1E9VXqEJSKh9mOFGpM9dmXmB+IICqOnYZkVQ6MF8HUg1UkUta0nhql
XBHnjc1sHR5ElP0ckmaS/mmzOXv6VcwfJ6k5h3yW66qygy/fkD6UfKmNRfBhS1r6QFTunIo6D1sN
ZycqcRy+gJWfKK81MEWMdB2EHWkhptkfELr4dAO6fFFMgjcyPYJ9gimKJRKDduZwquk5FN6fv71m
SuNp0r1O7tFKpaq2NDMy6SqvPDR1vk4Nn2vx5GiRjY6RlpD2fBP6zevsMpyNKPNwMN/6r/sCmx+i
Jys6rvwuGolVukRtcI7HLCYVrcZGViT5iV6hh18ft4ASwqkhirzfOpkq6e6yGNML8zXJk2qj9rF7
7W1907DM/aIHA0HDI3XZS+TIt4GGvKuUU0VP+tz0IHXGOuB+I9jZzpgQa4lvx6/EJsK8+ell+jmi
xfqaWXV/dFsDhe0ttLz+JRdkjOdoDAqDLJsYy8HKCOktmbTE4dRoYjtEwXDtqhIYjYSY47tkSOFn
wesu9I42zcScFcgIMC0Ask3s8CnrkgyBuJ7JVZgFlJTJNyVPzLqgeOmedSq8a5z1RImgQXwGKccy
Cks1Es9ho49K/pTVOVViG1Ktiwtf92jd1BEaU4ov7wBoEPJW02gdQ5TGvJucNHRisEQIgLL1NDk5
ZUBoTYj5kCBu7zVt498kapXn+S9q8UwBCwxNKb6zpfAs860ndW1QHO2zMRV7DVUU9YWeRW+QKNbz
/U7Z0kUAhrG3jaR+1Fm9LYrYevG64qPG8wCDx6CmVEl7pw8IYPTRAsZu1W8mff59iTcS41gu3gpt
tFZ9kNMUmh4FywuCIcUBWuLtElkAvi3VCKFSCUPBHz/Ub1jGD0znvW9UtnwfBvFIWZFsVVWGlHI2
UQZKVV4S2NHXeWMIYuV1prD7uAInwTxR+5Ik3VE0sF7xVDcsDJh4kOIwPAFepf7rPSqpuA8DjveO
gJczjZRmrRSh/hRMt4iQwOQZ9QWxQTmnDv7tg0jM4TlMa2WpW9iwyTCCvwGWnEMtsFCn8bBoYxWZ
Wzn6B2dkBEqboYZKbuk7kad/srpRF01elg+vTehtRIJimzkqK2B4wdp1zXbDvEEuVK6V321w85J2
F5SG+ujd6CD6JCTAIKgggPbpPu9bUqatG/Vk9SKEYrET+BBiDcQYULcR2V8vz9jMcGijEF7Ag+NS
6EnxXFf4BHut8P8YiSSxC5s6M0jR7Lu6Kh81DQ701unVHGNEX/g9YZnimNX11yg05KtNbrWD1zca
ZLyv+0Zccz6F7QzZThoyP81nemS7xpHMMmeg1TXwGr41LnX5S5qnzdnQa4A5/KU5iPYUtaJz4+DN
NwIcHD7RmzulT803p0+39Vhk351Hnc1v4+DSpv1H1ZfDibYotW/LcPaOS2wVcEb9GdLAyYqpo2ek
krJicRj/Kn5kXpzKJ7RPywZpBbaIultFvj08Ezle7tuQbptvkCNXIBYhri476j5zT7/NjXedYuUi
7FVSFrXw24WtokCUoK/dfKC7sle9ENbB94Li1QMvbeE1/wymUgKlyvJEg4iotgwOWplYKq2PYfjl
pvbaHcPxw/NaFFFpmK0Cl/CjUi3ERjEHeZMZ4EUcU9GvPohWbunYf5S46pON0oLsYXrmHgoi/hjI
wg8EkMEmc0OQ0406Yy1YF/VvM0W8slSiGwIuBHqo6nfLr/79c36UDidNUoupYiH86mb3DM79YL5D
sR23FYiVDb4S4rjq/r2tNRR3evePsNTx0pIKG7ReSpJmhPwt9pjgmlSALZBTV6qW2dKuA3ql0UDd
hPKuav/yMtr3SDzCV9OnEUCXZNgFquu8jJo6tWGKamEaY/eaby0rMP9RZftd0Ex+y/OhXSHeya5p
MCnivVxZZHBPtxkosfcuqjdoE+O7GfUfalKQfNAn7pcu3OfK1as/MNhpzfjYU8ZiR/EHAJ1IyJMr
LYblIqVEaiU+Eb+BOAyObb/6YxesY2YEW8UhrjNwyOEx+ra7Rqn2kUbBSK6vALw9OisN48+jZGTP
YvPe2nZ3yzjncwNYcKQEOd4QV9vzI8KVYbnFulaTDKhEIw+DaVvHspW3okpftcqQ69gYP1O9IHXH
1VnXYHt5EYrQVjWy8x3xQO0br3lPamKtZcWJUdMqXlY4FpaDpL41eCVLNAh8b+MUTAnKEaOK/W7Q
4c/yfV+BOCT2Z5sGobqpTPK9QgJADUpJBIMBDLHsztzlba5O19eCkN3EWoc6dRnDT8WVrjALxha0
mZn4cl3kunOrB9MDCZHbh5RIg6Vp4Z+SsJr3VI9Gkkytc0zG6EcYwFkZU+U71BR6dHHP2jUYlNXA
iPxL9L+JF6AHC2/nbChmsczrVruIuHn0iu4v3CKzTnEjPutaq2/knuHfmeqbtltbX+4HRslgK4Aq
vXYE7RAykmnwF5QcQT7hImqdG/dxdL7iUlspYSGBvdsA3Xw92OPwy5ciJkFGjBTm3KKS+5Ycj0UM
6nsfSDfd0hbhIqYGwwmpDHWFqHDI21CLs9l4EDNN4i8Qaa/pF5cvZU1cF25CffnvNyj1dIXl5tXO
RL9yvQTqbBQT7TS5Tbsw3bvFdFRU41YlkbFXk7Q8lj59XE2DxNda/Us49spFk7hHp78sGyAo1xQY
oLlEAjKSukhza2U5kfE7GYvftaWZm4xvfx0ICH2pcL46JLGkkjIVI001rC5S0sioqvEueoQXmhuZ
H157z8N4ONmdS9qzL5SzoZoZiWdikhKpR+w0/29TF1siZP/QyXjqYh9hoWIwtYjG/qgUwykNtfge
KYNzVJDPLcI89q7wF7wrZ+WA+FvDJolm609vpbARQnPc0aaKb1DJ6lq4hxrP9CFQlZswAn6FQlAh
tfXxUuTJObfwVggsOMQPyhAYeDpu9LACezAtpkXWyKOf6vuuE94t1RQEMFH01OCag4QEJpQhyikI
zepYVpXTJ0T/pOAZY4JVdeu4u2fYoM8UL9yLkA4ZZFVrPeow3GbeMMVCaeWepnG5GivAUVHOa6VV
ebAysnuikmHAouqh95Bt/Q7rlF+VH1Pn8SsKqxxCVGevBwFx3spoIPBp0rNZYnCX1BcOSjdIsN35
Lyq8wK0j/RnqobtJKI+tSmKjt40LQc/qcPlKWxxysxIPW6WWHmThEl+xdsHmC/4uqvrnZLC+1TKz
pyV894zEPjuaTO3hl00oj0JsZUuBNzH8e4Czl4t2Gv7ypxml0u9szBBEbYDpdJ9J5HMWddu23y4X
FjyZhNSHSYo8SINz2079e19ZqfrY3BU/XuMQi7jUQV+xxgIkGOPfJswTgqCEcTMduix2pIxXnYyU
VYcIexd4vU/IbrCkhS++so4mUFNn/1CjoaumORkwFmZLuh29VAQ9r1IzLnaW23ZLCO8oAGwrPZoT
HxI7m7NX1LTYCVeD1dY1yMVGpRsXkd4bOzM0V6VTpG8AGSmxUK/PZcI135bet8rFQg0D0nid+Fo7
gnz51vaukW7IbemE7XEoogCzMHHkGiisq97Qy7Lbj6yoApq3WUqaoLYVnuQaFgXvVuB07LCP6ltZ
FVopzlD416mK4wRsRps/6dBLoAAm9J80lkJ8bHbKuBPrLtE3BM9lnJDyhgAXQjjDF94y9YUTuAbA
J+mMmiYLP7M+zVJx/GukcZA+BJi5BezhhT4ONrXdcv1AFtXo9dGoZH0EjX63inrYBwjwt8w4fOJE
dMhreQrpiUeOtdvXR9bKF5xqe8Jzuntfp+cqaYw9c5N8lZs6Zb44NI5Ms7i6iY9Q4hDtG4tsy0Q5
p6GeXNwkJcQNG/KZyhe8rVQNCUpOt2YmxVGDfqWpmfLkB6MGLIFTGXe9/VYn9Cjz5iGDDVFR2UW6
RnpRqlHbY4F9mu8i6ho5baYv9TIdLqWevAaAa15bQFjIS723Nqrt56h6a/stVtbyJY4KCsB2pW/b
vhDr0kzWbkGdxAHmGxacMOWIgbTOt4HCVCeztjrtik/DpuMbF9YnfrPqJZ58wyLL7O8JgGcUQXBL
BkcHc4eNJog+46YF1mHZ+cQz6N8kuqQ478H3ZSZxO4opbonFD5b2x871AkEEjhVQ+suMCrVLfuNo
UJSqZXhECbMIhm/ZTMtd47MPQEHGve/vgJP0hyhKTkPLPKeoXWfJXKb+ksiKWxWisJU4OpAOUgq8
liMRA9Z8w3gyLghHjmkwOf0bcxaElMD4GtNY6VC3n1lD5KsuB/xpF3a9syhgTLWD4Dxvoh6ch5Vr
7coLyGYzpfM6bxJKuwPRd12U9W8dRtxNFQfxdvLMBwFwPrVT1IMfNumZWKOeUFQUMBr8aUB+oXpI
/A5EbgbBmUrVkzT8d8UiYsoRLVMrhoK4YfnqNm56yT/1geEubsC9mjbUbELCbQQpqYJsq023Q+bB
OKDt8ypHGjUeK4G2UhZcpbSLXyoQbxSTtXqUAQhLChhgzlMcIN2WLGi8RBlIKRDd0i3r8qgr5IdE
gYqGvDONvUS0l0tNOw+CZSaU4Yq5yZTEw+qU3yTrtr5LnxvblOe49U6B3YNSawpEZhkNZ2K/qbuh
zZYlaWUE+7ae4ERLiN0w4a+cHZceFUVM78UlqsBLg09hON6jKZySqOeS3GKl8B9jb+WbB4v8HHdL
ml8RmKxbR+9OBEKoRXANwiq5W2G0ajW1O5MWRjcwExqsV9PZwyF81+pQu6JjOULHr/ZGY+fQ17RD
jimThkwVrKOhJxbUjaPvfjjIeNu5uv9adUP3SigHy5DkN30seVasQDyzAs7o7wFK7X2F8gIJXJh9
4ursdDReVdEZaLOIicSo4QAacaJdUpDpxeCR7qT0aiYYbGyRUBwz+iPOoOxkJQAmmANpwIJ6ymcF
QYZOp1qvoZRX0gQz8lFdA/EXgpQ6uJXGSJhWkxQfeRnQwHGsPwZtdjv3SiaiFrN4y9tWuRsfMqvQ
zpSp1HNGq+WMHA/vZa2cZF6tc8pSH06LsLYiLJuIev9NUhPe0cGj3MfynZrzU1RjY6qM7NWXevNs
gKK3spwuPfPQTK3Vrwbi+yJV6Bk3moq4ja7p3nKJKaFSaTxU18AoOiiU/xOa17qNXAAoRHrrMo1S
vSt+kyV8d0pkOpCtR5avRKbS1AYb3NFJ1v2T0Fr3ljnlOUyyNUUr69CDtYbQO+wii5FuQdGD2Zsa
GBt9Ct7pWzh+Qoo3WxTmdb4LaKy7Br5X7qyyoGbIVTONVH/NZZWQkZJw+BaZ5WnQrV8mJa1l0Shv
WTX2Bx/Y/VNkBv2TZpUEqGIBpHPTICKimxxbLrr/Xk0frPguWJVAbEZNsqMf4ywkwssd3XeDykdg
n2K9ujpIIKQLNa3DrvUiqWfgaFTuTiM3o4CchzUN4KViwPttoiMC5/LFtjiZcrJ1dMUk7cpLaYoM
FCdJIjF37kQaxNuor5S0uOsjGfHBCI0bZ8raNOGPp652t6Oo2gUBBvpOK9AyQOKhK4YYsY6IDfPH
4AyN8N8NCEHvACcmyxinyq8MaP5x3igw32ADlS0lFy9dIcemjFBUN8T+2rPTEFFNmGG6KIPUJjOU
dSgCCBiDY++az0NM76CWz/G0maiJiokCyQFwL+mqrjTtGHZq8qHlSBsJEG7X9jBqB8lshVK3EaPi
BOYubZJtjCzOd/SitXXqEuhc96V+jWAlLXH7yV2rUDYcOqXbiqGHvEklFQNP7h5ysFQbLapuje24
GP3JnvSCMF6JeKzgXxcZQYqiOEVKPt5E/ErESUo0XORu26yrX5GGsJAXYCzI9fyd2chMzCEcV2XX
lweiI2JWWCLboVI/eOWkgsm/BFmP5wE0B2LQobl2ESemr96NtpFnP0F6lVS6sle04GUYFefSF439
OvwPe++x5Tq2bdf+in6A58GbKhx9BE34Clq4DUfC+69XByIzubVv3ieprgoaDAmCMAtrzTlmHzXP
e0Sh2M+4ug2H0SYjTYwaDVxdvplFO772GmNQ1Zdjb15EILLTshGNOCECS8jSEFyVqNznMjbDijgq
dqrmL3JVy4eu++o6sTmMVUApQ4YaqCEEu2cs6SWUbVNONQByvJiFY6AuUZXQf46VvvWSThCw2WsO
PGhk8iWhdfwGvahW+vpSnG7VMMvBhIE86toCLlM7JbAngFQ/T/o7oj7Fpia1mlEQr0N49puNlkjC
HYzG2oGG8XQFZWgjNJZfNbA511HWjsBHDURS6yyTtS8lCNAVN3F/6vRiR+/AXEFuQ26bJfEj6UDz
Lprk5IZcbtSSvrUB6Q8rMhOlNjG9RA43V8JRJaX8uh+jhZTzZpkOPTl+Kf2KioAhT1TdwXpXLO6L
di0SUNnokBdkRTJP6Kbx60pCZTUvIvZqHZ3S3MNoiDt8ZdGstaVsJwbPirwQ9qiZM5dIqWbDRBP2
mdBCHsbVEpAdr0RRDqpz37wCfoxOkl5VZ7Bzy0UgvaaaIDxGGqciWKR/zc3rFi2QlfEqL/V6gXyS
oquzfDH3hFHaV5yYEy8fWoRNYjnRQkAGBhlNhogGiWLUhhRiMLwRGD3LXdmfowKqcXtJKADQECw3
3bW8VyspggE8yhhatOojpr3IyieWDH+JxFgUZ+9NbTxCTT9GPOrLUB2JL+LV2IyUn5BmYdhe+9po
q2FvfExVslKso9AOgRJfBDRPArzXNdE4/0Gp0E5LcP318NLfyQLFZmFUTZUD2WVNkS04C0H0N4l3
kZVuF1/a1DHqxn+v1RhtfK69tLEK7bLWvjqdyK/YXFC+SAiwiouwOBFChuM9pskrwsXngOTkNh3Z
RcdofK3VyBMycxEcaT+R24MuRIAaqcQoSRVcij48z5PFgF12MJr6RuquhTPq5oh9oh7t5knUkOAo
Qpx4pwhuiM5SXASQHJvmW6KJXBfBoab1WiWLvlnFxF/Jp7eG62ukmeXFws3ItCGvFqmCjAqgmqN4
XaLEotrKv5LUbeuWfFayYICnENiu9XopxAviT8pCXWrkvnC9FAo7KUnjFaHJEIjM5Mr4oAYND0UC
XNh+GlAjMiw3adKAsKkElGGvqFN4uFA6yZpLD/8fceFhyHE5ev+6RqlDr7CMPuvf2QmSLMrSb1Wa
/8Uf6e67+x/77z76zP7la38zFwQsjQSCl7IpCxoYAAqS/2YuCOZ/BMLwikn6WdEljU1/WyTp05cE
hTpl+sGzD9I/zAXxPzJ14SQJKCcWJGyU/m+YC2SF/ih6NBGri+QAFFUVNRJbf9TRg265EN5N411V
YP6AdyZMkbwZlxjE72JDI6E800pCCS8umwgSFWxILxcLLF94rAu3COlOXVEryOouo/mBxYIoZZ7I
xJ83Pu4H7uI6vF1F5ApyvsCmJgVcya8wmxom5snzbOOn5c/2eRFxTGEvEpNR6MTFyyaIXi4XBxI0
HRVWgCDniUh6B2+PaTk39XQdXb+MDACjOWku5on+z9y82JANdQdxESJGRJExTpq0tBOvm2wWv8yz
9ajkVnrVB6deFOkGbSOTScx2W5znTABt6ABGuqgIP4JpIk+EvttEnRRrjaJuMcn7Czozk2eiabFj
GOiNUbWbV+W+2ttDYFB5OoM225myo80J6zbLThexKj08DIFWKi3Ss59ZvZG6dUJElDEd53Qi1hRK
/tdkXsS7CUgsdMWSos4O45iUl3elkz9Q6UxtdQN1dejT3wehTVT9C4bvYdHIHTEVuPGVed1Drb0v
8WPzwNItDVCMlj4NHssmwqa4ZxAbxkvRL4WVaFwfGuDTVh6Wd52YqEvK21whj4MDWOspEkPDXW6V
aa65YsyNeP/dTxII9IvILTtyfHJCy7gA1ucCY75AOOKtVWXrYFLPzNeG6rJHXLAxn9inkvI0X79g
HPGpqxSjrA9K1mmkISYAZjeRfeB9EMoTtO86SyuQA1GzQQhB92SaQ1P119xtnUx8E+DPP1vmz9wW
b9+b1wkmWHCrgMYIBZ6KwH++9r/ZzZ+b591CDlbh3E9H9rM9oXIewcbtN9X54G7Lt9/7v19X5vA4
GQig85t+cZ5cSwBCt8XbOnycxuVCNb0M6dM/p+63U/DHafpjsU/jiaxd1ViP8FvwrJCjVf7mMj0u
ECz+mqT/LCZVSMHTbXn+TJmiy7bn78xbfj40b5qXlWhcDrWOiFCqKfr5l93+se728zllOhSl/ctX
bp+5HU1a44SyoEeMQI1jnzf82+du+8PN2WRwbOKE8vefvX31tu72327rkkq6LzV0ED9/V9L0RzhA
gRfmWoZWjEleZQzfG5EmspQWFDb9OSsZaIrgst3HjSh6WBJUgiuIgWhr9GzseR+3vf2xOO8r0Scc
77zF5GFDZTT9+ODHCl4X6JSnn/63783rfr48f2Y+kJ893JZv3/5jXXbtpXVSCoi1urDd5P6b4nZX
0Mn1pMKNTIblP8vRRetHe97026w6ING7XCac7J+b8gZ5drSsp0adZDiNxZB2OEZE4KdnPeSsM/rR
Q/72oWD+6B/Sydsi4TGkeYl6h9Kz2FymycxAnidIsWmhxQVy4HGoEF8AS54/N8+pVQ9m7LY8f/m2
eNtNFzHUmhdDmCyWmVJgisdtu7mmRbuZ5+aJmpmtDeA9Jd35z4a6okY+GUCSThhfWujfJ/+2DtfW
64YcdTO9B2fw7Dw3c2jnuWQmBc9bApF6NqUV6ewmJsA5TWmoAzEYlqcRvDp28NuHf2bntYv5Ua9H
w4ulS7iaxX7zpJm8c6lIxTVogrpp08ttnkSTim2emzeICYx0yhSfhbJv17NOcp5IsP0viFSp0VSx
AuunU0USP7TzCjZnIJDw6o2KSKuIPE7vaJzUiZ92EwbOc/O6MCOhlCKwVCJp3PS6T5nMNEkhtC1T
jHdmKWQyIc/mOfixkEmzHNNUQ0WCwIR4MJXbjYac99oJiCik0guU8VT6mWINMeZP8zWfry/Wt9w/
/sgNM68E186sOr0EL9vxQvgfNwqJ3AWjLmrGJxDdfCbmE+Mrxoo6Pn3pj4KyMRuTApxpLlTLv+YG
rWH42lDOeb2mxCBmyaE0QrUFSsBzPePCqWmhAkOhoNYYimol9ZWj9srYnTlR2LUgcwTiC69UVYFb
A5COCa9itoh0VqCgfooI4/Bjbi4Isd2IajK7N/SFJaVUq/WLzp1B2Mrce0um3tu8PDPBf1beQNnz
ZpB19PNy6UIKIusB4M3L86bb5GflvJN55eWy0DAgQ5ow/85Iz9AxCQ+QGpPPhthdvR6RP6h6nebk
Bpruo8L2805eiVeygZgLStP2eTKD0Oc5/OVhp8/L8zdvn6kXwkRVn/c5ddR+5iaC9TxXaoWCGEzw
MfpAsT9Pxgb7tR9kNHcZ+PIbM/rP7ageoe1TP+T88Zn5g/8H6+aP/PzK/BU/6r4CEzDsvHSb3P5q
23eqBffVtOc/MJ+tee7fFueTgQW6Oh7r6a1wm5Bip+X+Z10wvUGAYWQbsfY9uUTN78+vFhx4eZvd
PjjPUejEe+32ndvmn91GF5lU1D87n1fq1XRW//jZ+TP/7TqNPrwtX2RPE7Aek6Y6gHlC2TC7+nN2
Xk4X4l8f+nNzpU7+AP/99t92+udHf1v+mf1t370EjRx3Le1n1/9l+/zRMSKyVolfv/3Gv8/++y/d
DjoZxAe0NLH32xHMs7eP/LaLecufy/PK377+s/23w8GnTqkYglGmI/02ufyzeM1ivKkWw2r+xG39
7QuQ93w3Hy9vt1W+UksbCeAAhm/T7LylIVz+M5cNjBCv0XKgq0rdDJOZ2jpO6NYkVlB+z7Pzynnz
paZa27p9cp4LkXo4wwXteHzbjFCAwfK8/bfdSVMhitTluYD2mNl5+88vzctxOT6MuXnxqqYxRff2
9Xnut33eDmne+7yZy32ipAAMBJx/ty2lp/lZuT0R86ICxCRd/TwXaDxycj7TUzh/SriiRadAD7fN
6V3dzTVV4Two7qZB8m0CNTC0TUA3lNoVCq+iqaopzhDnzxMY7DBA59nrSLIdeyg2md9lQy1Lj7qT
l9r0zChT96yfunO3xSs1ofEGs5x0OUza8MoI3+jsEEEYKBUwsAsfGuWLilkskQqczcjzqOIZ4mO5
yZr2RYfSu42qQfRqUXkLUWRhGskznLCbzEQQJZNcmv7dPHy/TeYR/hjBpFMCXjOLBvah0EgOcAY6
uCGVFJrMy1wj05cUMYWSQrPsFO3xwn9R1X4Lct8TBDph3DtEZS+uoTX2SFVBXCb3t7HrHIqYR7FX
fDXdQlMwce3QzP+/gN3/kZ+5ooswu/6/vy3D/0vAbv31Hv4vsTrx5xt/x+pE8T8CXDvE3KAMCdYB
CPs7Vifq/5FkWQROja3b5Fj+Nx2VGB6GjALwU/ygMUEnvlb9mJkr4n9ME807zH0wrKoOOPXvIzv8
EPX+/8zMdVEi+Pi/sAunXQgcl0nsjz6p8UeoLhH9olF1X7sTh7hdJfhOdGEU4GE+PW85b0AerKlI
YZ7kUd16WhCetMms4yJGleTOs/MkJv9uVXFl2A18g808GacCo36azItZH0+950vokdmg8pDnZjNP
ZuI0kZm/Fn/WTbYqgV9usZycWpBp6BNNk3lOmgc3oGzorE5hPXFynMkhsvN2nmb9QrraXUtnUsme
RxhAVrgor24RlJetrhpgD8KDr5i4O9fFXW920dKcSpYQhcO40nN2QyI032hm0Hm1cd2HFcnTHmWl
aF5JttbQxxvSLBYRwnU1JB9mqlUObTa1O/MgZRo+LYhFeYVUHRYq45ayTqEpL3TCMUGRn4ZAbj3E
Mlc3iI3HZjDXhHOtqGBkKkvIeZIKsYs6jej62VJnnq1KsNnYGFMEKYu9gzUdNjXTcS6mNneeixBR
rv3aw4JhpFyJiThSGit0EQnuKltFpL/n5iPBVwwxy6YI/GjVS617yUFxYVZv1O9xlGzDpIXeVWGx
mHd27nf5Gk8ai/PTr5VAOV+vUeEgaP8rgDmNesVOpmqoh3h4i1bOc3+EMYcpXuGkXXwE8dh4cxxz
nghTj3aemynh85xk4BQBOtyaQ63zkc+TWwx2MWKJ2F9BdMXtVDE9N8ZY0XlBspQWq8sZ+Q4WjQkW
CTBaYrs4yjs0oHgLUGWvnjE77inccBD9DlT31h4Ow3iBtwsPRDbmtB4CMBuWRY7j33tdYxF2LqTU
apoTc2azNKnqeWrh6UtOpXmDcF9DAOoqz9e2lb5NxD0DyfQl+SU68H+es32IwanqYiAMGYg6uIzq
kmq8l/uzkn9lVHInVEBQq4211jAQ9XR4EYat1dnFtu/sioKGqyXZ4mpo1+OH8EitP51YAGnRCQ2e
3mJEPHFYrvoW1RmCPEHzTPL8pUOtjq7sgtQB8ooRpvYdHyCqAbPESY7RQ41xNg7u5/RMllh7AhRH
+QKnjUpFNbFJCTc9xK3NpVtSSQAoCEOuVYGIDhmEYVECXujUzN/l5kf+dXVRwbb37UN01J4WxBMC
FyO6M9WcnAndCRgrNUsFopDpJtLEnkTCgYbkmFMmA/rRzl97S3ffk3Vs5dvF3RVFtGLlr4wv5Qki
b6ctwz0HInys2JN3qU3xrrJBD9a3FBGBGLCR7g7fdGa78jOGvmBa/KaWrPHPHD8hgCT1icAcZ3dy
EtUwNbKF9wmzBKPg4lZ3fbgsFRscJiYjEM6a0yS1OUiP8vMV0jHgAIgcsRWDBTti9k2wKz/7m3Hd
loj/XPTNSeDhE5CccmOFEiyf2HuWcAU86l7O2o4AeP2cfuiP6RMOl/fEMLXO1ZutWb6akaWvhsxe
cBV51/vLbLSwh0GlVkGXo5I+ecQna38ZbOEwADKqQek5xoO8W7xooc2f4bYFovndP4CICLbaBvbB
2hjtNqLcy2klB29vkKQ8Dv4y/oTNJWD7HDvXPXix4rJSnpJtR10IoZljkp3bXfHUHySofKvyBdta
YlncbO3OyO+4qM0v7bKBJAceCoQAN5QKY4EoIYFrfVvn2HXYwVu5daO1oLnZVMYScSUYsIM4tcSr
K7r1EXOV8RfDeSgDluQZlUtXaKP9Mj/DB3lbfStf8kZ9j77MI+0OemntHEANs1S4cuMj5Jq+taTO
EbJtfqhkIkS2+Ow7l8KmPGIghkdmyVLu05W/bu9Bp+W8DrCkhcX0Lr1fMze7rAzuh6uXR274RQEb
PrK589XuG9lp94AItGdlF5I5uXrtHnmqK12dyqVyhapP/wVsGaV2+w7XUt0qtggSHop9PW4jkzbD
Vs2V8SsdveFJGN20duX6pZJfaTt8aiaxckCbcHUu+kmlc4jJ4k6I19I7QROElDxSvHLZXQ+baHTL
V8qx5FXMoGup2ZiUJqsM20OHc169jw+xJ35k3yZNKKCN1aB5WL+0NFGlHb8Mj+oumBBqVrcMXGXd
eej+EOKrj9HrWNidl4Hxsrq3NvbGdX6AEiIC+faXXMuwcnz/DgVH/uADIFim9epyWHwWxXR9u4XL
pefZSx/60OEHobPxO/2uefIpgyodtFzYv1B+bvA/MNsuLVJzi36LSFdKVikvOtodcXN5iLkpSydY
uME70dIQIF7pIvdAJSzEq8R3tSOP9/G6jz/C2DY/g1Ptb1SgBjQg8reBm46kkjlEtf+StY+o6BJx
aZ4hfPULj934gCNRBi12+uKtGtAd9R5Eq/JTPNcv/h5Mtj4cwCZTCho8dcLymj2p+PjkmKGCllS8
7LqsxacBZYBwrPp7XfgVYqeGwie0p6j+1UWrolHPS5lZvELeIuPxcuxf8ghyks3f1s/j2W/fpOqb
kh8w3XZBUl/3MNPBsJeydnwrc0u7HtiHgjRb6ImeeTQWjDeYBrA7EK1S/WFyZZyL/xa2z0pLYS/F
6Vb2C4nEGkxz7/m9yx+j/cfTxyMQ+BkMtmg9LFzlGFxeEmUv3YFJjCAT7ru17b+UFJ2iF+Kehc0K
WCBLV33w2SI0u9jJdU3pQ9R4Kaf2uhoFT8ogABwQM5NLE+t92y05PKomq8GJsDvP9pNk/J6DFZt1
7RRgm6zHglKYDAyPvXCU6qgnvSXm2+TV3Mib+KRth5VyJ9+P9/6jseGOxpdsu3jRa7egiUnE0RLs
/IVDAO5WVve4aoeil8p3eXVxLrEr+qs2ukuls2Q6CvFP5PcnaF4PuBs5sjd5jGDR40W4c0dPEfWK
/a5T9gjJhm3qJt5TTZSaio4vMfyEg+ZLqx6hq0zoy1EgJ5V0v4DLEQsbo61G0SVYyK1P6eRHHSCR
pdKI+mdEtmS4shVlLYXo4gQL+66LH8bMa9S92K7wtTcue823+byENe7lmCZu0DAABqxp5Scaosdp
V511vQ8xQaJ3a5nr/DtDA/i4OCjFUtRsquhiDWtC3J2t+DtKjhJWwVdK4/D6XYIpy6WtVNld4aqw
a7XlQkEy6eKvFMtbM3nSu5UkwaOgKt6KPpXnfG++UiebYtIOr2/pb8MthS8GPQ3beC5yh0M6AfvB
4GPXL40P5TlzhN3lNFTOMDWn9a8F5Iy7wFxrXrmEp9UuKURdYib9Vh8Xy/Y4usFhIW6wPL3vtvJr
sTpSRZ1+l29oG0fXuM/ZB3ZjW8pOlhqcqcaJuz112y/CKvIfSjiz4HG2nKMCxxyBRLAVndvMxqRe
oruKMWq3Tg1IKk/ygRQZroGN5KYoz0gXL4UP81V4bqpnCmfLxzZx2iMCJtiF52FLX4mjYERvwTdF
VSug19lcgLPb8VHZXo7Dc/dcPnL++bGo2ebHBS5Ld7w42t61iXQ9dA9aanHHUpqSe3Vvj6ipN/qT
+Dh+h70rR6truh8fSRsQ1M4dAJSgsILP5pC/I1qteLVamsQ9RDEHTF5LT1bhqVkH58UDzuEBBy8+
CvWzSWHYk4jwFyf52mYQoQnPxngGV4lcs30XGc88YYqNbXhRr8r21IVL6p/JOhRbXfZAiSQJKXxr
V+LKjZMuLbzlp2/xsVYQBxH3cS+rBoxw4wrJKdLcBmoQNsNXj0h1rXnyOxzRTLbEd7cq7rMv3tMm
AamrJz+VKK6W2dfoLpY1GP11S6zWf2RUVdzXj8LHlVr4F8OLBC9JPcC0OnCWak+dmT96147e7aE9
ladS2ouR3Z7kbGkmaxRWnYU/pLEtDpTskL4szsknf76Q3e6eHxgAs14gBm2Kg0SKpncrIN58X7+T
BHifm8awqvtxsgjHtczNxVV6gqFyQSxNfERAfWnFbwOws7vk3kcRbDdDx8NsA09sUQbgfE0wC/zg
L5Xu+WLDf8mVY9JR9X3W84/+umq+itTLupephkN2mvVAIcBGFe/xbafmHHTurhvlCu7aZH8UGimm
g/KoOAzLjI3axMZG7kgo5c06RvpB6IqJPtkDLxYxQ8vyjcQ+Rg94oW/Gpvlrbl43TwKFrWhr6GEY
JMguEBi3eaNRIOHHDqBNOKwyDoHYC6FeCadI/zzXTSHqee46o3viactFqWIEN+0WBGckuPPmXqVi
ePXfflvJc+jqGmKvWl3psYE/2oKa1ADjWMppLBUKrjMnX28pVQwx7xIzqpY4/21SNJwrZfJ8nWQ3
P4qceXYW3wyXK6CzA17dWe3U2XPwnX1H0pbYODrH81jRPNr4/9XlUi2X18AmrxJhbAValV/lScaH
HCDjt7FOtyWSynWrbwwUNR+aaBk7Rjwx2fM7gZEEJsWvGCH4ZBZ2meRVJJs6i3jdviXJAZ8CEay2
ZKeKdtfs4Q7a0lk7y3sCfFlMbZ2nQrqlflh3r9/pM7oVt6YvCquU36D/ie+95e+o0dg3r9IrA6Rx
y7+/w0ZrtBZ2vcKY6TiETuMpr6BB3yYIVudCVkf5O5mnGy79MZyQ2+cidrTXYCMcxDftXH8sBif4
rqlFxxn+lULAzpMSh2s/UEqmwk+ypO/2Kz4wSM0vJ/XDcNQjxqZAS5PwpN5By+g/Ui9d0/EQL3a+
q3fYTCLNrHA9s5FkroZvxJ1vMf2+V/2oOBqnDrnmXfxFp5iRHgaC/mv1nb0V5O4rsEpAk5bilpNX
fNO5DPlaQOwDvhrwv6cSZxwHa1TYiRmt607+kHj/HaslV6SmP7y/upg+XZzQ43LntTUchthKV+qx
3iBi7yz5bhAJFbmpjryId5olfFH5DTHDBJd8jw13D1zHoiqvwLAjc4fU40vsajwVTvXie7lvYyuJ
3wCm4HZ2sQEBdF6AqScRIDv9wFiNMVX7DNZOwFLleeF+9nZPOxbt/Afdjuxkra1HwUr2vlcOLuyK
jbwqG6DFVrPEiZFL8MVeC5Stg00KaGtWtvmRYqxyrkNA6HayYsVpcSrg51JuaBH4ShYnxs8yJDgX
ZzgalnN8H1CaINrq6GRUMlEv/IrSTT8Jnc29AjtA+cpXl+fSZ4RPnwrBGRwt78KLHFMiS3SUTbBV
3OCY+gBD6cMXJ7zOoC5wGxmKxSoNnsUSd3gaW3OP2hrc7qp5jO9x6dKfi424Nfrl5T57C88JQGaq
jb7g3RzhWemxHTzWPnemzXUx3fYDQKTMVX7GYV04aJErfYEsyxlRkUGeMG4WbKkrXeozYO8V5Uqd
VSxNL7/3CQi9SoqVPOLldd0zemmmTuAqelNyz2QgkNAGZ95CXosnOufHHP5B4HDZcxRiFVAK218l
EfFuK01IMBPvsurKw2NRU04IqacXJ0AVRg/iEeK+f85CN35HOw4F3vjVKza1omq5htViQvTkdrS0
Zb4mQkatCHwtYu8qI5RijhgQI4Bs+ST8Quja7hhHAuru3kYQne/4jON0BBY/rTiIpVaAk+ZeZ8zp
Ne/qx3VF0SrWIiPRydjTJdcPzunlQX32IEWs8/uIMFNPJ2bVU5YrAFaklBJYtkV9rPycvsohuuBl
AzFaoMTV7T9E7Hy3IDimeEtlV2/TXfRmfBNFUAjAcGMkwO0CmwAQF7w5EhVYvDD4Vj+4ScIXahp7
/Aze5NFRP6rheL3chbEHXDl+ab5p4sLXvHA00FSUlDbb9lDdAWLXF077nEurKc9wx3ERnFhrR1Rt
RLniQ/dmUo83YVjw0bMG9TnJiUwCHHKF7wvI/Dcg4g0njeIZzgKv74A8s238qoh/XTz4b9c3YyOE
AG6WC8I+QbTp9qjoHVxrP3zDA8Gv7OXGuj6BS1nG93qNKMUan69v5mlQ8aB0sXUURURYx0vy4NMy
PQeZHSZ2i91wt6/6KcxCE6rFdz3uAdTtuMHOX3jSWVDtIrZOGY0eAweCDsQJEGkVu/G5PWBBuPLP
6C25nPDqj4S17J6K28Iuvyi3yJxAPusqL879KK9kw7sOyyu1GJFHCy071aPkMnohkrYqsJl/vB7R
IBb7vHsi6sWbyFcPIcq1Dpy6VX7orn5HBC3ays88u2Amh31+rx1gU5uWFoLEsNNdRWcBTtRG9mSH
u2na3THKT1zHolsPj1NLQcXLmSvPI7d4bvYzhnPC5sG7t/IP3hrVsIxxQZVFqGW0vNvsMdl3B/0N
6rVpA30TvntlBdyroVDmo1GdRKYOdzVQyAAFnkho5PW6NeHczYNPL0YHW0h/cZ0tvufzzYVRXOHY
0ggYr44g2GG9RPyubhln+8v8ngIrVbSj3qbxMXVLpxOSra6ZXUquyOATm6FigDi/JIRlfPOqBbMe
DcvF5UWLt7yhaEW5saJuj9g3wRX8oTtJ35gStmceN03D99YlJE7sLobQInk+RqmQ6UWif46ILQzv
Vx4UxJuDFd5laziIIXWMoIwhiL+HlJ6TCXhBenN9Gd66PU8aDbZArKthrzjS7C/xo6BuLwB51uVa
dnIsRXVupwypq8W5WsiP9BY63R1XPLUL24+XygITdBp6mfEtx875Vs5Vt+K50LId9Sr5Vn5Te1fH
5PBKongNgCQxlkXvGdf7hrvxK3IZHntq4okBPB1XEx+0wQVcN6i899ySKovOoQU5T/+ZlqVwiXVy
O1rcYiELK/XjQj9FmS643+7BJQf6IYk2Q82twKiS1zZ6xhRKig1vUoGMTZGfhv0AuDPCKV59OdY0
MDgaN92e10ZZuBHjZFQiqWfe0fxanas9tbRa9KGk7cX0eO66b7E6m4aHoZva3FF9hAsZbTqjpK/s
WAXrbBl7kXrgosjPymNwDB6VL5Xu/127bWtCm71V2fTagpV5j+WrGTjiZ3wItlVvt9n6mix5RjFl
5sbLlsRFMLIUHoFs9DGhOL7dfdP3KgqrJjlk10R9TgoG9/fix9C6BCbHj55TQXfuWD+oeJY8waHs
nDFw/GNFQzKFoxNGi9BPc8frTtWjtrm+JyfB1d6KzNFCj8E9imcC+k23Fp9Vr/tllpA/bNGjLM+T
0/Wi/8ypY1xSY/xO86twWz7ykhwVTzhzYv1menarb/ri+GvUjOJgf+T7xTuvdIBFtrIx9vkL9fLB
Lw2AZ4m1yWNdUwQt4ywMOIH4XaDblKoQCGOVMgVWqcww4WL9ut4x5gfnTMaN3p7UOGXuFBi2PHZu
8HTlCaCD1/Hi867pSlTt6zbFEv5XSAtsWhd2Az7EJQ5MHNNMLbywd9IvWl0B2dxoL+6DLXdZfU6/
FDdF61Q6PXeCle+GY627/nfIDhBU53ZOHCjejCQ/um/ZGTbxoTgFK+7WTw7SL7yq3hEszfN7LnKx
8dcKXbelmuwlhu1vxlNxp7j9FlqblzaotSzU1vDkBLv5xWvZpHbmQcKJw0K9zqBkc9mJ9+p4GAab
rdDVHTrnJ9qoUl5JoofHDRWMvTp1M3xxGxi7MGfcQyLeFrIdQ7v2w/zg4aRIuX3mZpG+pNrh/FmA
up/8TXrP01s99s+Y3PJAOZy+r7fLw7grz9UjjWJM/IT4DZwllx72WnnF4v15BET2iH/C9Y33kqrc
UzgZDp+8aOj++zv5Ddv1UNsan/ROFqGdpssyXoenK92HB/WIS4hxTiQOGXcZR9tJDxQ+X55h3H6D
PWRQdp/s+6PwopZWtr5AUdulW0WHaUHuxEI6Nzn0luRbLGmdu+Y+OACoD1e9q9xnkB0Z1cRPkie7
PDu7yJVXppcezG2/osDtRVzi70iTxGAJ/7ep51DfExInURF6EzsPTCYdKZfeRUgd+Qf+z+2ZNrKa
2g3r8kEV2NCu6L4H+MVNMWejsCpGY7R89CZztyyW3OFKakc7dWkuCRN0D0LkMJielHmGIxvQnz2D
CG9jZ/128EqqFc3l1VhnF884Uzeabg2ZMmOq1KxEtqkVuJiOdD/axqrRN4P8mNOwgmudog2bhi6y
tLqILh3E3O0+xU25qd+6h7byVNzIXnpbc7jo9JjxgAP2lN4z6qNjeqJ0SXxTXW0NnHiTbEkIrBlY
6I8FLdH+gpkclWU2cT6Agww1qleBSCuNfrDKGORiUfUOI+Cl/yXw96jh3xcvmKA0n/WTj09Lt8LR
urabSY5oqU/GVvggcIUnnfK82JTiMjz1T13pqrVH6CL7wg4R/ssUzdcYkAmrGsEH4C3q2EBsE2jC
1D5yc41wCIIZqyKNl1p5b0u7WmCATzjlTQ1tsNS8oc/DuJNdfWmci5eAiBIpKDrj+uBeCcYQJjkp
yVvLP4rW3UvUnakINqGlcesQm98RSf9cVQtiXvWJy1b4lt1eCLxZ8OMMdEaEyGlGViMRzq/a1n/J
TyQ9/MC9BkuVFJu4ig7yuIcsV3Fb2AE2IsZj1SzxtoOxGjIMxtYuXiEl1bEgTJzFEsh4Qu2edcH5
g9Tq0viE9WgHLxfiYwoKFleRpvOP43iCtchJHJzQp6cBCIZhJ0O84f5yVwN34IE5GJ9dCXBwGiBg
f6Jf3GRPq31htMN472vwFB5qcouH4i7Y6oGVu5IHT5iHh64yL5JgD8nUow7xSf2od3GLNtUJ3gVC
yeXU/Ca/ssG6/qpfDahlAd4+DB/QB23DPTnW4Jf8EC/Nh2qDWQwD/uFN+dVHXD17jKbcKK+QcKUa
Hk9au05O/uIwMuwvphwnfJVSOIzjHXsMm03/4qfbXrJISIpcNiL/zXLhb4xkk1H8qOwoDSFJJwN6
a21cdUhsRtM761H8AHCcGpSFL0laygHMW4eK84WxHKsXJVkXI0k3mzRRSZXrMg2W0tSPICdq2H1j
q1zrE9YpkBz5VfMFe3WyptcA8yWnApEKZxhs0judY/9Ow6G5tdQ1oGmXgkwyWKS+eQA+01c8n1JI
UuEmNY+quowuT+qqPIumNxh0YKz4Ez/u6ZXlJKvrOwplvE0vgkOhaHm5J8HRmQSlyX6uGLgUOMTS
T4i9ksHXPniTaMfo3btSRYaLq0cPODlGiQMomyMYDet6pB6d+Kdkhchqd5Lb7MP7GDJwu6ZOmxci
zG0iMUua7Dv+Lj3j+IXe8jXfpT05ogxUhmW+64+o9dKn5CuAFETucJfY5v+k67x6G4e2Jf2LCDCH
VzGIClawbDm8EA7dzDnz189HnZnb9+EM0DBawbJEkXuvVVWryjU/QAKMzcxi9AnMlF+nY3iCPu1e
EqyqDMdiQP6FHh5C0fpoRs4MXvytTk9c0mPJJ3CFP+OP+cEmJ2vOuiENvkWx8cnoC9s3OxzRFSyu
w208qX9yBpPtaWf8kNNWY/dDauEuCI4Yyuhb7V1xOCcYJGq4klIPrn+avbhwu8YpsHXje2Gt5sun
7H1x6gZLlw18mWEb5E3+sIEqdvI7v5ami8s8ZVr5lKeOeEeHfhZYjmSYKeTpST1uMK5OhI2hOIx+
91xpnNfCJnrFpfGWmhvSD9P2YBZ+9JlVdn2pXsvSNwQfcgHGgRSMrsQUZScll3m843MclNTOLBQU
G7wVr8e2e4MYHXjHgRbkXFfd9ml+KnbaRvCBjjgXqOwqZ3gFl51jp6JguhkXjbX0LO/ZHtW74jVe
+4a9ZiX4JYYfrzIZk/iFFMcY0DgFlsI/mlrsFt6Xm4Rvn/IZm17HG4SGgMryTXDy3MWIMNHsWChX
psrQd2GEEbY7MkMXfeon4uL2KUeKoLN3RNlV8lqv7zX+mjI7sAP+Kf5MatR8gTCHMBp7srocIEvK
DcJBXfUIebrcQS5caKz3HpryVbqQf3euX7JnNnWrgTMgq2qr/EIYkYUVNxtlB+EQ26zFN1E9J/vx
rHcb/lb2J3gT32Z6XwrvXf1RbEmtdfDe51e+ALu7T/D/ao+Qv5dsTO4/CzdwhV33Gt/4OKpDUBks
h7KLGFJkFB9naTt6Cs/TU7HFPBU+JVkZuhgPBrahiuKreeHSnF44yVjwZPI0bso7iZzCGbNraWd1
tiIfh/KDLBLlrgPGdNtxcqfCw2VcTGyDWSuwmz+FcmgwAFp92zcLWzTHnnIn99vZx9g46+BcvDlw
NZaX0TFSr0yZrNzhxCGFTmTsepKyDbdXt8sEl+GhIssDj7gsWAR8A+EfJnlr9nZWuFb6luFL0hmH
Aau2JzaWZt5DfXH0jAcfl2gObu+pAR+9UT6aP/Et/54Ku/gDIXzl5Tlj1i+B4VGmMVjq7PitPTR/
GhSkONyOG+OYvFbqxnw2UZ5iczM8mCWgrXoDBTgkLEob4YVvh8/Y0n9Qhr3hEORgtXFGJmSLB/MZ
7nAiuOxXS1wHQxGxYTYcQInZioN+GL7mn1TiGtwkf+E5dt2pmTZMkk04xYz3sD9JxPVQpKVucQ3f
h3pDAuLVeDK2WAje8Cjh8lO1Lf5E2FZSbuRwdh3d7Gb+jt9oKoJ820QOSogW8sTt9wy88+Lyt3mo
Qju6Vq94ssWesGN1ED2FFGpimEpcl/2aCAmXy6B2MMCUX9RL+Ed6nuGbMc20OxtZxGv2RwC9xdY5
ceQ3/t7g8dnBrJ7aN9FXXqEUseO6CR/68/QRJj4mjNoWD9AfDP7j395hpwCIeyW6G3ueLdziqzFv
WTLaG3bR00Z9C28sCjpeRuzvqlv1a5NyMp9GH54BGwQr2XD91158Ib7iJ710kG/CpcfLG9Xdq/Kh
QvLEtwwbslfzGxdXDfDn0L9Aniz1ejybLZ468wuv0V2bq/itHtIz6aaMuLQQnA89ynRfPpstzopQ
rS1AA7joDZJZY3DVRf0mv+OxdIs+Oe3C22rNYptnKJ9qdvLj1xdtdQrC4E/blBrsjzFuutcaUMiO
+EO8x/imsuDdktflhjagoKplBS83Rb8TyE3j6vy2+B3r+BeHpzfrSHibHbJwol2AG72RkwmtDHGL
bsrN/sw33Yuu7WGtkCc2XoQAGyQkrwCWh+6Un3EZI5Me9qviwjrEXvNcXa2ddsEJ7DJt1W8FwnDc
IAs5yL52ITKye4/fuHSjfewU1+w0OrCL83QQYxfdC7A8ZefVkXbFNh5s2ROQdBg+OjxgFoD5Z4XF
o1o/RP/WfQ4nnU8Lffu7QrYhXzUsJVmnB8Z5Zo4z7Xq0KV5VP3vWQ/eo/cXrn+tL99USrG7H9/wL
FhOFrtBue6ZCoHwQHNKC4c67WUlEY79cFXmnnykx0/rF2ouHnOWTrac+cl4i9n4tY8f40r+5r5c2
CqYKNieK9JEgp6Gyf2ueZEeiYoupiJxavhBikcDUzMz8oKezWbL5hGq4VehsaxvYeYzWU0R8aa7o
PgUoNzrqHLT8i+q9Ul4GiqTFleQt3mOWthF/6iOvhFgWpyWxt5v7eNNRvnAhFCsTbB7UQxA52lf/
kr8kB87P1UUch3GQ7Xyf3rCH2qcv/Q4Vlf5g+ekan+UjlqPjjkq9YunjLbJj0iBGvvkGhV2ndvEk
fYDr/pmoqo7hvTiuErHQMafPYN5Z5/orYtBxs4CnvqMJgbepMH7aZEeB7R75nFtZ5wBFLHq4e/Pe
0oKPjpo5rNvTew27Czq1D+8oOoSjfgUV6ADgP9npXtJ0b14Rll2Zxbt2H/Wb6DTU0ZlXfbFiM49F
5LDC6aOc2UHYafQ9qiG1RoYGEE446Eaqn8Lanq9U2cZFmm0iOkrK4+Y6v7Q37TIemm2W7rBLNKhs
7+QtPk/nXvWEAybb4U4/iQhI2JmBP5YfId6GDqKYA/63rHyCh+YRmIWqd8bd2NzOW8thJXhvDGe6
w3U39+RuvdKUYsgUs9m8hrRBlF9u6PT79yx4KiLHoK4FMeZea0N9AtU7/yUHzXpPXmgYOr7IcJvR
NLn1pSGzF8qRuA47aAkKoVJ289/ui041HrbJyfoMbkzSsSSKza7LCdnycQGmngzGQ1GdEtHXf/Sf
lOhtDhUH8WgYmND50OjxOz1V/67O0CGuDnElnplCDnM7vYy/YueXt8QvTkwZ0sEZX8KFnS5Xznn4
UaNhUTi5VPqp0RfnYzf6WErH2ZXxsyDyaqhWCtM/NfwfyXYONiaUGSUwllODrbyGP1PqygEwBykl
69mYmW5e+mPl4to3pdu+eWNSn16drakGTmMwYvA5y5oSdBneFfAKrincAILJT+Wh29rZJ681U1Zx
P0sLTk04uXzkklttx++42GGijyD7oOk2CS801EoBlbAuyIuwVjRh7uZs1tG6AYe32e/+TFsZu+tN
OazcgvbSvqVIVEM/Ko9mYGugHzg6Kn6ZPZH8gIyKlU+A1kfEZ9C02dLPvI+OFVjGspawq0/upgtt
jCci9io8664JoPl4n7qzsTOhTQdfUZChHtmnoaW9kAUn9Mf5Gft3ZdqTWRvr+zWtkixFPJOzdylA
MlptBIFCdNj1pSOxqUBGUFvj8gfuKrvpuRp3ORmeOHuVz3F6lvOnvPKVEiG7jchwIWkG4/2BAKy9
CdsFB1lCTJCf8aRk37O+V03EYndCmTaknlOWUJdRC1Ek4ErcAIZQslN2y64Ze6yVfB1LglbvaAnb
AFEdhrGzH5BNqTvI7rJ39dm6IE/qO7SxNkm2ZukLwobCqKg8qfwK1V07HbUJDcedhTnWd8Or/j1c
HsT+w2TjH8//uCkprOp6Lgn/0QI8nheZ4YqONOjhkAdgSYUrfd4E41aTo93jvjnQVc/ojAseoNbO
NEU37wHGkpYroRIA5UhE6PCaHPETWP9nVCjqx1nSdnVzNAWVXvFx1+NBeSkQbHZA24/7pKXgYQyc
+//8mtWonlnX1rZTkdjniUwO1hT/SqMFEvm4r1kfqNe8occP4iexwFhv/nvg8bz//Iqp9rhoCPHQ
OYMKvfV4EvbhCive+kKPpxJsRGOSyOl+0LLmHA67CWPrVp0RqvSBr/BmJR0DsWZsSy8Iu+1q2SYn
XWdPIxFcOh7mr2k/PzXhfCU5tsPNnG+tJBXsrBfxmbn0L0vJnxVV+MJxq/PUTFVtC3qDAe1dLCRu
w/XaB+epmJRtVEo4CWXvgUBKBOHAE66xhZ2GWH4uXYvTeVLS5IEgWAVUI0mgzqwkooNTNy2NadAm
9+hEMyUhbid9z4dy3A0x9SkTJ2x9OvsmbnQQVy2ZpDnxElk8fuHtLB/UAFlUG/ozM1h8K7uk4Bhp
4uC1EnluxFnssvGSd7J0sDTYByYmfk0RLt5UvMqAn0xbx2zmT6ZC2k1GqsW2H3CPC5Ck4Yjg5FkM
ZRmj79RQW7QDFo1zj6yxHdkI0xaweRSnHS6imELJ5E6zxTBdEkAP9FZV+aLWAcwlvccBKWytxGBc
0mqElxbZFVqMyGtRE8R0w/AU6vKfVkTOrK8jma3kLQt8eYUrnS0vxm+Sa1+FBZ5BYF+AoxIOvgbK
hMlE+9IA3ySoKVQDam9QJMmRsHHCA0esTAw3CUtamnMeIbZDEDgXv+ZUJO7Ywr3FzxX9Q4tarBlo
A5I5dNYJaker11+PrOwQR/e4GQpSNXHJIy7xKolsHJqizUcjKottwQQdXpNZvm81PCt9rRD2i8Aa
OBOF7XDI3XZC4i7F2cL0df8eYI+1q/K/YoLyIWgQrBsTQU2M4e0tuICBoYdYAnNoujg5JSQc9N26
1mTFFx5pWKCdkqpGpFCaiBaWjo48NT4jA4sqOdC/rWh5muUMUApLRLUQNW+OkdemfKJQBdvE9Gs6
5VqNqqUMfC0yKXq51HaGQnL3ME0+tlmouSMLPBhOUdHLe82Z6EqjBA5ZY0IuI45MWcwSM/vbjBHO
veZ8XhYwEZNMBTspuD6CMRLRaaiQPBm1q/HJElj9VfPwF/NBoLWMvQ27O8gCTtkODE2uheG4mPPe
IBIKWItqQE1a0q3ZCyoQtLqDIGpUXXDlXmcxkLMvrc6BuprknTgpCjl811yjuokpLcEgFODKA6wq
tpiXMGFrSxTr1qshsB9pBk7DUpZUuXaW6P7l8RJwIjkkNAClhqZTVyHq3Az1d/F3FNL+KKWs3Kqs
kDRdU5HHTKTqFlR3T0mTBKTABEuZ4muPy7ysojMUC9Tzmbhd7EBjQy2HrPRmTT/oHIChBj3Me06z
AVf3TThiaGfKSPyXJjn2MYVK3lL1FVV6HcOvuJ32korcW0RkwBIb+qpGmvQaZBun42+e4SyXYukc
lVDKpZFJpLek21lpeztu0mUr9yoBJau/+YRSNSS0YfxpFjWmAU7fmmW5q+llwmp+7OAQp3RG/Nxz
BkckmjPBSxYMxGdsCU6ezuLVwCT5XMq0MOn0Ixrix0RGB3S2NTP6mbrIsr/bkt4el12ZrxYHUFMF
chTUe7GOtEYPCdAM4ZLgPovbBxpcrXmeckH9wIh4IytwlQZYcBgNXqYK+5EiQp50NpyWbOJ0iD+z
HptHhugOShsZqCIXWOsBgpRoFj8IUInEc31l0hWn3iQ7lAo0MeETaKgkhdSaumyw8JzPcje7OLSE
TmqSRRU0yg0DhwLxO5ihMZUGJUO8eP3SMH5jROdCCuWTKPfvjdzj6sJ10i+l2024Lsj4S9BotdEp
r2hANUj7RRM3qpgCttPNGUwS87qsb7IQPAtBCE9RC+keLWLdkSirUV8kFiS5dQxYIkvzXUyBKYMc
a2qdCQUpmTu/nUbcMbNXa1rHFfT+E6vfYCcalMOj/o3R55+5062tNo3YQYpg8OS+6IbspHjNbWQ5
jxzG36QzRr5IBiQsJk2VfqkfgbRkHMOXsL/GVRu5VmTd1ZKovCYDp+AyQylHZIipmosTcpaj9LPb
1SYaxnksEn2XmTilojcsxLaw2Y3uYv88j+29LZ/Xt7gPjIiTKtKFrTLj5p0oGudJdo8tJcJyXZP2
+FmiOS5mzMIWNB6SBTJidlyKGSm7ntVTTBcQH4Mu9EigRbuVZsFeojDwhkE7pwHVqEGiH8YWy66X
osrV2+ya5wR0FNA8o9luDVVeHDFaEDYsI6FS+RwgtM/AGI1Z8/KUkDNoDdbfAbWcI+HCWISc8kbS
4r21wtQthbga851iIZwzloB2Raikjd4ALlcL5pjEBLI9BSIkRKe9ETTLeLNJIquwMA2PeqLEigPl
0uJX5Arsy2lNgyAwuywoIS1SP5l7AuWvtKAnOtcMvYAuLBXiGAaNFgbhyYhkITRBDZW5ST2juSpS
JbiRJkISTjT2iQrq0er0ftiewx1APEWGNTOBmMFhCmixUY7U80CQgt5WRHMi4TN07TRPYMblnqg2
uNgefj82VFtm6feihkGZVChbYkS0xI8h2qUp8+IAgXxDXLBkgi4ToZC7HYBamcwYe8XCq5W1JsbN
OSTnqAF/qPlNLpK7UIe+NLEgh/hag8PTjIiF7GDknu2LNmFuic0kb4y3drUlztXTrDQaGzlGXbjd
IGBPmdjqiItoIF0r03rTTW0kjdz8ISn9Nsndcsr7oT2M4U4hJnaDE/940OQQpblFUz8QY2A3lnm0
ivwL/7TIHkRY/BJjeALY9srSk5w5j5yslDVUd9XYbplsBXqFaUyIjLNzai90XAuzN/BPua6+5zlE
loCIjQBHGt8YDEsRsww1mvSrpNq9bGrJmZjcn8YZn1REnwP9i6MNXeZUkrotUqQLUfu8GMYu1msH
j9tXyrN6a9ZYmuchMz9KqH8q7VjTfXVuFk+AWEJxqjScpZuFgTHIgyonPZQs3HPP+3c6LWxOmFuf
AiH6wFQ18vU1HNyZk1y9qp3ohzNoUi5by7Y2BtwH0P+ILcy2KmbbaWqTXRAve7UdLzXZKttCibAE
Bb2SIlT8ZVIzhhT3DCuuLZDQZG5ELdAObNOxdQpHad4ZPehLk5Rks2M7L1aQ9BnmvoX6pAt5Yush
9CqZIJtBlP5qY/djih1PCy/IoOcD9R0HrHoN8sXc1Uein9TbIuvM3UqbKmckbaE42S53QuVUjwnw
xbekPWGHABMBZy0G6Mcx0iBTcFqXcChlPqjZxRoo/dTKNX3OpQpzBm5nRklbvEZNfH7MilAKslbQ
XY1Pk8UuMcL9tLUuEU6JGnLs74qiJLssyy8IESa5YeASQX0t8VXH3aS4otC4ZEjHm8GojR0+egcV
c/9n4hGcUI7stkGqSLKM7ql192lY1XjMLetA7O5+sLRqS9x0oT3JVXxsGRV2hdXmj8hy+mjjLZK0
W5dNud3zXjlMCWrCnNRmGoIXDAi/MdzWfGVWLK8tumdCV8JjrrKUFXP6oaXCn7TjgGrgpJY27CKt
+mhqJMZC3r7ncgyvIZanOKg1RMDTfuTKdXIdX/Su4yjEmkBTgvlsrdzEXCRYcjiHFdietMWjV/TM
crCtjsqpLpbjqEW/xojRpBB+BynITkCuh0sx5hVdNZ8UQzphPKluBJIjFE8lWey5rgDVerpeFn+r
vooWjEoXE/hRrcrepO53llELdqig/2JgU1sGQIyQ2rNlQqTW5rs65QwrmnHH8HEruRb5DrWIGWFr
fpQy+/CYCdtUAjsivQSlUAv4Ns/CpWG04EWENBvj9iOfktaOlBHd5JgaWw1hfnrAM5cWWh4OusL+
0UWk+RhFzv9mtHPYmjeOEaNP05TGjWOkGk2sssD8iMuSYEpd8Ekxf2UGemSkLJLm0NU1hkPHIUam
OIeJFwS0eouS3oJIxxS8h6vl2yhtspzcIRNbV8phjOiiwfNNglVpO3aKoF8kowbvar1UnMnWHP0J
n3tgSYyR6VKRMOeLy6aFz8C440q2ntvq2GReNPcr4oZWkIsHjVOVO1Y07pRS3kZBA608R90VTOFV
yDD3V3PBVwK+QEFqwECm/jPti9TWieehmhfsthOPwQxbK2o5KkjgxhmxtKZfdbqhvaRdRxFCLJnv
Sdj71upEZ0RS5uWhwAHjYsfgKxnfNElQseOUkNVa67xse2e4ezoQmhFvzmpRWAetXHyi3HsUsVq0
VfTpOgwSnXdDMYPhNlBobZ4UHew1FMKnJViLZYmTk7oUQU77xHmeO2Zowe9a32bTN6BRyUESBlIW
5Cc+ON5WLQ2bMLbMsA/1yRCTz1RJ0y1e+wRd5Sx+ZYFK0EifyamriSrrkJbMHF9x/d4D9KSKFJCy
ZmVvoh4AMwrdAWMZ5hTzAQYSoxlyDgn16TS4PhHeZbLApvkq1Q5ig3iB7Glacb62Ek5N9N1P2r6Z
u/RgmS1nh6lC6zQhUz5IWokEscOZYN1hYdp2VIxdlDyXGTKGMOp+IhFNRQM4QGYAigR49YlkCdFg
tr8YOboV4IwX9gh2uhjCWyB5aqPXTG3N89T47AIMQJNFmM/oEfVaH7EQNzwMJ8cVymDGW0YUF8vE
bumTgmAVl+5d36Cv69WloNtW7VFBTU5Co7nt0bg0CB+1UtUZqmr+ziy9ZFzPx5zwI06LRkfEiPpo
tLTAUQnBPBG64A/D8rSIcnooTHR/01IdrL5rnaoJ0A4GsYub2jVtEF8Li3xQVnpHU1mY1Ly965kB
BSc6+vi24Eu+xxDkPqgKYq6hNTa8KX3D9xn5qrCgisHuzi20/KAUPYNSHdrpeea8zgVP0ZhrmO9K
pjOKKi6TnVQoq1q2g5CzflxK0SPIKXDogt+QZlRiI/8s9S2SY8ldV32DL5QBU7uNT3IcMxusxFci
I7aVjMKwmmtM/jOnloTgRrYXoaHwwnywTMreMl3xhmWntMxWCEp8oCy8gpgsiC3GbSHKf1kof6Ol
XrOw6O6KfiQ1SMmdoFWFTUPqtooXn60VZLTpsUVDa1ovxaxxEeqcqAZk4UgPf5ZZbBjOMn6WOEYT
gvC9b0W6HX38YIKq40tsmuOs8WEjFNV1VUyesPrnLEIXXWf92wyfGXGowKQ2IUZ1rjHKn2IHmTKu
7NH8box0LpnefsoibV3ltYH6HpTMljKCtRc7dB5ZH3114mqdiGdAUhI4LY+UVWv+dFvX71xyAEyB
xLyIqH40Sj9uJAXhqagXMjJ38Vshom5p4DQ6/UQGLVKA1kTORyxFNqa/kREXlwWpPlkjKKXXPlaj
hcPE0a/G8CgwOGGOQCBTJh2JcjFvWgMhMkJezYBfoRJLJ6OUnFJjjKodkGqm1VTcFkX8NtfURHqb
Xy3gkpb0l8Iiel1U2l/2t49cB3vRupAq61zWfeMDZ2pTOHlhHX/gG40ua9ePbKixyjBv2wOrsTQc
ySvGx5K5/U52YiWvt1pIEWPg1dAoo8fWBTWhlntjzEybkJvvQE4qW0YpXgZUJ3PQBExdD36kZpI3
kR1OxSB9ZYH1WiwJ8yvZY7GCfAqmUzxlH6bUjtuFOJNjPakmfJcgOXoslghy6q9hVLdrm2GXjba4
s64uB4IdkXJQt5RLU3iDFDyx0CUHU7bUTVgVgBum9FJZNb0hJlZIPRmK0/p3Nq/4mk7dbGumdTON
0HKDJUD1X7evuBE7+lyrzkRq+iEslZvasf4Vkto4xONtDUEUtmhU5Yrxp8DMcvY5MJ6Jta+YRAwY
00H3cnwRG4L7MMYiViUzCCwXKEJNJjmVoGAVyons0KmSxLhkTp5Wb8CEnqOs7gS1j20hrHBiTCxf
obbYh6X6gxEiEVpJdVlEhjoJBpg8K6fbW0wmXvKCQl7VXT3RvKAWvWHu4Cytojsp3yPCk5yF36Yj
xAOeYi83WliH4A1fPeIxFUT6A3xGlHw1VWlcTOBouoZ5ow9kciO+y3FYZeZFnV2tEv4St7EddVOn
cxPORt/8hgBvbtmglRgrZdlaKDGWCrC+Dii7V9S+FPPSCw0F9+QoNPwxmE/mNBHnZsCRasFMIVdT
HOC2324CAQ3CLLNiSOBX4dLISFknwTb6/iMMhXtSGpqTEVznRFXxLs9L7staegiCFnO0kfFDpV9F
ll3n5DNz/MLIQlpKgM1Ke8GsGiuGED9/I4w0r/3shf7QEPqxlZeRoQ69wa+g7Vs2K6F1BolZHrFY
sKiMC7h98jQ2EzucnZCRREKnaLi1zFEVJvFH77Vnpc21D0tAY2WSfJXo05fYCSe50Y/stZeRb/aO
Hfd+Eskdicj22Sct12CeqV5SvE90xX7Q4CMjoGYg1XVkkD9B+p6PLP4dY1lsJNOGfoT9Wa9/srCg
IH0YqZUPv9n/+t9obq5jtw5UrWZrk6WVyfnx9LA2zBmiem0ihnF2aPyxYn08af3x72Ze63giPG7/
57+PX/+vj//79WVokD3/u22YMIwjqR/jX/4k4dSrN2e8/vhnsymsBuvN6sr+uO9x8/G/x33/bv63
+/7bUwLcZqrhR2oCd04ZFbbyKd8HKUErzDfxEf/z38e9j9uLMvGQkOP2IVvl7eH3+fjB2cXE7b/b
whL8v9vqOmfLHE38buSL5qeLYONr38q2CpRJYifZJpiUdjs1IHS+mk0/mBTcckzY03yoNUxbI22/
4JPuWCYlzeMmsaP/94F0fYqhqzAPguL/+4XH0x43BUChrT5Gh8ddsaaq+0k2mWTrxVRlfhnfnsfz
Ho88fpR5wx+n6STPTWFwWy8Y6CL+Qts/HiZOXNuV8s+syhqCYWz0N4uOViDGRexA4YDL1upWZNSQ
+UHGXlxXsL9q0t26BIJmaObGJgKt2z9+yFOHICIqmwV944JCBNcZo+x+JwGtRWGSXB4nUnxI2cDV
BsYswlAVZapgp5iN+fHq4pQ8nLAfJ/h683Ffno9It3ujafwmJKhTIiETsR8PD2EhLW5QFX+yEVS+
+J/fyx5uwHOv74lmI3X08QqP165CYXUeEYYDHyfe/vt7//krj5f9z3MeD02rEbg0FkyF/s+LP5wN
H098/Hg88L9e+//78L9XqMyk3Vp9u/v33P/1N8vY9GMc7jOJAhjPLJY/M8dIQbMSJwqt26giXJQl
5uyMuTumQM/YSeGeMZgFZJgQA11+papU+0YdwAqU0c4gr26nR0lzFIjYG9sUHr8L/SEa3KQjaS9E
t1KXWHlhseIElvA1NOJfXSX3eKgh4puMUr+hcqHj1OiycSoQdB1MDM5SDug8rUKZcIDBg4jItm0A
9yGQX+muaRlear1QgJWndGRJw9ES6ayIYySe0A6mzDXDSpD1Q9Eg/DTpRdQJU4MWD48i/zOEseA2
FRooagGnTwkWB6JzGJdHXaSXL50OgVATKoHSB1sXUDKHohu+u2NeMc7UcFdP0k02ijPlbUt8uIgQ
IU580lxKf9AlkqZX42KJvkwMYuRUJvNcZX/JJLKB6jjoT5MEsdTDYEoKNF2/qsGz0NoPJXktQcrQ
VkKIDwBAtXBpYYpjoFXG92NGKGlWQnMp4RaD5BwFRLDli4WERup+tTA13SWpDYeIjkMZjT3y0wAx
Olb2ockAiGhYbymyShIkCBoNYyaIehQ9RQt4L3z1fZp5TdF+i4ZHMCQRZBgHMgeVXtqaZjvRKjTU
EfO6AWpQGXLtoGqfhqZ8yWnP8GwLmKbOkq/paMcjEh3t8jykyA2NrH5jyiDfWCY+J00XhpvaBCeV
UrJvEqldMORgfSBPeNrVBr1DCAebdnFzMEbhBE/QDN1LLVIXS3SmXYGHCcnvNmTwaUyl46iYGvqx
PnE7s3wSOqX2Ri04C7L6XdQrbsvbIcCI2bNMJrwh6bEMLBiMSYPir5HFhywYGRwPa+EpKsDQ2M7w
FIoFjkkmn0JcRhRxzWsnv8GtkcDMVSjbRSq9i53yR08FvwgZruBXn4ADuGCi5UJm2W3QG8IURV8O
KdawGYXa1QzLN/CjqQFD9oIqzkxNpelOMumCCks4GMEtVQft2mXyX01mij/OXkkzQ0GmF+h21Y+h
FbFL6Za3yBdCiTZhkRNfTVddr979QAaujd+IEWlNr9eVDPEpfeZWCauakksL5Ao1q1JAaSOBbQtD
dKCxSJNNjZ9waKJ7CbwVBFblRGPs1SPGbQG4rhfkwV5M4x1g5qtMGPWu5ggJliIAdZbaq1R2x4yw
dL5eFlE1HxmrUzV/UCLT76rgqY3iZq+qBetIme+BBJ5EhrCmdvios+ZTrHgHeLs+gfFdq1K6tNFE
68fxHjCK1SgFlX7+lVJdeGpi5gTkFghPiCTUNOiw0hgZeKIF71GMqHopRDx1opyikxngLgqeykUH
6+X62LSB8EO7hqJC3BUWA75hf1BR2I0M9rQNlkos554y4sZXCXmIpjavv3Md2KDFIdFRdMz3VPRt
EtAe4pe09YxFHW9516AyTBDKcGwRMHeRcKKmx8BPQnQ7F4fOiMOL0bMnh9BCKhm03qRIn8Svi6hh
CvSXcvo6q3G/bVPacCkyNJLag58OCK2XNCwxZORdU8/7qvvkEncV9oGLwvRs0HN1T8OALGbeWAPI
lBYimhrGwNOWSXYroxtf+nKEthxf6rYV0ZZGf2SlJ8ARsMDrNDS/kyRL1PC8KCwxGpd+nUQcLctu
mJnO2rzD7ySRXWE48xZlR26JE296oA91austyU+cMA1K2GkuD0U4Yi+voyZFyLFdBEFzx4ShCtyA
8hSlsd5qOYmNGAtpQnTGgpR0mml1QoC984LE7HZdKJ5JPEy3kFWvPfkqIBrXkXxpW34kglUS44Vi
qO5Hs/9JcEoFaCt+pwRLwrGJCqo08U44VctRb5hB0nDKrLv5IGomg229QWRoD4RfKgA8irHagBYM
W9TTbepk9OBqDFoskMhWEUKMuCbTwvxpFZlx5hrlEB/TityXJs+P4KRngYAKBOix6pZkvtB2GM22
79D/j9OS7mfS7j1raU9qGGNOUw24PwvTB4lh0IXTdE7B7fcjQbdNTiKsPCUKQ8OltROn9GNE8GpM
00emQ6aLevLULwL66JlRC11mhElsFPv/sHceS9IjV5Z+lTGuGzQ4lDsW3GRonVptYCmhtcbTz4eo
ItnkWBut97OosIjI+jNDAHC/957zHd9GCj9247GtomRfrsc+vUsKwTU1cz+KrKaZ32DxdarnWOkh
mpniwWGolU0hFFGHlTnV5Lczn6qOwQiHZMaq5wSiZ8dubxo+Pb089/pYAM3h3Uc43oWOJVulWJDL
4FG4tS2Q6rrlDl1OWiJEgP3Pr4PD7AC3Y8yMDWp+7vqDScHGK6X1mNeNf3AD+zVMIBtGc5pLOxNs
+vlG9DFmCj97CrQg2AcpOZCjNbwGGqCKOjPHvWC3h7yEm4oI1JWdIieI0EEdYuImdyUpacbcPfRq
YzPMNYAuqQtK6khV52Kjz0FL1xvjH/euD/94ifM/mIHs+4xcNF541xhs54b5latePGpkJu4N2etL
hbccXeRLOjSHIhuzDdvHiYbTSFqFMhR3GaTnNzlZaUvhagBIKneTwURMqzfTR/svXHSe1y399cZS
HArGfHN9GGiKDjoF29JqSP+JvXffaofpjxdl1nU/rRryOYL5CI8t1oOG0Jkbh7OF4pIiojRAl1zj
qK73/u25Trmsmw4Go8qIaE7OlZOmFfSIfLNFfUk4iN+2FHRXDPQ/b+p5j9qGtr/QmTgvrJJh51bM
cThXRKof+9Qsmb654qy7mWkdyZkuf30czmlSU0k3xk3M7R+RUdOcP3Als6bVfdcosXMkxCI130wJ
Ql6tKZNFr/czqQpY7L4tcJ1VuX0KiIrcIAIz9mObm/vrvUrXjH3ROznNDFqx/hx1VZqEyHYOiSLz
o+truN5zqG+XjoWEKwiPhV3+mfOJjr0LHG9nl9BMjBjRr18EmOATYY27wLxnLJLvM6HKTRApoGz1
29Szz6PWSxeMDUq+wlxfer6GZUfW5r4whLmvzahatqyhN42D+kAaXCpndDKsyzkNLJ55Yglh5EmB
oLRgWjfWFgkSHbUMc8zbwvPCjUglh5NLybtqiMnq5zrmenOlgoveQ0w/mTSG/p7sJbNQLauEhkhV
qeyQdQL7ksaCBtWrcBHiRiEKZ27or5J4OJGIwnx0P80318//+pBM7U2S0szh4/YB6M3fATu3P2/c
AYaKQiuwIOgCBW5CQWQEJqLSfpO3KF5KNrzuDBL+5wF4fThGeMrzcfKWba0eTLN/Kwo8dd00ayWj
KarXgT58mtjjue7LXT8Uh/9Kra4OrEYbzgYwwsnd0dwBvumz8tKzBj4Zb/J4RUwX7jD9ffoOKCAi
2oQr5NXwHFfuY/mpPeYHRlM6IlWU2vNeEOZyxIZ4gaNJHoOn6Q282PdwYWLhPQWPKVqPjRwhnC7S
XyCK80k5bGh7MkEs8CUxChhvTGvFEGSmyQOOZBr+ms3AMRAkay7q0wM86aoH9EoQ7QaqY9Bt9fvp
0nzlPByRDd5YiCFAHDEDfDM4fcUSYU7zyp9ymMUh/6pu9HvMaAwJU9zgCG+cY/gpqGKwp7r8owk5
A35j7YB3qolW7JyrYYMjxLDWgf2FGAa8bQFo9FG83QGwWoW3xJ44N9iMEVo8anRKCe7GJzaDptRx
/PJvjSPqNMAFK/yxEAkSRq/fBctZsnAenG/7bDxo7+bee6Afz16vxo5lwt698YIjewYuK8Zb9DJe
vO8Bb/hLDwO72fhHEe4sDPztouei7VBIrq1yqTHFQk5+BD47FRTdN/krxwEO+InpBFOjY3KIPnFc
FovMWwlr7Vc4CnDEorfA2AvgodVuypAR1gJ5HKCo/padGNcNJPHu3RG1xWb49Msb+/7HbdbNiFT+
OOLzViWL4dYqt6580JLNf8O13/4BRf8/WZve5mHW1H/7C2HXf/lXBrrSbZ3thC0V0lRh22QmFl8f
9yHSmb/9RfxXUQ59lJgCo6a+LzQkK6v4Vzvk2/iz3fv3UE4TdAtrnUBruRzTDW1FeVSn6YsjhH0t
Gr1kZruMRMStK49t004jvYrjy98EaudltzA7+wKG6tLUNpprMGNn37AxkPy9QjRBGfg8/UL3W6fr
9A0KxwkP6LZ47u6i+/SxeCYXAevfsvqJ9hBrX5MPC4PLpjsne9Z+dJg6ByzG+q25GZlIbOQdFzO0
BltkM9ipkU/j2zcxNo0bo19YS86OBZg3lKWThTuqeZYnMMwD3eyj063cdv1Tdd/OY3oExxv8YkzA
0CB/cUDZ08I5UKUtAaa9RZ+IIfVv+tbIX/sHBguPJV86VhtYxfyEsxpeg4asHynZDsOsd7QJcgYs
dxPcIzYrX5BYqHO+PmOUwKtLbzjh89sjiXqTIZvsbfKJVn+t3ZnPUDDX7sr/mT4djN3mJnxMZk6j
8arMVXhsd/o22FhnfKHWe10ssE+tsN43d2AAETynL6TwTrheUDatkDtjjuQ8lbgBPqPVItxlNrjW
G86w8TIjAB5NffEDmCyUK3YHy2YRLrfALIF9MsEOMBAe2tl4ccCnAE59Je4ZVoqAnc6RFjl08Zne
wGGLjO88LtllLLVyC5Fhx1v01+at+E7TXbkdPijBeaks4Bt7X76NB/eNunLDzm3N3nyr4RhazqCF
85v9jpIQhehqH23U6j8c+TPc/48TYvf9t7+guJoPfMfQheVIx3UN618PfED2NYouoz8bqjvjWQqW
8zWGw+tJuq/GrDC9CaF1vWObQdmE0egJR1I9E79nrfJ/eDEEIfw/L0ZYFopnnfRS+e9noR01g1O5
XX8ODXqF/NfouyBbjXxEINpw2LB+LPHZRdAxmINdCtLtGeBis3zCPxJeri/n/wfU/oeAWvIoLJIo
/ue8i8ef4aP+79m0f/6LP/MuXPOvHFdYMxxhGxRzkl/297wL3fmrYxqGZORmuH8E0P49m9b5q+U6
lquQortCF/OX/2fihWH/VZF1YSlL1xWJGITd/i8SL4ig/bfjTAjDtgySNQxL6M4cvf2vBz1DGQ1l
ba7vrKjqtk7dPSBh9zEAIZzJpXNyXLA4hlfcp2RPQJ0aj1nrLsPJXnUj/4uRFEcT/TTdS7W2VXVv
2ulHVSPf03QJ731iL9Q9uhYnjOliwLXVQ9+II5vgZRVguPS6ABbKZD3FJMgvYt2oj+hzPjK9xU8F
iZ+ldQiNiyOoYUOxFxGq8LbwtpWC8wPnlrRTtlABIyLaxtgW7LvSrM92NSiIv70HU5W2pFaat+zu
anrg06ZX8dqm7jHaBtQ10WSV9hW5LpD62GAJrtioBGRvS2Esexg0SQKdfZK7KqQ3IkNRrBR91Va0
zyn9sEkgUTLdbKNp4WPtzrghCRGhxdgwlT3Q6hDvtg6Dumipwbz6vVSwASrr2EpI8QNOH0fyeSzM
XnbE2uzzTo77MCnTQ97DqO+NGaffoXyhm8DMIVJ/PLKG0jhdnxeVYwJx0U/kzYvzNPI5Z3nospn0
Td6FVR91W5Ceo5nOchwmsTQcV7tkGDluPXPyb3OkLhk5sMcJNwvIhQYcrF2iup8YKasUs9b1YZt7
IGoBG+oAiE2DRRB1nvUouxrPiAQEYDOwPXUMUX0v0y6664PI8/HKSk15l+tNpUbtUhiA9M3P1B2Y
702yMW5U4qAA9fP2kKXGBh0Tz+mQuTSPbznCpAPVMEUNMhHEvTTt3KTmNgSO2UyCzeHwXjQo3Y99
JuWxAiQWaGy3UZXLo9vnTKj5PfQgu+B2qGR4DokrT0cSqmjWs/uvdAMmZA82yNG1kxOP7UM9hsFm
9MEUt9JuHrLKtnCMnDt3F1iietK1nBv93TcnJCHzA8Ou1lafd7cUizeij5ynDit4lGnhq57I5EDn
dVrETh29TgVduFG3nVVUm69DXo+Pntk8d17efUaz4meYLOuuc+is5iVttcCDjTmQl3jAEXCWmq/9
lKixezUUZ3wI0DQTNtS67hPDnLX2o+GYZ/RiDU2NHhtzZTwMyHy/VZnu/L7AuZpDuhKaE7yhamZj
7G6qGFMHdYFzH/Rx9C48od30IlcPI43ylY80bF335AaoDKVLQp9iW/I9301e1i3CWNnvavJ3RRd7
nx37N08bLkg/+6daogKb59SEGJj1a4zePsHkdLE95DN6X5FOoKEjcsfef45jZaGFza2VGlz/OY1N
2Na2r8Ps4adub2xEi0yPgbDaxkU7vshavIzIm29ry6THWREbotBkIx6ru+/0QxOFdx9PdI8GVR6o
/txzPaQh8G9E9skQAs0SQGusrC4eA6fd2BF/OqnxG5XR1D0qr6r3CAmf2B6AMk38D2ZGJftGa7rN
hT6egjjA1J8OQBI42Q5lYco9HRb0eIk7PORaPzxkhrFtbeBefZ11GKd4vg/wRzfhKFbX/0PWlYvO
CsFYF0C1lumITkoOd7bV9KcsDPf/fIrvMt74engIHWzl9ZAVL3phphuSFrFIzQ/H0YCCCzTISFMf
aUyXoNMD+JzH9Z2NUeRpxKXrxP27Q1bpqS+D7LHOknOY1f7l+mjwe/zrASbOmHNioGp/5AoULmhC
+8cxjPWXVMdHXdn244isliLFfbZ1Kj3dSe5zYYDVm31UPbsSy0E+qkdJerKqITlpKOZys43WyjeY
JxcDOikPuoJh9nsGeXKdS89+KCyHeiHxyp/A3bRl1B27EgOEo1HpT0mcnbKyhnnHhevG77qAkhbr
qO7mz76l1Q9aJtJDy3K5TL2wWMuiCLeFY158vQu/lRIXleja17BuifJJpD++aFaG98eFfHV9uMw7
/LFVW8JyrS35mnBUkTgXv1gual+JQ4XBTKpAjk71QufwwsFfgJ9y/Py1XbHkV6/61HvwTJB6iaL5
7TTOJ8MRWFrT7tnR5hkDjrBd1Xn22nVrdua+5t1lAmKfW2Nx9RpczqorrdtqxIrR6ZzCJbqwm9ZN
53yaytsybiyeZc6XksomPAxhdvbywr30E3Z9VCQ+iVQiekI1RksoGV9R/VRrQeP2AfV1e6c6sBeW
Dk2zt7hWe06xtfM8OeKlPMal6m6tuNA4zaP2pSIwPQrzbI9rI3wa6ooqSWb1rijD8MmoSjTMOu/o
+lMGajLW2BGkE2FIOgQtR1bTre20d8Kf2sMfz80Psw73ZJHqz14xNSc131zv9Rmvp+8I/miGGDi3
RL17vRcnA8jXCW9TGpDpYPqsvjTakbZWtbNUIS7t0DCYm8ToV1LEqMwl+62M618GqKB1uxa8i4W4
Eg0FyyBmhTDz/LVQtGgmPgSOH7VF/ALEPcAO4ZZvpiOIeQ+xTSd6u0NHuh61iIW9t9nlVNI7Fh7s
payJzrTp4ooBWZPeaVxlAfzGYq05P2JiQ2SxKGxSfUJcZ9TloYtBBaDYeui9EPNf5IntZHrOUqoK
XGpc7EyzfPPddCP8zlgNXdxv7b765CJM/kCJxMkfAUA4eftSkg996qzhwypdiGjwQaTN+tDGuLiL
8SHskgrSGjNts2n4sxWhQZbV7E35JUcCGaKSK2q86Bk73dTVcCfsiblQVf56IdiTttKXpYMdpG5A
GjQeqSNG920OtHgqirVUCqzwGr7D3IrKrYrwmthW/UrH60aPWpuFNDHW0hkoiMMCfDDOgcItvnzU
kzecrc9aY0/0nBB742AdcbC7oftslsaXSLVTI3UGTt6waK03VQSbXqi7NgccFiX9j2yZZ5dliiMu
dJ6YcD/H0t7UjudsyhbLdDH+xAWuJjsBCtQML7ZXfHW5gzh28g9sNaTZi6U+MlkfcF0GwZ0/AQOw
1yjJu5XXeYQWUl9m3y3iTxkDdXCZqW/81usWOhS7hj7U2MNOsBMbG0nofxkxXWs9hW5I+6pMvsKo
ep0sezkl3SYbYYD1YXr0BBONHjH7ZIuXvNEfPKa+eeu665QpPuEpPUOWfnz2RhSvyAoK3956Bsq2
rrl4E/y8US45mlZoYxdTdzuQIqcqZoJGAIPV1D7ivr7TfX1XQ0WONGc7SvozXInhlg6PygDhkmtF
zXSI2IugRXOHCTP3h5u4S+4z2T8a4QTSQpGcY0blkrOfUYcCvdCHwVoZnJI0sUrDphMR6ZitMQg4
pnMsCQHAhvqUQ8ZtXNZ6cx8W5aX0rQ64dH1k/xRDMGKixThvEPQ6SfxeJlZfM/5GN26DDdQ9us+u
vMwSXZMpUCYz1Ngl9+Ztd6hzgUn9Vxvb/DlxuzeZlod8yr6yRi82tTbiALDJlqj6iI8RHZCBh6EA
4meXnIguRCAKMRBt7ghIA6+AGcUZ9Tmz2oKvpwrahzFOaTVG8NcVZKJx7tJ6qHY41Ol7KIcIJl9/
1nPzHOvoSwfXDKEuRiQEATWvAag1NfIJN4zo4RoDG7nuuU7Nt3r+PULYb+TpMe33IIkrmnxj8FNa
nCOmVn51BeQX5HR4aZ5k6r5LJT4j9c0KcIucn5daoBABS5bV6lel46flGEejqWEqZeRsBWF7SwQe
TB8aQ6E2fnQmtFdh/XRO/zOCeLaKn7q26Lnm6dHKgp1d85XbSfAV2OFdw1gKp2fxIQgDxvYMddcZ
oc6xFnVh8e7QU4ckozbKHrZ5EJzYML+KvnvxEfLVjnNWhXuXGOCbczMlDWN401V7yst6T2Lsga2R
cZNXwXcgzPJ6AKbkjkL8pHvTRjNxxblUsXNo6YrS73Y0BC4yWeaqvvUy1Nd9RWxXMtm06+B89Vp/
q0FViwrrHcXBrc/662jIH/KBUJmubo84/LYlk3kkAOECF2dUpbdd5xWbdpJgL8AOMN+8+Ljt102w
rirwlFob+GClg2Wh3q05Ob2cpp9WoZmo4vJQQwtKo1UQQSBj04DKG5nX1iQhsE6MZuOI7lbRTMyZ
9HtuCx5aRmurEyXD5XqdDeGpLYlIaRoBK50GkbBKfTuW9qrW8g80r+3OkgPEI12zz9T7a8svKvYb
OcI4h/pYKD4DdxqCk0ULfnTr4FZW3mOYV7/xCCG/7YBlmcTuWZYi8yl6UK354LhZ+Bjn5ovnsbT7
eBGWmteDUSDJhF1WvbNdDqnMhTWA7v9ilc2LQHN87CuDPJRwjNcxRLwK9s8YbF0NqngZ6fda8hgy
2AHhV1iQDGbpXHeh8rOW/sjVxO8Q9pSkkVgjNGXhABcpu8jeaNjVuHY7zwE+IChn2QVJVbTu0HAt
dY/MP761g8Y7BT+xG83OXxV6ctG03liWtrr0OD23vp6i/3UjNi2VCxq+mZaKSz9E++HdqWS7o07c
2UHgrSY1J7DZZKdEubGvUqr4rNa/RYMnpkg0texdZDqFiW/QSEcgDk35WjPAaCq1Gin8H+I07GBS
Oh8Go5uFn3Pte7dR2izQCk7bRlE3O3z5+KfAZeehvAtGb01ZSwBIpe4ZOFNMVOazbkBdqyus7hoE
Vb9Rl9rO7kaPC7xM9FPdasDTIk8dUMX0LK8Kc9BeQToAIjJqTygeCLZzw2Xlhq92kqBasvtTn5Gr
NSKJbbElbos49VeitCisfZxiLUnnlcPMMUoCWs3/fHx90nSdlxgj3ur6PP5s0jqvLsh/+/+uDyM9
3FONlZvrP60IPsvDGTvyjz/xx/PzH9M9doR4047XX3l9vgcAMZSS+ZBiofVMPzvocqxvIkKk4edu
ahN2ZpWfoTEgIut/gpTNbDPqrzQ8TuGuRhWKo7rZMUq/MCHeYS+CGgRuMmudVzvsPlEp/Mho/ClN
YEEtpt/aNXdm3/9MMTydPA8eWcQO+P9KlxwidNy4VQzwYpNl/ABPpqYMoEWLUz5iz+q+pwlnTIJG
6qazxbEsnKUVZhliNtrbskGCiyEBltycoRzPN908B7/emxJPYbogzdFoZbttmZ1ff3i9CZomhR1n
P5Ebis7HCD/SIHEwTSRbpPkl5aq8SQb487hcIQ3kLtMJy9fRNxBNXRrtwHKtSGC+Pi6o8UnK2cZN
ggFFMEtBk0DDKof1TDdpdNEToK4hUdFmdzYZ6UtiTZAcr/qASUAgCqL3SQW4lU3fOOidKf64Mf5x
z6H/x1bK5yQe0vigOiPejTMGxIgekhRpXW2eZ7qI4dCD0x8aw39OelDlcYr8DuSWXX0Ftfckw2HL
ANI2IFE4yx7dRW/qK0PL9jglNl00nRgeMaOzjKOvlSvLBoFFPGyYd5twKKlnlklA0cOxQZECocs4
eDny7RplXmpR6svwrpsH5WPLsFCuGld7L4XPyiAzPBHudzGqHWpAgL3Z2bbZzhIZIt3kDqnRQWaQ
kcu7wW9PRVZCYkHBAjFM6Np74/VLen9s8eFc59ip2+BdTPrJLKGI1ZOPQBp4pa6j440s/VZlqCqD
+wzt0hZPy9kdaLPjhHSmZD3V1qFbKzJz8XoXR0uPNulQMc6DCDUqA89OdIn9oQTjDvizyvpNR0EN
DQf1fy05gpFSPOYtjcs82dtUUSp5HEciRizDe8Hrhjkior4Y9q5xsWTVg+FoSI5gQFJFCErDIrk1
op2p4661zOI3LsaFi7RDjao+4I7a2w4dAZVR/AxuDuUZ0s/ArsVW+c7IhhH1dVfsUDJBqgbc2rTH
MvWe8sJB4G/FF7SXmM6Ly2hloHest9HzGDMiTWJp2mO8bm2MVE1dyEVgB4ColCC9iWSEbGJ/WUfr
Pk9fvFatBgFlLwlnHVwQPhbWpk3BbXdkW9GkIg5A1e1NUT0gQVAgxxpjUTm+eQP95ymwuXhbXeUz
L3oLaDsodMxUTIyQ6y8rl9CDCHiLwugrylO1pHFLZxITtdGfrDh5H7y22uM/cJYZiCVUEtvGCYJF
WuCsy73gG+tjC7iW3aNZQM1gGUvwpUcxGHIEaY8RZEeJGIUeUf9azpjSJvnpnfoFFQUG6umrcUsC
P7U4X9sGgcqI23bp9JAYmDNcvdXQleGj0bUnJWN3aQXEQoytAWjIBie4SZLwPpX6BWMlEMTxrkNO
sxPNq2XVW615aSXhO6AQ+rbc6Yl1H2WkR+jYcHuBDSYpQ9hgnf1baeZJw8Obl1gYyvGGHfop8bBE
TpiK6aGc66T7KacQEOWtKcqXJLcItisAZOsZvrXe4Ypmg+bueqbenee/tUX+JfB3mbV2HKz24vnP
ihPRxAuIxwAurPLuBLpHUkKStUMkQlnrLxZIT3vIHnzkUjWxdCqJEWQki7qSD2lU4ZjMP+JyBK8T
egKCNWClJm7fAssNNsVkfXoRIlm0qugT7PwxCOIHHDy/ARcKYyp/Cw30oNfcJTrXHCmOQ+1JWpif
U4i2i4uCEOmvcsWpaYv9KOX7iM+knVxqzGpZW5DMipzefydywt0QmsoY2yiIO+OtsoZo607TY63E
A4l+eNBXnF1Pud7fJUq9IyVCmRuCXOhbuEmSrhkGna07PrVpo9b+iIhm3qoirf9tNNI5jZYhoWc+
VSwBrS8ulotpUWeKKohqyicJxIdSMJr8E0vfmm7bXQKwSLO/oHsQJY1ZNjbeTHFu2b05Y3bOp37X
DP4dvtF7x2JTNtEpbml72ETZ9PGtlfeEMYZQasmbrm04bK51CoU+3ISmfCgjB2TCuLPNHgs1Qnir
F2+97pKXhGJUhQaRGxitfLA7fWkwvU94u3kCsk+PI/ohIzvoZOX4bHimfLibP+I2LR7dxCXdlStC
TG6E0QRfGnXZciyYE2e8heAtmgQ95TpbNqMYibNyn4wBRq3Dg9mIUE0VV0+cITsbR74Kv7raHk9W
GAAVtLXXJEzezFDNpZULOx8Go48JuX/qsxxeRxperidSA7RIK37ZfDyloczJ/EgIsYNzUKrb0gHd
2o8u3XaNaEepC+oPzNCjPrxIhzdl4N8GXkmx6MB7RtZ9MgR1kRMfGY/xuzpEnxwxrOiEMTPt2gSt
/unhahNxcBv24jORSNdbt7z1RcN5X/erMS84Kw0+wCqigz2X2zmJg3rui6NTYLMWsXvm2991WQYA
36cdgkEKdReT5XZ2WfvKRgFbAQeTDuQY+8kunffBRnkkxZMX0ODo+l/2uM9t8mDDRFqHI5QOVGJL
ji3s+maPcNYJWFfw1izbIfDZR457r8KwRtEHqsHRkfqpdTwA6Cv4+0nbEazaWiyohvGZKoSfdY+1
xPZOdts+9cmwSGukk1OJr6up8Y3W+sFIpglJAoW2O3NY2tGm5cq+tKb5pCuoloKh2wQKvszXKM4Y
HaK5pUMn3ibxkfaQ+RjBoAVBvuTOV8gSONTQfTgm+kTVBysn7cQR3x/KBJXCsax4eQP+AK6jzXLA
CcZSBoMEehWpZxM2i6aWEJsIypTW2mkh61Q23h3yzglJCNhNiAg0VtEEYhMGiJe1wFmBt5pbr7Ha
N4HCqinBhYXBU9WaRDVW1bpqiLsgrseEbtGW4LkAiY2cc/5FJu5dbdAlbcyHphxeCtM9dz6zjKTU
XunY2jqu0AGY2DYF6AH/LGSdZUELQ3CswbgNJ0gmlHm/KLnxinTUrMz5FuMAPbWRLAQ9AHH66y4Q
j0/a9vC1x4lmOspl03jDrcOSnYTfAwRAK5V8cUEcr1Acdb6Q92iSm24dGPlzYAE3angBXYDiBNcZ
PSS3hUqQ46O11bJ1OcRFPk83Ox/QcQqAGa0++SHEhQ3Gk498jp2QtvTbiUzxZPwdsKlj3YSRgndb
d0OD3BEYIJ631jMzP4umfRYu9VNbX0jf4+sldYB+0ohiW8sDc9niQaJOwYBRxU9ywmwFRzbatNZZ
OuVw6HQ4AImfi2OQppQPvhc86wXwqbLHgcqEDbtF/WFNTrnwiWmXhP5kA64PkEZ8cAECrQkNu+Jb
gkhCjqdBgVW7N6E2POpxccLGeh+4OQVaHAA4cckhNRgnzVTLdKCJ1f2oQt8wV3mJRWTcoPx9GvoY
2Hyp04UnRcx2ih2wlwnL5Hge8/on00p7rdWQMOjzi+JZNMylnVDSzAvDz+Iw1Cn6w07faCC97eji
pCiG4lH9IBSk/89cL6NdrWnzFSC1GEH30O9JF8VnV0EzQLAXz9GNAMzYlIPKGfjEK7/7yFrAwcjW
XYGPujFbnQgvfYW48I6C9jHweuwrCnw/ShQzQ6/W6MC/U+xwXgOpoxuq9xpcBAw7KEnBYAHDRH4o
RnGxGRTaHpqpQHHlM7X4NCuVuyGwaKpHq5hpCuxTlnS27MW2lljNimrWoyaEuU81e3SbEIVuNpo4
3/0sGGslJKiWUFBPF84ycmD5dXX0XTIyW4CdepQJZbNBJ2BRZRpXdpqA/GX06oAiGXMtB61+t72A
UBCTjbHuGStXqhB56vTsa0TnpC2Qj171IalNaly2+vDVSp6yU+MWAiMyqmHvM3lZ0hjj2eG+sVuU
xwEygyA/4MDaFjM7x3MUqQ4CvERqQvY0UBzScr8fa9dbjoIEpaIkqNxQDhz5UJ9FBWwm7RdPmnfW
QCarF9IlVAKvoszecj8ksui5jdpsGeTAm5KOfB6TRNtMlmvLaNnbPsrCkEDjYICkc3BuY6xDxvrO
2Us4k5k8kWouNcIBfEtfe2ZnrlvsdYvCqUbWH0HqMbkpwcBC69rrKs+5ZGPnTZNdPI6Y+cnhSpMp
WSWWs+tdlrgoq3bspe/ylmFP1AcnzWTaECbDLoxdZnSJvvMTMW0nxTbEgZwkiasf3NrbaGTz4asI
11nNFsGqhrXqWjjlYQMvG1MwJ532mldyH5ZeTPIRLvH8oPuEtcBYwcNeKbGyRmCSXdJh8IpB9HS5
W6/HZvxEjz6dcJotmZ4lSz29D/0BPKAmT16L6s4nBY6h0SrPo/iYeeGD1/ZsPNAa056lawc974ZR
7TYM4nXEdBKBWXtPHYs6VXcJZWBS22Uy2XdZvpnCfW1kt3bGYKGgziYRPrnvO999AZVKDycvbO2b
7txqapxN0hkLMbLMWG598dB/LbWoCzf8vY+gK7hqdtiOJYmtg1Xka7PLPnU4Z3kd+cspkFxjNbNZ
jXRELD8625mxZwm9Lwhb6CDQLO2GvIbBQgIdOew3wbqC9pUtzTb5hf6HJNCWsC4c52olWKNwOWBo
AvzAjKXY98wjfSk+M82vD22hXUrcjwAjn9RIQLLnJfEFspsNMabgLW393A92lCUHDdop8wPaIUgj
dnEJDBtCwCLS09uxJUBHhnPuy5yyXN/ig2XUgU1RGBLOe1eGJBKB72vJaeabnlZTHDyYioyY0s/a
TRIW+p3CAn9jayZhQvl9B5uTsmOGN3bmE5SV9WShULMYOu46ATS/cvvVRM9/rWPIWXrZdJtoZwvq
zobj7mTG2hlRAcqPASXj1NGXoIZDvBMCZcDVVwbRk3qloX9ItOceMbuZU+71vu2g3GXp0X/MHpBg
UyfPMQHWcy+IiUP7oVN8ORAjb5A33HVdXhBzxDeJu5mdq0qdleWgK2ca/dIZivFbZq7HqZhj4aZt
NBZ33Ui+EK7SbBmnzQBG2lH0kdQ5cC3wrDq7PTJmTmmVyLMWy4MfEYBjmzGttZZoZ1A0Y0HIjJ56
NCpOOmQvuoNUIg2h3Y6xiI2WUJdGgXcmmpPJh3WegZB9C+JDgUpIU2ORMlwm3tLp6mVj0MlmuT3g
TYD4U3efTm5pN7ZVZkuze+XaTrBQJr5FrUrQZhGwM1OHVe22p3SjoBvjL9p6WlZT87L/jYm+dpOc
fFW2sW1ISUVTvjRhuzGzzCBgMRt1YwvhcswV+//ydR67kQPbsv0iAjRJNy3v5e2EkGt6MumS5uvf
YjXe1UHj3DsRpJLKqIpM7tw7YoWNgrdWNL5tx+f6HAAtsIrM5ZqdHwdJ3GHaVTrso3wn3OZPaCS0
udI/oqy9leQT8ZRjETUZgz530UUUGzcSn2Pc3/g2lhR40MGIR96L1VNbJg+JoL0Z9WDMp/5p5L8x
Vfs+xh+t3cp1hg5lHWEaiRx0q0CHEKCPOoe66uePKblvrdzZ5uh/DKO7DXx/VfCpsd3PcSYORIJN
UbZVpUuaV5l+mxFTHh27bBAMO2QTbx3jd9IEWYj8qvmYQF9TSevu5O6yEGI7PoY/DKqeJ7VhKef5
6dqC3u+eXWM4N6MXbIKRdl2vcjJDSvhfcfbhjJbJymkefVP/DhyUzwO1P/Wt96icbaQsZ1MmPalv
1cX3W4eQAKD2cB3XAU3cZV+azdZLm+8UcxGbTyrgTHeru64Sx9i1/XXeppvKJUEpM8yHtt0ppioM
CsknySKgFrJAvK9Rf4IZouFkJqu0kTXa/HEl6GjA0M3fHW+Gn86XJS8aWPf9Q8J1HNV2spW5atYa
V0x7YD8pHVKIy7z5YRRH/q2F8CrEgqDo0xWjnx1CDCPOMAeBMuyioymWjuKA46FZGZJGbOuj41Z0
OoT/oEWZjfii+UbaxSYqg85nOiOQZ8tqUPM4qFlNbVvGFJuG8Tzp2ncdDuLQyHJfQx27907eozFE
xbEJPXi6iUO/M3xwMLRmSXNbYvgKuwoDcLwKhmi4DBOhDPOOq0lr9HaYZ0eHPGO9OgdTrs5l29Rb
z5L6MvZCgipmPEzVlC+2p+uv2P7ua8v+hFr8GuZGsBXJSIj8kjPi3qbBurVAZh2RRhEEOlFwlkVr
YwZlgUyFt6TNBH7PBeUY2h6I6xewy8MexFF50O3qEx5MdcgxZHQBjldpAR03KTHLjoaPrGHU1S0I
ydDeRhhwcNfIcF1VoMi17BKMGt5bNY43hpucsrCtD0Fc63tn0m9oHNDDTiYyTlZJxWKsR121a4WB
Ojju9XVLh37ZpPggw76hwO6bE6Dn4DvKGbENlSQRwt/iVM+2AfOllW5q6w5rAM5ubAmYOjUt5Jpl
cRh4Cnn36DwYZWDdi6zc+30ttkNoPMTMonaDXoSUpsGhtB1jW+BgUwz2D4bnnzUXsL4+GE8GHUJb
KIzigQ7xANPWwbS8j0TSdhxrkW3G3GZ4mMIyNBS7lpa0CdG1nO9w69F3gd/S42djalBpe+1Hkwmf
TJ1sWeD3hQRKhywgvDW1hmZpzNZ3NsJzkJTf7NGB6Cwl7zDL5DLvC23D7L1eypgxEN8RgxHreMcB
Ogc4Dacu+1D4rW6MTq37HI+hnT5nQXYXZ9annTnrVuZgLzKFcYnMlMrfdFF/D+R1VtSChtWuu19t
Bevlu63bF60CyRSTPwpsFSoGGOBtxXVZl/W3E+YUpr5LiGYrb/rW5EqpDn0psZpX4Z51it1UgUMl
0Vh9LaR9uR9gg2LH+R174OxEHL/JkutyTrs61ghGzZr0kHNQ7yxPHHSUSXurorbuywF/+tq1KJ/G
cHqHKEV0AWNXSIhrvWSKEbevgVnH5A+1b41ZEwpFC29JhfzT1xKCRFOARYessvKBPnA7BXKHmXDt
QvnVOF6nvmsQ3WIZ1GterAmIKASPx+uHTaTco2SxcUsx0R3WX3Sq+5Wr1KMe1i0ue9rEoozlqivb
xzyenTANsbFFYFsrO8LBBE2DtSUNDqNd6MCloid4W3DiS3gx0rTUsp6IO9AjVj60JNU6tMaPuiXn
Lh0kQin3tqx1sXX8yd5kzB2WCFee05gSsJ+KZzi7BU32blplbnlRekWP1wQz5sn+UYd/tqtWOamB
xOh6yBAaGCOMqPaRDwRUbUR0vCJV9Bmxcv2OfgpizRm+8n/fZl6ZMb9/eIWy/N5FUgotnSpqi6OR
FGSuzI94/RtZzYSa68/08TFB/j7jX8bL9ed4jPjV9Q7/8e3v4//9DUSCxvT2/+ur+Psi/z4j1zsY
CP95SyiCZOVWosuODiTNv6/x+ux/X8j12eCZl3B5/+f9IdaAEuL6jFXqTPXf9+/vg19vvX75/Z90
d6g5HzhI9756Dx3c0h7gjX2RD+a+NbCRGh6BONfvArQPf7/7vc2bJkh3vz8niKzoqv3PX16/C+eV
+ve2JsiWQ5CI3fX2v49w/e3fO/8+1+/9/nkYW5tlPUZoLA2HPvo67gwIBWN48/tCKlNjAnF9rP/4
tmw4Vkkh4PVcH7yoC+Drg/30l+GiIExuvE6/+eWvXNEr0ey3/Oe23x+v3xWte3LTwt/8c/v1/tfb
rg/y++NEFcreh/jx629/f/H7ZL+3Xf/kL3bmvz3W9bZ/Hub6o99CKjMakj/pgGx/H+8/kDXXpys6
iRP4n4f5+0f/7WGv90kn/+A3ZK9d6TxNQVlmCI14npnY4wYxY7T5yz8/6leKzz+/7nUYW94m8eeO
i47j+Xqn3y//3KaXikiaQdjL32f452l+7/vPU/23vzN8WH2oOv//q0VfWJEQO11vvt5ByJ4Z4D8P
+h+//+dJrj/++2vNJ5BlJD78v74F/+11/deHuf7h72u9/s31tggF2bp3rZ8u7sQSnS8ywivGq+hb
Rh9GbtXtbdhC9fi7XPTWswavJZjOkSmfrutCSQvvECVluRdW6kZcwek+5GuTwANaimzZHEubL2Ip
WArjg+CCcsv0tz6OyJCOmKbrI926WrDFduRaGSnRvrm8mCmtM93LH/Wg1nf+jMwb1GPVxbQcNVqa
bkGwJyiQLeqFcCMDddMY5dmeuHAEHTVzk4+3o1TfYDNXKXgrRGmEygDJmXuAcK6ycVzpXoUizdSD
bW7o3342PBrSx/hYIYrIB1yzM6NjNEBPmjlVUpie8xJUeQ0KEPeMjE4OKqhzOM9hSqthCpJfcgMt
AENsAESQGI86pTBTdLkWaQukBEzvoAOGcPtJvxOeY+4mYOaWw3Z1cF8oTdjatKAMenAatMHIP4nb
uRJjBq5ytvq8pyuAjnRskhthGuQZAXdfB1rLLJd+DKYWhP7TkyWyfSHlGZUuBtlGkMZUHcpyzDYU
UPHa5tpOhXKKQiZSSUTbjR17uWqK/Rh1J7oS7DES2oCaPtPME2OhW0wBglbEm77ivbNbIpy8KHoM
mSFOEkenFngASNmYk5pwk6rhT+PyxnjKf2OmznhU+adwTBMASDxOkegHQ8phy+zsZCodcr1FnsdY
Ry+V+pMEFJC6TkUwTLZHSMTC1WS7a03G31rtbWPh8E4L2ukSJNOa2viZWnLYNJVeEvrYfLvxLfxc
sj7R2sJsp5W8tbRxvDc1OL1dr1GZA1d1g/S9UX60Znyf76RGg0B2UY392ui3oiUuGo3G2hQzgh1d
4y717obYrwn35EUPE5rPECvAQS/4oOXGilwIoWzDFh6wZ8YGnEutyc4+0v604LlX9XCejyAzcdpz
Fk0/jLApkxvGA5V4bzU3uJRm91XlJtnLnH7gvZiDDuQCIOrFpCl0qA4B7hrGFP2qxhsiGoJzM+Rb
lki17ZSSQOC0IDJpyM7U7fYliIkAdxzShgqEV2OO7drjuRyUZKuinQBWDgocRmejo9MgDjfB3WiQ
x1p5nzIr4Fbq4ceotE3rAUPrDeoywzrTTwD0VmDl8qNvbVa+lgMhh8YwvfrViOVb7Aztx/ULxCex
Fe8tg+ggP9HvpjYgRWTMVkGkHkfDw5/mnzqP6hs6EQw4BURVS7/Syug2U0VhTONRbjTvOZoraDvJ
A1xSoMSEKuiFaOVpJtYtAY/QFDeMm3CgO5Ezfe30D7ua04JGcO1d/dCk1RNiesz1dCodX74Zrbow
Q8uXntVuslY9l3oAFLZJ6IwHek6ThgDgyRjILgjLAPkU447EjXa20HTqZOPeScSzltAUxbaWZeyR
mhyAWJHIg+WRnKEb3c6wEFxm2fgS+uojCCtipmOiuKfXyUx7ZGrRlx4Tr9iYT14VPSncB8cibo1N
f/SNje4o/6MdOkAMIf1XxHhJSUHuBOafgkzjVnfekt6+oMt8UZl/EiZ/lhv92dLR30HnStYKSUsr
G7it9JuMYtymUeQs4qmIduOno7YqyB7Tons3OlLm9Ha8FYm26iFWRg6dREwSrN2CQVgF18QoOhqs
NTk4HBMktnWo45KPK3SrlghhsFns5YAFC5tWtWzZI8KrzFwXv09THoEN1bkd3KFGadc9SNTlPEJ2
hnwFUpiFAAAaGrzXPuzgF/kYfBv4d4umyV+kDbfVbsdVNqTwxlLANk6t05AZmIihsl83WvbsJOad
Gubm9ItymPpWUMmcBkFEbH6XWvqdx8SAVhZdjhqVu24Ty+jmOGY6yjWw8KArEdJ4GVOtaAxfDVQK
Q46usx/LBz2pLtWcRliMJ9nR6GxoWJk9L5jwNL/BegfNt14PmkNfU5c3zK0WcQkn0XJD9q3hsC8N
Lgo5YU8OFNoKv7DdOiHMsn3NVN1tXMxDWXnJUxpblruvKuejieW6HMQtfNZ8RcDALgJhvggDMKJd
T2SC4/WHlsl66BSw8rjqrjsrQdfeq3TlaMxuEPcRomsXwyqwtC+IaacoIADAii0mAz0aJdfZMvV+
FMa0ddscjK0wt/bUn9OoeIIaC2k+Q4geIQ8Zq+wttjnMtPLV18vkoOCRejDCqns0wI+5nT2PE8EM
om4eo3r6KgfnxSzR1dAazp1q44TDefJI3aXhajRIWQ3HOZcSGU0JpYDm2gxSgTUIz2wRO9se0h1t
yG38xtT+3Q+zR0d2p4HkxkTvEbhmu0ZkbynkShzazcbsqA0s8tCnGR2Oz02vaWql0ryNATpZNecn
/mw727HrRn2YMeuLeweJfTmSYG6/j+3wHjYzgjVDEuqVtAliJr55+tW78ZNVDW+qmn4ShrQqtLaT
ivedyB+ZrzKR08t7iau0i0FCqNTgixU9CLjP23KK1To1oM7lGF6FH340XrMHinNn0N1cFyCQFn3r
/jSimVYtV9hF1yJhKATjJx25hSZ6wpL1YgUIGg16cZeG5KMbCCPWmKK2g+Pv3/ImmRtk3r4cGNNj
UguX2kiCaRRzbdbMY5V17JcDBO3CNXezjrqSAWAyNz229peeYzzS+1eQhd1ely+xTKuFTrqMX2tH
Vr6HuA7koutc3vrwYkjKBNvctgnw/DLYNLuGFnLD28IigVQixnK16BkTvkdwFpedKy+xN6sX2mZN
SIazGvxTWpbkBAFWYCiESYWzt/eCnywbDmXaE6Ey1C+oQk6m3952RP6CO7uTbfhu54gJoLQWQFqy
N9cHfjNh9oQpSVPLEvSGJ44NIEbOgkXspaoN4l3bYe1Z+olTcisg3MyRrkGZX/AGoLbBDIRnhtOl
e3Fa2nJTBiylCcubLKFBgsuHd1Og57Ty8LF0sh85G1fyNiOS1u+eYhrxuzpiqoKgx8W1gMcA3XkR
KkKVtGiBhvEdGwzQu87cOHm1cRt1tmr/3JaS8NsALX0GBaxitG5p6AqwUOcp6lQvdLWFNYGzVBZv
ssvb6Lo4CIDQQdU3XZKQ8bDTZ2Gymj+gp5Ycc4iZ0FAv7KaO71uyyAOnfeQCRyV553+TQUD0FpFi
kJTsHVFNj5oY2c353TuaXyD2WoxdtnuvG38TKo+pBlgaw0cyl9GkgfpDCHhZkSCkcfJQhFVoAquQ
8RmzPgSpebrLCfDZA6t6cSnqJVfwTkl04NTGMyA4KRUXw/gk8GOpsAeKk3C4VPG9wfKzajrOtSBI
GRNWpzAu/7hNTHvcYFyeWk9B410QnHwaA6qUicTaEUQmunlvw7j33IXV0aFYDGmyKT+8UIIskpoo
kDh9ptZ+9hxLEnlhoI82hy+6UgxbPDVcPJ9LDbmFqdd9hAQOJK5zp5GBAWerQroNkFL2S/Jh9Btb
5UybnCxdCI8azJmpyGH8R2180RKxYNQL5u5QuIb+yZ7T3UyCZcZc49rqsg92ultsqAx7tfTWojfO
zPWTllixZcx2U1UTU8wpUoRmLCxQdyvDK55QEH2yUyavJq2QvRpM/F0OGu2PGZgfcZnuA4fpYByB
CxOEZenEKEaIiUEmAnMjugYMhrf0MeUkk32uO/8x17ofRjuWL07xEKyRvK9GnNILrEZr6MHEs87p
ckX1NtTJoSug4Vg0Z5R8rwQ5NIOPaEwvoycpkIwOMniCCExClx5Sd2LKRyuLAdxDy6GDEECcwnhl
ApQ1EjBsfyRdHi3gOC8FkYQbYY2Ppo55KeEMjHiHgeSFs+Tsx0ZQssrg7rBHjAwHJcjwPg0H5j5P
mctZCvS2WucG75PoxSUcIOlhZZ43SSblWHNuUvtFgzEgsJEhV1WvZnPUjI2jD4wBbO1BlGKjBNsx
FilASbqHD3R89mbvbg9LL01Z2DTC0KLmTUXWp+lo4yYw1YNO5vDYkkY5hlm2jGsqQtvn6C+Bga8p
TELOkJSCyuJigaSvTK0/FuOKhTN0Pwy1r+smSdK2uRxN/S5GXb+IKjiTPrN7DdQVqVvmh+15PzHz
JayC5d4y+50aTZ/Jg3Ff2VAUJaEcS9/COpeW9nwHIlNIkkWARXRLymDcJEMZUaRrkGwXouddGj4S
HsQdr4lR7eugPWoIFMlsE9im5FOSFedIdw6qhpVUUj/3rc8M3jDJrshmy1+yIq1uutAKeJXie0SS
JHNyExlY4RNruju36N/cpof73u4mhtqOabyj77RX0oLGU0zVIhhqbH1Tz0CAg0eKB5W6dx3D0AUh
SmeFY0ljRkkYkv+W2OhP0D89Bu19J3QGoWzdF0XtkdTnBiuGSufMFidhMPlMw3btTKRt1bp7I9l1
KMASELj0W1/0T6bSnnS/KzZhNN7jcFMr0AZ3OfQnpZJgz1br1fPvPXrtiExyd1EwR162RJoQcwdO
1cWXlMz5wL19QDa2UHW3bd0I/RCu5+ypwgF60JNgxzG5rGVkrYfEYCcGXG2B36BYa6ZD5/nQhJgu
jQafXxhPUIvwnhbuuq/0Vy3LDsSomNtgGLflQPqAyjC9VG6HpIoMkqpZjba1p77AE06B0QPspapk
99Xf6OmeStrek163jFTso5BRDk/jkHbja/g+/NeistDgecn36EavURutxxFDsqYAdCa+iehqfClF
nK0Dc5uBIVkUChRjg6vFSRjtie41LZiwB0w7V0HCp+Y7M6XW73E7Glg43R1/lsziKyd9gpFP7Voi
aJU9JYdy2iWZK3LBEIAQGdc/iPJbBoCY0khe2jDaWMQSYnodjjI1PwFBkPZM1oVNf5xmyFfcj08p
KraNVvr+ouKMJ6zbZW/ocyr1fXMpxo1PGMw4xiFaz7Zi8hUyCi2DmeW/FpmShBM5DAYA4BL2810G
2Ul30TSxBSOjKrAJI4ibXTSUBBpSZ5MIbX73FqaO7Mlgdr1F+PbuomZxp4H+iZ/vU0t+l8yANm6Z
fRO4+kFF3W8qM7pMIULVii/LZp7f69NNHQHivR24mnIqXnAqf5D1sjFt9QckyyXw8XnFrFEG+K58
Di4whuNYk2o3VeziS6u+UbVAV8b0z2V6lfrmVptb4ZEcT5mtz6FlpM/ECBghAs9ZNP0z5yhqEIPY
dZZDZ12D0OJ+i3zqiGJMor2R6U94ULVVzPTvWZhoR/oquGujb394qTzrBf3Mo5sTG9VBXQELDd4a
OOACUQeKJLSULrsFCl7OTTS7ZbWtamdjvemOif/Deh7yDiZtXN+XvHmLorfutCwdV62wXhXcDyPs
1WpCq8Un44cnLASP4eTAd6RAFyHJvKxOVAAORxYfh4nmrOoswu5KXI/KvPWj8E7+sPDOIY99ZZ2G
SN1lgp2aU5vodvoKCYH+GtUNCDCzvNhZ/zigU9iMUXybuOpk+ejIPGaygjHsik3gqcfmPYzWg/GB
lPrDxbnc6ByYqf3sRs6D6RQr/PnniES3tMWCko2HpuZsCbFOe8OusfTXrrU/NRdJCP/XHlPVHL1J
Mybh+u9OsbXQTbWvuktaOeeGBcAXcb6sW+MtmDevnhaeJnhnBJaeUhOEsKaaL1kNs1bgOetgzNEh
7Rn+UXjr5HfmAUcLVUxXlD6AVtxUZCwcyqD9LIS6k1FH8tIcqV13D24mjogsmiVDCmoqpPYeE0te
mKatRJ78UAAYDGXMFqxw+RUR45PY6aHGW6yn9ndEWNCGGSMhTZkBSjjemqO8pE46LOsq20s14CfR
iVcv7Y/UaA61ySTWt+N1kuK/TVrrMwqKuzq217yEYxfdkCBzaab+VGjQb1IH6UYM/qK37oNWw50R
/JkK7dGcPWs4dh619F2hcbAnk1QRXVJzmWg7SXu3WuPL7dq96ccPEHHCPflj33MwLW9U9j4aipx3
rCqFhdO4Kfmf4/4ypv25TOIHLBQflBAf5OVGM2h3Y8vxvZOky3g6F3It99NlNJVgu0wXeXN37VQO
24Elc2WNtGb12DygWqebEL37WILmmeopz8IjKuj73OsJtdS1tynsT3rlHyK/OJss4UBRtm1ZIjHo
TVQ17TruY7i0tVj+qWz5ZVvZZyAlnEqzvMu1aoGEjcXFwR0TYP5wquNU9OsA26tDRy9LDXm0CGVE
DLkoXDQkxTX4HQtTZAQvSYIq1u4gv0y9e4wnYTGmRkyvAdl0qqJf6iDZh2ThunG6mUL3mJXFhyOq
d6TjNyoPvHXMccoZ8oLbgfCnDjB+eY47L9yadbJ0+y5cu1qxtJLpogXFocgU/Hril+0O0g+XPG1t
ZzD4ObtQUaqdrVCYz3rqwcNiN/9T0vLvB5fmDZgmduVUdBzFBQHxzxBkVlFW3tZR+xoptK/zITiN
lbmAM4ojw+FAoZd/we63pSP+Grjthc7tTdAEOrsEs2d1MoizkseMWMw2Mt/ywSG/uY0oa4EZev60
hu7JhbGIH1AvcB3WacrQPJY7dmMP7Zi/yjb5Yvf72Httu3fxg1gFBFEIAq82eW8yeKM86PZRRIkS
0Kg/aZ5Y1+ioCDoiXw5V/K7WBG29ZLQoGSoCA0ftVLqkkLHXfBlyersTfOhaxsUKpUXPnh4hDoYa
OuMiS3dFfS5KjQEBDwDDSvti37sYO/Uo4sDbDZN2kezK9yGZUyFusYOKezaNWr2xxoYY7wTRvRzt
7djkgN8ztMzVVIVMIlw2al6kb/PA2I4jNGVb85Djj74HmdvK77WxQVMDmWN7/fHvbUG+SzgvGd9A
1o8JTyqkybWqtdnG5yXpmt4qLIZXT8RnBj/dxnHxVFX+uC9dItV1z3136CMD8gM2YHXajv9nMxkU
qp0I6PQZ+ZKtzfOU1c0WmPiy7rmGkcexTeP2QQ7lR9eCgIodrj6T1u+FofytG/xx3RHYS8ZoqKJv
PDWQwRMcm0hfszetIxK8tCjtnd74wQ3MSUOFnQfBp5WQd0eLyFtBVRI+FvlIR4JVOyxLXnXAOTI3
zzVEm97ODdyvyDcxv4hFMrIIB12wt6b4pAs6Vq1vvvjppUOKgEf4XM1PF88TGMsxCP2N3nvfe/YE
RAyv2An8N0s1JqdJd+5zeSMTMAwoax6KEIc7RqZ9LQUtTRdSd7CoXe+7HmyXiyEkLzu7S+bRga/l
tA2H+ij0sMcFYXFG+MW47vT20Cl0j1VIjgNxviuK657T2toXSvz4us3uDX4KOvEqJU6BJL1uYbiA
Wr3UIgtqxHgHQuqmTtTrkDeUQ0OCrdHK//Tx1JzbFKYq7W3dZqdshT4X2BEIC66qtR/pr/EIhTP8
gwoqOer17EVgwyljD+q/ljzk/XNgYUtRHnu0KEQeW2L9HtoSlTBZuZ6fsHd2keXBkNkmsW68pD6r
ddoCqUtpsUCDsrfQiUVH98VR4sIe+9HR85cm90hoqjEYKAMEBaEHqOTMbTxL4RIUmXyIsC9dfSfo
HNKkQqdJ2xPjL/kVJp+xKUEoT5pzGWzyCFEGcS/zaDEL2+ie8zFhSCS/iMmDYriiQu7VzIy3dmAP
p1kQlgpCw1LHMQjfUo8kvFOoWhXOYkg/C4uGlS2/06S6rf2C7LRxdhdleEZMsW/zlliykMFUM9F8
ct30o6PJx9Wm1DCb0jHLCDoJEzUX0Oab7eB/pVsZbvnr+lbP0Sz1JvK2efQUvFd0WDAuadSuLdmm
I6ZBDJVhBk2PYuQuAPMCZI5mZ6drPuhVRfLOUuYdoW6FXVPzM/ZwVO/tu4qOXzx1PfMyDhjfClMY
HPUK8Rzwuzrt7qqcIVBDhuzS7oEb+8k5tOEqdPRtBgKejJ62JrWU3CcKCw27qW1EeMOS4at+bhm7
4yhlEXNNF49NfC6EfuNLYW2F3lWEfpX7qUowaKTFOjIFSL6Qi0MYCtKG6benHpaGJB2eoZzDwmif
mJrx+RcTsDk6skHcgJgtaauzb80xvjrH2lKbQrfqZU+WyKl1mZ9WNU17aQ3aseYohgEGLLBF7skG
4tX3C1IL5/qzbO3jpPZ2ykqaxSWB6pO1w3MGLVWU40E080wIAPiiM3J8W25aU9dm9qLsaKuJiMNC
64V5ZN6Yt5xobLMc+znPsI25RhEsPbEsTCgRdk+SoeAUbaQ3n5I32cBTpMSJAZCYU5mFsFDRVSf8
tS+tw3sbGK0DZS9FQ8Npv8qH59rhP65sntJMMZgNocOyxkjG8dSL7dsGUnBguDQliYK702mhcEQx
6OZTWUdpA+URJMI64LkNOW6siiXUmKssl1nP2vFQgieh2gk27gtdy7W12Yliy7DYiuxi4yPDjCLS
ILrqA4p/e5+bwVol4ws4hpNUroKakJToKbFWFCMjogmAAGHv/JH2R+SQfW07/JQWoR+uB6yYGSqN
Q9/0awAWtM0d+W22GW/RmNyq2anrBd5zFilvh09JrcNKEgCGBnVlVtWuK451wZFsB7imOJEgs8iz
GCFKl0Nh7l0TZydlhc0xJyTU7dD+IPRRDdN3V1QkQSZr265up8bRYfJjLG+CD7R73FuYDobuxwCy
1Bya3KwzKh5H69WlZ8bs4J9KiB5qIu3Nr8lr6YxaX7LeISkQGhzeyfuKUsFMh7HXEmUstcZELTJS
sbKv3Zola2U+jOmKy/Y+sYLx4GDFWcRsfUTRUcyGJRGRkoRTGT+0WqZvau/WFBqFoT4+qwFAVaPT
FR7qp1YxEXF6fHdhQUJQ74PXGbKJVx+eo6Z9AzzcNNYfU8W3Hrt9NsFcFZUaXoTJdqDDr7aIfKKD
k11d2tFNWOJKKAkQr6hV+gY9b6mIEyjQdAfntEsJUuy++zlmSCa04FWoPbY0BUoz80kzLRyaH9aT
CtgeJlmbk5LUf2hs3evIHSGHxWKfJ8mdJiQQGhu6jTtJIgx8+teGYs8HNY7mP2lYutV/tkqnYnH6
ncHas02LEtZn9omjPOC+mEs0j52x6db3/EcJRxW+olra2TaywHhO1SolEyHXYQvVgXVbNT7R8OiS
l1YFH2lOiJT+keOoWBoVXpuo7fuLxJolaoQsA+isqPsYx/KGK2xCFQxPX5YxTNQCHYjcjEnZnHCW
0fX3yTfUJ/mdQClnq5A8mLofLKOK1mtU2hD6KhonGOi6m8JZxrn2Ra+9f9fCHdNXZOyagCfNmG0a
ii/XhQ/qCrZGdXOpZmcOcRjTNoRqdxPPX2y6b2QquofrTfhUvpRN50GmDv9t4z0CLhh2OQJxYo2A
dmNp3HiaD1mwVuNKVqzDgTQeE7I0OA70l0ZG/cowTXcZWjvPwTMmJv8ljCOgMjU97RLW8roO2Mjk
PejtBOx7WRFJ1TwqV05bEwPSWgFTGlIBbrlgOgcLpNpy8uAi9rAotR7eX4NJHCUca6yDyp6dV1qu
rbrpLkp69xnJlSQW4leVRn1pfcI80xgkJfdHAK+1jDeqPrmpg5EmP21GHIWffWfAJHUZyyed8Ww5
FSmwzbusimAbDRisAdL7tXuTMxFbYWFHToxyPgCTrhixGhlBiSXQsgTTVuAorOEE+NXdsMmJmlRx
cAFKdg4d9ipsy9DBSnixWko/xkAP7UtJkTP8sOQCY3O9W8Oq76oupQ3jQOIYmX8KrkthRpqEhjcz
ULdJgGs8ti21aos83GgZ+LfK8P64tsJ72D4PLUozUVNuuCMK2wYrvmVN32LwdrUFnTX54zocoFOe
fVUDJA3dban9NFT/xRgee0s+1SliipaDy2weh7Q5+jUKH3yaa3TmT0YK18D1xZdQNT55ywAt55vW
MjDdkxmSHMv8Za1CZ+8j+TnIZHgyJix8IVE9dlbyBrjiG27AtiO9FqdIthkCL1lBn3+EEMHc1MXJ
j4wcOd14oyymB7YI3qJbFCisKsuAGJHObFeaqs+Ax7Itsoz9qIIb2TAgdulFpMaAVMflMbFBveSF
/VNPw1mAN6BKXUVBdMSQXCw4OjUEQQR0C3xa6VydMUe5cZIIS3faYNhU1q6y270BManLhwdtnIxz
hxbIlDaXgZhYFErc1rd+zNQCZwwrQiOUgj5XysWA941UjLxC9FR7Ebk+rGZu9mGKtj2h/2S198aN
1rb+qoGj7IuIoyW+y0q4fCFrfVlvG0G0iMq4lANIJs1DvmcO8enkJ25GU/sJ7Y5Iu/SzhajM0W9u
+4rPRcQ9IQp6unGmBlwtTcgkydealjBBs/DzmSVIEIGLjQ4DE1ubt1mhWUb4xAp7SNrkic///v+x
dx7LkWNpln6Vtt6jBrjQY921cC3p7tTBDYwqoMW90Hj6+cBKq+ysRU/PfhZJCyaDQeHuwH/Pf853
3A9FXnIVohcg0yL6175O7pBjlR1+D/VwXwv3u8qaF2+sH9hCQCFNNCD7bsPemXSZDDgOWMbs3mGP
qpG5dizwRnrk0xiXT5Ijv87W2Q3MYyWNDyPowSwV+MTmbVbRhBhfMg9YWFHtu8E5duowmuPW5RVU
4N7LuXAHjvZqtvFvJUhiw7IetiWg5j4gPa++C7d+8asQNbooL9LaGAF3Tq7pGfy6HZ0c5wGgBNnZ
nuXJuvViLHU6jcMhg6qs6I+w55gLF58vV3yz0PTW0eSfByxpK/pvP7M8vBEWjg4whOgLnX4C5ecK
QBiDe35y5nqbQubbZrT1NbY5m+kCYmPhbI1+CE/UG8lNWMt7cmBr3S55+afWQXEoDRupEZQHPZD7
suEKT5As+Y4grhFaaPZmofFzg1O0HFQcxlsOYU641saeCETkH1E2lkNdzPdBaq4Ht3iMKnU1W3M1
AHXg24hXPTnalYdavlRoflQFsnpmXb6MRxh6rpmeEkfeQli3FDtVbKwGlhhDniBWZVvZaABKqksz
6QbU5m5DagK8WspQVtW7kjossivhKi4g7zQDnbrRdI7hVy+DSBZrvWoo8kv2QahjVMdxRMFQvYZf
8xJzWMwG8i4dPRss3+HAMfQDgKBTFwZkAljBD7V4pY3i3WnkxdKbXe5n47oxmHezhnQIc7W2LDI6
hIP+2oTmR2UdQ5Or5hDTWT2K3z4eh9KyIVZ2/jcNke+IX5b0ntmgbIciZFeSHk0OpVHIGDGE4uIm
wyXqsVTTiCJaY1+FNBwbyANO7lwHQRgOeUptK6kf4MqANlPipR7g3UgEUzsHs9LQR+YXzl0xmQ+B
mdxbXFM2HhXIqaIeuDIOAXdyy0uWbcmCzAGZlCSokUTgEiISQg7mChsl73khw06FL6aGZ6w3+T4u
QVV3xsZtGqYSxEa/GLAAaNnJGtRXkHRfac2uIpkWhrzPZNvyohmJwpS0GThf8WB/t125DiCdm3pW
bXVtYF82AjKUnNqd6ANJloU9ATLEM+1iltNjZLvPiTvsdGHuCWVSgdKIU0xROXhZPDotN0S7Jmt7
+o2Xei11GuFVrZadb21syR1W7z+wrF+z9MMyZ8ABheJpdiMSJnj8ypcp8FcK9AFRJ+PJLxVuJP9X
1JI6Z9N50sAk0JwLKDDMh5Odew9krRC4c+9JV92pDcr/33rwXTRxM/7fWg8owfD+u9aDl++6+bfn
WIW8ht//0n7wj8/8o/3Adf/mCtskyYW+4RuYYP7ZfuCJvzm2aRm+5QOy5C/woT/aDyydXgTd0Omf
8QGAOK74Z/uB6f7NgEOq64wluiV8x/9/aT8QtuH++19aNizPdFzDs2zXNQyUOeNfum5IU/YMKSSm
uQFCqRbld96xahUz+5GYLiMQkkBWcUfh1fPeIKrsUV1TYEx3HaufOWxP3SDNm6hEU7IsCopbbU6i
IFWwgjvuOyeKS0sCbl06Q4DNJ2THjhFqmyURB/0wOMfOsRon4Pw6ibeR0sKQ1WorVLpmvnnpUdBt
MLAty7F22nltRTQqrHbAa2EKlKnEpemvu8ZczUVYyhuwvltE3rqRY5co+neqveGBev0mcWYqSgB0
I8xgpsInnmY8VRjJC7LK3OiG7sJ6A775gpJRY+9HdbQtguKslQaI2KRz1uRL2yiPVybZ4Q2C5TnT
zenKVkVb56ODBbom91Y3CY07Y+pzCa/89WACebONKN9aHqumMgT/ieIL+ksMD2k7B6ZZrUOcWIwF
sXPRvqsxo5iXZ/GFgsl4lQkapWivGtuhX0MtPat+aJH4XW3lyNQFaM/SgaGYoxdqA48T/jOCnhto
R8lKVOEmmsbh0ew81ij1si7JJ+JYo9/Prs+kChbGLq/EY0Xx90mPtEfKJDFf1M9O1N9si0sXdj3p
MLYoMEaYF8r4ZQLbEvsjlzfIjkC4oXieu9Z/0l0II+TwugqOSmqCnExHIn+Nt58/alJSzhGDZtii
fusTJEm7IAbU5D68IMO6oyt21lExFWLHPJrDwKBi0LQOsBkooHPoQ5aE0DMPYWlnR0/vzjjWX+Oy
TuluEN5KDAbsHZOpSbIkjIUWrJixGxLvlrGFJMUtxbNpQ8XTsE2sGiNAlFJSLLp1yROcKqIcvLl0
AfvQP/E60WNFuqxxXcUTLixX0oPEU+EBXILyWJajmKvV4F54wydBikdd5NXM7sTYQThBKFyogW7e
V4Y4pYF94wh/KVMwRbJ/s8LMnTcbr7KK1EXRz4WE0+80k2hE2uI/iAdUD0bqtYY1LFaGsxgguJxq
mywEPDnGDWPLIEx7WiEPdfezkPa35tgCNgRORcBP40wRBuu8bV9EllF/EJTJGlP9iisBL7OhWuqa
W4MyCU6B0m6dAKzlSnVhIXoOyAEbdQc7yzKZFXK6C3IXMEMcPaQzYHec/I5UnbFgQLxrrFyeXYBx
XdP0VK4hfNyzomZbM9sbaFNiRfaVNDl4Rpb/tifvSM5v/ELntWjV+bbNFE6rDn/jOKl+XXpN9Nrb
1wAfzY7mEo1VV21irHN3UYdymL4mCf6cubmtr1adK+I1DV539CiynqbCV40vhTF8j1rnkiu376Qz
7NGPyGPgiS5tzhlTatDcNHSkzSPq40qbFYLHola12iqha9nIfLl1gvCmYOcCa77VHTwMon2KwCdP
vDu3oLrFTLGdiIozs2u5nGwnKDAhbOClbwP7wRuz0+t3f6Tfxajfh6HNV65OWViov+vT/ACFEy1e
kLXdoN26XcSlLKnDnUbNBL459dkKPVvlwCC3mZr2UvjilPUd9hAzuB+kT7ddDl47e8gjSTQmLt7H
FoR/aUbhoS6w7Kgy+q4qfW34vcngxlYmM92LGQbdYYj6Z5cVzSGyngO0Nub+DK8YRMk08m4dJre0
6vLl0E0Y830IhJjv0aeiiCLYqjnlnv3tJL9jzXnOJpbs+eg3KzsV3z22hj7XEaMdJizN1nE65OSZ
6s8wNvs7iktSGGs6zv0cfgjtAIBjPrwCI3Y+Aiv1TS5Yjcny01Mrr+LKJMtpbgBlvCSvfOPE4Lbq
3GiI8VVc8eiqON8GNp3eDfbEDlvXAuzwKXWRKVMTJAO0wcgHSxZZT/j1aCCOKrmqk/1IJe0hmJmT
Jc2QptZUhPYpGyQCA0QKCdF027PMwycgxmyvLjhQtqiUKNBJEa467pKBCsQt93WMdECvZZX3MOi0
bmXYKJ72qqbTDXPSsMaQ4fG7Gdjkp5T7OeCAvLF4wAQ7LrFoUK+b+m+O73a7/LefNa+JN8M/M3mr
x2rYG6wk2R546XjJdEwVjsMVjstLQ1tbBCdzoRqTVjD81qDs1NZ0qnwZ+DICTRQeJUwjGn98dlAm
z534mXsB3JVUT7fUqBi0E5t7JAvJMUhezbT26PZANdXw0FF2AKaW5K4TsTCfXBzXTVFBSmnKU+xU
53pXmI52sdCBk8jpkNTwlZWdzgbNf4hrzTyUHb5LrdV5k/X5XkucXcS5yE7cNcCsh8mVT7blP6YB
T5QwfQEb5rHD7l98tqUHY0boV+286JQD3A9zS4QItdT09zKu8DjWe66rlOVq9QGs2AV4WndLvWPF
udmUrrrz+xH+wOQB2HT5e2ry6dj1b5yLxlvQSnWwRhTqkRMwMFZvw0vtrVL9fduM2r4Oef77SPYU
7nBal26/iwPRLKfRPBBzEqwjOMaWUKMAN5QpkezCh4LTI5uDHy/pKt7IofyW7egsHQmozohp3ews
tYnt3gAKgVMtHcn/1xELdPNRtXQxYQS9DxlA4izpFhDyW3pvYNq1uBr0XN8HIzsoBbjS5HYUI3yt
Op3dquF0ZxfoiYjpERq8FfIKJ7JwZ7MIv+ignqNYhG/SdetNbGjpTu+Iy5UTIZcymJvWxVtEL2k/
+dzgOZ759fDiKLypQuaPRuq+2Ih2/MNL51D2OgTYyojWsinEzvEbgkHhfNA1wJ4M8butTf2r0sPP
MjKKrcIdaQrz6Mgem7rHb0zXTMRL4T912B7d2HNOaJhkN0KKCZw5vB7agmUOcxchqXdohg1nIRIB
MqSnQJbOUtO6+3xsMO1004rYX0jyjr35JPdj6DfAGjgc0kX7JFmwLaaEK1eNqogvhU20iwp+JstR
L1pcT9UH+H0TcgvYGNdhqRsPCaWpzT6Po1tsVPYxrez3qovVGuDWLcZLOvflOlP4iqTNFVG+OUp7
TJOGfEkUoC2GmKMCmF00EETn2krZdGfTLcOmDj87sW+BZ/zOc/amFtw4xgeW0oxP80I+2aPTrTMv
GVbURnEW9jf0+W5cHuc900p28oyBEYlrXdwHapOTZVk3NVE4L7TLZZx2I+XkZKKUIvfoAuV1P5K0
ov+55ygLpDDD9KcBGVx2AtOvJvSPOhRvliidfa3Fl4y76NHIfWuFRUIu6MTSuUQX/QQRdyzuAylh
atTlwm6Te/YzsoxugZXmIIlhCkeZBTbZn7lkE9Coqswf3Z7VTm3dRhpBVuxLl6PUzY0CA1UOXXHX
MPu4ESO673Ef66sZbjJf3BNLbukww6Jzb+sAJoZS3VzTPnk5DSkpwnjZDe0u0xxuLwEZUUuj3c+3
J6ScoQOE5VQArOpJ/SJK+sLIy2xXs5g2O1I/qDHXthjJERkalSFsgNmNykfcZrMRM2nPRka2rzY1
j1c3v28XXwH7qGvoD8PW6tqnAXcvY7liiethHZ2afDx2WgKAzzQXKO+A9KaZCJKI9pBpv7nGJMzk
bf5md3uXUuLAbJ+VXm80kvGnyRJAEz0ibvzMi37GpBiVQrBFvR58Uki1TV2ox3XVNQDFVhqJaoA6
mJw1FyhxAIydOUm+SVJemLBAZU/BxH1NC2d8pCQyHPTPVuxuJyz6o0vDQ9nk/WtQJZ+dxzTKpvdS
R903bDrkQMtBscrtK5kT62S3XFHYWww5bnnS0wYuGD7E868MyAY5ffxRm91R93iOprwAkEPER5Sd
tNzmS2lUxUS9fBnt8VvI9L5O2HcyseJzHMSpPrNaozsbP69BHK6sawu6mmIVRSG6q0cfYYpQxCTy
ltdq7zkj972rSoCXtdU7p6ib043PPTYcnc00/utjnklymj0GigJPSDz59zQcb+2ANQlqHdgfiwqL
DJfWvVP59/YQvnteyG8YXQ0FPRN6SZ7vPdDava8MCGMG9ifEe6s/ixSYfWBgzOqo3868A/1l+zif
81xwimwrWjm1s3OC6MM3noYJLymnt26oflWUWhiO/2S52CrR8gb/MRj9T6bPX27HNcQK9KVW/RIw
xNmYKqKgCbcWT884GxTXqeHy5wbXCRJ4EVXPMeD8SuuBy9dXsksdCrB7bycYbSNUSt2ANxQlxIUG
WH8N580Q5CL/FKVTt8rCHOaYByPHGZoHIieJNlxsJzpVvbrieHktVAkNj3hI1xyKgCu0FqwzG35d
Ed6VNgZqY8CSznWBruSGpyMJMlTAW6mzDJJqlxFM46Ztf6Qd4ajyPGnsOGOZ0nBonpNKXUZXuwpW
3bXzC6TyGkj0KWQp6tbaqlJAqminOr2quKDowNQfo0Lfge360I19UAp8B4l1GZT1JsvqUa/FOZTB
XZvCVieUVrnQbtM3dvDMe9L+aHP/xPwLRiwaPHwE7ecgnc3IiAMjf1kZ2SoF8w5WnR8CHZ7RzkmK
O1e067yOPn17uGWQ8YyA/mtduFfbc1Zm1T3GsWA/i2gwPzRFjOXPh0+pyL1zeGfJpwn5kJRhuoJG
RUs8ywzh9ctKyw8DdQzsQHYR8qlnixcP4weR0eCl5440/8613ntUpbX1w+gxqM5dX7278DcLgSTZ
OaB9bIClo3/FHfkcdqjhNQ28QVJxCVoigzwxVjyjXmSMUZyetSi4pk63CZMYQktn2Q/3lROpIy7Q
dj00KTGIPL1C5o9pDmCeQnGhj0zXT7Fds5eb6n3TcdFgBdf1E+eoEu6sx8OU6c4+7OD1O3XFQRme
jemBHGoKDAVmc45D/TK0KADcuACFVfnZ6bWHuBQbgo9qpwXWld5lteIEiK2HPsV1OgbHIhxOU+py
3cUgokr5XbKVYbbpliavoQnX4qWW7oufd90ODPUicvppMbQ1MegEO/+kTXcZu+kUE7to2RPqevSO
gn2LO9auGUtJ3fBOJho2yhVjXGjesbJuN+6d452VZCxIIsFhPjozO3641CLheqsVY1zSc7dwmp9A
rAPFifXVwBGNKvB4x/78o4rJWOVWBQ3IN/qlkfebyK+vVSgBkWrlCzwwdu/I70Gtfyitp6AnvkjY
gAs/wBccNPajFXpnbn3XzkxQzXV3647ao9Npl9bsn0WNBFPWqFV65W80qj7pMOO+WE5vBlEk1pUR
+FlYZUHZ7nheboTC91Tl6O59kZ5j3fPu4tBgkScQxqsIzHQcHbQ023RgZpalhHSV8byzjbrdRpV4
M8uSIbpiZcmuamAhn5SZvTd1d50I6iBYIL+XQQV5mrXL5J4wxpd3ehg3j0VMCgomahSp5piheK5s
Nj/htNV71o1xh8PareFwOCkrebM6FkZAVDK0OLcb/RfdwqBuXYTyaFI7/DlQUpE613nan2AXzlsa
cRQ2R45yeMD/sWLcCgj9Nm+GJ+YUNfavTK16Sxv39gxUDO3mOEYIbE0bvIaWgxNJA+WU6huoVvVq
UqaxM1R/xxoRfoKNOBlPbJik8zvveIG2ruQkaXevTgOituwfskwjC6BUS3oYdGDtcyrpM9dEwJ+c
Dda2W5sJ2N6pSNcAN4pFbrvbwWzSnRABp7vJ3nFPJYnusezsuppTAsOZT9PlsncbMKX2DLp2Dioi
BClzd21ZgYaOgryRG2N3P7RfpdkP+EIoFC+bHrXKPMvW8vb4h/qVb9VrwATMBUj/TYVQmVX1XZ+o
qzuUWwMpdtEPtPBAEEgN+WkHSIFw0L+IVrjLlAPdkkn0k1DGd45lCvpzgNnKc5NjV+kPCiqsTl/W
ymrDa6OHNzPW7gKPZBNQxBy7EAEITjnMgvBXDY+sZxom1yqzPmOsHysv6U5xGZ4nI2CnT1ufIFmw
Uq4kssUycBmm2r4Qj8FUACl0+YczzDRjdpfpyJdFAuG+NB9brUQcGLW3QhPmioYA0nDuXExHp2yo
a+fAZDLRqk2sQ0N2ACnUuknZVt6x198St3ou6xA9NnTWlc+e16J5kZrFekngiBBlKA4tBea98r80
XTw5E4qUk4RY6mw8dQiqu6DLd9ie55aKDKaWGopD2MTbKkyw2BpzFYnL8MsKFCs2tYxiL4NThumx
UfITY7IAVpj285HpxkZOHNz5TVhXAh5LZm9oDLiaQ2Ps4sRYamnCbFE67qGP6j/+pEI4Tn1PqNYP
NO3AC4UTIWedle2hff68+SlXGTGAHMQoeQL+/E9SZLSigbZd1lwzD3TOthsTwQrnk5CHsDWIDo02
uXcqV6qC0CbSDP0+cVUerPmNGYaAZUkkloeR5Vm2wI1KMtNTHDYSY2eN8UgmvJWHaup2PS28WxPc
y8HsILP+/KlvGGo8evIqbmCZE+1brPaGpCAMzuAx6Gde+s9Xjwwfi7oVrBwCFuTVPU7sP1/355v5
+ROS+ByC5Hv58/8xha6GpBK72uZB7Oaalt4no9arCYse9qoFMrQ4FI74401ED8eSzcqLaYDaG2a0
VpQDJV7+/JGQNKBNOWPIvDjID3HD/Ydw6EnGOh+oLZt8W5zQrccPyNJNHqIKDwnkaGv501Pz84ag
rb7uhf7+5/8Stndgyq22/yi2+fMDP8U2f76bAABZjTPX6c8P9CULDEg82LUqLm8hrm2OkuXhzze+
MmGm/Lwfx81akskhYMarAN53s8hFq23dVjtQadqsmpBCPS+XxFSC/FyGzMMd1sChR8CWeXDM3ULf
4ywHRkcpqwEKaKV3ublSjcJ5Sp9IlMJMSBgf2poSaQ4ria+B4svBm3AnuOUFN/5+bPX7LFB3MX57
fL5o94OYBPdTrIpuEk7kohB5HVJQ66hzviehNbuq6PacCewTOO8tRpp8TQaK1twHERIByZluUSFh
6ljeY8/LcGVoqIpjnD+NSQ0LZuwXLk/KY2KZn7HgxjLYM3iVdkcjoIZbI+BdGS5Vmqk4jOEw3wQA
iduihyYctFdyUfVRn6K1UY5qUxXFZvIA+peDmexwlXJXpUZ0okYKIAv+kKnDROK3OnUAqb4r9LEl
DNT9klr+pA8AihP0IDhkbZ/fOCeS0LArd58FLccl5RIIAvgq662WtLwpGeJE+MHZN7tWGl2SYCVx
wUAJLCwoMkX1JUV5qfW70BI7aXJUweRBO+vNye3n1ACClCrzG0vIg+JQnUlyGNmY7Wf4ZKfhB7ay
5Gya4iklIoBbj6IBbw8LTrE8wWgadsNjPbqHJH3sRIHeYvaXoLXufVXByk7uSOViYCupWFCc94sR
c3ZQPM2gVXPCVN613VuU+9f5y1aewaqEKJnrVGAj4+SLtu0FzlTAxs74Gkh9nQcmhXN6/mBb7oul
scHpEGUzbO1Fy5W1nNRXr8zXhp/QThBGGsi6ZivqX9GIhl2KB9WcyrmNEqES68xYv8w/Hd5N3ztj
DscyMDXvLhFqn7CMXdp8lxGUaOYJgDJJ6HFyA96u249VwPwz8fLIwOhsg0p/ks2wxa3OKTFuv+q+
YbzinIsCzr1S7Cvd0o518ygSAts2WRCuZ95eyHgbz4ARalEXzsyp7+P8O7WsjI1JV66KEZtCSUFh
qLhbzjn0QNFXZ4yPlfA/ndCejnWFBmVAUlxSaNdctJFwit9L5j7yHo0WKRSHrd0i03uaay9NwvI7
GcXOtUDFLO2JjlF2GcSJinWuaOgsJn6Egs3e/KtjUWS+y3Rcd6b2dkePdLQSAUsIt7VfNQdcTAOY
tE2AVpTWGR/rIukI+wQCzTswEHwDeVaOSZ0Aj4cq42KDQd0n1FSfjdF76ZQODaUwV0Vp/urwqHGW
5WeWiq6QbvxMFT5TLVuHsG+2TZ/1fFg9OlaKgDA6DDbUEIO/2vS9BKmJLryIE/tkINbtHLfUD1mT
fIxYcgxR32Kn/k1HDbkTemrGHId+aGv9Em9mtkxZROg8iitzCCn6Mt+myuPhIWIjLf80+fIe0tgX
dcNqUQdormUNS6DBvm3xh/lDcUwAJgUiLGoS0J717MS8SIO44+VYPivXuPgjUVM77TBlWniDJd0G
vr802d0vQ6DywF2oBPXJvtbggxd5bj+yUbd4kiL++v1cNWFqqI1yTeUmBJq6Y3SO45X8pbf4ZW26
mXme8JB4kNbc8kWnDJG4YrZCRgD89VJ3kiBDf2lIBMaNw1cWuNrTuN1jkzaI9kePSWTLjedgeg8V
yztPs7ZhODIba9iiYoJSZcppyxdElOg0iQV1xN4ONftViyiNJ+NkjcfUNU5KOW+SEay2cd72PmBX
vKLSdz48aK8EGl8Ls/0W5XSr5NWlF2a0kAFxJqL48QGSjCyCZfA6P+Fnw10b+2uCWXvT0g5Djd8+
aq1bmrrYlJL3ugt3vlPS9EuhYeugxfm9fh0DlBiGBbGyx+GJZgXA+ql2n6cZLvcPjeoZIGrNfrL1
/SgTGMoqxCNssDy0cRFjjqIsM1yLiri6dP2ZsbNLnfEOnQorjXM1s+ZWEJYtCgc3qnn5+bojxneA
RSnRDJhiyi3vIwDmuLu4uU+M3JZOpCZ2Zj+/TjCI1fWmtbInNxqI+GYh6ZZi/NZ84DKeiLjzzGdE
G5HNFviV2vua6N6i02kO81Rx9ovg3jHSlTn2aptb7yQaq4Vj258V161+ZGur5FMik22toqNdaHem
3x3iiKvi4F891CSzQSgKm4grmGWC8x0P2ui+NZ7328s+9BInN7uzxwLvQ50kmHzxFaYlW3cAfVxc
e0RhFNZBB2qn3pBxOSx6CcfIZltwodUK+Q63/B4zxYVg6TKr5t5HAgqrLod1zwxyivTwoPvWo61b
L1XJ7yznB2C23BNNyiiup20qxM0worxXWCkq1jCYGMEEmuma7euBoPGadeC73iIZtxn8A1KtXXyv
282nHjLjiHTZ4KLMeJ1wo93C/7ro3AyMiJWNNe6rEpnYoLwdrCxhNmmwbVf4KhPKlBdVIrZKn5CY
S3GmCnsN/vxVTvq8vQqOJHZXcOLWrTtmnBLZpcDIcGX1K2m7lzpt9KWI44tJfGDRJPGtb4ovz0NB
wvz66mVyXTf1hxytt1wWzwU5YRDmT9LpflkuEfSuGG7MGsWG86PLDSAellmfvkeNufHZTiyQS+Hg
qA+bxzPwBsATLPSH0lh7mZHuvPEhTLTmlpT6qRpWQgc4wq7PvGT0JS+500Ackh3ZcF5KpbmKXR7R
qh2GddHHPBNsJdlTVq8I+rO5kFSEbNhLGil5PRwBYLwXrMXMDd7As56zL7b4xWAngMfegS7qRfir
1shejPJYNEw+lsedEgvJEeX1as+lLG60TwbrHY4VjvTx0RuNd0SzbIbgbTXIj9wvi8/59R2UIel1
fNFIbGCjRUP2zHIeLd3dd1HH1cdhC9eb44mADC2PCpCVI6j8CbN2FxJzvNRtygFUkMKU/Cu29lxw
1dRr2S6cnLnFVtYL1oCdVTjESKnQ2kdIxj/jvtt8Cchs8KQ1emM1Y741X4ouYFCRXDIhvRpp86lZ
fBe1ZnzUUNnIOK4mHwZ1UgBemMlYyvaxdRj7lM/baQdpxE8gI9pNWKY2B6srTWDxsWVTYuK8LKeJ
jQzh5bwMHv3YedUj9gJhMMBDCZ4bvSOY5MHek/UxaCN6fAqS9BJOgRDTrYBATiJ4pj6kx5LjEKoC
q5DGkxjGE1xN7rtZx9OCVu8VIUEDISlZYzzcFTk1Imz4oU6E1GUgg8ANNPttqdkvNNv1e1nnqHQG
+0k3fpFiurQMkVtMyhDzRHpjBMKjMLqvGG92lI/5IIEitQx0wgKlyY67Hdd0b8h11t6NiKtdS0xq
0J23AbliPZVcV3hwrU2hRfeUZsq1EYDh65ONU4aXMqpfxZQY634wp5WGMYmGUpRQN9waNJzz228P
fjhXiaIYuGxcWQYdq5pTRVnbd0bQuVvTG554KihuJldh9/0e28+NauGnXoc6gX0nXMYFNzJJ708y
9OUKexj1b0NmMDXzk3OJ2hd4hwJASsu6pjqr4rUCLy1lyHMBj42O32568NC7KtxPIASwTRYHXZLx
7HrWpUZj9egEztUfMYYQJzln6FZbds76tjPSe7vCPhumyUm394RSFYfsW2tMRzrGzD0rs0an9zls
qNaloGuR/4QLQ2/aW9VE3bZuL6YqwSuFmgemjDky0hfKH54aZKFeFPckVU6yE0QLdPXc1CUoPvvV
rz6dxq1XGpEp8AbxfR5P9yTuHQ4JNLnVYX8fpDc4aUf6AM7wOHsGxPLotFm/ySbtt5omVkox7eoV
luVlKQjd2e1v4ZO9zIIRbr/+ZGlvWep865Sh9IUojmaBc8bs4hNEZuApoZgpaCZR+oIqkuzZsnla
F3TfaYhtyQRIwsuKjeZEzoaA/66vm7sOSuPKGgXiIE7cIDJIPVjQAEUqYUCZtN22I81AJvcQHjVm
m2Rft+O8D4yIGwfU7PlbZ7A8vNPu1iOQOCG4147mbrymA93EWiavgod+cF8NMTwjRzy1BRkcvDBq
q9EhNBQtWvT4ZSgU2YxwTEDlJucrJ17mbQCNSNtPlY7j2COLafShveIeytM0q6+JQzCSkEEBIq/b
NIW9lz5aPQ7t9ynj1Nbmr32G/Slo32pan4tGsZevKHgJvP7MQvw8DmwOdBk6N3aztNF+O0VHjDVg
69G2A3EOjp/hlO/qyb14MX1vYLuoSeWWvXMmcbFDi0ELqdM2N1EdE9cWdEwNxkc/QjxNM2OVh+TH
IGZvS+OpJQKzZE2M+STLi40J8QxG4TWhGZrprLv5hXjo3C+6c1e+Tys10/pH1bSvNCIGlcqh+oD3
bvhvwrK0oPGEdoOAMhwdhEAu6npRCOvAunuXxrD8/QktvdZ3nPo0dL91z0EM4iPI8qc4JoaZk7ms
LGVS+zkNK5BCQVv8lgUZJL8NDTiCzoc1ku6llYSYcGzcR5be7IceZz5Uutf2wytFtEsl2yQkxtY1
YG5AJgUhypGrqDZRwJE27Z88WwI5duKtRwi5mQhq2pKSnVrCJ54eHKGlh5jXLwNflqwbQXk3RYD1
RmWtWOOS2YqmYbNWgANtYH+xwJnCQCwotrMVyjpU4XfHE/G+E6CLNczoamgBY2H3p3Z+GFeTBQi5
6Nx7zYa75OinRDP7dYS8gp2ywLauQPARa4uNbMcyh1bSsYfPoBGP6VrYgXxnIiFhb3bscMNqberD
14/7+H99Dv87/C6vZcY0VdR//w/e/2T8UnjZmn959++PLNnL/D/mz/nn3/nrZ/z9HH8qEOm/m//2
b22/y7v3/Lv+17/0l3+Zr/7Hd7d6b97/8s76x2J9a7/VeP9dt1nz813wc8x/83/6wX/7/p8YtYVl
O8bPr+ofv6n5K/zxmfOP8J//flHf/Ob+q0P7j0/5w6FtGM7fLAczNdAyxxamZf0f9s5juXJk686v
ovjHQgcSLoHBHeh4f0gWWW6CIIsseO8SeHp9QLW6+nYodKW5JggcWhwDYOfea33rL4U2+rs/bGpy
h6BM3lRh/02h7fxhOHzPo6diSNv0OIYG8U/4r/+yxB+e51lSIty2pOXo/08KbeE5HED56/0+vv/r
v2xAAiaHYBusOhiF6YbO93+8PkV50Pzrv8R/T/AeJ8SwRg+5/93Vq4YmI7lzTkqTsxnGw5iytCu6
z6FZ+RDPCXWziBokzO490EMgn5FFbvHcCP29cQtwsn4M4sexBR9z8yGyaTYuG25y57Yq0n0sbZrB
9uQXJ9WWcieUdk2Dzjgtm0JyvZ2y2Ni0Rb31gJodHSHQIiIgxZzq4JpVE9lOQSh3zbymLql+Dh0a
At+0fsSwqB4qPji71vQ+5+58ObKZzBBF4eB/CIbxoauqCFlXdoR1fRPKdS9Gk5HPmdTwF8y3yAlP
pT9p58DiVldp0DCx/dG/neZ2b61V+WnZ6+Y+r8Mtoxx69A6Fcye6rNzbqX1LkFGdtRCIZ980777y
f+iIh08qdUdWQKAHIuyxJ8tVgjCjyMHo2u1yMdjnct54vTJPZvo6ZEF9rrDybGqrztcBz0aLT/bS
WZ83rH+LXw+XPZHPbjjyivz5PcgDRzu0KD/IMwnOWJAIFOhoqOS92JAAk/16Dp7jOAc8ISxJ3YAs
6fnJ6fw3mAJluu2HNtqSJfc8mPElDvX0PI4G0GZWqStE9PJEJqBNSqBxj6yahqrFeKhWJ4GHCN2g
gcy0CVPQqXpPIGLvNJtBE6suKGo648yBoYnvcztHZCgAaG7szjFoJEsa+5NpcMesuJ0F7s7IArkn
4UccTe/vL/0/3onf704RJRaoie6nif1dL0f/wHQAGoCLWhLddXdaNkpZ9dYt7A/W1eOMDG9OoPbq
fVfZ9cmZT4Zl7/dGaWFzMtLCp1kMLYp/f1o2yxP6x0MCbkgJmHxgyoagnNRK/LBJl9LxX3YnZTwM
aQKAUBjfLI8UDTgh5WnZ+/0QSyTfkLV1cLN0vbzxxTzFWPZ+b8z5w7A8RIxfIRUFMbeckcvJKKcc
i0/omn+epsunY4jtr2YGMbiZP8TLS/d78/trAM/1YxKfhjnjgoSg4pROs9PbTF1WQvNm+U46DT4a
ioHWFJK1U/LXRmGZJmOO8zyLagBoTULlZMsw2hrzjKc244w3nwbv6W+PU1yVY/sI+hwP6jJHCa1O
IZJOX4NE75jhFNYm0gC7AledTvC4J2ZYbJaHy8ZgNIp8rkR6a3+LRXYQxEqVfZ4QK8I0BCdHwTIG
uinw9YRc07pmt8rHfJ+r9lwP/he3wLJYGDqaQkYfrmk+j+5E1nVLyCJRagx3LMTRUcqojZNt+YKY
r4TLZhkO/X7oNYXYe3CtBRXcaZx/wfAbY5/F0ZUbxCatchaLbUCpndEB13QNuyGGMGTUbHRNG8Fm
Es0wWeprlNUeaSNheLKmF17ZBB8rtDzUYGz60OtOIyc8ZbL9tWza4FxL69lFq7hbDnEZTYUZVmvl
ECu+DK2Wb/RRnFVfpQ5haBxwZNzEED+PY0tmlNCbTTI9Nt7cUx6sctv1zS2e1BuQamuNGwBjBSPa
AEzMfKdbM7F+jzyRggcpxa4ikNDw60+pq0cH1Fifdas6eO7A6jH3XvGO23DlskeinABonqJMvwxZ
lO7yip+oovYQMCSAix2DyB3Ta+lC9iMu/JuCFC5U8i2wCu9ogi4gCMJlDFUiZDLmj4JSd7MGISA6
/ZtPtsO2EAT+Qc29RUYR7IrYTU6syYG69lGzD3h2rPlLa1uPaNdyajVg2Ze0BF7KSQTnFrLiJPk0
BdkVXT+innI6R7a2wUEfHccWvlKlPrlhQ6iDTVNCz9DuDDEl4gg2Stgw5yp7OE+4AE6lSx+zpoY8
e8n4WdVzClcM0NoN8/fEZDCi3O6HpgfWaWLitDVdaEqqafDT9yg+tXBreP3LnHq8L+OReEoXrhQ1
4S5SmEPLFDwvmPC7acbmWTZ2RjIC7ezYZMWCMSDPCGa0QfM2Nraf2LBanJXFWatZYRc56mSCpKo9
DZQZ8sTi2I6wsgL4LYLY2NoWkzQTIbmqI8AoCt1Db9NXwvIMeiV2BdfwAm8LCsadiSN27WbJB4Gv
OiSE8ZkBzT2tneE5tUxjS0d71xam3EJwNGkbTSypiS71hNEdjNgvd1XJHx2b9KGdbKTqMldnIyfK
Uo0hvxy8h2Pq3NxUI1fRLzvMVAQMQ04hVjcWO1FY35mLBbthYnBpTiSBOHhexxQIWwuUjOEdyt9a
u3VOoq+CAfNSl0G87pHUf0L4QKAWcOlNQEwjsBNxdUsbu7Cg14lCoXpLnRIxsOC4IrNLd0YIIc4F
wsjUOezOhYdGcQJjUiA10fXoPQnCDgMDAJJQatcOd5kYq3Hdcz8/tIoTqM9DuOQ9QXDTQI4tZu0j
s62R66xHwIqjXTmYdwlZZdUzW9kyEGys6V3k5oPM/EdkvNck5TV19OJ76zXf3ArhkvKuQ8FlCi0K
xFK06WEc3AYzdA9GKpGTcKqGCWdnSPQE+TbdpYHG+zJJX9uN9GIMEE1HJy9fGIEeO1s7dbUCv2uB
lkv1mIgL/KlDOKyxpYafC8f7kRoxtxN9XprpNomjLTajIkaPNFM8BbwkjL54vkOSbLuxe/AY2m57
z4Z52g8/gpwInST148OUgnZqj6EjvgwNQZSlZn1TDjca6SEtoMMRpRM5xtbPpJb2Y14/1yMCRC8A
zBTgeK3p1W+oS5nXAwp0LPCujckEyrfpFZeQGTRDPRiJ94kDfYiioFs32lBdYzK0ojE4NpnzAS3r
61QGBip7ncUrbD1L72tIGzRGQ+vWCWrL3jFoEs7QzDqjV5L5AzMTNM8owH7SXk4Q5uvhjimERhON
5j1KK0pauvl1Ld8I+LvHmof4Ua+uETrbLXYxZ60ScWk7dQMJB2Y9Tx4NmTzVegqWtG+frW5jNuGd
IEcCaul41hLgLWJtdRzIsljBciQhLInwXrsoz7j0Q+AmG2BbsTJf9ar5MiRTtynv8KbndWaOJdAa
6RI06R7HoXZ1bfPVtr+bY+Sfax9ctg15TNM56+G14cVJkocB7fAKZBtZN1TeefPWA4bYSSJkp7zZ
AYplbEM2QzcB+UpDk5/yvoR4bVZd1LB+QJ0BtqQ7dKV+1hQzHM/y5DbRqvecQeqRFyLFB3MvgSF4
pVY/TC6hfdo6lLF9nZstDrS9XaJFkshxuokDIT8YuQOPNiBrYBOZnMEd+zwKpmyR35HRU5BR1z3U
M/SGdbi2MXKDF5Y0m8GZATB6VBxkFLPM0SH6q2Lnx7MkYyB7dWXP9cnyeNnDrF/9ejgwQGlGjZJs
LmuWDbVp+WtvecgtEQ1Uk38mzpjyO8vJ6gCPgTA9zjdMuAoGGGzobf259/th0Sn7GKhTblDvmdxN
NtU0foLIhHopRpVTD010lp0k97WK0NXPpQRTn5RVEoroxunqfWgFLypPX8yCuDLNa3BSJlRelShJ
KiWTBA4X5pZ5M2ndn5tYKSpglzLokPMuZbOeR1o2Ds8mojsWEv2emwQ7p/NG2H2yj0KQOlZZnfKx
f00CbdyaBpb5oe/3y5drEcG+NXAfoecyiwpOUjCNJ9YY4yliTrOxzVnuqqPacV3jfUwn4Ha5xchZ
RKV97PVTJ4b6b5t2rsqNIJPzsu66KHiWzaLqIacSQLrjzQh6VBPmXE+3lj3qUKd47NGc3CUZHTLb
LakSWdEAb2DXTPWSMFaq8uUhCN7s5O+subIfkpYZiDHvcu0K9TXBXOdu2AP9mm5AF89+ZIlPtll8
JiOagXMCBapXOgCavrpOVmahzPTXsek+aFnBh7sQ2j2W0XsXIiyrBmBNY9NBUigZLPltDL9+3pCj
+TGlTrpLbclUjiEXVhHWRxM2/WEDF1Lbh77+nZk5TDznRxSMRE6NqHmziNk+CE1SKxF27cchc+5E
lx4IXwm3eei8dnAZ6AiTYxtGwY2OK0vTjGZ1otEPd5yh2TW18apYcklEgk8Xbg3lJ8jq+LbqL+Rm
B88O+gGkkkDBWY1jiLNzG16Uk7AEJmvA6n/SbC2urWgBuKbEUibzelE3DWtroQenHSiwgHZBfR8c
uoNKL7p9HdtnPnk4zUIumQ6OXM7KAr925NjBxtJCdTW88VGlzZWUwBtvhHdAUBo/WOLDbOrkZlXH
GPID8MYSgXUeo5/gFr+qJgdZdSOLXePR+6vKaLzHUzjshANCK0GE3xRKPWadqTOjrRBLZ6z/+cCs
7AH2TVmhsuykAjE6ZWctyOqjImrZzy0cYGPU3LpCYSSOGMmFKoqvpOlCnx/qD3ukaeAFYE7XbTW1
17Yxp4MarYcmcnEdY1hbxRormazh0G0TQozHJRhC4wlDE3m0jY6eoy2OTe/qzwSeMwBODePoFA0S
nindxUZSHIDi77Qeeg4CvmgzYo/VAPo/oFv7Kl1iZTol8CEqODK2/RirEOVuol5rL/iu5aP50I5V
f8utcp3LXLvauD7hs1vvUTulmGoZ6Y2ssR7pInI/xHiaUbXsKR9ow+fpObd76jl3nesto3s5+2bM
wVyJhCtVzBm17kyB5X0dODK6w0q42GNn3WJDOzOrHSHTZT9a03S2pBkzynfj+Ga4DKzQ7qjHhPTz
Q89NemDDqnm8SGWcdCoKwK/AU6ZaiGOdfh3dmOVJwfua2nTAGRjS3R18IqubmBxvnhHq8QbZZlz2
+zB0mbBXHE1EBZ9zmdk3GO7WegLMaYQquE1YsBo0HQ5dFX8pHBayU9JeGHFoif9oBfpTRZfmwJ/N
t3jGoL4gFLG0Wu5zAAFodgiISFRyNyIUoJHvX1zAQdsxs05SNI+JroZLncuBPBb2WKLgKNCI73ac
Ot+nrKixLpMpFWUBo97RO7Dqu2phkBJ6+tTHcUD/WEdG69ED0oo4wFlhiVMxkn5aRN3Vi/HdCUcC
IBi3Pmpzcs6RJBmOd7KyyvmUJF34JAK1+lLNcXtt8QPcj75P5jUO2Rj3jnh3QI9XXfQvofL1Jz3/
BhY7fiiKEFZRpt96pyBMIXcxb9VvIM3Iy3XqFhW0LkMigKbjMM8JjZ4IVzUIdPZpkN1Riie3tHkb
dERoqjXrY9jK4Bk+30lLK/dY1fyJNC7eB3FJe9dZB3ko16iP+l0a1CjCaYnH/ShWYV2156JFkZUK
8+J1xG94XW1tYmHPugm/3NLr6A52ob13pZw1FRL6Ue58ToDfkeUVf+par76R/1QQ7SMIJOAa20zN
U2DT19ACe7iJOGN5PyZ7Jf3p1Ob1Wi8yoJE68NypC0nwccUDtKfg2kGjMgGrPYSmfuNu9K2BXn3K
XfUoXU9co4JP4MyP7EpysmAgEPxu0YWoJbPoMVXlTkrvhQtNehSjcWQJ/KO06/SKy5DpBgjenU9a
xv44eUxNY0T/WD+Nk+GG3S51Z1EQXF7e2QgCfvGV4OuJEhPDRGOIe5R4QAiS3tzQNUYom5GTQdId
Uxo0yZvSqO9qGjpmgkyzD+A/5Y/WGfYE/W45pxpsbhWK/CKaP8MFxqc3a9BxzlT9IcB0eWJaRIkx
HJJ8LA6kQzKMDPPj5Lhgmrqm2uUJPCQtUtiwioOXyo+Ysv3FWhKtWUWGmuZchY3SNasOYz6+xjIl
VsThVMJ8pchkg9Pblob/QrSMZx/jyElvxGbYj5TX/Xqok5hpIXYCTVfoXwzvZzPF6LSctqXUDUnS
cWwweEQTgt6hwO5E/jx7MsZpBEEZEl9hK8PdtRkIDRVFKJOAXK8nh2oeqHB5qpC07IbauC1VmN7K
aZXbbYtJovkMHcvZhHUhTp5tvlRcp622yzd2MesuZv541eHV4VZ26YMouNiDOifRSDOGYr1t6Vvb
vltsUO9fJ/ApNH2gpkVTticI7YcC4rzJ0OZLHFqoldqzqVlnL+7aEwY4tBgTNEmZlkfXjv3njhna
JhxerWEKz0NacX2Cmc5lLMruPfQJEXjW1QNvioTbpeaExqCLZDpJ74z1sr6K5lb2haTw9cGnuz1a
EVOCQSfziVaUtTI8gvQK5G0MpdLwltrU3tKaEigF0Tvq5VUtwMh1Zfaz1mPQ4K43vNo1OIakzLZ2
BV0S3jPof+U/T2Ni0tacw7kAoF09KWk4ePqlm1GiutTCIxlPkph0j1UrA0UHruekq4tsZst/gWMK
neZPrzVomwBCIid6qzOFJx0uA8zoInfBxEobGTbOtrQide46befVwPhh5eQvta6re2f6d8d6beO4
+2KRS09oF8aI1m1+uEkaQpfw2pvWhnSicts+5w0wVR0Of1Xr41qzc5crjOXv7QQ3olXWNDkb8UQo
AuUlvrCgD7+MkBxOQ8XwDbYNsH+/qM4ZGpemt0he4j6jAy1BN9+ptMDRgfio6FLtEtjQQ2KvqQ+Z
GA6lIOIgnz+wJrbWxEKK45Qg9LxGg5pZftUrt74UQxyeJUevNPRfnZMZCKlKcUgn/zVDH/gyciLi
I+Iia3vqSauG/VRqwafYzxmfo0TJ8pkUEYMynchA24PJgK/SghLJBmuTsrTdZnoAYI8bDebwGn1u
g9sxGcDyDQwmz2hj0BSYA7nqrWlco/m/wLKGyyPgmOgFxbxrjvMYtqe7botnkwEjUoqGnBGGNSwf
qu4UxU+Fk3vbnH+6dvvGOCBBvWNCKm5ucFPwc891gkMVYnt6bKFWCS0adt7AGyC91oZ7Mucydh43
AJbYa3fEYYlKG2FsmDI1FvvB8rRDXxnN2QTVv7OaHvJEqGJGQVIcW6f4YdgURQTqtHtfs/2bw3R3
DXg+OFAV7UzCCYkkb6JthDNyZRl9ebQLl/Ua+GsydaZ+IwcNrGGu5fvlhRZhsobJSDoIYifH9PWz
JHUK8rXsuRNNebSz4so9tE52IUOpfhQ63GIMwIdoIGzW+a5ZMIFyt3jWIdQebLAqpxgEGUFB7RUr
4Lc+nQRXWTTmvrLoKGbdZOyolWmQNslXq1IT/pTJvPhZ5u2rMXsjtKte6SOxLl6vp/QjcyYnZg5X
geIC0S58FuKgUAkVOwGhltY3E8tjIkv9yKDw7BXxnXtycHZbP706mUVgS1LcWr3dmTyzfUlIT1bZ
wRPxmfKa67xSw1eEYsMF+Df6Q5/sFWu2k6TSY5FWaLhKY3leNm7dx/w5ggh008rudlkmO2vIuJwH
lJAgxmps6FKS8eXkGH2OLrF7dyt2viEv8Y7+/KiV8TfF5+HMor6ngc+1YDCdLxnKyBtI7eKGJeWp
JBj+HEctnHnWrFuZqG1pjMMTc/PhSXnAgPPuyetZqeIyqEEWfi6l150te45Ci2vjoqFOWk9kY9CL
iglwiER8LLxk2OSpeDBCzARI/Pmsj4QnRWoy98KCaJryxq3DBoW+1sUukhtrV9oMLPupRt7tUrt6
XLvgavvxKcmmu2o4f4tCvSEjiw4Gb+otR/GmZWMEmR0TkBUC+0zj7segbOsx5mOIsFX/1JPah1D8
pgWFICeMm7AuWdSRaWv1E8V5erRw2d49AeyzLqW+ypvuToOwOg9BNNLftpKzk1M2zoa1dPS6KzyU
SjNn4aDEsYHFIU9gjJf46dZZqmG+QU4U03F6cMEQIeOZwVnxpavz6ippHQKeMDZpaT4PtnEu68rF
kRBERzy5eIOrluFJ5SX3ZOzvk8RInNIObBJEapZXRMcsy+nTICQcMM/jWcYfI0YL/m3irUYunmuV
MeJpDSinoshJqoCrzvXD47zunZ9RXH/osYNII3ffQvwHQ9Nnt6JNcb/HiHgrv+q2dj2hrEJhOnmE
sYQ0p5F3phrpmAqCZsqtPmbZtBsywkPhSuP/0oibqKTYAGvpPmd2fek0xzyaknnzNMpyj78mWunp
gLA2bZ90tyvXfdFyrIoyvXQ7fAGee6GB+xwI7iWpnzPrjQQA8k4eCQEsGnDreKbMI2tuPhygvrTR
7vaZTW9XTBVgZwNefFu5j62iPTXYkCs0TbMAThOXQxQ7bmPRfJiBKs55hWsZtCW+rxzdBzeZpmu+
5E7xTR8LEK7j8Np1VLaugs80P4/Orey9OckvQ5jPIOEgPQBbewndHi4Ipl/GbvfJ/4xaKtj1WjVx
CYRjEXpMbiWDp1PRWs9lcoZFp74iwQJ0WVvZTrO7XzO+Zdq3DP9+z/1+f4387GcQlfmObi7N3mzu
JSGj7/DOAbv3acIUIQpLt4deNHfKNK9LuRLMVIY+oS+UkzGcylmDsDyOQTUwtEKmN3nQIb2BJiuE
VJzTIeW7ZSkoq166jazZx4TrMOhwtUJ5jjbL3B5dO60zeoX4OInH7SKkCXr2mpluR1tWO3j1Pa6R
KgSzsWyYO2V66smVH5TeunEgCsPMzjaVCTo5jtvhtGzCNL75Lca+JcKjGS348ooPd8YU6+zjsllR
0jxystSr3qk+29NgsGaJQmC+flmcYxJ71gz9s43uubQxHFGW55EzRIYJHjgTGVWAaWYdG3GNiU+v
T97EndeYwJzQB30RMa7oIJ6zmExuf37VMGgPA2vNEgQw8PxMlo03/2o6N/l+f00zwYMkY/Hyjzk0
fpvqkLAasZUPimh+5steUebqbw+Xb8hyjDc1WU0rlodUwXUynJY996+95WE4v2CFYTxPbXULSYoD
iaMw8gV9uh3t0D8N88bLUXKlpmZveshnp2VDHiOxAxiJXMm4cyKsA0vwvFumTD6XzfJwMihG47gg
QBtHaw/n6NwEk04dwIsxH9s09zTp588yjGQRKSRcnemqMzRmWkHBG5s16z433Del/lWMpkaKIU1T
xIvNKVn6pdQgzcmT9ufOi8NdzWT5lBmqPS17ybwX5rgzQfbdly8xSFTHUH5u56eDDfDPTVv24Wbo
U3PVzx3hRSlDLsApK3DmZ+giCUGt3nqXphlEK6wxLebP35veLC6dIeo9xDlUI3ZP8N3SEWY4KLYe
hpGDNtMF504mOrIHAKli9/8FYv83AjFBxND/SR/2P9LXt9fs3xCev37lT32Ya/3hei7gTs81LAMJ
kf2XPsx1/7CkMEz4mYYj2EIM/ZPgadp/gOi0JXH3Juoyqqm/9GGm/odhWKbH1Azmuz5Lx/6XPO7f
ZH6/ZX//jRC6B4xX7az3Qmj2d3WYxZ9xzfkwUIcZujkfw9/VYbEoDavBeXMgAcXbGdxG1ubkET05
FKied4IS5NBUAfPTOWRZEfKHr9FPNn97zf48rP94GFDjcNW6pu4axj8OYxJNPfa4TA9VWYCrSA33
TJ/lTTb6u5e3gCljA0tUqW27BPR9q8PJCQ1lHv7DYfBm/PPV8IQwTYzdnnRoz/77q+FaIm683vQP
6KPKjU8m/HYUmnHUfAojeRwG2jKO/+BE3teUMEBkv3SSER0wCc61fWP2/W2I6O38h8OyrBmj+jcR
H2+TxDcqbDiWrjARFP77gamksSshccbLHrxwpncFSuzqLorQvWSSThlKJzBQhCShSEK/L0clkMEa
UJYqBv1zOVVQXVnO3u9IpioL7yJYkV0kDQKcWZcGW+cBUMkDed7WZfxrk5YSdrE9YIxF446NBF0E
Yc7qPlURUx5t/OJXWXlGv05CSqQV12DEo+cU+odWuc7JemQxwYKiW3tq2I9zxiqsL+0YiPynh72F
rBWyrQAsz6aZg6zSKz6Whhk3o1oK0RYXSvPeY6DiNsoARO/yqx5Pn9yipj8+/vDp8phNXOwUC4Hg
5KNl23PXKDaUo+cgOaI4LqIe2KSTmbtKq24yfvfG5MGKKe5QZnl74OB4Lat0POfG8ExQCQzbrnO2
jXfWwTnEhoFCRLecnaBrg6qJIAZ3uCA+i49oOjZO3zDSHl1rRwo68ZVHF9YoSwV019lP+FXA60oc
CGbofbTzG5Iz7RiiL5ntjHvVQnWcAmRzcARQ35AYPDTWyXNNiu7W3Q89eqZqjD7yDN+SosMCyvyn
zKeHwgseKnNmMCFCVn31GH/K0+ptkFnNGJn2JjfFTY3c9J40UGrLCGt1Dxw/QH1sm4SeyLq/BITG
N1oIUKTDf6URJkyD4mHy64PMEyQQnv1JmOgwDZZHfRfGxE1h0S5DpNMZgmoEOCttpP7WVJCeSlW9
OfAPEWDizfweMC9mecToCcbMFzCc6aYUdPY0U6fkbW8yST+ExUKgzegx1Nkk142p0BgN3CZz+U2U
nyJBgDOJOtE91t+CvjTXCfYWOqJ6mCEZ1JXOSHv4UCDH7BKua9PQH80zVhhxmTKwdjuSxXJ17UYB
KzzozAeLJskmrYnZdMdwrzC4reLM+TEGApxdLNo1ouufNOkwTYrRX6UdeCl0vf6m6SDQC0Ipd3Q9
5Ca2Svua+/XFThgkRBXBBUBa4fukkAs7096EGKdPGtqSk4Ubl8TgeVefVUG/N1mLqLKKI2KT5m9o
dvU2InrYLsVFiR/JCRr7b/VGH9R4CpcSY9nQonwRnsEa8H9TkvyuUJa9pUz5x8/VNr2FWLMPS6GM
FipiYK6sLwRTONvla90sB1z2LGMCNjKmX4yQdtB2qaqHyCqa8+8fpJqnuKuls1m+vWxIjgknGDcU
4Xxk0CfyktZr6EIo3mdF4q8v/touPxV5CUuwAa758pBqJj8te8tmcjrcS6vlV/92JKOuhwfUX6Dt
9GBlVQIB//yLv4/NDTQmj7/+z/LVcTn45c/L5cCW3Wo5XC4h0Ajw2loOdm079sCdsZJpND6e+Mnf
hmTEpsTsdw8/ZgQ2XZ0h00Hxiv0Hsg73A7DDLeFtm1rVwylU8KCs5j3r7r0/xp8dx7jkmXPKh7x/
lNX02TK7n6iDKGuLmf1Kx8YvQ7JjCQE+mGDpVpwXTDG4sK9EELi3lPG9rwdPluYg1Yow1PUSvJ7p
w2ox7/A5vcNYtY9G4JIrlnffydPaSubRK6dhphLOcbx2UAJDda1bmI/+Jc+/C929qtIlECYGB8D1
G2GRV35AT0mpRpELmARh+AZdwwjzxzrUxSeP3tC+6MubpvyQQpuuRD9Oz4aJfUxrfjRy3E4RSJM6
H7CFgG7l8lw95hPcPOU3Co2IBSbHpO4loQcvDUCjVTSWwQa46kbCzvbbCDffoDfEOHk6gGVS9oie
AzI3ulvWqQaX3+lO5sZHxfn7reruTtgVKEbNade+JzJwLg5ovw0RgigcQtVtu3a+aYG96hwLnalL
tlXTgdsE30D7K8ORiiIFjkFSqJfREdzOcqNmhezCAijPjQrtB4mtZcCescEiYO8gANRD9mFN01uv
1y+2VudPYIOrg6F5By/hVhdgurznqU5SZdBIJFFxcbZ+Uu95yAEAGSC6oX+JyZTe+mujHKI/606s
TRkVWxJVCK+rjXMI6Vuw+lUNZ1iNbqpHRLrqJ8GdNBOrbEbw4gLDxsbEO31w9QLvm5B0QcrwZ1T0
p6wSZ4yf7wLx7m4MXJAZd7JqvkYEzWwMSe6wpHlLdOZWDpH5xele8z4yzsK1ySRIK3XQCg0AABEN
vZXtTQFYIRfOm5FVH45SBjTdqtoiLyc7BAjtpijPwlHX1MUdhrT1NmmzLMomd8NAIzWgdl7rgLg8
nU+AUZm7RppHEYM2sgFdp+OeEuOgk5674YN9d4xw3OkB9SZopPJg0NY0jHPVwSkKxlAigUq0B8T2
3rFXHxOeyFXiB9Mu9qdd0A7fo0KfNtCyx1UQgtTMfnCKH3vbIa4ZFo8sbfJ9sw0BnC9+O0PxivrZ
IYShfwJ4v3VV+5T59CY0RBN1Xx7MMCf+pXRJx3XDrwiy147O0JSAJEzzJeID8vYAOpxN/FeZ8teJ
V7nrXjPSCzkAD3ooOfemJ+h6T2PWfx1800V3qNQ59GOG/YFcG84Dld8xsQMm4QoVQISDwgnUUy1o
wcCF5JY7mT89Fx1QYBBsC/gxl5m37UtaWpn+XeHoXIVYAK2cePtBVpBdiIddVRF3sST6NHhA7Lye
ISJaSnllPnZXMZMhbj8hrEVvKwLUbuoIuuJkZO6DK6sHVv0RcwlrReH0jf7AVbfk5zrh0uRlMzzk
VLnkeE/D+KCQqqyC0X30IY8DVnku3B5xFno6LpMpuZKa9yQxva38EOFYGACZkzY34XpsGLcZh1L2
X2K9t+kYo1o10Rr3YRquQPS3uVWsKjO6OE52AmYfOH1ELPh4cVoVrDAeX/IUnic+8HM9PRks/Leu
AU408MvvpckIn8Hw57gNmHFY5rOczm7EqCTyobnp6fMYOx+u0l8ZVNJDedFC55SgArEpacO4+BR4
IDvIVr9YnvueD9mXogRShtLZO49d0W+cTBJBTGLoDTMcoc/gT7Ib0zsMkPnIamr+zvK1X98WqUMt
5YzbBERhxU3mkPbG1+Wn/DKrt1hQ2zXD++amUcTsDZ2PDYL0lidDCFCcZPkNsf94MZSFZCgbb0Qo
YVnTsm1a0RhN5pnHZoIQGdUlZ6NBvhkdWqKuK5+ZR4J/19V/ykOPXgveHd3FMMqfass/ZmUjr2Zr
yOsA9gzPslA7kNmrqEyRSU7c0nydyZXQniMpeYbzkVh6O+Hc9TOuqpKXD0sM7YhkBVsJAFvHIFmP
fgYY7u7KLNgwnFhZff86hHVPPCIUJ7sYy03CTPHaydG8Ev6coN24FgU6JKPNrl5pfBjeEKLkVd+1
0kT6DZVCmP4lbhVgPb1AeEPIXp5b19xONmhouhuS5Girm+VP5tL3RJrkYbfBfTBMk5tea94ELRZs
5en1TYfUxq8UR2haR6PAdDzY9dUamKUGSn9EmqP/T/bOa7lxbMu2X4TT8MB+JQB6SqJMKlMvCCml
hAc2vPn6HmDVOVm3brsb97UrohhUiiJBEthmrTnHPDhFW5zlXPixq7T8LeiMeP0SZVGk2yiPV58t
adb0D+fARX7lQYU7zA112yJB6U/oEvIVcegQO99lLaZYohrGMszuWqSIe1TCH7DPjoYZdrSGx+wo
pgUayTjfmZNrHjUHCleR/YptjlGARm4HXqbgzMoWq7qjeHxBBLYuwXF1l4z7Fn5LTSdnoXN+uBbf
St7giWHHMdzpjXoYYBExL83H2C3vSawO6ZM0jYfUCzHEUlvM/eTOaPOMsYeGp5jjQ9m5412+3gh9
/EJHbW4LQOxkcH7LBUQOCyBoxGaoY+UC5GD21DDs7lwj+UCyuxKw3ezsNJVfIMU7hPryifHiwRIf
duJzWozH2w01rvGoVM6sebe7LU5paL7rvxr0S5ik2NEh0JSrIvF2D3o4Ir/fP9/+kVYu7MHb3fj2
+5tU8fbzf/iPrSn8jIIrZfdq9LqYT9tu4Wvc7iVrEfY//fH2ELIT/3zw77+9/dnvH//2VK5J/vSU
I5m9PfPtCRi/rTXmIlyrtjfF5O3e75v/9N/+EFT+R39XM/AndoWV2Vzk5vdTOXpakyS1vtLt5qYE
vd3747l+v1Sii38+Epx7EQ7moYYmrDrpH3/5l99H5ppYf3uWzCVp7S+vd3u+vu/fsMrqAUslABo3
nltWWwzUt7s5VPY80l/oqbMqCNP7WCmxwpId82pbxH9VkXY/EmaxUlVaAtJkfkijtvPKDP5y6bih
v7oBgyxCuZMSKTY50QZigYfYFJexXUDsNauCkDsHTgv0qS2Azfzigq0AOopp+fbjEGn5BdsNBL/Y
mrajHM2z1hrfUiyWu8VgK51boR6YOTHCvm33+6Rs6GPiCTivvftFbZ4cOl2xme57ghcx0yXgaOIm
piPKHKYh/17oYB3cRkUmKtCfLNbcnGcOb007j7dow5xuqc6oS17YiC/noVSW8+2eu5K9lUow066/
0Nab0nCPLYuHA+qaPx8WLRpebBs6WaZptJKMHdLw/LxYP6iClxc4Uzgc0TWA1lPhxxk4urpFC9SO
FDPDho6Xh9G5W280ahdtGqHVqWtEWqOJ/f/OVJQL5rjiGJW1cdKJoWJi4zPiCdnOM70s1XRmNCVb
Kiqeax3AZbk+ookU1HGri2imdRS0OR1hxZEF2/ScCsOUfHP0Rl4Wl6ZmGuI9EyaUEIEYK+wlJM22
3ruxeQIIZ52UodvDFsfQltsZBKe0wCqavIdw87fgWL43Apt35AJIUddG+u3e7QaGrXoWlrp4ek7G
TGolW2o/dEab87CgEPRvj5KzKMFirZY1V1inuijtkwUJtGxc8jc056dgO392rAZZWNSRBshPYHC4
obBBdqk9MFP9899ih9LK1KIYGR9lyaoXtLx5vp1Yt3vuQMhRakGA7zV9ZuHYnfuxt/e3pr8YO2OX
pRAghAmvJcI7YGlnZ9UD3H5vj9I4u0RZrvbLmDAXarYjvcKKlp5kR0l78ISeCoWRRertxEVy1tVC
Od/u5ZELctVIykAUkmy5s9MlyBbwgNRQJJQyyPP6dcGti5cHz0E9IpvNhuxs63l2NpzuR2PshIlZ
5PavaMMb3zZo9iuVm57hIPz5yNvDbzeOe0rt/plCZ7btZ/x4xlAIkA/MxOhm1XNcmB00aj7Dbj3p
bzdan0DR0zTJ3CrZCFrpCYHvnzdKEpGVdPv5j7sEMwKssdnh9sry7fYLnKuIIdKenvBfHni7e3u2
2+9vPzoqyYVGZmh/vMzvX/x+1du//f5RdLXhgzudN7//7feLSqMtjnP/ShwJUMYmpvV4++XtRkY2
WwATP9zv4/v9ireH3J6zvh15PlA5C+kFeLffjJxcAgrH7vfjbvf+dnh/+/H2kL8dxu01bo8buuQn
oKJLgzh+h9VQZd6N2BXIjIAp5wybqfeRbna+WSTlQ0XBeW9I4zucPOUOSQW2ZSo/Aav0xMvc2LoI
AoBHhzjcsBInZMY/1UaRHmklXA2N1fullaNwRfZ8pvj4AOHO3rOqj7Ei3kfpawvTOqdmEWA//qmz
zg1cWwgGKXa6ZuWGMITgskXUY6WKuJu9Zfzmlrukyp2Ni/4pGMdpAU6qE1DcYUC1dW1n9u6PsJzV
C6CT7zH7mh3VjVXZPKGGcx39wEGQcNyyHLRE6m4V7QEbA0TasHwr1JVjF79LAn0kOqR7dBRFM4Cq
boYrVmtazl3SezObp7W13QRZmf2IFXwOy7iMZ7OmkDT2xk+y/X5iDzZBYCGdH9BcEO6YkoA0IDN1
HwpLtbe4LaOYlNhUe2WfZp2ANJJdRnYO43kYhBVKFMUl6L0GGa70sXgKLTRHFdJgRQG8WcV4g0OS
Z1n30w225XYJYa/VwvywpOi8Wh1B3ljZow6miAp6XHhd1GQ7gcTLl2N7j1Ox8MqqG6kGwzY34Yks
2Oc8qHcfY92+daqlbcnw9onuNragpJbUip7Quu/Ir7bBnHeXkT4nCZEEhNd6soWDe68M4d0wU9Dh
UjaP+X6ZEKm4Cfimzm6uquiCJktWz6lS7sM8HE/WsgBJvCdguN2lanisiMA7T+5MeAe8DwrQvbzr
3tLQds/jMMvnTiTHjvLloRpSE3xW2OK7661trGhw9SWufbNnu1QVJqDzdtkOg7QetTTalk1nb4bK
vozKqF1CNdylsjCO5B5P0G5i91Qn45dO5uOOGyNgnU26QDeipChnXBRiWXZhoRNWF/Yw5Vc3HQsS
AiFjJcjYEgdqoXZe6qDVjdEBIfxalKuc47veHcF8lgVVjt4GQtlLfV/N6S8Tj8S9atLTdjmjqLQh
iUkwpMxRvxUKfME4V6wAVs8Hu75NOtlLkEGKPyCvOmQaOo5b4+l/qSD/TXwj3HATTMa//bOx+n9R
QS7vSfn1VyjIn3/xZ9PXtv8hDNsybUNf26uW+A0FcbR/qK7qaq7m2Gj0WTr8q+lrOv9AUOPopDaq
urt2Y//V9DWNf6hELFoq9R8qYyh1/5+avn/vJrrI0A2VJ6KZRFfxhgz5CxIEnZ2qdJOy7HumdQqF
+Bc35ECva++f2rF5659p0fmrNeVAFeUvH9T/pNXrOq4GFcXVhODdWNrKK/nLi1clSjyoJ8vemCbK
A94CDH6EOwp1bqdSakL5aX9p4//vy66t37+8bG+G1tDAAt0330HyxcU9xGOuJCJtAaadLLnFb/lf
v9O1Z/3Xnu3f3+j6LfzlFanENCDQeUViyfrlqjl0sAPymOeESvu3//q1TPAwf385V6Nq7zg6JSFT
Az7zf75cmysyxZjW7Kl8hsfYJibANPB+CBY2pYsJFTBDYFQoX23Aav5sZClq8hFshEOlt9Iz5H4l
LFFU9lvOXOERfAN6noY8tpzC8jWXaAPatYQ3Oepr6GBIrVJ6fjNaJFJ4PodaQByg5GOMTrkvIwLC
G6PoUDnzCWc1FOcUarBS636RjhfTBuWWLG2K6KildkCS1sB/fqtiJKlUVI76I9ANxGIryGCaI3IJ
UMcYdoH6ioCCsGp8vFqvmWgzVr7Ti+ESsQDj8mkCq/R06RN92ugy2Y/jogaho1I1rFY8ZIsftnlv
Zyb+xXiPaTjgiZ9fmHyBmfUoz3ILzdPgeCiBLs5IzLdlHcu4P4x699OoxJ0egpcVpfHFNHRJZP1m
6MPLSBWrbduLYo2vM1Yj+Hx8svDt6GzSQsy0xutHiqh2O0ETtIYgtz9wzFJCnkkMWwb8TZDFXijy
k9ohmzc1wqUXw+guE6zasxKDDgRAa6Pz841qX2c/tVL/wk2AFNLgm8AV7Ns6T6VHKNJdt/C0crlW
WrWTI/nODeYpUBbxXqnn76VCHjxO6a7DhYe4UStyDCcJLQ9ZJaQKVG9OhAAtoWnTz1/ZAmDVNnwr
ov/T0BsZkxjNo6S9RCpK5ixfhlG8RPKzLNp3vCLYmlzk58A58BJg7s9g6TujfFtz4hWHIISSbrlh
Dy+WLL7UsQqSriNphecpjOlFna37uXqwa0FdvjW1DUgEzKIu+1QEYXaMq4fhilWYv5SktGZVFZh6
e16SsPScIh/9XgGsV9gT3UaD8jgGQT5Zqfujrf7CRzNtDpPLJhjM8Rf1VX2ndURHFwRp00gI9ZEc
nzT51Wa8g6LFPhYr3ZldgepBKsN0lTffU8OcNiluPVFBj1ViLIR9luE45dFU57/UnKZuHnHO6YuN
YXVd9ayxEaw5N7WJN3EpSXNRhyhIMV5fEBzua2JYvbjmmJ22vAqteTQXTpNc085VKiJ6CIgcDZVi
V46zosvVoNQ1c8t6jOfNOsJOWMpWs+onIU7cOAOVPGPWVQeCKNcvWrBmnuvwHaHSA88VeVXHGB/y
YYw6wduKqfLqna/F4yWS+nVG43M7fUsdo1lYVz+11CZiys2v0ILpOEYU/zvTfUTMj/eLjFSqSRqg
6SVrN8ZKm3bs7LCeN9NcPmfFeDcDGvCA6r5pNbF4LfFEVSUtz3SEslEEubCDDhaCFBSvtPqvXClJ
84zV/dADYxmXk0OX6tCDTaBiAQYuax6SEjsAQliYDd2LUjashXo+vtuZB6LXZ9zF8RrJN13nMswT
GvhpGgZJE0aBtV5xlaNywuzUmoxOXPwgYrhma1NP94PFblyX1JLYmlId4eoEwLZpFPWr0LonfUzv
Ml3zFpMrlTwq6RnYnL0WEEZvNs1W2OPL4PAZE8b15lAhwtvQX1fiCJ6QeeciAqfFGgOG+BYOjR70
1ghypIOBGtUQ4Bg/PQ2Ihx/2aEc4ndyKYMiZXRCgyMRHpP+SG9+amuhP1ZVrV9u+Yo0jnJgLMgY9
Olfzt05CdQxVvvmYRthSMuTfvs+M7NVWywjv63C6oQrCK95vipA3BRpFBXO1SSPzq2sZqIaZbyR3
GfzJJyv18NGFB0n9YnoxF/2ryUfGYiH2i2E/xoC/bQ6MPjbyRVFd0eNem4EE2aZ8UfSs2dK1TTaC
LPb176el264Aa2rJL/UwvzSiAFcZ3qvEBXkqpTsvSqeXvoi2kZM8wb4OGFTxUI7ml15xnP24jjFN
8dYk1ktdBkMkad1Ct2cX9KJbnI2MZQd1Mq6jicdELa6rbkYsMDcscJsrvV03+UYX6in09XEpDFW/
USmpexaxnV7oQLkkjSlc2kuv8lEUE99On57bmI91Wgf3CQ2udFxyPej9UxhJkeSO6HzQQzleM0+X
JleYNQWAa73RvxJHYexMk+e8ux/6Ha7hb3O2nwbGT0Xw1kBFtrTY5kMrmrf1I5lrphjdJBcb7iNY
hnymtbLc3qCm5BaWtBhLOyc80pe3uk2PpUC3Lpag5TXZiDKPgjPcOW0HVoNLr9CJ9Un5wkUIXFBt
i6tjthem9rfYiL43GW6pxDF3trNk55lpvHfaQBMJrmGg9X6nG0Hf5B+LZksUUYxqhIMSoqFheiTk
EAHv0tEmGhMCt2GFjGN2dcdm3lcS+XYnw5T8mvaazmTTVqKBZNygP4itcyNLLqGYMFMNOlBTclHo
0/iAU+CuD9tLXVoKjSQGvXXmi7v8YqQQo5QKzX8VPzFHn/gKQz8dqmOT6ZHnji9ycoqtaVEMy1LA
isCwf3VRuSsaZoC4UPHQleqmdXkLHR56hG1kFS6u5SlcsQCeysKzu/lF4HtN7UQNGGWVnZTYsVw0
1n4yh9u5PTXj8xIRGEWoXge23s/tesGt4n5vasdg7KDZFlv0tnHbFRp7YQccI9vsNg9Ui6diUv1s
rSWQhfmQpoRlJ910Brx+rlbe/ByScqEPOvJ9IsuofZMw6Clh2p/GtOupodWcpdZ2KAv9vCi0+cx+
heInZg2U6AdMfGIjq5GXmvS3ESF3u2Yykp7qVc3SH1CkB9UYifulma7xEmOn6s33KVzzIUjXJsir
Db2c7e/GNXhTcenyceYY7VNB9MMCsFu3Fzrbef6hVAgTXHthrgBRB6Ya89Yc43GrTUlsTwHiaAFv
1OocEaIa6sgADYQy4gR2rr0dfqAoyrysU96UjoZ5rMx8GvOwTxwPNDT5PsXobhj40FQQeSk6/Hq6
RVoJ+95SoTOZsoDjrUDsaShOqv3i7hWzofpc3xujXZ7aJfsWKQw+w4RN1QDAIk2o64O6x8lLN12T
viwTbK0ONSRamKvnosDctVjJfnDHn4sjyyNdaEDylhYMluvN3fDsdr1JDKjiMztUnEQqee+qe5wN
5vTGHBWiJD8Z7caTPUxnhPzIkiYKQWz3n1ONTJDECt+rmgnoj4NI4NcOM8FP871O1VNMyZtWCKD/
6gg4AJgA1wcetLiqWs9AsOFVZGemivoK4r7zkk7ubfRB+wUFHKY5yBAoDEGFdg2QeQ4ti83n2Uge
jdghQJpcnGOjm6XfdBoGS+LFfK1i+SMHtB3T5JIRbLAONEiYUvdpHVYHwN90Dp3DVDkfIZoIn4gr
fSfBAC7T5+BwUYHqpXyc5kQhgnLturDbuiDTNnEk1X2nV48lMssN+QI/Wy7NoJKfScEJEQ/xT1NH
xjAvtExS+oL0Yxe8zJTh07kLg4mmsDV9Luoa7FUSr6EgtcUFkXG1MOTWChlDucHB384oBoqEXB6u
lxCPtp36Aqc1IkcPKEoezWdtlDbgmLL0XFMvabIMZH7AYdvEGuqbNAqT8wRRMrc+o5wvu7UJO7fK
8mJlSx5QOgIPDdFhghAbzG5YB0aSfGQdToapSNiB4Ckwha0EeK4Gooqo1CLADzchrebNUtvN1ola
Znp6ST4pqi8JOQ89ETtBzu7LE3mNBne03ouCRMQa6wNOuocimRkGrII073BH7pW7TVub1dXY/Zoa
JuJxyj7YFQ2eppPBIGuTtXABytjoBfuHiBkdAg6ncep3hizZ+ljbUtW/WTrUiw6oH5BMl+zV6g6y
uAKFBp8xbJ7Bw9X/KFW0S+kQPmdVH++EBlK96Vm26G1doXNb9bS6R4mXUbEYUp8AlbOZZB8xojbm
tkPvEG/f5zrpOqZ5Z1fWZ8+GFYA+ctvGwrLnst1qTOeziPRfJf7jY2Otfdw1NI2kcqwNZkvumw0R
1GrhIqkplsKsf83t4dGRNN+1ikgxK4zxoDWcBdhArg2y1MEBCgRICOtc/wvxBhEsEjkMZbUXQ83j
raKDCGeNemeV0LxyG2uRa6yCoqE+tSwtOgz1KoqZacKNzprSRooH6g2jGZsN6FIxpWOfnQLgwgSa
nBOuJVKy6Vr3e5eBuGtMUgyl8wizl3gzpSCbwFjszehEWxP3D91F+oxNyyJ2lu0OCpaAq3YxrPAp
vORYlB/bbE2BCTMksOQfpKZnUpUlc3vgb1NsbBWAd6rU5YGfPpyli6Fx2ttRDGYQ0Y2gfo70cRp2
hvkKeaB7n3LxZBtkE7Oyqjb5ZJNMgbzTT0m/8jjjziyEi90wcV2LUdyPC7KbhJJBjPbAQy9I2gx+
gW2n6s+Wbt4DY/wwm3z2MRPw/UZ3+OqoJjestnNQA9h7PlzLEgyKXGdaq1bBiAAX0F1LoAz+uSDv
xgAovO07ZoQcAm/oxjXJXu/siV1c250n+CSBmTbj3u5tfymIj9NnAqbZbXJ6iiz1pqihsWApQK7X
Mw25DSRMlMA1gh8kefReNVzshN+OjJbewh5DRRJ47KfhsCis9eMaUDtfVVyBnrHp6oEx82yH2kNL
vaHMAmUgNoa0Xa8r1QWG4Urcl5eOsKSNQLOth6z5EjyUsbngvqcfgCmQPDLjR6nBHdWG7DgU+QcG
+LcxDTJoyiqdCFY1G2nV75WpsC+YtGOmmcdaDfH0FMHiTjtlqLGdZcVVXeqvbJ4PJlOwJ4h1QoGE
xTCuOH+pF0LyKvH9QVuvoEnOlbxWifIuISaRKsrmq1BJDpxNj6YEcxrLnE1ri8cuHlofq4CNA75p
PtURr3cpEavpJXHbTlJvCdZEL4IADFv+Y08SLvpEHJU0CT5SpIsblZApbwZLTwp09lSaVA5R6ezD
MBhc1/RtiDDnkA5fU6q7wfqmTBAcF9uKt6FWQH+hBJZA3o9DYgGKMrECIkErUAFbU/ZfRSsfYRk8
OWX4rQQ74Nk50WZwEonxAq0WOAodJCCMRWw2h8SqXmVnYUjFAQlAPaAvwYIHLxnsISKIM3c5SRzr
ecQR8Omep8a4tol5Mewm9xoVc2oKsLLPjelgYu4ocptUm7WjtljLHv7hRQmppKR8baxqDbJ9co4S
T8MGrM2mAQm2g0ZAbkcGeyivX1TMmt6ECjecUrhlkAH8SBYPdku2mEY1KZgl27tuKIUPa4OA9ZFB
MMTGYtfDQ2dM6PXR5Xi9an+zWSRttVKBkUL2tWP29slw1UPyoKjusJ/jDhRq2v+yY7v2Ie4RgUc8
NR+XTij3o+L0LmmbKD6MPN2xOQIbUWuAoMIJykXo50VW7m1EVR7V5xc5J2Tas7/LrLoJ5vpVp4Lh
2WnsxSXDW5q6O0IeCLyOeQe1vOsdLkd0qvEZvzJInTVcRNUf87H97pQ4gE2s0t6AFC1zGmTHU6+z
WLF3M2FM29iCpa4h+R7bdoZkxBBGbryXlWZLADpWkWwaLlM3TezaYuRrlAT3czGjVNWqaa8YjSfI
wIGyJ41XqCbnvh7H7YLWdmeiNjhV2L/tdBEbQ5UK0s700YmU4lDp1tXAInEigzML16E+U52jGlZb
BcEj1xyZjLETalDeqPwSYUhCDKiYPb3KFg2y8RG3zfPYynvdQWVqhI3wxDyfyCFtcHo4Jpcz5EXw
HYd+zMG+6/foeeBckV9nRtAZZMHsWsyq1wwxBaf6xIDDxn6dq+1eYPRgm5bG7JqEYMKmgclSN4Qm
mpFnDaKgfq0giBQ98VBuzMgOCptprwGVotsuKzmynoWBnmokGxTC3bKViEwbonSqaZnvgU2+hmlF
JrauunjAIV0LEi4qB0gPCKp1XExfhvXghUal2G6pujZVtBvDoSPrvciDxqTUWluvYbXQhUXK2tjN
pyyUH3nGedZmU35EMfEMBVsEiGG2tEGaAzIQlwWluyU+k8ROsthGkQh0pmlDsEq81eIQo2QpvrlW
q2wsk8+0zFqUom62hQ7gpxO9wbk5Ifi5xgpVQxwdDORTxYol81MqbXwyQPdsh8snA/Mwg36tRGuQ
vKSQb5LOWyzlRJCu51fXG8lOJVaSJOo6D0bOnFxRWrZvP21S6I+FpX/Dhn9J8jJooyT2CQhja/TD
brTxjBsnn6fVInKoCo0c0ZHiY7mkXCta/qu00XhkaziwZbEsD/uuC1qNc56Te6Jx63xaBKHQWuDI
oOdesLfeD2mzRSyN2p4sIrjQWJCk8lFmfhLBSNRV+Q46eNiMEYk1TEXaMXqzlV/6IsXOWaOjonYm
c66KSXkjd2ljDDQVHPp/iU5vcI4vWlPsq5ZzjrfCKqsfrwlUCAWpkicW/C1Y9D/LifF9FmRGlS8V
kuXCkYDSLJUwWQcGXD2xYiN0YjP11gT1gozS1inOloCFwO5njQuz7ywHAViql8qzQ0aFnxgjUBE1
BtYaotB1mgJ8oU0lSFTrABQRmlMSELQ+s9q5z607d8FU8/Hq2U+a9D6CgOKazO8LIbBIXeTFVggp
iTXBaJJ/JIrAE0H8n9IuCN17CwiVsxYBweJCKa4RdLqSJbFN8uNYvYydqWyihnZAqDFLaNAFRE5P
utFstGMUoDv1kKP/L4biWfm0wvC0LB1IKkKKQUlYV6xW204aRF/BOLcG4FhSQpSq32sLNWcWUSNl
S95a4YcdJmAk3TsWV1sBYHwRVs+yQBN03N1XYzJOdk472IF3W3baWbEpY9ctsDqu95F3gX3tPWuI
HyGZGiwP9jgy36tm+ARXjW5Xy+9sUsasDE1llAJ3rB4ne1V1KZT4JyXorGJ1STHnddjgpN2eIxnC
2ei1Z0XCM3TbyB/WTQbtb1+14ivorYMF4YjKAAQANTNeQ7KSzLp+d/WZpk2vXFmhvktikud+fiUC
8Uyf4NpqDHajcpQJRpBFb96nbJbwTaq9nfDWmql6pzD4mkzG86KYzyOc0KQbLwo9x01mwHCIZCp9
zvj31l6eTKX8YTb8Q6Y0J9H2qj9bCmstIQNbkY+5jHPyCBzkv5YS4F5EBK197+ou3chEnAvOBUKH
qp+GAoQRKjUZGwY387dC097q2eVjwW9CV5NdYkaGlgO+z+/Bv9T46qySrL7bvEMwxrHJHS9nf6WG
oOPNGqCcW4zFJpriyyDCAEesn9MfQq7qAGMzgdqY4gmSAfFlbAIVRpeSmEp0XW62ayRrbjggOztt
bKwZeuI3h5lL0hNhOOxUtXFJTiscT6bpeK2Geu840xvsY5+N9n1LfSlITdf0pD09sJF0qJ/voRxT
a9LtS9ZCiptb53WxiIxC8+7DjaB3GVdjYJZ3cTcSURxDHBhSdu5q1LPoRPxqZ0wzsY1z4bbJyyOq
CCb+kA6kb6wkH002Q0gDII9dhsg60mE4BvZ+y1zD1nMcxKKietIGw71icWPhF4HgK+1ZHnRd1iSP
duI6Fju1+BoH8VG6xoOic5lbov4xYWfh22G34z4rzcTrpSi+EQnTSo7alDqLScQZwjxvBMu7MdKZ
mvK6se2MvRUCsdW4rHJDMzZOcXXzjq8wZYCcYiisGXhY0bMscTTnGdXNY1P3FFCHMfZnMK7rgqVG
ckg6z5CfLOXaQnvxldp5mNKyOo90HK428mdD/VaMBKi2jWqDOUhe076GWYftFDSCgcZSjU8VvTrM
N/aLVY/mPjcfKAskZETbZN+ydkGBvKlrJBtNkT0OzlATEt8f4JI0u6WN0p0Jqc1dlEtWGc/xPH22
Sk1viKL/icUe6Y2YW5UJ9RtWuGlD4DPWi4XZBF7lpo74IvTQZqTiM3Mdco3yAf6x9VKgciMi0Yr2
ymvdIEWEIbk07jGU1K/qdZ16mwsjhSdI9UcUAMwGk30XWUzZbp/dGQoFYBi1SpBbl9pAM3ujYCnS
eSZCBIgdGEm+RLElF4fe6EQbUeXLuw30KBZAz47htVuJ4jApP26nrpJ6bPHV3FJxaawr0Jiy36j8
yjWThZAhzmpBEpqGgbvIhrtkiUDFt1h1x5CUNjm8mZNz5w4qBYX1Ome/8sto+N719KNJNOrKtfzV
R3EAagbcRBunXipJtQuxb97OhiEXz2I9xmpdbtXZCvKjdFFX64qIOmKdVpVflRU9sZlCaCc8W9Lu
Rbixh7vCU0pmsziVrZ9iG+s1lygt4B1HPRXvsEaUYxKagSTPY59mrABShyg3VevXgQh2SWhS78iH
8NqbTwaFxaNTQX6s8oDhpwuSHLcO1WHEv24gFmblpe1pfTcjW3blVzqM81GbE7RwuFJtx+EaNIqF
9QkHqbPf0LFJ7zscU6Jm+8Tei5WjqmBKUn8lmgT6EAvnODhHrbM/FzxyR6ONSLDVTfhVTjfd3e71
LUEgnKgaDf0p2YoQI27vlpWXsxRIVKaILhrGvYkffoNvsfKkAYdImeWL1WXYp7O9M111hWs27QrA
uzGMwnKaSfp2Ga0j7VUHJE2/Mj9qg8KVHFOm0IWq3SPMiw4VkSnemrSNJJtdD/PjvlEQ/rsq1ghR
JPedmn/lJrPMZDc9JQXXt0M9/16nxq5RSTvKzR9VFk9XZNJsJZOHmMrMNlqIDFYd2qRA8BDarCLM
8M0aANfqHL4ni7cZ0Bel7JxVIxSrGFtDTyCt3aV3QqhgkpcBemlSv5YZ8HuXzZRyVJO29WMt/T5z
5FyTfYpnjr2djIRP9h5wbLc6VxaVBTxrUM/Bze6cyv450oC39JxrVqJVtXAVljhhfzhV/TCuE9pi
3RuyUZnw4BnGBvg02mDlRkvmX303nNIOcxy6iIeBfQRBi+0PgCg7Sv+foUwuCgw8PzdQausxALpC
0NdIImTtThS+Rp2ivDnD1sEuzg7ouaqHfjM57ZegL0/8G6VO6r2yQ/FOg77amNA2tzOtVd8Ev7jt
HOtNT3SiJ7KKzLaE7X5J6VxL6rMsY5pIBZL8WmYwqGp9V+rgta2s3WI563ek773DvyaJpqcUK7J8
R13rpZxldRgTHXk1/rUJMa2nCvqfiaEeSdoC3y0HnN9zuoeKO+9Y3axV8Gk4m9KMg34MSrLdX3S2
Z3IwSZAL42fNbEKfiQ/wczmbh5D/yVm7ozt+DG3cvqOTCrTo7oX8ge4kC+0973oqeHkOLI6zEbMQ
a7kwI5WucgaCVBWan3jjzkY2/9JpiPg9kryjTm1pZ2bld+z5oy/0ieIQXf5tPG2BH48nHfdOG5EJ
Y1sdqyNd300p5nB1AZWa4kGhYzvQ3lV6nDVjknLSrNoJjSgFh0LpXI5PEliTb1tMoSxshNfQ63Od
pX50zCDua3vXV+JhBLePz2piE+7a+1IxMvTsZFRgRjqSUUHqQKYH5ULcZMJ+KKqJnddy557McY1t
h4jb4+0GaG57NLQSawVKg3/d1VVOMK01MV9ICc+AdMm7P/6U/iG/uj227poFWe/6DIn6nEIXyBEr
sLPArY1MNdk0fI/U43natOiSrZGGL2oEy3spL89l4jb3+WjAs0UruWNnU3jhoAsUKIu4Cq4Az5Aa
CuBYir0moLyXaNrT6F7EjfL+aK8Zurj4w7uZVNRNqX+UnfOVXedI0Q5JlxdbQn7uZTueslgsD7yH
5KjKnvPaChzUkoiBB3Gv6lJ6wo2wYOvJtSRBI0BKnCGA+bIsxrEC9yLCtoz+Pq/3pDGhL67yFI6I
v3NxVkbzABm02qZS/sjirKOSMP5IC83D0DlcVDsedqNrFqgD0IvnwrhEjdltZ+x+OyNZCKcY+y19
/dIzVtpUUUw7kfCJFHIl6BbWcKkrAqMSOe1lxV5PZ8lUpOU2EcYJnn3Gyjp7LIoKW0pWvUw6woyV
V75CkBib4SdpRf/aVeHZzuS/U3YeO45j0Zb9l54ToDdTipIoG1JICjchwtJ7z69/i9kNdFVUIANv
UImsdJKoa8/Ze+3LGAu0aeXmpEPKsHu9R3NSVztqUhjsp65bNkmnbQWZiL9AitWNgu5voYnDfMMi
Gwe9fWzkX5QWOaRryaNFgCSI8RXZJgDTCcHyWyqlpZ1L0U5M55muIs+zUEzfZ0p+7ID52QGVQ0yj
tbWli78pRbrLPSbdpoJWlfW+E6WwUXxRR9I3sgsTLoiutzfB5Cr1EdihW+HiOSqinK6nycJmOUTW
uqatRvVBa2+odEBQTuMqCOViQwEwvAtEy+2TRcONdJsL4yfh3/EjggrijCWycfxhk4HAsMOAbjNh
P8NixPFBIFbTLXVLbldxxmBHrWWXSVoCMAhofRWxv9Q9gqlaXP5OXBQfU6AYqyIw74uipzJR0MUt
R1rTf9T83azaVwdtlaSVvh1lPXXCuv+So54kP6TpFr07Y8q/IkV70PrxvQ1w0BihSpSttqP35lAY
ohgpKVgtvOoRWV6w9NvsyiDWjuQ1QMisksptgkm96CdTCNtzO8OqZDIAUlGKHEWcMqfOPR1Ke29s
AArQwE4xgNLd2lboUZkqnXHwLLVfa0ZC0YwLuVs1qbmLKBdtglogUKHzLOxcdTA7HvUtwz/d+Jau
7HIxr7mDWLM4Hy74EMvKgawWcxUrhMjnHh12kK91qXpH9FB4/AmTPBmSly0xBWXuRLcHhQss9Sav
/XuJOqSjSVp3TwUW/KagCfdKbzqdwHHe9NPh0qi01iuhCa+livxdqErx2lpEp/iqQUxk5VWL0sg5
AAc6TU4a5RvJ40IFOYG4CDgcDz3XmEUaxdUDhFhGOClZD77H2XSAF/PQlDSRikFPHgAwxVQK6AuL
eARhcdfRQz3/o/JYBQ/UQhHNSbH/4I30lxoOqWQsICJIIsu8sTBRkAf/eENelS8kSGUnL7aW4ZjL
VLiRR5kVisQ//0sau3zUvFxcDuFTO+NRC+yRC3yVtBZLAYeapm1Cve6Pnq92R8wD/bHPMPO0AX3M
+debsm+WhZV29KkM7VBL5FVFhiu1uvnQxOatAbDKgv2WDD2ou3huLxDivExN/zmaGvK4A6JvVJgD
Dpg/iacUDau8D6tl3abU1ju+CIFMaQet2zv9ynEVVpVGmRp8cpnTG61EaTzInEsojMTKMm7SV2Gc
9qIo5cSdRjN99tj3wB4Swp9PE+9YiPR95kdbaOXJfUqg0NwBJpPGs1jPQNKsuNu60PGMXdxj4JVq
OoJqgVJCzbRZsAORPw8ghhN8U4WBji7A6A4ayMut2nvmFtGO4mQVfGs/2jVVPq3Luqdbo8WnKgzd
tuqj7TBrvryJRb7r6CcPSrL3cmwSxId5JfYUCvuc7DhOsQk0LxCTJ5cmW71Mx+rD9CIKbvFRnldt
PyFTTCdE2mnB/wlFpdEbne+1dEkWPXJQFncWkayr92XF1qAHJV0/fT35CLEQghUIBEiOMQOFuNsw
nrMxag7sSScyqkz8eZquHyIOm1yarJWpjC20xV7FOO4Zd0Ye7el87WriymwVtPSqMENoF5h4XYaf
xhvDTzGUiFinFbmCFM+NEacfIUq2akyc0pIAqouuc6cfMkccOYcEgLU459JYVKMbfv7y5I+DbCsU
xVi2p7UyZ3dwFZL98GGauunep4ywN0q0LRnZOIc6wH+t4GNsLdHaIonDIaKo9P4TlhK/WsQtUebj
QE2ADzltkqCZYGVgVSmmgwmi+lib+mrsW3WfhEQ5ZoZhbtVOD8mMwWyZiOO684X5Xibf0RVEqKoo
j0JUfI5JdcPEazCyxju9oFk+aJJyECZW3KDG+VmzarkQ9ila5tRq24qoZfAiNPCgeUCSvUNoMRgs
x5YIOIC9HzSLThSXOHaP+UB/ZBStcRG2RFKog9rvVEIt17Jx16iwROqAhg3GjHQrBB1g4qDdD8jL
NubYEVFp5uWek9nRn4Btt4w3WuvAgsUgv3KtAy6a6rtqsIZtM6gVtfuuXhdqu6QdS6Q0moitZgjV
sh9R4uX+Mx5ZZO+UjNdjW57GIWVrAPrgsoc+yTLXoEAx5+KPWxkVJmxBBKmeRCSomcTvxlB5LQ9x
VaP729ZM2TyL6lwr3IA7DgRO2mK8FLJAcaZhoBfr4baLYdcwxeB/NaseENhuqPW7PxdHnqRdpToh
JOXkGknqUy5AQdBpazSp+lnQKxnKrZYsWz7PKpGNg4bHh4YcAMJY5B5dijLKcME/Tqlc7Gu4ygTd
jeky1VXKOp5FlRAxHgxMdOPEHzwovpds4ynb6KKs7yy92Y+R1rhqFJ2AA1AlSUgvV0q13Rhhz12o
8RNp5+ettJs6+oPFvPn/+bU/P4BFlMiWtJCladVIsTqtNSfVDcWt9Nr1yQQAT1KYwkKvopUKvGyj
DKO4C+ff+PMzmaAKB4/UXBEHNWoezGqlnrtmrckLWAooFfRtONmoRM0zFA/k7leCQTehI52yJ/Ol
e4esRrsweITWQBImhd3UUR+4Lqigx21JXfZnczx4r4Cvmv48JxCjJRRg1nLCIPFrFVi29Ox3q2Id
ubAh1gTOv/MLd/lF568io5e4b+R2+iCfSSmZno3IZmIgstNOmWUDbqhuxp4cwYMgrgT3AY5mHlHk
tqc70oitKy1C8c3YgMJXFsolftMNYiYcDOLienBK4MAfxTWm0FYejOIOGpd+9h9UsqehUxYHFgTS
0RT2EVqZ2U6ql2NiE+PZ+kQ92O0BZXQKdSOjYOdY5joEll3h6N17yRopjHxfvuWi3bop1mvjKgjv
fHTEeSvlFkPrj5fUmPqPcoOwhCTo4BWq13AEw1dUi2JLrHp8TS+cutVsA+1JRK7I2nHGQ9Jusofo
QXhBSkApCdvDMl+32lJ5UN8SeSeLtjJgnfxsDsrN2kYMVbdN0R67Ps1Eu9uVe/RtkDOil+417Wzl
HDjmiQ83LtT3Yd0/FsO2ewqu7YO0qpQFUtsD2PuCKLsLuxoSojU3TmmJXKQ7qoZdLKoEFYad3cTc
QU0iXCOIKpE9dMuuga5+nO7q3on2Fik+aChxJPTYyhc9gVPb6dK72F/yFc0eIVrS3doZsHPgIW6z
ffog3WnXrF+o+rmV3QSF70ElqhRi+nagD3ERz8ZVHh2ZgSNAcNlwvHxqt3gDJmrD0ULYpzvzQOGY
i+Q12iTDPAJ8bhyj6z/SsOtW2Wd1KJ+F87BNUOiv0820VHc3hJPL4ICDvnycgxVAqCyk95oj7yuw
8aN4lD4Gyv02NDNsDncVe9wLdohHFuBU2eSkd4Rw29coMRo21aO1CRBf1wtjAzdCVDbRzRQXLTfZ
YWtQZGaqOu2VvIkj93C0BJD6xW3wkMy6aodvBAKAXzn1XrajrX8ZbsI6OmrrcGPcquykhRsyTzzf
eZTO8snbcDYF/ZI9YrSPP6tdumAZJCF3rq2ufJV9x66fayd/IouWMuBju1Id4T60I3grjd24hOqg
JgmOw2uyrQ7GqVi/DsGi3ivrYokqt3RMZ3iMXzCEXIwzGpf8CYchtWh/qcar0F8G5qL5ir6SxkY8
URPktVSOonJqXGlH0ad/YSlT3ujzzYJ6FOBrqt8JsryjwoNBqelmF+sN3FP5kt+EBS2TYq1emx34
nBKe8Vv9MqNWmNFL4VBuxHaBCtRaANl5KjfmRQoW/TspIU61bu/Sy+zoQYoLPM+NL0nvCldqRVHD
V0o5SLxCL3yvn6JXjzbV0lhr58mwq8ciccwL98TpSyLxPXHTvXhRztY5iDaUwbzNRAH5yBPisg7y
3LTrNwjWzZrjRrakTaRvg21+pz/1K+PF21c7f525xRcRciRmvZVzp8m20p1B94R/HIqH3YqEe7j0
6XatcZ+cE2pd4Lfs5Ebd/kmE/3cXqY7GoQmnjUsKBmJkpHX9ly8eVPS6LVuibZDDbI8jBphjj7RG
WeCxra54Fkr2GgaNjBzMhjqG9FHj7JnanrLhydvFQ/AqGHiNFvU7N9ZhCZ4LdSLN2MQOlrUrnQLU
x+SvOMBcwDnxZTOYMnJZ2Zpm7YNt3hVnkXCM3PHYssKd0K9J60IAjbwOnOTWuxHHpIJGqe4RRA7T
SbjI9B3voxt6boFSsJ2k61pdSofRxXinuvRM8eu+de/+0TwUkUPK5LLZC5fhZO0hn9FE5cRwIKlC
O3gwWRbRXlhxS8SHoVzZESXObk/a1TgZz/6FLeHZ2Cgfwr4Gm2Tjo0ZMScuLCR241QOg6MEOUYou
xDtriZlhETzrX/4OmTgucEqez9hoVeANDFV6pK50BLMdrmnkWtvaR6ewQAAsKg4mbfMCUKv6Is+J
qIMXIDHevbSR7sr2NdqnjyDjqdrBd4BI2Sy4tSGTAdoGbKi5S1jKSHEuWQ/Ffq1u6tLxN+m4iogJ
eRAmGzp1z5apHiDU0ugVLMfXHGYWcD7TaZ+hVRQuLSU0FSDfQeYdaMGisiY+ELEMDRB3OgckRct2
tvSdBlL80kCafVZga6+aB+sgietihwlSM+xyPez1tcU0ke6Ep3jZuBzd5VP46R+i3DE/xG6js6ae
RslGu9A6Blg0Dk2Do75nbrOjxwmiMixvJKIR1Io9HsbXoguW+TF7tp44o0v7UiD4Bc6gI7xS50eO
631ox7i35VOs2hUholxTmjdLRKeHwPhQeSwLjnDWL3531sEZ7RKnXtcLHwPQujz4dveWPcrX8Sml
jfJG6SfYmrvsSMBD/Rw8FOOyfmfKzU71nfIm3PN0V9LWCxwemNHf8SCmchHWTniNA9eyzhGYRWkj
00aDsC3wLTGnbeVRDLe6uRw2WrwnCM+V1hMijafGbVDumqBBbf3DA4c6ODVktJ1HNMCh+2pE16P2
JVMLWmcPNYLBRXcTnieedLfsuYzdmbtQod+0zMb7ZJdkO8+1uPvb5T5w1TfVOrdAAVC2jItxVb97
G0VYWOGqvYcZJ/Sr+gYcFf8i4UFIVFMe3g6D4rgkrw5gXH+ntXs9WOPGkPfGF4zFGoO/ZsM+k2zt
3LLdC5eR80a40B6qc49M/i1Dc7kUcHqcBOhO9JacOcaSc0e+ZGJma1Brbgp2Y7pjhNWntNhImROI
CxpWyB/aHQw8EysS+c/3/HlDgJO0oPo03g/dzoCLgLYyxoVu00fSg5WSrUxty5091M+cFKL8pqsH
SAu1eeUiKbQHDmzFZ3XfWJcmcj2OoS9RupHOLFDIn+TwRlEwu6/vwrsMT+W2L5f+pX2My3VM40Vj
jcI45Bgbk4NL8S4aC8hr/oMGjgufyopbMcoAnQyoYxkTSAl4GVO7HR79V/NFPrBIJJ/RuXshcCpw
u6Xyku/LTbBtd82zel8k65GOMJrSC/ELZCnZeKCCyQ1Sp1iWJJS8NOkalH+X7sgLHrO7zHCwAAYL
07vzp0v+AZstwLlhc/ULTY7mn75G/redfeHtStVPvGUjlOXljEPXSYtAO4+FccGZsVkZdxXp81vK
pFfAD+2uvtDt9B4FwZ4O01e+1y/5EykdnmtefY5f2+wBD+pCaRYD3rxDAeuALwvriL4omax8Swy2
cyktKhQoi+TGOa7JXv3AJrE+OwzU9R55n5hDMQ+wfW1jdN0khN/TcfOKR607C6f0glMGxgDHcbrX
EVLRN8Se0ycbW4kxYudzlLBNbyc+olu51Nw6toKCf8f2jqZbI5iemY4L7awd0NFHD+MKppr6xsAX
tl2y5dyK4cehYJ69hKVTfZLkSzb2EsMIymfgK9JDxlK99VzOLU56jndK5WgrotxX5iY8mHsSnDiP
kA1tHII7Tg7+C3Mm2XX5tsACo64b0S4u+rQtotXstyVtxFxW1tXDGsNo07ba0YD+vaOuTp1CdT0c
fMUqZkbAf7zQ/vVfJBYsTlSRg7Ek28XmOnnwJFJ1Pp6Fl2J4EfNzR4rzE1VnKAneihNUuEaigJCa
49lQXQe1XJv3bbH0fI71TUbbDVyFbX3wZbCrxhzjudBs4F8c0utwM0O7e7EMp9qqgU2V/WPUbO2K
oYXupKQ606mi5bcqH0WXr9G795AU9ex3u4CDn7yiEGwST3RjguYox1fqNj37a0S2JuvnNtkk+/y1
M21/l1z9Y8EVyuKs1CLY+aQQcK++0Z/hIsqB1Vxik7H2KJaJU0Isvg1P2T1vWzqJL+JZuVLM4GVx
R3FHeMbrA92Qs7i4yx2+XGGXvFC746KQfNYk8uqwJO366n+wGpNYh6IKitojht236KtyI1p6G6JA
38kfxKzpcefjjGznB4tIvwV1vWLfb9N6QTDwMvhII3pY3IfcxkYl81RtoyV7FOOlfaJUwH7dPlH6
aEry1RZcGhz/Tr0XntOV+E6kLMHXNVP1FLMeIvzkkTev0EfV9+qLXasvnWZa5LXTb8i+Vpbeu7er
H/1qFyHm3RCw4xjbFJtb4JSdDblNXJXPFtDQgRnKw/5CQi9otgUs2TbQSjjesCK48Fydmxtizkdz
BC7iUPVlps9Aw9W4D145VUdfrH5S4kCNS95GCny+/dkBBWdXUAHm2uzyzWN7DpR98qE9MTrvoUKt
U9fyHGKNrJ1xBCQkftBbQHRhTQ8BBcyloSCFt9UXYS+6MDCVJYia0GH1h/q0FZzgwLAa6iWMrS3A
ZukkXebFZhaJcYczNtKpmC+xYKmzNfU8/zjepKenUqIt71D2oWmL55yNsXwh351o+pV6ZODwJQVn
yK6f2F/N+yS3w6/o2r2zCQBaXWXP2XVM1zn7xNlbDxvjwhrFpDA+6Lrtlf24jTAKP8egG8gxgr2y
GJ4b32mnjQrnXeGUtgg2nIi9T5TjXNfR3kafpH1BsaTdyN4THLBXifes8r5NqjK1SDww1/yYvyJH
t/ZzfVOg67P07v1LwHyyvcfkkzHcPXGEHrfoMcUzWO7WASYqYDmzaXfVj/Wj9lw/sjwG9+IOI8Gp
XPWP3F3BMu6llbHbxGdxaTxVzLYSQWm+YvFksdSeOVvfupfepRvzWNzmiBpnREe67ThKr8YnLuzQ
mOt9gU6ydOqVSMuPZt+DtWU0vVXnUqAss4gRhWVOfzWfxmFnOd3Re++Hx6heCelaE9e5yt3SRtXv
GseY0j/TBocPl7geG6MtPs8TaDiW/a748laa7E4QDjkBtCuxdP01f5BMtd14LO5YBdEcWtuRN1ut
q3ttO6x5AmSIA47iroLHOLChUFKSGDS8QJuQjZLm1nE+PuMlfMs4lgVLYmc/SFKKSavi5imwkM/C
BbtwjUPxWj9hp5C5eEpn4UbYt681HVOpVdcGIuiepOOtQGtm++dn8aB3OFAL8O6TGDlGxZRGvI+h
6cWPPb48KOnQDfuQ1DK8soEY78I/vx4jwkrjpmSoWPGuljpzGVXs43ieoJpHGKaUKXkSEqVeGY3G
59ZrgahWDeAshtV4i+OQjl+EuyTk7IVKGYVo355iMSrXScb7CYoOq/PIZOjnHyJkN4uWzgYe70lB
BlfvVWnguDTk/++HwawOrVro61gPku1A2I/aqBwok4rcIOvT+szJZthbQmu2RFnmFGHRJyzTQuCm
8ucHfbolhuCvaS5QxERgXCwb0qfsJDAfEVlWLvmUTPayxIJI4VnFe4qSgxLtOH2IWnQV4pNPxaIv
4Hl7sYT1uTr2qvwhx2JtZxGXOR24LZ93G5a0/8q0dfI5NxHsIQEHuLtLf/xUCu/gNZ7MERbCrdo+
RbpcM1VE/Md8Ea0qu+iVYQz2E9sjwaLEM6wnrBZUZmicecWDWj+OKurV+eehOZSoReoPIYquVlJc
qqG+b4QpngFMi3xIXnu9oIQ6Po6FoKwbVXSprK+k0TjFo+8WgnxUuHhanXefSerF8LgcGTLRZzAC
7apSXDnxzh7NnWXfmA9FO2mr2EcN5A3TrZ/kO74ODjC56lEnKj5MMolto2udShzeTVkTtpYX4OgD
wK5U+zob6k2Ly4p1hoS/yuDoagxuLwI8qgRMJ5gxxjWZXetO9MNFqM5dzNo4mIk17LqMQ6bVUQyE
ZUQbaFLXliW/jxSNYfkanh0iznB8ycM/CphO+1LJ9EQkwqyDqbXSEo4LBGiSr0cWcRlwGybC+P/8
f8TPT+QaEED/BrqYiJcMTbdU3Jm86Degiz4kctYJZuX2KnyI3AJT0LFfyF64qVNQy2m5rtRoWyhE
exbVePv7y/+X7zK/uiWRj6LTIVK/8V2MQRsaLSfEWIz7L/ICHbH2KR1EVDGEWaDkVTrVLhGv9N9f
V5pDT/7FseFjzzE1FiQpRBLfs1nEWi8GeZAqOi2pZ1c4xSp9HRr9adTxwk8iavq0OmDDO+gWek7a
ydxsc2WjWv32l7cyf8b/vhWD0ELV+pMWw+//A6kjxZo4Ig+dGfhgEaJSAAshfAa5iSryLrjzC/qT
MxCG4TvQPetumlcSJ8lJuPPHX4YDETz/eS+yhBZVMVVNtqxvo0ELPUkWcqiJWTnHTkds8DNWIBmL
1wAvmjeT4//+8ZWfBqCMxcPAYiLqqj4PkX98/JiO3VQUQuXqGeU+o09vhqKhk+Sk1U4N4k0evyE1
L0XhAYzJ1kRTqOXA0R45AC6TZKskXoTEGLQ+Vlo7ljnrqxp/yYtJlwaF5lfVg4kGhNA0YvlSvt6i
pQVeQo7gQoQ4bEnU4fnvn+qn7xTysoFFFlSqLH4b16OvFuxKfu2aKRuhDh7GJnH7l8nzZ5B+HzmK
zNzRRPhbhiH/+9ENOJ3HxpIrt6u0K2yac5cau96g+N0wYwpKsEafnaeiA8dg8ZPe3AyRRkonDwIp
4VkPGFFJXZz6vaeae777dWGqn1YzM0uKl6SsDtMIQKMgrlCsvZPYBl95lVarvz8s+Xtek8lkVGRd
k4mHkyxJnYfIP4aApQHd9GWF64DF0dQ3cmgFOhonWi1jyndKHGXqpjD1B2hPcNzXlQnlLnnwpR6B
YwxhRB8+fUv+NOPqVs/MBcWHVjD1/slLzeqXOfLj2qGoNO7YvAxZ//P7/3i7Sm3puRHydhlZi1aC
aoPhajHN2Ckp7W4xLfXZ0/8yaLtIoXbpI4CjJmODbm1+ey8/zR7iskxRRVGPMPTbEPARlkiCOVZu
rNE9Mcp4JN+TGmxATaiUSwI9mE9NR4vdp43RB+nH37+7H6evArVWFeG86QzEb98dfpP/OwYHBEVO
BfLVjrsQkeh4IwMxsonPsOt55uHLigGCzF9OJ18ik7rSjJMZsMlhYx8+vRmIMiH2XzSR9NkYMQVX
/1AkBeyehFs2REXFGq9d4L3Bidhho6RgGnXbmbLUzBiqv38w6ecna+pEZimySgTSvz8YhPWGASRW
bp3vCOCkNq/gCkS1thpAzTQRWuJJsjYJhfMI8svfX/2nfZERNhPPRIB7yrd1WB1I4lZT9gTYwrNs
lKoiBjcmbbSG1X6LtIwCSd/88pl/WrVUcY52g+8Dye4bTi4e2qwbk75yp4HvEsHNi27mL3//ZL+9
xrdPFmqNjE+UAYvI7zDp1Vo1018W3x/HJJNBUoiaU2lyfx+TwE77Sm6YFKVEQjItgJFVxBoYYFqe
nYc/mCA1XGple8Avc8bURDMe/XCS7BNSZ8OqO3Qi/lASoZx+TOhSGVQMgjF4CcmPa2oUwJ3CSG6F
8RYU7M3jDIzyjfsi9N5m4JjpodL4+4OT5qn879VeEUXNVIi2Ey0k+9/2FFUrWgVaNpc3xOl2wzZu
q0m6lBFBLaKUaWbUyQ13Ny0HcDe+UNI1KTj6Flbm/P2tWD+9E8O0OKxqsmR8X3RK3RDNsVBKt8y+
BJ9meyBTvzYaiT7ueB6qxtspACsCZff31/3v6QTVpImwztBNWTH/PKF/LLyWLzVTFSelO00BiTrM
yZqHvciLDj8ai27l/XYemkf8t2fO5yNRAOO8RqTgt9FqEcMwjaOJO0w14UegzOYo+1RU0cPfP9mP
r6PKosQXzGquzp/8H59M5w6nWJWRuya1m8mT10KPmaH0fjlrmv899iqS8Y/X+baoCUqiewhHchck
RSNYqoPmm1u+TqIDsgApV+kr3idhvsnraGDdLp7ViJSC6MrHp9bQzbG/1qy5UtKlgh5LUgJxFXES
mmM7eMfZaPJ7kA96FGylCuCm9akZqdaA/b4QszX8UGE5aCKKXug+rWUiqvD8C6kSjix7XPMjZaOV
tb+aulWeBum+V+nQSR0R8pavIoDPGxJ/p3d85sKm50KJZ7JHHkkvv2jfO1NEXhAHc2YWfjGAIq+9
4XA9pdXmk6dnJeazZKCUAPtYYG7qYf5ukCFJV3yMW9MPnvtUFxGuQtfRBvXsEzckwsRzYo8OtqGZ
1DAnyVhVmvYkruRoOnFpLtceFdbcogHe6dhtohjxgDkED+E0Xf3w7u8jRfphY+JAaWgsBnCJFe37
aSlJJkHhmpa7UQoQQA76S5dkZ6WXL2ZlvVGN6GxxjM/YeR6tNDrVVqACaeqx+pPxp23HTL1gXn/S
pHIpBcVtEpIXSSf9RVaaygZgvZ7GgMJOqTuh6D9UHVz7KfCInpOk9eCJH1WNv9qIz9ja6FKpwUPe
0ToVAIIq1lvS9xetsY5T015kIvfqzlupEWHSQmodqzIgcy1YNCp/IUrChTK0TtDj5YzOKRGNeEnO
ctNdsMz51Uc0ZhtFkT4IsyOAyzjCg4lt8vxe20xaEydHDCKP3fPoYoVhQqlpWVYT4go8C4v5fcoq
CY+10V4CXfr48/c6fV/n9Rn1rVN3ECpk5HxNYm0HwjE12oJtJb7WUed6A2uapD4pcrbBZ7FNQtLd
Axmot3rnx7AhguomTPkBtwvMnSC4BX38XAUFiPcAJo/nC/dNVh/U1vggqpRqvlk95tgRTzGJhXmW
nbDG5ffcQRlTHoarX0bIDxuFbEFLpfikoco0vi0mXgq1VK5G1NFgyHK/GrcN5NKFblGHTCtCvlLr
I0TAjiSjQs4i8rXH9UAT1FN695f3Mi+Q3xZQRTZUcBMWLA/r+xWFKkvX9UVK7hOFsxJNnCCEs1Et
XZro5Vpd6rYI78WFUPSvg9G8S7l4qSuUNUFgqsu8K+gmmoK/6Zvhl01M+u+tQ+GGJhJPJ5lQMb+v
7ZU/dkIAqdr1sQxQ7ypMpLI0XhCX+ztvqJ69dIJOaMiJWxtwtgKh37St6P2yqc1w5O+PCL4t+5lp
avz3/a7YjLHZe2MLXta8QQRI1/j/UmH5hxuCqcMeooEkzwRxopJvqpmm0cyec7WzkBUnEY5G/V1L
dwl2Asrywwne33TIPQH5E8YSWQV0bqGc9aqGCCXhRMI2nyVsiNojVW0gzoxACt3GspH87y8nCvcj
MjYIE+H7l7+dw+q4KZIYTxWE1vbYyBat9+oVBpXdJdW17LNr0o5If5QJWEz++veR998TtDrvppIB
EtqwNO3bzh13Be4mKcKOYtJuwq/kDON4pVq3CvVy38vp/SQgHvr7i/4wpji1g7s2DA5Giqh/+8RF
neet37WJm8dIPtESFnH9OhGrIijRneahk87wyA2vaWSQ16Z//P3l/xwB/z3bVFHhY8uSSoqn9v1g
5odJQUR9CY1ea1R6ix2jQ5eR3pFOM6l3UaKfO8wBtLeJ8MwE0BY91YmyU+1BNB+rVrm282+bYXw3
1nj5i8GkYpK/juO90h7A+G2jHIu+Uf32bf13meCNc+ng0K5pvP15SfvH+afUqFvrBJS4s+k+UHAD
T+ZHhAkfBOUvt4OfBoZC0U/nMXES0r69VIBU2DMbK3bjGK6BgcPDN9ap1h6IY5+wjHGjbKzHv38x
/z0w8/EgpitAzufF5vuxSy0AaxLYiRKIf94qXvNRuoJkcMRCuv155LGXLlXZ+GU8/vdYqYpcyRVx
Pqzzwt8mAalZst54RuwKbbsdk85V1fgu1MX93z+e9NMz1UTKXYoJWVD+Xsbl2DWEIf+262faWe+4
w+dMNApubJX5cyko+1iVV2QOrUzYAmrNKlspOK3acRMiCgRSRZaiMhmPgvfbyPrhuMQzkETO76Y8
J5Z/m5KDIA9ZFGH7rfABTWFwUchBCnVv34TNru2eJS9C5BPBiJJ+G2ravNN+n4/z0mdoQMLYab69
NhtIQ9ZYE7uWBlxCxehHBQTWgmgQCD7k/aaB6WZj0ATXAIkkU3x2aRNVcerfBZjg7b7zJhJkwsMf
4K0pYQQ0mdSKhPd4SGOINewEfmgz7SmYSXLl4IxDFFK02cqrs/tExUQ+zASZP9CxplAx0OMmwSeW
zI626x+WAbHWS60HXvTnjwPEs2AnAX3CRE6pFRxc3780tbatOpAMUy7Opnh/FZhKuYB9DJIjfKOu
h/JtAO4n5J0LiMtayFL5CuB5VczXgF8G3DxJ//NgTWsuzRBZpH4fcFMEwzUghMQde+HFi9DLESei
j9u0Qo02B6J6WrvNM0gkmKY+cOcslaI+/f1N/Di5iBygfWHJ8P+/LSSpWnJ48HMivRrEZjkfW4yl
q2k0v1zafqg3MoItnXsvi7pOre/fiyNuNyUrSrLDeoWmE9pEk5TJGZNal92WI9QV5gF6cL6bRtHO
QSvvK6/b9+b02xv570llrtBLtIlMip88/X+/kSkSsRGDZnWlGu5Fyw/OUK1r/zVOxydttnLWdfJW
ldpxNsKn5tv//oHzFFQ2dNUUxe8VOaaB3sUBq9kYex/z867Ql6WV98tiLf/3kkwRjJWRPgPle/n7
rB3qmEjonBVDj2kxWHD+7aRIUGcZ53iUoDywZkVK44Ydobd9wygHSG53aEzkCop4jOGBm4M7WRx5
5/ZdqFqPKcwc2SNsYEAeWEsInH5fhn9abYihULnhWz+UZUy9IlBs6mKUne1W6JutUBSvPMpFRigR
kdK/rfo/PidZgXUH9sL8T+cm4SEZOtUvdyQOR2pBIsf/Q9p57satrGv6Vg7Wf+7DHAZnbWA6Z0VL
sv8QsiUXc85XPw8p79V2W2MNMIBNsIpFstVNVvi+N2TPNWFTJCFtkDWR/7WOvuoIv7QSclUtM1Iz
3/nYun8wzFnjG3DZHfBDkeTVFQ1zkotxzqlVBJ5EHm4gGcPSQejfRvgBBcoc1Uof7BckqbQqrz1m
E0wJbhy7XMv2Z8vW72OwNelrJ6Cu+HGzKZkuBQyQSE1jpjqwafDXJZJgHA3HPfaVeo+9LVppPAyy
lj3rVfjgaNVdnKXPTicfMoTqMc+Cy1R8LmxjmQsJdC3zJULVhCCd+0HJbzXUmjLHH4WHX/2UZLtn
x9oyVc0DHOPbRkMCJrOKvVdryFvIKzL8C9eyEDw1HxOfZS6PvQzitJORtVQPHo/DLDR8tHa+TPuW
GWPTyrec5URUvPRrIH80qurv/vYWEVb6P7h9l1P7wi3HkELMyJZjGofYkh02u5Yk52J8IYq2BR/k
9RtDwWy1C76afNOBo9wHRfIciOJb7ZXbQdbvJZ9ZZtXSYedFfocWx/WgFy3TUmceFt634KviIDlS
Y9WF0uM1DK9NihZZOOpMWZEJMloyXxoeLjszsEfSwD2OfbFmcUhGAR95qQy2TgOTIBW3VUk+y5I+
GAbem2Aoss4yEoI39tKXk7vIqrvAR0BkI1XKTOmSW9G5OzlYKiL/lBb9s5yB1XGjGyftP1jjqO8M
QQqd4ThpJlmrXc73VYW3WsdFYjO4ygtybU+I/T9YirfMneQuyL7UirbRNv2rORLLDIA73pOcWofU
1Z7tprpLcgT17IysXzZGqtZlB4BCdZMV8R4oVU515xXR9s+d+Hu9KzEtxWS+z3zst2V3g9pqV4g0
3bQBiDYr2eY18Z24vSvCZDtk4U5urZXmwdACpdknfDhwJLNWru+iCnSE5UGd8a4ia/gWdPpTbMsv
A1pwgf1JifvnsJQ/WFO9+/MqCmlJcjGs6S5HX11yAr+wy3QDne6Um20BaOhBVNlelv0bwWQribpl
H4h1bxsf+gq9M7Hm3mPkWVUMh7761xGXLq+tSj3n2cI8Za7yNCudfuCtWRvpwpCCO5j1O2+QX7JI
fiFOvUKxbZ207slQ6zuo+bOwwtq7Rnxak5Pjn3/J9xa7fDiWMxpzMFZuF71u7BY6gvP8kkOVPiE3
tuoH4ykw6C6FZ81Ynx7khNiSMIyTKZyd3omHDz7BO+sqfhnZ0WyTBZZ9OQ3MLN2v4oToUt43d+Pv
05rORpSImFdPutPcyXL4kMbYrIX2yYdPBs4jDbSnoBxeKkvcSIn+lCCyL+mwZi3lg7fzneFY0UDV
OJrOmPRbdr5B3zIZiEODhK5ZV6evhpHfRyUPkC/yG7tOPkoGv/ewaNhsqYaigm657Ih4MtxULYdk
Q3RgVQjQ8OiZzFBeXWSmdxfgOl8gJfHnn2D8jS9GXvL1sqFpZKB11Rl7qJ8W7tnQdoXsEryCsfw4
Gt12cMOt6ihwxv7znRTrvV/753tdPG+OFISBro+BMgd9rNJ3IZgqKHWxwlH8Z7xSEWCzgTXq2tqT
89OQ4bedVvbe7h1eWnMBZf1+VPSNdWslyOcVWY/9tP6IUH1MJh93EuSWomGd4dGJDI+8LaXsHkqs
h4S+VhGsRUVib+2zuriflI+BaMakH9Hmy171RNn0GvNCo0F2JRi2padssa5eJmlz1fsvQrWWTpmA
pLN2NhxsQi5ql26qtF/LubPPiubkxIi+SP26GMqT1Ob3IQI+tQTVFAJo1Bzjpt9qNSy1vP4eBNV9
U/IpBcbbCQomsTvcGRGZEhV3ahbfoxSWhYRN1A2z7Ku99UKWZ6nuoPniyk9Y2XwOS3NTIFkm9Vo/
R0jb6RaNjEmOhiLNKoePNilcOvwpKx2UJGw8fYe5H/BWka/iDqS0HD9nQLOILJb4YFX7QfQRWqgJ
44iZ4+ST8gQiL7DWtUFFFEn4O95gmKCkWtaBaAFuVi3adAhFtX2AQUQd3tYxk0TNwXAe+fyIS4yq
+8AS0UowTl5neWuUhYCME8GeYcLw5ObgrANHWyfYAtlSdoOMHhwdnvrBTm6QOl9oGfMxS+62ZcJQ
aKAaF8IXbvAOcsJXB3qQ5Zf3tmvvDbt4bfz0RhTJjVRWYClcME86lPb0W2krj2oEbzEJ04eg26Jl
OLNM5G5JHDxaiCO5GSRvRIodb+MZXCt0jzKmVjXCAZpnrCppOz4SnZnfOL21t80eEikfcuwHEElf
g29dayG6h653aP36KbVEt0jqfv3nN+jd90exLIXOQQO2crFgNfMyr3qTDkkt3UVh0iN77XWf4XgB
SkjvzWU9OHv+xA/6wfcmKcQ/WL0CpgCrdHFbw+vRUBE9LDLSP4rsnJIwJp6ffNATvTscGcwwyXAS
ckb45teuSAcchHi9k2xaPKfrtoYThRJ8DFuXaEoKnA7RTe/GKVSsgft5rnw8U3ivx2dQtUy+Y6Kw
lwtHJ8N2PGsNMgpwOKIcxGkN/r2VzAPVJ4ACLPrsmSuGWzr/peeDeEUS8SAXCCTbBB9rDHmqqrgO
VSy1bHOPDScZLAOxZBcjmhblzFmsJLyCpbsRUfKSiuq29sQOXfG90zeIKeA21RgFDIWEaL7AKERA
II7betGn5r1WIwMX0l3W/ZgjjKS5WqBW6vUj00nun7Vk2CQDhjueNVcc6xR7MkD+F7UMAeY0EPDx
9ZpZmn+bZzeFnYJh1yENyNXwPP6aKcpg8L+6cGEH5gNLqTA2EW3okc8Kbgr0llDuZSbyxZVagAtj
xs6j39DQ0VsowidQ0wRHm0kqXgUBcgpEocrYqhZq0AiiDMg4KkgIR66/xvIDFwIA6lWUvUKkQphU
Rpu7a5DlBxjRCh1Lg0q/z7o2X/Vg/q0MK/CcrhOVTXQoyD1ajbkrZUiUUSFmdQfHtgkehjBDfSMe
QeJwPn2XG4yygn9+B98bL02NJboD3o1HdXxHfxovfbk0YgzeE9QPyTGpn2Iz2vetvA4V7Gr+v251
uURrMvSGUyQfN56FkmKCvnBCjB2ZxHlbSR/8We/Okk3WVeBSgKOxnPv175JzNUtzveDvCjelh5ue
SJYe7uXjvD1Q+s+KwF4MJjtywx/8me/NeojSEJJiqsU67GKKbBbACpKI7qUj7YsCehxDeamqk+U5
eyXj96X85y/2/TsaRPJHY9Pfog2IU4NuQcdwUwQFBLDiHlWZZ8XtH9OoeK0YQ1B1Wv75llPXcTnP
GvGxxDpBK1uX4J+hzFD1x0FhE3SRN9cxOWzAOEK2dDAalYvZUJl3JdpMeMG10Z1t3+chKo5Fzxyh
aMdUXwrHvLqRGKhKyK7wTOOKGak/rJ0eaIMhpahO4DxixcY+BPRGoMuFFDdszcwy50MxrIWbVXPL
5n1rYaXhNUBse9+go7vgXdn7PvpSJG/LueLeFRHEuApNuNjRNmmsfuqc/DqRkn7mEokF0LzwKg81
YUcKFyr+CcRmW1jHI/s8LxFNAgCISVg6Z/WZzNHx/xzYqE4YiOP9+Vt996nlmdVIBZGaBoP661Pb
di5eaZ4Tb9o8e436Bwe1kdAdtsjXnVR9WdWLAL7j8FEg870HCD0gApkEdPXfVgZlg0l1pprxBoXq
12Dg53OG8rmPqud4xGB0RXaD7s/9n//Y90Z/Mk8g3uVxM82uf+p5ZKcIASSjfBgyhKTI1cwdcFrj
0F+kxi6wlasoze/H+cmf7/tej/fTfS/Xz8GgR01qyDHE5m5tRzxjgV2eWlV5LNLm9Od7Oe9EqHEh
NgGJsSylV7gIlVetjaEHpkwbLQluu65pFz6wdUE0Vi2iChuX7LuBmRvZp2Hdyx5cdhvNDOKGGGfP
Xbe0Zka50cRLlKJ+ZJrdVSC0G7Qqu9hF4FSLAPlJyosw4WKVOmJ5rvE5ACO5VFVgeR22eyUag16A
cI4xfKpqJE2G8I6+Ee1elKdWXrJlTgstGrZJCVsb57bHiVxi2oGM7RO0O+cUprCRcon1hoL89YyV
FwHjlLm+lNxjs1FCCSHu7Cpr0Rh43FUlbnoYQwKlWiZG+7kZ9BYTOJY9SmWsgXudXFOg5Nwifomn
CUNwhcZEOBcqGsKh1t3okbcb5815oT3azIi7kmcDS4Wl8LpHXQzYYFX3QVqfsHvIllYo7bvQWLbI
z/qS910ain5peNUOj9nqZBQeblGQX3Ho/WCIee+lcUYDahIPvK2XoM4oykpwlxlx9YzVVao9NshR
VLL+aGTGnoTvY4VF2Qc9vfrew+uAyYANYZEqvnyeWF8KfAvpIMzIOqkI3gO7ddWFUs5zlHD90R1K
GVNwpe9sTDfA0jB2T50fBBsRxHdFTVozU0n7xrh2qMH3xM2ewNtjbtUMo7REuEeLF72EGkF1ZLOW
UQMFWDFQg/jze/EOU0CHYwHOQ6W7IVZ58V4IqY/AVEZoHrnxCvwUDHeZiHdXKCc95q/Cfyub+ZD6
pB799VDyMNtzHIDZfUqEXEBElJxq3dT0wlVyh6se+C2oTmtcC2Diot+OpUf00Ggr19QQj89QvKwk
DCgiebSGlvF99Rtv8+c/aoovXYyJzPYNZZxM2YR/xifmpx7NMXs7rlQt2nRqsMwJqiOlZt9XKVYW
hdqtFMfNFmmMdHisKvce+gqs4RPovQJvkCoJ137IMgDVStuzP+iH3gNiANomdTTOEqzfArOiM4bM
behsM9s71H70LEX5jZdCjDZ0iMgVHicFOt6l0d0j/njlddXRIPU1a1xWnlVpPbSr2Eteq5AfCpV6
YG7xa49bgdVyiTqx95jWgPbRpe8ffKfyOz0o2AigAgDcSOxcZjXlwBUmYaMYfHaBkVII36/u6TZc
eYfzMxgRvt1uSP1t6+2cFumBNAiHoyOj3dB6L3Kfq1ck0MhuRygGae7oz1nnoN6U/lkMvC599BV/
yGTZJtUV6qjonuCs6GTEOBKTt8XwG2kRoKuKbycvW4/quGH7t3RWCFQmqbWJQkfHbTdhLWVru1TF
IUfziAuPmS90U7wdAmqI9EUEKJoG/QHPfYWnePtY5poH1tCRlnKegTyVtFvb8B8TYEgzrdaVWZsx
V7Il+xA636yWLtgM6hdhyAvXYDaTNBuAbIvc/IJi6atwxa4TaD+JwFgILb0Zx5PG+oQN5pdxUlhF
2mNZFPdKXb+o5PrImz82vqqQ/efCmlzde8z527bZOllFgtzbG4ndLITffj+6snZyGA2EHoRrooVQ
0oscyxTHusEOmeUjioB0sQ2aX1m1GaJRd7SXvyRp/+2DZ+G9RwFAmiYDWmFRe5lV60kmRGWlxZsu
SCNkIbUZ8r63sSi7Nes5vh/fuWl0CRPPsf+CZxPGygc5xncmLRAEbXDmxjiiXwZ4sbvO83icoDkp
P18bZQ+mhcRw4+R8N8BJN06fLwd4pDMfreWP3uJ3en9CJeR0COMyQ7yMvifk2Os29pNNWGMimSXB
Rk/RMLMQul9oOfSqFDLSwTbuDN6BVex6iIeWGzdL8X32KnutJsHJrXN1q/WjBWDjIEKIL5dsbJu6
c4+oZS4wTLr3bYxDmVusmdUwJyyKt1Hsv791/0u8ptdvXWL57/+h/C3NMF4VXnVR/PcRW7a0TL9X
/zOe9k+zX0/6930a8++PTdav6ek5fi0vG/1yWe7+49MtnqvnXwrLBFxNf1O/Fv3ta1lH1fQR+DvG
lv+vB//rdbrKfZ+9/v3X8ws/AWrE0J6/VX/9OLR9+fsvsnKMc//98w1+HB3/gr//+t/RcxkSzHq7
2PmM1+ey+vsviTDZv1gV2MycADWxsGR8aV/HQ4ql/ksf4YUj/8FhVOWxTdKi8v7+y1L+xcNCc3I1
BmPTiDss03o8ZHDIkHmKRtgpMEFN/+s/H+2X3/D8m/5XUsfXqZ9U5d9/gVRleDsPf+PnUUgKAfQb
2V/yb8tQ22r6OK5l/XUoq+9F14uDh8/rCfRhtMCSeHj2AyZ4ShW85EmtslRUtJsiKIMtIcJmnRZQ
wb22I4XVDMuawA1Wn0Z6V6DqiTQzsSsbZva0EWMUq45iY+2JPrsTeaZjtW1fEwUb2VqNU83KUG52
b41ho+1qnZjKMAjGVghcK81vxJEJhltG6fG8sbImPTJxQL2rxxcJp5ycRPc7baa6prGkg4tI29hg
OhWjnofCitG4E1K7KL1ceYos5WTkCKMrYbcHq1F/7gsUY5vOME+RQKEUNc8YUlzl3+kyEbfcUpul
NeDLh3ZucYyhIBz1ys02bup+OldN9dPmXIdMKcrHhrOb6iU0jg9tfSNpKbE7TD66fTJuylB0+6nI
kxZtnCL+rd5WAZi0aUbCfmo9bd7KaRdybLqQb7cI5rb1BigzdYDdxrOSBG1wA1iJVZTNjB6gvBGt
QCcZAVEEMvV4LzU1sp5eiGIR5Hnz913Xj+M9zl3Y3c41C1X5xG6PRPq747Q3tCmqHDZYn/14dDpQ
5TirISlvr2QAy7MiLPLPPqyVhdtgzwC4337KWGDETvaZOZhYI8s8xzG+I4SPxl3bW9lnRfGxSiv0
cm8Htf6gqOncarP8c6cCyLY01kpTs9aXb1ISOrdWYBJB/ef0XDSoahMBWWdWbaDBJCn+zrbz67ei
64e4tLrSKIhkNmszkSV1pttXJPFdXpCs4YnIpUWuO/aVpaTOFW5HzpVjKmAuFH1/rq+9xN1ZqriZ
qqZNjaj7lR6FOA2RrXi7hueIAVWULib/EbQHoq/toZGNZlQ9jpZSx/N1cWBqcq4r/Rh5NK9Ml5kV
WPtS0721UuaPU6kedKIC0+5l2ZNIimN5X1n7KCJ9BeJNW5xbJgUu6WiSqWStxutOG7rnpZsLdFXo
qW+njRzBqbXgWMT4O6JXNGpzJ/5NHjvBS6OUJ5bK8bOW+QpAKEd86stYw4zdUq/UzBvWZqfEezdo
s73li47MtFPvhZxJ7Sevqt1i6SLye/JKdIBw4FI2XdP712+bCNuKJGJ5fa4a9yQ7N0arMGd5PuA3
jn/9oiL2++PcsWFMJHwZJADaAzVl0VwBZAwU577hD7qdNrrK71ybUGDOdZgCH5xA0o5x3VW3hR7V
B9lGPnI8yfUDgSYvC2pE0LHQrIfkEMbrqeAHA8IbP+16fakfeiezl6LQfhxpx9MCUJgNerkuyADS
FVhMyN7J7sUoY6wfg5p+r45y71SN9YZQqMeKWqB4Herrt3b14P44HoNp0GJl1zdetZZQw7gtwVDc
Wotp/23TopCKnx72QHmo3E51g0XvGLqQfsaqTsTJAVLt0/mkykME/OKi7tsFUtFc5ULR+Bm95BrP
quUgq3AlB0pvVWFdroLWQnVpbBEpZXLt9Gp8bnuuN/oEnzhJauYa7/QuHtB1GPTGPbaB6sw9MKPf
0MKScHv6KlcYgUp1HB7tPqKB8WNU+LiBgWdz9jH+Yooq/DzIjuAClXg2/w3Appdz4JQoDcCxwXg1
HaveVHz7hw4V64NqOEiSWJFhrvO4+gSViNx3rKPdUvlDus7G77y2Uf1BXvtK1PxoSoPOtgz7alaM
B6c6VtYVciIJq5bWN45KHGxjHcPXLYjlrxHoM6Rii3U2gLBUeUKjJu9usj5ZTaVpwxICHFR8/1bI
/IPsDf515bXSvVEB8mcVXx+mg1mMZ1qS4P84FeUc/rWZOmST7OQqitA90YYe6elIDh6HCDl1Lw5e
FNl/CsNa+ZSavrZK/NDCw9Q+xF5jzrMWjwQ/0K11EWk+djiNctTjAes7V04+KUmG0W/Zhaz4cIQK
ajXcqSz6sElvUOWq2YCpRccmttxt3wVjsYlO8SAOU2lqZpdRzjKHW+MYp9++NdvWCg5vnqoxd7JL
HVftQFo7lW99IoZzZRai+eoKtJN4uobrAU7YvnYEotckrb+6p9ZSajKC2AgMUcb0pwrNj5YN6q+r
Fp1HAUwwnFHDNkwNPue4rvgpMGEFahenZSFeABFgdtQU4S1O2cONJpZhoDZowDXEVoYqvzbtPl71
LqtcLejiezljPWEl+JK0Iuj2Wk6sH9UYd09/Iu1HDNjMjTFAxNDA3Z8PTHtT3dRuKl7Unc+9OPBe
43MdM0x11nQWNHcVBVxfN46ZHkpbwPbuOmz05hrzPsSXMbl46qHaOVqrfy9QgM5KTYDyg8KezIRm
HFo8F8ill9quLWRAGlPZY4oAomCsfdudas3KKKE1+liLjM3HE6eNo7YdaM46OrT4NWxyVS63mRtn
V06gkfGDQPtko7mKx6776ksE5po828aOSV7CaeVTpNYIAgUNes9NTLGKgSVMu12UX6ENFe6mdlNV
75rp0ogDhrnQihkajK9dHjqHSuNdGyCmLks8JZZuIIc3ImQjZ5VMHbOCQk8hXzZSeGPrkLlCH4OF
qW5qp0u5tIkB382m4rRp7Vza1UH/dK7SuyY+WoO21fjKFyopnA13QcI0CxEWL1CI60xzP210LW+X
bqQghDcO8ecD095UV/o1i8r3DtcFEaZOxQP04rxKFeWIdNOeiTAUB8AOr3rUKafOro0HK0LMVBP+
vTKI9o788TIOsEDJZCk94H8h5krlKV9NC01FYauP1hAbK8Ju0bYVnnzH4PJtaqCG0WtmGOhcGj6S
Xb0ur9B7kogx2Ws9a5WvMIPhOqh4HpihnR0YfYbFdCBaC+J3YlDjeQL4ap66gziGfYK0nakS+TE8
dduWqjgxNfbucre69lMUZ3MdHJSSSs4msBrMSMeD06aRiuu+UOTjVDq3yDX4ItNZ/1xjaqEmift2
jQptphlsMnUJ1nZIyGLh7PG2G6SKvZM0m9qfdrvroUU0zao1UJpGLT24jTcsWMZh1OzZ0gOwSTTC
bEaD6aiJAq9k4ebkhYl02yJBaIytGnzNPkCHqGOy66ehzpIZ6KBpkh8ylDHEfpEMc72w86UwSl5D
1WmuU7XJZi3Ynq9Z6O2bsOgRpTopflwAiRbNIagsFYWPVN9VgXTwInuI576GcbxL7G01jW5IEWi7
skf3zG+w9l4FVduvBguBAtw82w8ypBc0Sp3wPCg7A6wk2AsgyZe0aEkRkpVGlvZNaNLeLFLECTM/
bIAhIG73VnZ8z7vG5KcEkgxo9q3Szu3s2A3F0hqZmDPP07zrQSbB2vf0tNMpVYgyJQYtOoCJNriC
iNxg3IIuvSaZwdVUN23MyDHXpU/qaDpgjEetQhXrxh7cD5MTU3z71x+M6PeYDgFZwzBzmVnrIfE4
g9m5L1IbHEH8pg9dj0tWZGtPJQygLUYbuA8S3HoKwPLOmiZnCUWI4D5P0cF3MwjOtuZvcI208Tqm
6NbpC9p4xTWUW+nGMsTd29lZAh+ajO16ujb0mpsSfXK/3iXtF7/DOE3EWbmX+UYQuxl338qV9WMP
G6IsXhlZX+6rtJaWaZ80C4CjOMF5Tj0vDVjTAe4GGC7X29A2GnKgTYiEcmRZb5ugm3CTY7klGYy3
A8HUJpbQkxzHe520t19V9hM0wnLVqWm3ddKsuKPXeJkaFPRnwMAk+3YYImvrpkW4Kjun/BwZ9lzH
Ku+5LL1whW+7tjSGSv00OLK8SkjVLGXiyT8VwUmR+0BhObZ0pLMV3ztOe9PGy1hgE1KtVxcHsAmN
P0heT2ybi5+fVT50TzRBQJtNx3+aZShgqmSnCwDAl3ZhnkZ/ItGYxbGL5St0K6BsOhUbC5UHrMa8
lTEWpwORVC0D1ezfmgk8ULeeiCC2tBh9KThKz6RKtZFuDt0bYPjOXq7jhya13Rt9wC+1V7JwbQjA
hE2UYr8mJ0ishISDMWngjKnhIMQjQ5Sxn86Y6pHCG686VSRCt6erTqXpjOmqseKp8/NVvB53isDI
/fXUzg/TXS7KFVFhY6eEFcpPb7tjedqbNq3tGbvWZMVDVJrdOhgWcqHhIBSGyeqniOGPsNzPYThA
4L91m4T6dAWULxGc3xnuKkyLMPMN9YUEZYGpUh6CJo1uHduPdlYmwqtp0/QKWv8+uvppZmerqW5q
O+0VlaUtW8XB6WM843ygy9tqi//w00U9EPrwlLV3F9XheHdVgCJLe29/vszUrJQCmIU4t7/dfap7
22hNuCxrQEE/1Y2fgzTLsFGrEe34zx8y7SWlCI+CFd25/nwzSSGSnSjSfjo41ft6Fe880FnrOIGz
NrQemyrETvutfLk7NXBNhQaXuz+d5uHxBKro8mJjuZIyjMUzBPXrorOOJu7Mx2kPlIqq193RCOo7
vxN3mijsQ56WKHa1dboikd03MzX17MN0BNi5fZiKPRG5VdVC2gkDpNAdyWs/lYAYBgdDOGJu3clK
LdRfpUH+HMVgzZQmVA6DsJP7DMeWqZ7wQbBCkzLbxJ6PdLJ526tN8WQSl9tmSoHG8Hj2O1dVEhSZ
//zgorD324MLDFQdhRdVxhD6s19XKfgIK2HbqPELYR5+YRN9QRCIqn0M22JVuUW4n0ppoHrywlPj
aEmMuZpPlT8daYNN50b5caqqetlHJQuoFpNucAjnxt0gnLc2ZRbG2CHhCIiqyFoG8AqCul77Sled
lKG1byDlMeNDlNmxEudmqkrQ09jpxujwntj2jTpuMtSjVnEgYUU0Fqd20B3qOUTcej3VtREyqsxA
tnaRGPtEaY39tHfeTHWm52FXSZc1mw5Yah4Vb7vvnffTYazE+43ksHzHVfny+v/X253vnpcMib25
eK+pU1XWLuI72g/YWx5SK5EO057vlw9NaEjri/pubHau0wrm/E6qj5MxIufn8y/atTqGCzg4G4uL
A2mau81sumAp8FSx+bTznyqnK5oEBTcOkUOvNkA0hq2+JygX7EESizIs0CquqJ8O2l3oF7NY8423
ducziDfeuJidg+7+z0XOp03X9PS1794Rz5YPNp9lKUtV+1CpxmdtDPajF7yoiKw8Qz3H8t3wkOQh
VnvdYS5ZmHb+xe7tYRH1BWsqbN0OXmkZC0gf5meH0NQU6DBxDJ1JnhzddWqLRTQiwJskGFOOuXul
4k+b2Vb2IJWluMqi6nPspvlDIMIMuyXQ/FMR4zdrG8NNm7+1jWt1XdRDsAzHxm2xlaxD7KM07SV1
e611QbHtZRO6gSH5d21KED9BeuRFdoC7dSU5BFAaruQPtzZiCNsmQCG4CLVxRK+H2wycBxnYAve0
sc6A0nLd+2SHxxOmKtIb9Srx8nohRDDcTgdcgdlNlnrHqUXTYe3TEtRbChcRJdMJiIv3BWZEbz1e
Z3QNMHjiXr2SE7ygp5w209Fzz3g+gJbnylCJxJ+rIE5ykXOHer7TuW5qjeLPj8u7G2U7jdtiGBjH
kWogQz+O8G/lcUTvFaDd6OYez1Xn4V95ZzYwtTtPDi4udz6XryD6cTddab0PJgsTnvCXKZvB4gpQ
CK5v4OB/0xTUiqgsnCAsv+mF2Kqmnx2izFVXdR68dlA/5RXSV9nhbVc4j1UmWTt6SvmbkNx76Bvm
g+JpOOJ2hrMvHas8MsHV8V9P1UUR5t7eQsNgppZmcxw6zbk3Y3Xle7L9lCiIsDQAg5YdsNgnrACf
M7c0r6NURDfCEZ8J69/8eXwZc6C/LicNG8qaDvRPBwz/G3pAcUJb7VQ5+WbC05sXQWfeuqGLx4Rn
Xk8lNE0x4SZyMY+kPgcsasK+UFiMTUfjFuGkSEXg3YUXtwrzwJsDzXT3XZ+7+2kv09qrRh4IRI31
ZDxNhIzG3Wlj9OXCHHp51wrDJSlhurtcaop9FVaYcKVVdeX5HUMuUYh728vFvHZGw6YiwaattCXu
a/jiIEw2RFKl/bQ31Q0AI7a15a7PVedmU9s6bESJ7ifnYhrLtXy/OYke+xwmYcbKsn04lij9PlR9
LM8j3cUnbSzqmoLfh2NcTSVZhYQzVA/wirXrOh9umI8FH4GoLtPIrJsdHkimB/JEcLwMVrqSInfY
gUpffcnI1nUifdGiBj2xceMaXUSCJrjmY0J3YfUvH3052dS9mdz4RgB2tBbxVYjsgyPlrphXoIeu
fXuOh6ffk1V+NlrJvZqupYwXtLGLhPdbnM73QHN43wHBOkzXm+olv/gkMKAB/jTc1JnA4Th3nX3t
Gso+DaoB3KWp3kZB7M39tmmhHyj476X6dztq1wlA6We1BSIpDEfc9cFQrRolwaUktKplU2Diq5vp
6ZwO0oecj6rhNXuu8wvz1nEM7TCliHrk1o6Rkr97kl9XYMjGE5Ah0kj7kUWS7A7jQO5SeRHWhlkf
/nwHQ8qvfaNt51meVrcobNfHwi9OfihXt1MVL0W/zD0tXE5FpXGwz/Mi0WFY11vmQXeL1yREF7rV
gOB0mn3X8lY9FWY5rOqO0S9B0ekp9+pj0zjBXRd7qBe0CBhmY30Tdz4ybHa0Tdy+nwUwQhZE7tK9
Dn/LREr1eN54svmjWFTdJzdsiLHfeWqj7Ylj/9io0ED2UW04OdSWUt9GRoQfJ3VTk74C++jBhluH
MivnAiDpo/qtsBqsl6q8P8a5TOJ6LEpS1q1QUzdXZuFrjwUD5KxtEnH6cU4qcv1WEZ65xro1P9nY
Z84j/oxvpXkcIFl/8WM8AUypOTRFnd6BDrzFPSD5kvdGvzB8Sd9ZbdV/AvyAlnCXfIFjrODiCRkp
rX3/KQCGMLWPPRT+hiDTmWBxugPanZM/Jxp9KIHc+gNsJjziC9CdbsGdtYwpauVAY1Aup+KGaLMC
b970q12yotEy27xSxk0+eN28iuVgNdW1dVaQTJTVDYTk7HBu59lZu3cj95C3GnZ6hEJmtdWBEO5r
57ER7TJo1OE5cGLAZLItDnrq9jsNfT0hqcV1YpgMSIm5tTy/vJ6qKh0EZ2OUeHz/UzcdMAaTFxg6
outyZl6AayriVFkh6sTSKNaAXZAuaPeKZ2NsB+ZtzB60eyEyDNrMov/P7lRrmqXqomPwT4NpN8vI
+QTQ7KZSNR59az2ejRs2VkJuaO5BnhEoldzs7v/wdV7NcSNLFv5FiIA3r+3Y3tGI1AtCZgRT8B74
9fuhWjOcq727LxXIrCxQIruBqsyT55hDGG1r4ZLrGzP1HlR2g8C60yyt2EFrrc7Doxx8Ao9jkZVL
ChnZ6tMnr9x59v/0oTghDr798hklQ6mRIcynQusXFrVKCbJ11opSIodjJg7sH7av74D2obAwH2Vs
wH61rwFRmV3QGucXJZ1WxmxJFyrvyZ7CBOJRuh9fdfS6X3KOZXSujh9llQRbMzDKTVvY4wdNNged
7dSLnwgwZSFkPDKMP4y1QEA+Qn/bN+5dZd6lHzRMv65GJ9hJU+eEE0/phwXHOwCmhRfn4hBbNZqC
Yxi+NPPQaesBdM/zwxOmxiJIhmIf2pV1EVlaHEKrOUC9UfEnYFBM/jZJiGz1pNnVcx0GqFnFWr2Q
swg2g25Qx2KnsHFY0TEfIQyvVPt6SPIn8LjtXZ9Ub8GB1f/el80yQijjL9suv1DTrr70dW+t1HkR
LUSIVgR2vEkCZI4XeiU4KMlLByqe/WNQqMMv5SVqz/5TEUO0RA67NFaQiLhUoWgUh7wDgbwgQ+VD
SbeytpN1VBwtcE6ggyn8qGnW7wDA7F1QOV/YRCSAX73k5IcuDbfFeM7mg3zgZxaC4sow80PHe2uY
nGtoNt5Rs5SdtEp6ka/yCoZSlJtz++wmEVUJd9gIdUQbTz5z3WhE3EiPPuRz10Kw/veEtNNpWE1j
oR/+eD5HlnHvW6RZ0jgqeEehNh16eX9DdjtfBRV6aolHobcRafhh5vZPR6jFjyEf952bwvPg9TdF
AJ5tBYbddP5ZDm5pp8fYt9eq06ErKX2KYvnnPNPeowkuwseE0nr6uSi7J5pn1KM/TgxuqiEGi+k2
ydSCbcCm4aHelk5xfcTNrsestPl6qI8lMo6P2FXeaqiTS0Q/0UoLY/Th6YV+loNGah7Y193OqUD5
CLSveltUT3IuyMP8VGgdSliEt37WPZdV/B0RcQTtDFKAhWv5Fzl4ZQz1FjCU9aevtYVy6X30VNPa
Pn76HeHMZ7juL36SctHVkhMYz/J0OQ6WtpFOGaxmXbyr6CCCVrLZAQRJ3kfD2zZWSu2LFOuVNs/v
0h1HpngSKerZ0uz4oC9gtooudua7L16jrKS/cZ0c9raIZinNTd7FEGrLUUT9xtVo6LnaufY1VwqP
zCIPgmwYvWuRIZ1FPrH65gvK8MB3ghvYJ2ALRu/z7+36jTl20WrwleYgB1pODUDb/9iDMmXLoEcO
s5t9qZwO4qI9CFtvaKxzkl2bQJNbxkp2dTwFFcJKiX4iouUMzfCDGu9AP3PUQrhQ21RWW95hInHe
hnS4ychIV9/i3nNfLW0cN0qCYLYXqn/cK3ChrxR2cXVQljn0ieaUG3lJt69RIm+AdzAjCEzaYKfC
CX6wux8tUhMLSPq7nQPh0GuZIlxlJ3207SjzvKp+1Kx73iAbtq3Vaz66/CJDxOzlrJf2vPd9YN9y
1nErsavtzFxKs055pKHwo8C3w1ok1LNj27FPkWbGH8xJTPseTMhumVmHGBbMA63fo1ilolBOZcD5
Gvso3kWamz1PdQ3NsK+hJFsjWqe4YbDtNRrelloi4BoZi3ANNY7+YmYwyzROMQJcVQ+QtipfhW7u
qOgFL3YdutfJGNdUyFBTyxXx4dt1etKVOHzJ1ahbW60ZLPMMiWlKsOOBZq8mHdOjHDTqfY8rabaa
A+PyPHyGKL49rDUrIxXUBONGy+K1CrzzIAfywM3BDGMKP41rU95JXeVJqcx2a3B8vsgh99Jo12XN
t0+XvJqUStuYUa5tlTRtVpFpjF9T3bsAxBEvjROVB+kPZn+sKhdFjM9DVxmHHsjOqkIJagkje34m
vZqf5ZUKMeU56dC+lLPjbEqfnPUSoDC9X03vZh0WS31UrbNhD/WpogC0VIoaYdoK4a3CTj9GlJU2
tZ52O6so9efCCL7pEztg4KLb0Guqcz7G1Vle6WS/kMp07SWZI/5Oisu0nHHpIFiiZ1PxOMb3OSEX
jzW9zoYzZk9yQvoed7D06Bm1J//J1Oujx2sMhC7aZH1Bzbp00aOczbEO+ofpk7he2ApKeRXEQzn9
WIem6JF+0BxxnQqw6tBg8k/nuLyw26G91g2y1EKLLAqksfGauVZJhi61FtV/mkpl9xt/JMmVfvPd
nA8xfUwvqp5HH51hDoixgCg2m8TeDGVjHvJErQ9eO0ZPCF0UN+AaKKCWNungCGA839zk0nnmWxZl
6s6YLemKsiCBzQf2MLuNq01mUQrn18J0Gopy7UIqgGRVeXLhMLlrfTc9NbAMbIA0tx9hmgAns9sX
LaI9vVATFFHTsvuAAwqBzDYaTpFuT8+Nbp48SPM+9CxPN0OkAx6Zl4PfWSgd3NOlEj/Jwj0JCheK
U+r2cnDCDJHK2ZQTuazwf8aYCWqzmQWNttKaz7oZb7qka74kfD8R70ppKDTD5kts9MWmDxX3Mcvf
ToO4r3eQXGFWzeplZqTui9mU/jUrwfXFo3rKVT8GipX7V4qU8Sm3qebOlnTJIcs+xsE2LiZAwetE
5+BOJN5VFVm0KvU03/llXb/ptBtA4FpBijGbiT58a2jfPUsr8/WtqpbxXVqusg6coX1WUxs5gbKE
OcOGLnvs7eNcseoW5XwpbTlENM8uyqqeu3f/DpQTf5itkxtgw4p/3e/zJn/E/rd7QhqhL9W+RfgF
tN2l1YNoa1RIT0YkVsQ6Yd+M6lacrlXxZbRb+2fT8bUyjQhu8rK+lFGifNSeVS0nwwju/fxp7VDv
OowJbYN+3mvoitEA6iMOsR20LD1YBcVpOMPGr4EVX6oADhjpj8Lotz/Tkgvydf5d7741aRRey4G0
W1EM1ffGKs9ODNGR5dds1jPOYPXojm8V+QcZQEvJ/PQ3h0s0xtrRntqC70dQo9AbLQawaV9TxTbX
Vewi+Rkm/d0eaG6RS904hkYmLZ6HoDZ2kIvDtsJn/GPKu6UMMCrFXw7NVFCaM51zYQCqzuZ/VZ+Y
2zBHkppCH+KrMVhwCQiXg8R/S6i4vPqc+CPuD1MGl1EoIKoYAlR4uOnnDf643+fP0NnQg8ybipn/
UGysfBy2dTk2Hy7MfV0rvtawJ9AmzJ8p1lzxlSTPsvOdkVyoMYFoKEtIwQlL8+bokUR58e0kgkJc
UemEHavD0EOcF6miPnya3ewTrkLHnJyW9iPwnyWfvmLu0stFhcLmvO5zQt4wpAtlW1nR3OyOxqUw
+BTQQ/TS1vGPsLDQK56tCi4wVK6tadsoPopuEa8shHeb1FnKhBK/HmtFP7v/r5STO0QHmP3CR5LJ
9ci8xXX05ZFB+lzwsGP0Aes5WJ0KdcVXOtwr6HlT70LQNdLp35VXs08x4/KXaRRLIAHeEd4MjiXz
IM3PIQ8AvjfaX5+eP6Im2F2XU5P0wNzQqqzy+o7SUfoygiUCzte0e2lqjWKyuRTeCuqJ7AVOygzc
lfIR9wByoPqGmChPtJOiCXWFmkn2gcrUPhS+/XMcnDfDDnpUf21rbVa1fkDhQD21Uamu6mQEFFmg
IKs7KQhtX4sWmWErF9vsfg8DEkmLnlPLk60lwVVONErfXNR2I40xNiH1cBDO2ZC029devMyaoFoY
gSr+0pp9EXrJry4K/4pUl1qPIjgVhNN0CilN7aupR/LS7Ys70MRwOfGC/p4MCREsYo90bQrPfldr
EwHbzBovrQ2Q3BjMtRZVm9D3EKpSpuZ72W0k4jkqXWc5pGV0tmdUn0ZbzphP+c1UkHHSzUz/3kyo
vzXCf9WayHyyVJP9q9CqV9P173VmF18Hx3qd1DS/O/CJ3FW655YcbxN6NjHlhFLV25SejLN00XpI
LZuyWGN84bQMCkArfmqi/lKlPs0uTt1sDNij9uokpgtHw2EJrWH2w8wP7iTKn6gKULL1NHFLfKXc
8U+vnzzKxy9hE9M4OYfUo/1kNFr/QSuHvQpKxz9OtO4ekehAhaObmg+rS7fy55IQ54PKHvVeWJW9
rjO/Pw/29HvIATsd0qCjneJvv+cOMcmkGIR/ybFp+Rn8GTP2lAug1vYXrbBuka/GT/FQhm9s9dQV
ihEp7Bmz6dbuMgn5T0hz0mCqiP1k2kvTEjTcd7XqHUimhW9WQ7W/1ER1krPogr6TkHbOPEojFD6M
czE47fVxI8rOQRqIu1yoGfbC75v01o7D8vHehnJj2wtFW8iXtvS1fUwNsbIRi+A9/vl6ByTXl2ST
GzvYceCLm7tZteETcM1vMMUAHy3HpNzlyfQD4PC0bdU6veQlX5QyN8q3dqQ/U4gaBWlKrjRxA+Eo
jfrckkn+GmVWtlSnsr37/nwQVIDa2shQHDySF5CfZc2NrLq6hDwvXiWT669sfwTZUoK1LjwrvsvB
a5OdCi7o/LCimjytrezsKRGPAFexpicjhnvTafIFkip7xRLDSQ4+rB8oMM/26L13U7yZ6sB/y30n
PPQ1TWWmmLy3SB+9jZ454UafTa/3nSUfL28nZysj+VlkpnuWS60E0iOVdBmJj+JuJNYjyIbd8lgY
AvLt+RZ5YEPXnGbBWm2CtW+yNZl6szr2+ehpm7FwyvXA0wkCNyi/OBVG9VGNc7rS5FTu5dpCxhvy
T5COhbYKklRf1myELlrrdvvYSG/Syq2gufynX9V75O2kT0+SXsYaoV4/wsCs/use0i9dA7QGR1JV
rzSbruVhiCqWvu5aKsqOnkZfhil5+FN10Nd2nlc7b/b/Z7z0dzSdv1QBRw7b8CE/b0GRz1d6Crwc
1dRqrQiS5cOoTNu8nHgw/bPpRGvEOE59eZAuF8L5q/zIVv6+ocK3K4tSqSiv9F/+z+2dnNAb668C
AmT2Rf+xn/zcCrai18g9t7BJ2+8kTfoPMuCIslixt3ZmM4z6C/lRNkJJrJ+CmlKP9BvC44NdTbzb
VDt76djnV5w3At14RVYjosnNpLskVZUPoStf4ci2bvDbinPkVRwEZr8Nt8iCo3lBQsvr1noOT1Sv
esgS+w6J7n/6NmrNQXAZ4odtMLd2sN9Qrj4CqdKSvR9FrFabqdeRd50jUsfS11Pc1mut7NZAM/Rr
NVTWc5w4xcryqvKJX6/1TNJcPZS2gV5joZjPMuSfBQPgRo7KMYBFBEJeBr1Gqd6JbjRQ0/9R8UzM
0/glRoMXGm5n39kTabusGfxz6sBKYQXpdbD0fE/Vf4+cSHPoAiRgpqI5jTM4TQ76fPASlvPu9129
k654PqCF82CT1FqCfxQUaCjhKZOvLCYlGL1Vlrfa3vCH08OUuUJTFKeosPW9tKoJ+Y/SRWKWOuET
myD/WQ4AHL8Yg13SVuD5z5PQpjWbd2ddzWbrs2MxC+WrKRqnWkJIv2F3NV5lLBQ23jKeWuVxNyOa
885ObNFLWirPho7I4PQDtm27Wipjri5sM+r2Q9NbMw2ovTPjtwy0yi/Vp1fFs5r3ICyClZPZP+2o
NqEdSzleR6KhiGHaZ1WL61uVmdVNg4tYurKs4zw+RzRD45zlpAybXa6v7entKGD4mQFltAO7R8fO
w2qFZvUzhG/5lg3NBDJihj3I6UdkqU3TajCMevmvlTLICoKfom+VJTSf0b2qjVtqmuP7pHLUJ33U
baRJv8DXhIfXtY6mR5TWkFNzG2DnEQfFeWBPw4dx6oDR/uPLgizcUSEtaWNsTGWhJhOM5iBd4Tbm
RVhHsJXZ4UGacphyGL5AS+QoKRdshaVTS5Qw3MhLASIFLax5uVzZbKhvFtsGbshtEnb1PShD+m9N
p/sJUIgLvfuuJipggMqoL43f9vtA4/Xk9zZAu075Smmi+6nHOmdx7ZYmqrpPg7QNntrOooQeUe13
syo8katjQ9W109Xo1X4NiYXx2tHBkCaWerUy1XgdsMRsybmejhs5p86R81xRCe0x97/XyTltRgT/
s870ErDVoQiX0F7USFplVNRGv92Bue6feA0Uz7kBbWc+g3tsBWkycoKx3azbNDK/96CEFmOb6leI
dPJDL8oc4mgSfCV7s2IyvrcQ7i8HlVxG10XiDOhSX8oJpNeWtsZRqOr50lR1aOwj9HVuWunwKpzv
ncT9BZaK6C3USJvoyLtttUYoRyA9CGkFJqxPZWrt66T7fTXY+RZ6vnBr5OkMg5lDPmfl1eey0CxU
+sn8+Mx2fTGUhv0eOPr4VAgxPA0Iur8PqbYIMzP9xmuqWesaehU2j+cXfk1X+HTAiocooZfx1L34
FYwzlWjVjTcq3QtMrwOZ8xqV3nm2U2v6EckyGJnjN+TA6mXfGuJu0V77Qp88iWDVnA6fd6qhD9rk
81LiIQA3qkPli/aYQtaLLFKsLAtp1g5//HnoXNtA7Hq+fATOV0KJ3zQ+SU/S/zmUU3ADe0arfVG9
8divf1VzzoHOhp9sebtFF3nJS2E7AXDStjjWQ6QeTDiBloUynEXlDLfOScfbkFRsiQAKSJccrAGS
57BuL9Iigz3cHrNyQVixQ+jUBmr0v++BHHxzSpB7/7xHZLrjwQurN+lKeZSctaIHJDS3AgPXdg7d
3C7czMOnmSrBl0htoqdAdhTLCVDuarMx5+5hacuhFr4AUV0u5Q3+vOu/7DgK7qVuujSkW7DJAKld
aY6ivsFu16ztRuue/KDR3joN6frWG6x9OWnJDqVYZRHoIJXCLMo3SRamr6HjTU9Ja2ur0M6S1ziD
UQMJtnoJcWLy2lkiPNqZUUFMN5shXUq6l79Kq1TAskJR3ywnT5SHKjbKg7z6HJTIpUQibZTjPPcR
WQdteYibBmKRotXWttK++J4F01bQ9K9RHdf7anDFUpqxbSXQOyGQWKrp8JqHUDH4EBU/gp0BTplu
SJJFYlv9KxTF1glKiR/Q3fSvGemOcxyPb3KuKRPj4kXFVd5WBL5xHYMQqVsiEzOybqWjbORcXhTO
3Q9gGpjnvIw3XpP9JacGMxSvGk+jII5GxAi3mZOaLzIuG9tFXJERlT/b6ZF/jAd3FbY1HA2tnb36
/bgT6LFfwc7nr1NIfjL36rOcc2NAsXo8iKOc5Guewu9XxXs5qzhRvjLZUW+lmXfkCbJhUBH/06j7
F+4B7qvoVPznMEKNo/baUbqntirIUJvT77AY7vE9FA5ISEZ6vZIx8A0QMzXTtE306vbblAvlvFwd
t7G68UM05MnIePvC7tU92wFyTryygfRYiXE0WndYKhTTV41vePypZmdfzozIjyA4hlemOpFc7PXp
9DlMQ6Ce9NhM9iD8dog/g4iaI6RfjOS/6RD3qqd+QuRIOjONLvbFZxD582hdV+28oVF+dZCYbyj5
glvtNbHKBzs5yiEMgEl3j24lObptkz6m0jK7R6Mz83H8EyMvFSVOjw6/7NxBk0M4Y7fUo6DYl2Zc
v0Ulb/fBswLyMZiVXt4nocZXaZltspqMbnxm98JRIz+KoISqoSrzla9TII8mxZifWOYtRGN6M0ao
esReHCIw5oPUMro83wiTz9wydai0o5ssdg9bg3Q9TN3pmJq6eZP3cQte4Jlxneb75XEEbxyk03JK
umg/mvajaH5J18M/JXCWhGa9lP8I6evcnLbeDoaqsNNy+L56k10Tz0gxBfUlQHRbmL5xaubDWTUP
0q9AQRFqqnGSoWbZQ2fJb+rh+wyTq/6Jlf7UHcujpvO5R5l8/OpDCahAefk+RE6zHVqv2cT09kl/
4NvTu1tNzdZSy3bjmWW0YKMSHs0y7pdNWZpPbdp199FJ+3uobUO3MW/Sww5F35LnVBbO5PnJMs5U
lZqSVe9Q2u3uEHaZV43z/2MWQBCtOFHoLeXiMBV/dQBrV3Y7ird2KHcDWtk3o00EjYUQs3NIe9bS
yH0Nv0lnHbntc4XKjVyQDaQrcrs5yDmb/f7FU8Yvci4gXXvS9TqDQDDS725nvQVT9VP38+4lLgP7
ubA3tdJ4zZLbvSqer5ygo+f1nNTO0hV5s5WhnQtTFmQlKEvNs+nke8d/7qOPtbxPLNiv9hGtw7Wm
X4z5ZFTOp6UiM561uDdO0grUhlxQM/RrJeew5EV+dZ7j5WQ+x0O2+2c8+dt+LSd9Y6rOzmhenDQE
tJT48WJyB3dvF5ZYFH1h3nlJmXfoCqxFPHr5rqlC6w51XnAZi2grJ2VYCPH+qg5Ix3+usvrnnNat
m1yjF0b7hFKXtfxcNGjV3fX1+CTX+Eru7tEwEQtz/pl//GBpBnF8FFX0atuddqksaMFUEfpv0KX8
8mAf+ys0XnLFSOi8pvNYc/Xpo4kCGHEnA/ARr5lNWVnTQeQ+iTWFQ1AOQvIWOWOz7B3XevOLFPG2
DvqHIX2u56EKejowFBAyWZ6kz8iS1Wc9so7SkhFOCV+m55nNTq7yujQ+VqP33TEdCy5+B85KUMkt
SC2n39ENXCx0EYpz5w76LnW6C4iIQV1Ucox8Lzhp6oeMeLhoRBRnaZdUmUDGqQdtdkm/PXE4yeJy
WKl5211yo+YIkojyY6qNalWq2riva9jZ++rFTfXiY+pVf9t3Tbu2IlGSg0xoERFTzSNUUZelVxT3
fB5Mv0GOZwqLnfQZmkbCl2NQ6wZ3mtvyu08SFnRH3i3knIwqIHqgTaE8WX1nXIx5sDKrW/ZWE2+k
r9aEcYFMwrg4oXPj4KLvP10l/HPnSLvpNfuChVxeABXnC58u+UbTYPJzsoV1lIPieqS65GXelVzm
ZjCuUk5H8Cv/HVQP7e9w6r0WO9C/zRAm0IHK7M704x88N/6CDZti5zBNR80PI77BefdMw+/Mfa36
3zLbedJ0Q/lldd5GCdTy+2jbxiJtUut5DIUH9ZpjH2Oj1hC5UrsZVh3coFzYx1YATstaGUPtfIRJ
6m602BqetNlUKN7BkmR9cQ3f2cWdFqxzQZE9D6GkSCbf2FqJYnzxguyVhjvrOuv3vUxUV6W7FiFU
4mE2LKUZGL63SrvU/H8XGYXIltZUgd4iOV1o4Xc7tPRV0TQG34YxuMyElhiwc6rqh6mCqulMy7qX
JTKBs7vS6CQeq6peQ+ZYvmfCRqJp6G0KzEP0RiXmsXrQddKITtpeEzfdo5UWfpCKgcEDnNAmKcbg
wxjDq9+DyVN4jF5I48/aYvhhu9FWfDHm5CYy1OW06WOreA8zzWajMSGmng8+RxdTW4O3PKo+CZSO
E+Op0/RoqczV7aonBTR2RnwCOSteeL0cZJm7isJuM7mQwcriON1esLtG4xvKMOVhLCpIuedqOJrS
8KDbVXYxYfK4jaP1Lm9bIm62hgIJKNP8U9q12/rlR53AR+XYTbyWlfVu8iGejXpyn3XNE3VC7He+
6VQo0coCHbCrx+9Wp8bjQjPG5xiq/m1BbTJ/CnU33GZ0AB0nizqCaBvvSW1Ck7aGpmvOTUcLwxD3
B5KrmsYnT/ry6NQEaO7NlmV2SIUXhdgpyD0dKnjIF3Wfei9ROSoXy0uO0hKGOb3MnCfzlNv17SHP
02ZOW9BbQ8PaMa+o00ct3Xw+iid8uvLwPXW9H0VnKT+hBl5SrIgQq2Kj4/bV+IO+4wQ6it56gzsm
mgFG8G2rQ7fuo6F6npRhhEqrhHJiNjv6dK8eNP+jpjWktw3QmojMccoxfP9c6G73HACt4kF+j4Ye
o0/LlTAgOZBzSlgMJ/QOaVlkMqwFEUL7KbxRHAUtBRt+LkUtYTTLouN8MZWpeSlaFVbLGQSmD+Wv
TB1T+AMoqjlscFfSr3XDJuPQ/0Wr6mJrmBaYt8GwP6qclGtdf+NbPKwTtKDWPFp/6X440sleorXY
wXe0qo2RJ7CI2AQNzl4OtG8AyJSXBHKZj7azL+fhz/l/hX6uN5q2+71eOuXyx3TVkC8oM/3mtuSN
hkJ03xwVWIijol4gzm4JtwRA7fASeUr4TQ8yfYGurfcCd6bJwVOoF9Lj2pNH/ygMbFV9UOIaonjV
TvaQMvo3KKe6p9AL2TEPjX+Tvp5uCATfS2PTZchl08HA5xCq+U1WTOVTC+T5fazsby4MS9eKFobn
LEV6hgcEp9V2WorJBonMcw9ljYEkESiG9ujrde+exgIYgxf2K2ukAJmB/bg3gCS2aqij9UQh5R72
fIcK9k2vhtBcvjV1Sm3Nr75MxQAvr22JkzWbiqcsSjeP0CBXgJh2zl26m2zwdqJIQ+hLq/oL73gf
UD4CNXLW9axfNKl6ZzkpXdJs8v5g0v/+Ogz9tPV64a7NvtU+yIid2s63nvVMC05OWL+IwUVcR+2g
xMwGfriuxZs2H7y1Pptg7CrUZTJBayYmjQnKXvGphENwFb0aURGctZC8vmJ9ZHn4RbVG6wV2Z30D
Vixf1/wCXgx/RtI6VbjsasV6cSlOnKGKfU362lvoTT9slMo4tpbTPnczwjODoAaAbywO44z6hE0q
QP5GFaAHmJVxcRMtKzaAN2n1ow47Qgrk0i29GyDhYg/Ozr6GVPz53NbDD60tOV5k6VffjMM1e3u2
NxARn9vC0pcyooBVTsnjH6i8KsvapR7vQ5J7dCpHX00etE116yx6ZTrbZXT0qzp7d2INGlpVtHvL
8NP3HnXGntfQa+vAKd4XITUEfhHvXWL5a3ai+pNRjdUihFB4D+lXsJg0IC55F66Tko85lLL+0jEN
5RyD7NwPBa8Zvv/Wix5owcIoi2Jm9463qaEoJ6/Xfg9qUt4h2s12n/4G5GViDg2Ka71OB8IwfKBw
f2nBOP/yU7GqbDX5gfjgfJgH7EQPoth0LedEdVD7gz3xg1U9te9NofuIEPnBd6dASVG3xl9GgLoW
2ZivtZ5XS3UMvKNlxcFCERUqfTQbv0Wwte+h5hmX0qxC234Cs0KVbp7VBfwUYepbG/Bp1RuF23zl
aI67HedZWydhZJslyZ15ls0QXbwNfwmF5MTbpGvwnxXiJu9UtPQg5HX/AkxnfBmNfEa88QMMPZtZ
W+1LOwzfAHS1v3x3Z6pN/RfF4BRJK614tWmnWdejmZ1SjeS+FaZwGZPnvanAJZdjaOXfhFtt6dFr
fqWltetJtHyNw6BaZlE13YQe0eKspM0+K8LxZKoih+6i1V+NuVTr0rqJSN+S/V/zi0fAz9QW6luT
JA5gAi/nE0eHeEIr6tMAj8HV8kAA67GzsWp+j8D4uz3c8IBGtWhXOk11gK2mJqc1OjElElNUBznI
qU/T1iNAVS68Zf9akyV0VWilp2x5feTnah5qMCcrreoRmCE9fSa/BIRNTmu1K/41E3GmY8dOjJyl
q+XV4yTRDLvc5V38GKw8YHfUN5uyT8CrzhN96QPMyGr9A8Isf9dKs4pjFxZCAKtziGpNJvSYfkfx
RYsOVMSrfCEvx0CbL6esRmWxOz9mys6PDl3nl+FGXv4rPnQvIwmWm2fWm4jsCKplRnaipgikbDaj
JkACwODhoPld8EVt0bQkaTJt5Sxv6hIJ5LY/yVmK6jB3KeqzNZbl83zLodGUN3nLqJ2ahTTlLXuq
XytpBmxvHreUJlwJT5ZZOlu+g+oe6Sl1j2goZYAUYa9Pn7zqHX/aW301pI8Z6fwj5r/52LBsa685
UeExaa1/bYqU9mijc69t4LhXl16uxM6n46ffHAZ9kSZgJmQE51v3Cps75O5kYqlQ/b1Ur/jV6Daq
ZzJu2JsGRVmez+KpD1v3VM1Xmhv/vpI+jkq/Z/+I+2+zgBLcx/3yJDj5sLkKoTv7ZqCfECYiOmSl
QPRSXprmxK5DXj4CZCzFPH0Rul39WCp9lVwvL/+1iHKJsy80q1mNoZPSKKBU26gDqJuiFHSd0iCg
Z0NjW1kB0ykzj+LjPxOjcIIzzeRLGfbp9wQcszwvgNuTqnYXcrox9ROo4v7wGafEerSvo/F9sCxn
1/ieunFqddjrwhv2nWXO4muzPbnJuI/U3DfXn/NmkTEvQ6XzEf+wdTPQwQUCAoX1aRGrl8zNpm+o
yVZrNcmafRhF/bOuNe/S71fFwhrHodZpVGebl+hBcEtrTblmLgxqfNibVVXbCtuO0Ki3lB5V2OoG
SGensrEPoCwf0XIJm0vvIooXaVD7Y1VvKRuPEtdJ+uRgJGCLgfDyVFFDf9G59Zw8nbtkF32d/Q9n
57Ukt66s6SdiBL25LW+7qtqqdcOQadF7gu7pz0eUlnptnT0TE3PDIBIgy5IEMn9jkuRJPK6sXDl0
fQI1NRhffCNrb6WqV7e0TF7Nshy/oCCAOuGmCkv1pX2pfad7afzOYF9Puu5FYp1/79sGwpNZMF1m
I5FlbBf6pjdKnfUVsklAlj5qQzgnPUqH56gGoRmqrJ6i2B+emeoGO9xr4WLMvUpTpOdm8r7LzrQy
NKZIR3AJqVhGU73RjOBijB2IRrPyznKTCYrcC8sf8VNQvHhxb3/2yz2nEjvVTPWDEIkq8FKI/FWZ
k1314rI7Wh25ioXvK+Io284clHt/xdxUR/yKzCQTMQNBDd0E7+Ma0antnOAi3P73xnKQCx7iqdr8
1QFhANWnylUXnx3k94JLZubxmf/L8q+4PCdC6E8jyhV72RpsvaeqRiJ55gZJts+k9cXeMgu4Wv/Q
fmTcYpEGFe2TSMSYvcG4z9B9z4U99Hk6GZPn/DNWhv46ux4GR82ump05TIkCmxnpCssXOy/J4hIm
ghgp0/VFse/cZN6lLfdylFIXRhqd9LDk7uP4xgOCVuaDqU8BijrjSuuU8sEefYSItSjXVrES54Du
516T+UOP8Hsz8UcBq8ynq8fobdT5G+Vml61lM8djYIWUSbUHNxy/GVr8oc/QJtmZWI9cJc4LY/wr
BcZrpSnRG1hG72B3yBnKQcFQ1dyuKh10A+fnsk6X4CGboxw8hP65phx9c22behr/CRluMqtGltaO
7m9KN1nLKV/v0Icyf68SO7lKSANzlOZGBAZPev1EOoBB/ytSaO9x0iVXwMLNHS/xfz7P/XUa68vn
OfoBshh05YPIRzAFJJrDI/aio70EQA80bN7AbGxX+ZRyn8hLAV1RwTUvg7B6knutDE6TzeJcb0NW
bvMg2R81evt7/H2UPCDJqKgj/AU096+TyO77QbETJidxKFgRHRNPNFiheM8keJVjaA5WfZa7UZ8H
MKwIjlyQ3DQgNYD2czowdhAd+R9EPtmQ2FeOEdmRRYF5p/ezdf14NacRy4UsOspK5H8vSsouAAHV
UY5UjHDT9nV+ML0BuRAIqpU+o0nx4AnuomT39p/uRu2V/uFPc4jQqV5IpTINNaBmlSZ4w1VWchy0
uA22n7pmLR6h8gVw9/X6hz/N+xnQ8xkQj8l6SJ1Tf9PebcsybnJT27o4x/hbjGnI3asLcRKNnDrj
txPGLW9S85ZUOE+niq8uP2Me9+BVkzgUXudTyY7CqfGS0akwfsZU1f7iJVN7lGeSce6rqwb8ODQi
jjS0Ir4qTn1/PRmqXTOnPCse5TGxA+G2a/V9xBoL8n45nIyW+1Xnex0z1Cpe5Ah2CF4YlwuIdLVF
sWseMPrBSinj4RDMB5ZykNz1AwqPGh5X68+JWD3P7D6b/w8Ttv/7kCZpcOIB/rIZOhY+E/iGQAT1
xQfOjNrwvLH7azBaw0HwmLcAphGrCueVDKy5ly0nqetLbmjVxfGqn4NVgar+E5IjRrx1QJJM5W60
kCJOulI5o7IaLfywG9/SCTrlIPz2cegze52Win/22k7bmVqTHnQEnE+NOwVbo2jrq2Ja/SrOouxl
mioWzZ3lvqZi6I6KUMFHUSBxgWmyCbIhO5XVUcsj76T7AZ2iM393yhG6PsYnEwN4lYWxmlrxtZgL
i3EUOw+u3a1lS24U7gKH1Gh/4lKXxEunjfpt6c3+sbZvrxo7NQ9NANk8iEJla46T+9wpNYvWXD+2
FphCStpXL3pwLCtBDJFNwtP41iLdm7lOe5Gtexx3a9aCyokCBKbARd589e3IOsgRapqmNxfx5QWl
a2tnOgF2SBA0gCQ0dbj9PLuaIQTa5xTOP2NFkyrryUizlTyNPKGocIalrM4nmt+UNW+GPGn3ZRgW
i/tb8FSDuYGtPZvNNAZLG2WKc9h228/3LGwjvxakT//z0/XDiIBMBmh+fttyODrs90/3GfrzCT/f
QWy6lETiwN7dXzJnuQFQhenD52vGjoNmZk4F7vNVu0jx11Dhfn9CecI6yn9/wvu3FYUuUr/zp7uf
W7cC5jt8Ojlanl9+wgYZsc832c+fMMMIcv6E96+lLyGBJ8PvTyc7VMc6KIELKmoeJo8usvxrrNfW
4fP0DmXHxVAr8QoYXvUE7mjmu6rlubSF+0ip7KnRHe8d8g2Kc7kPwFLzq7dCy5elrWQPBeYya2/C
SqB1igs3Jusp18nIhZPPXSZKqHqmpn5SNOOb7JSbCjCGYXnjfXzdQZpvSYBuZD20j0Nxcsvk5+d4
TyN/yDOfCaerroShMNerZpn2bBhWDQZ/j2FQ6I8IRJ3coVXO8dwaK6c/hDFfreyUw2wfyXpm2yGq
kAzx2xA5CtzlZKfc6G05rLPOKf8V85Nm49lOc7m/yhg35Px9fSFfRh7VmhGuIHaZHWRz0MYGV/b+
3pJHDS1yRpVdIc755/2Geg/6QHOvMhQj+LBDTAJzyPm9yRia4b8KNW2OspW2cXh29ObeJ0Nou5MH
xR+Yat8/BxnvSdCJ+1cC2L/cqnEGjN/4Onhnw8/zh0bRILCOQXSRe1aaQZ3q63Inm46VouRe6SAQ
IrONV3+N9hIsp2vYjp8nkCPkhlfw8/H3K3yG7aSMIeP/8wqfHWklfr9KAQkF/XjmQ2qHRrIaZmug
zKS2mXRsdEsxoNQHyZ7pPGLWkzccqTq7lNvr6sHzsEoYsDy8GaALVtRz7GcldINlZ+TDF6vpMdgd
jPF7XLTnGoPsX95ErSYPB+aEOB0hlY4qeerqwKfU8Idjah+tEyhfwsxzUecS+YsOr2eVoTZ6g7rE
0hTfwgferra1w845Okrn7r3crfeDwj/XwONwtmFh5qX5P7i4xhNQrVIsGrnVmPK3RpftZc9geDPj
KKeWvNC7bDzdo47hLQYeBGsQFTk/QcuvnC/xCSLfr2jpRmhMT5ZVPpeztVueNOZjhf7QNmrKfVRr
ETlTL7ioHngQ8MUKcoxdukz0rD1Pja0+xmrzIuNukBireKrbA3d3DU6lscpLR3kHz6ptPN23KSRz
+NCfC10gQdub4Z5LQ1vLMCvEY18NmC/erCl0oYHZaYsUqgfPcsM0kSQkFd/02A9memyasoWjPO9O
OqoVrqUdei0oyC+G+J115Xoa8+zFsymfiQFzBNex05dSwVbBLsB3yGYnoFzFhfpLtialdVFI987y
SDRfrEdU0pcoBfMsnjduvgNZ0j7LRp+UW5Tb25s8NounFzOI1AfZ4pOgy+uH8UkOTXtAgIJU/Z70
gfKcsf7ccymU6sIsm4hcPRtj0KKl6uTGeoqi37Epg8+FwnUDUNgi7ScHxoP+T/c80BZTefDHArzx
n3hpzYmGTk24kU6vCW4rwKqr9K1TRh35f578smngPbg0YjM4BIC03pgDvKpWFV+hq0+vwlrJQVru
pRej7PgfcwZXj+Ez2RozgfmQ1LUo5ys+KIG5d9S4OfbO5J5l70T9GxxS8DKCrrpZRvtQt2n2Zmpu
dJzaqCYdz0FFNxUbG4zFRh5klaoCyjdi8YDDyhH1fn8TzIxJuYmlL48X4cOTzpY9MmiAJSQ7ihTM
FNT1U0xaa0yEfhOJUaM9HCXrgm94Izv70fUv1BnvLRmqRR8ssUXmEpoP9yhpH7XWouI1lBQgkQV9
UUQQs0zgTCSCvX0MuQAE8y/Nar6j7ADsJ5pp4qZTXrESnp1Ep5kzN6DSp/DI9oTdzMxqb4G0d/mt
caBPaXMZXROYRQFd+mH7VblIskJ9KUObUoup6ySyTW/XoxC195RpxpOU0Rpl1eKlSVma8afsf5Bf
W93PVOXJvuw781tiwlSwIYY/iZasV5tG2dlQCyp3yRDsItXxL6FjFCtXS7K3yFZ+Zo5jfaTD7X4e
TK9uClYr78Lq8YCtOuXmofqw8qcJl6YhfZmwtXqO8IN47hqcoBIH/twcihtzWsDaAFk9d1YiqzYF
6fS17OXemJw6swciOveWqAs/t8fPc1GPm7NaSXuS/Y6XZWvh8CdT3nNPdM9jl60q5Izf8NLSgF9E
xkI2jdJyNnYoKoSs2+aNlRhWTskAfWIebGT+hsJH96T5Wf0IteoeHuwsPObFjI6eR6UF1xz0kQGX
W2Ede6VNF6al9OdZn2KlNmG/NO1pOMuY3ABFGM7pvJni1l5h6cSQ+YgeIdsR7Co9sq2rCJZ+dsuY
7EUODvQUVvRqk8ZL0U/+Q2MHzrktnGE5GpP7jRTcIRj86bWcMHAo/KbawsmMvgTmhLdE6n5TIDSv
cn0yT1Gnxdec8g20Xt35lsfjm4b5REBlYxH6eQ+usY+unxun9c8NE50jZMbKXSSul+wnxQ4Xckga
Ob8HBxEaxKaanxMbatPCJlW3qKy24fqXbVYXGxwH+2Vk5eO1QdDsMPVAeSQ7oBvTH/WEspJkDrS0
gPSEqDnBKsDh74dqi+hBsgPmvnYe+f9xnDyLaQ17V6ujizpBFVAaCvG+lXiPodV7j24DfMS1kecj
MuK9vkEmp8X0lz4Zs912M3jtdJGt1EowZe9RLgsxgcuXtt9cEa0dzvF8QOHr7mbCRSrCF/QxxGMF
0fuMhYnR2o96Mbm31AHmQp+MNLalrH347CssNlFtjJN4bUAAOWugst0aQ884TupXrch/78kYNCvx
NA7lEgxF9NXrfxl2UX9xSjvfOxDc1jLsB9HRc4RJsZe7FdYxSBlkffQ1ntQfUPa7W5iI4mE0Rmch
xze5gVRE4fQPnqFmN183P2Tc8kqfeUBlI1vDdea51UnGube2aGdmYh9bWfAlNinOz29H6ZV0myLB
tpVN3p315931vTusi/ldoDBzrITz+911TKWWve5vGqRU4qovPipHu5CRLb5McWGt7GRQz37rVccK
g79N30fJy9QBUSCNUnzABl8m7WBehKFnK2EaPlKXASYg897nJhPKuLW75OTZ4t9xOdZUzdfAdMOX
rjOPWmrrX/wBo9UwT8JzpQno8aqPMXXmO2+Dnl78yNV+xkbxCCouezMCPlZfF8oxNqb+jDoFzFEz
bN7Byu8D5t4/Nb/8ijWX+aLWSr5xS5LvRtSqD30wRbNopv81UYK1HIocEo5OXtk8F7C/N50pgoMK
lf2CetSw1LWRi3g0O6S4Rx9U22Q6eyP2diwwEikW9DbldbvopzH9apXR9zJr/O9kEh4KBDo+Kn1a
q9z2w4XXnRE9KeKFsJG/gTGygPqxMYus/vBC9YqZmvhudNHH1IXWTrG9fqPiPPLkA94ryifkIoqn
rq5YgI6+tpExrLLrC8SxXV70xX0EcoXB0ktN0hg4zI1F9BjmsXcpIwsU87wHE79ZibSI1q2LnMg6
RHGMX8A71jpFaR6vrButKnm897Y+vKTYbaN14iBeRLlbcJ5/DrnH+Fbvh8jzh1qhreMhajep2ymL
WEmVi+/2+jEdAcolQVF/6+JX8MfO97QW/hLpbe3MD2afTWSHl/XcIcYfGTzkb7Hdx+ugZh1gj0BU
SrVHXi2Jne+TWcLIEOGXsk+6TYT5+F4pLfXRjUMso+YRQ2c/G3AwX6LcDHbog7qA9+z6RWTakxyA
JFG2QNQPyFnT1FtdiXS+AupFQDGB1zVfHDDZOyXNyk2NEYwjkvAV/Xt9n5pev3YH1fpqj2IVOfn4
5teDuXN1fENkvFa/t0OUvgvs3LYC+NFW8yL7a5pl1lfDJaMwpKqzrUSfvuMmLPsSOM4bltXGDsuW
6W00mpWMaxYL1bjJdHJeQ/hKQnknX4L8jrOKlGhr2KmyrK0QqzPWEke5V87Nz5jsMMP6fw3pTc+E
TyHM1V/HDiDtD6i642iJxJ/c1DE45SoqjX/F8qwvLryJeEulAC+iP4PTuQO1fhfVaevnX3G9hXIb
Bu35r7gfFPlZgPjvEntcNrCWl33fv+VWU9+qmbnoouFz/BOC9d7cMKe5h6iy1SSRYMUqLGtDc9RW
JY56t6CwjHVrDgiedJ63KQ2zPHus9HawYoej2vJ7Uhb394HtlcesCLtdg8rn2fJR1GmTkgqGgotf
ghbyNYwbNAH8OnjKtA6F2JjJaKyrD8AAikttG+rG1jp/keeWz8L6/l2o4w6NBFamtp1fZEzu+aln
HWAGPciW4cUBUkZZWJ0bClJR2ueXeyyuMywEMzVdheOoPkEGDw7thI9x5ptjxVovXAKA7m+y10rb
auVE2IPKppG4/akci+9FnalPjVmLB8QWT2ngo9qrxxEVXSvZyaZpaj32wLF/7436aWt6if9I9TR4
bnWxkqPciflLbTKPV2ErAvxCa2a0JuqEvR+fwtpsXyMTD+XRQI7ZIVM4mZ1Yy6Zok59w48erm3XJ
LWftabUpIFHPNNalXbXoXnJQhltVQcVkpxb4uzq4aT/WLllgM43OYlalTVorOnc8/GWf3AR9W6+F
HtZr29amFCC0uJqWrW4DECT7PPKzi9xoZpWs1MrG0M4o8nssaqcMtlIQ4gJqA2ecB8uY3IPBWe9U
QYHzM+Yrob9C7UVbgDwsp3WXDtRGZg2ezBPZIYbUtE1pXzkOObtOCG5Q3ounG/6vKD3wwHA/4sr/
pYtBfc1qZQKW1ISXtmjcHfroEVqLtvnQa/B3S6OsXrW4jKhvVN0HWF7LMLxfRh0/x895rZo8oUb7
vmkzB4W6LrtVSYGl6X/Gu7nzrxi5DfxHxCK1wl+VFTT6gweeGUqGOq1NgAXnYsIxHQ+/DyyJRlRd
xvEo9z43jqVlWy0RsKixd/PmTcg8BNbjvBsb9XOnUyH+NHqTcV2Bpy9j98F/xsnez8FDrVXrVDX9
nQIbbYvZ6gjayI7edE1R0A7EgTpugugtTLJvke01Fx7c0Zs5V8HT5jXwnYHUcPYkD5mqRj9QMuyX
clDKChbkF2wPsrA8U0YeG1MPs8gaHOPFjk1tlSVjc0k1Pd1papWBXzDsUxWn6SasB+3RgSS27KGT
vPeT80iSfQbyM/2iaIXJfPYc+UxDQtOol9Ad20ez4QmSVZp60tCqPeSuEuymSp0uZZiPqxEj09e+
Z5VcfuGek51Mq6QEEDf9ggSXmqyAt6anYKZJeQIq5EK25QZIXgzCQUx4NCb/9MhzyOFyzP0Y2dYV
FFv77n1szOwWztLX2tAXpyGvkGIjFM8hEAjWOe7brQzJTW/q4kKuYCGP+YzLPX3WxL7HGHEf+uf8
SINt7ydUM/J0WdJc3DAvTnK8OkXKxremBiCW4W0tElvHqYqrQ1v0Hil4EZ7dxjA24NuSK05W7oqF
y/hUjFZLwdio5mduiVWREaxcAe/MTEztiGILIgbZrBai1W2ykcFYy93qvusGKDT7ZNPGozrqQNA0
1tNFIJqnrk9Bgps+yepMzbaq6BFGHEpzP2Z1tc/nzGSMIuNm8ur0Wioyla0Hz6ZaZEtbbaov+AiH
6ISSWuwQJoXNmTNVHrf+vIhaACxcd32F1JhfOFvHHRfWDPjoKiU6sADH721uOqHwF/AllFOcZt3r
n2HCAV3oDjBmitD4PcxvbB/TMoZ5nE3G5dnseRi4ln8PYxZigxOY0lPStvVWSV2K+8moP0W2Xd9C
7uB2G1rV0tchBXQoEhxqL9WfHDvXd0VgweSfB7tYvTzlUHvmoWaZFUsNrNtODtXUNj0IBbi2bJpO
i+GlV+m73qEkhGyQ+pSFKGtanpW8lgGrHjHp9pc2ZjLMz699SyakJMJW+6nkHXOuFKFtchULlzRX
vAjqLcsMTFfB06ybJKtuitKYy0ZANa/jDo0mkZE6pAjwDRL5uQgFeYvY3QV14f6iPvfiD3H1XmZW
uXSUynw0QMltWnRUz3acGHsxZsYO07TuQZ4RqZ8cUS4f1exuCL/VBbNTnl1z7vh+xioDvTOf0ey8
cjnOIoUmsKi9XOP8t1XQXzEqYtUhzEhtT9YuhKQYF+aQ4zczZusM/SFUuhWjzG5RWxYvlaheit7Q
H0a/y194lwXgRouMzNw5KQVSd65RH2SvI5oY/U6r28leqh4V6k6+jT8nx5KGtTYNue6hEQ9gaCrw
70b67kbqyZo9SGyH5Unge19y057lRiPx4MUNwMxO81metxDCkqpbNIbTfkwbP1DKjzpNBwAiSGKp
Zf8OtcM7+Ur9e9OKZlynRWos/ur4q2nXDastyJEyPkUF2iEeFoLZZHqnsCUNjfg6i9bYYoVfRcNP
ZmQIMg/9L5QPXzEUD794GTrB8Ir6S5wO1q6BlwPXxS0vGQXhFTLb9tY2R2/J442vfd4ICAZHW3PR
kRsM7MVlsHAcD2PpMaEybfk8v6ZoEZmBeeqbxn/2g36+UPQWY0aaWefV61pYWF7Mg3EJsLeTYSK3
MTdD4aHjjBny/VRO6YmHUBEv8tCJVfEjgkdLZx5qt6JfMvWJNinrCXiRwZSsypSFZ2Eog/EmMm4/
zYp1wxAugCQPOD9EiA5YqzIZ+w+11J5yqozf/M5uFrpje6/4eY1LPHezJ1Wo0Rrh6aOXOegEhiOa
rfFU7AeQOCifaEqxbOvuwFTDBc9Or+aY6Vax3HRVJH7+lM2bkcoClYabjKh+cPKcaa/SdQ5D2zvr
WmFN+HZDn1ZtP1sBEerVleyvRzLCRYdecSP8c0xeflmZg7vIQ/U5cWBf2UgybEfKTxvbz+ulVBaS
wkHxTIBti3K2jgfWqk4Njoip/uqYfDw30S+ypZJCB3n9jKdqc9XQHD7URV6vgtyx3seu+OlkVnYr
vUZ5QB6aorfVcx3h8zBnI29Uk5vvWSh+Wnxn7zxcBN6XwAJiQ0RLFJuvuM33DwUkpnXkuiCJPQfL
TK1v9nUA3dpHb3LEOwe7HXU6cbV81SZukPiA4P/WdsHG9kBYovcW/fT4YYxa0XaJFis7EoDfxxph
88xEgLxCD/03lwWFyFwvnTdzNP0tVif51q5KcQvt8pz6o44pl8HSv85+qC3KLiSdw6sTV7deCeP9
MET2ERFvFCHnjZVegvJbUYVtsAh6+KJF1P3q9Y1qqNshqrwvYeH369ZQ66PLAuIS8BaXsWCSZaDg
sMF127zUkwiWPblI2EJVjFK0FyaLViQOtE/1Ymhi+qbNFquIp+QL3ylL/lHjplDdtxCt3e+uG6Gs
0kM444ESb+0aZRRftfo3zwauVZth9yOwxm0dVBTuhPHc5aYHS0+5BXa+a03EFkYH0ZEx0Zdti8l0
n4XuNkGT/FgMzbCzXeXgT0W+1kbvOKVNt1BJepCIEcOmiwx7U/jiS+jkLQ7vbrRo8jH6ji7T1bUq
56Pk4kHKGQ9YZNA3ntK2B6RfDx785gcGzGbmMBQe8hFcegIMZAjC+CY3CJRpRyVBlX4OJYqCrFjm
WmtqO9q5d0btrPbll8Etr5Wdk40v6mfo4+kFYWf1pVA0BLw050GPy+Y8WvW1j4HylFkcHyPvI1ZF
flIRnfDiYdwHDgoowPsL86Q8+AKmYmhn7z2ojC3YdKSZ5qYy2pc5s/Vo613/IOwW4roCqM1U4mhV
qyI86p44a61w0ayfEYczMDH02GOK8DMpQzBSI/IFMi43kLHA08shsu2FzVcm/Tkq2uPLgLfQpUrj
l1YrmgcSrVxJU0+Fr2+6V9XN4wUki2xbR91Pl0rIDZtg4zwMDtRGM4yWzDaKE3s32YlofH/DFwG4
8pR8J63PiF6zxr0XJeXi3o50Z1iMjZ4Cqsu7dTm41WtlxGKNKWS5lU3bsHn8eBr6ssEE/80rx2Xf
QgMly2bkx/uuw6r16Jsw/ZYzqOKYBOYjpWBlGfaYEIbeIW/GazXG1sXNQLX27dr0jJ+s66qFGrff
e9PqrlObUXYqkPmso/ep5jqMFX05irj51ZtPveug8pOE3qmizLRAhapbDQnkGRFjRR4pwt9hFEfC
icv5mqHkec3nPcrQ10xPK0ichGRnV0CU6nvulbKp6mb2oGj19wRUT4Hv13OdqB3PIGShZNOJguk8
uiTLeM49g/nsHzNRLKFB2M9loWaLCJgAhfPh395q09xME4Onbmh/+2/WanKE7PB4POyNkVf/4+Dm
oJQ9Rumvyi/dw1Ch/egK/G1g3WS7yIRhBT8TZnKNNhlL7nFjlEZ1mdzagWypCnI4wdVrq2JXMFU/
5i51uZDLf8czhOJcgZQCgofTBVHmYu1HkfoopsTBZahXn8v0VtdMQGe73lvXxfGuM3GEjwOvvYzR
XHzx0vpd9/OzWnGlJ+mA2zpwJrJcxtJ2sFw3hGXuhD+pO7DSOJkXerrWLKfaazZnA9w9PzL6iso0
81IIyWtdre0Pt8yetBGboKZQVWxrlHVvxeUvVnkPIffC96DjHfZhUiDRFIldPbYPLpfSNtHdfjtY
7nhVHTdYoQGtv6kUKHU7i3/l9plKFtBxLuarPbTOuxOic1p1WvNIgUlsqrQtwLrUYKNJYzHnaq5F
Y4pl3jjJ96oYlmFRpx9qWGOCkEfpiw00cNMhfXKcJgOVFgssb+j1GjX98ay3pvvsep7GLXtDlqv6
FoUW9E5XrQ6+2TvgCfsPLUi4UboOUHyrsQHCi/iIFHG8JnMzPmSeXS46y/oea2XwDBVx3GkIp24R
PfVeWKMjFZkHP5CxAECYZ+PjmJk9tJ9a3dR5J97QRT3IEZHdTrDWyM/pfVNsxdDsVCdI92hC2HuN
+sOJ3zKh9NfaF6QnvFWEkP9aDCTdRz0aTzlp38UQef6zZZqkg+rhMGNPegOF4GoALTi06TkCqAej
pm7XtYVNdcB3ubLxv9zzcFFeRTyFC7dzKX/PvY1wcZyxzGdVRXyUwgOTopYHaQ2kwjC7fi8E2evJ
1fJ3L3U+epCm18qLzWthhD8xa88hQHuLEhz1Eh4fCgueau8xkRq3Q5fkj4E+Z64L0fywEc/KIqF9
sMr5qNTIeamQflprWvLujnW5ou7pXbN5A2YZJVVqRzvfVnQFfY9GW001mKXQr72rHOh5NtD8mCL2
Z6xUBpvsLzeW+SxyWEpe6erez30/WWpjriMuQ9eTbFaCcO0WZX5WggYDgilF+Kkz0hOoi68OgMlz
ZFjrImyekKCOlvqkn6bGO5oZeVzHc7Vzian7chpDbWW17bDz0kbf40MyXsp5E+3ykZQLKINoVwZe
tDJtob/ZI3r69TD8ggw3hT0rdmStXmry7Yum9Yp1j0ASt8s0mA5UEJahqVgYRZXGTh0BsaWVrZGr
CZydnyj5kr8816uWfgk9HRkYFxMYQy3H0wRZdZkZlKNj2xhWvZWQoVdHB0qdEN0iacUTYkHZTsY+
N7DC/hnSuHq/7p3eWDAbOZuUCt7cpicN45jR66xGueoyy7gmXuhtQsjZfmZtqUhNJwhG+S6wcLzp
9QrFn6g997WRPaGowLwalz2wV+awlzEtA/qCuixwUMW9shRwPjSdNNQ025G5j4HBLBm3iW+qooyH
0CymA3hsvh2fCkYEqf8kwB4xEUy+KA1lhx4S7rpDgHmXVYN7U7H3VB29Y9GD0zy8V3KlEWucMBLL
NMiiE5jhfB9NJCxcYB6rypn0lRF6PuIu/WNANtyzbEr4U6zY5xaEog9f7aYUQXFjLj2znbGNmGxm
TQHo3RcbIwDsyEMmeWlbv+DyRRI9MZ/5/9hgdJYovOdXV8y+wuLFgYx8JfOZ3TcVdelVhULYepxH
yY64avyHtvwhGxidqmsKpsnKcerpisKUtzC0dqDKYkzXe0y17K2euib4V4bIDlYL5sUCIjlHyj5O
lqqFgXuriPo0eE51EiL9vZcitYBCNzKMiF4DUpZj7rvcifhfpWq3SXkSnmsLd19Ftcptpnk+rEo2
/A28vWgd8vf5dLZqmwdAFt/aSkm4/LktMoN1cHpFoRtjEygkteXcZKx1CxKNDbKlsauzTGp8inRk
dUH9bSc1z1dFNT4I5ICuKsoGS8MPg1vIu96SmkupFvao5gfT1QVMdOKia3ptha6gyWPaN49eqWfb
Njbfu7BLzmH3kyR4/ZCKsdx4ro9aTIQDUeMjuin30FRGJkfufm5a52GohpHUKfYjg63aGE046FUr
6buPKspXC3uLhWUq7Sv3e23Zxn7wVLk1Tm1x7V9slT9FlCDaEyVHW+DNqwuLR8vclJseUQ9YkF4x
FAvZpQ/krf+HtfNqjhtZovQvQgS8eW3vyKaVmReENFcD7z1+/X5VLREc7uia2NVDRVVmVqFFNgFU
5clz8mGjDKn+YDRPkSRnUu0UeR5+wDfuJpXjuCNVYaQvZopK2PXq4qgPATdJsCSbKtR4LQjtbqcF
qnEjcKrbDjHSUYdfSFA4ybgBXSv4ou1LUsAjUMZBuukczTy1EfX6HmCuFy20mye20yt1zIoXmB+3
wCSVR/Gi7neN9tlIvepSZ5F/G1pllq3jaYh3ELigsZL3o7JFvFTZp8B0nxqz+JPSCTBi+TCc+FuL
VgOZqkerSMDLeem8tzwfwFWtfArRtnoapmxtdnXzEkxT/VJk7kMJmfB9GSj1i2cM1rqfpo47LEPX
1fw9KYp447f+vVWUw11fTv59jtg6/Jzx5yCL62OkhiWFG0Hy2U44m+QcMjpIb0IdNRh5UmXS6ysI
V+WJ8qy6pvrE8+MgzaPT55c0LEA2sdEEIDmHkDeQwbSMJt1QD2G/WmkCgbcOdzgVVfZr1nD2DdBM
3bhiaE2qti8LHu9K4livGVVKQEK1dCvn6l4f7GH47ra3uR3IYZ72Bgy/BPOG1+yK2Q/gSWOppB8j
SNup/5JDHZHKLcz86k4G5wOYdBPa0ZtXDZKco5uw3N/mjqO/gfBH3ctgg2KKTR26/s2b2k23cSiz
P8hgNRoAPfUiDSuvO4fK2mzbZA9u9GA5Xn/tg8nZZdFcXtzkXHBCR43dutfU4UVU0rxk9fiJ/Jx3
V8AscIDhAXZ9YxyuXZseKWn3zo6hwMYiba32rZqpzLqZemNI7k2QCr5a6hHUpbl5Jjtycgd3uMr4
vI7SDfvnCPly1E2cfOAVLyJPrMYpCnbkLjJt/DMvrf5bWYY6qraGdaUuPT5E8Ea1pMMeOit57VSk
wmwv10+cqffr2BuDzzVHxzsDnoOd9GoNsh9tlaIuIryFCaSvKfqHIHKNT923psqCgx4WkJYPHNvF
mV1vGqWq96CZeW65wTydPGQqrG1sOb+6qeiaWlbp63cB77pmppW7RFR7BdaTPw3BJ5v/HkXL00aB
BuiTwbft0U8RIhIjxRrMaxxMT3IUz3lxX4HOkyMwVtbFQKFnFQk+9bmG5MkdR/jOxaoIdBo7wa61
iW3FuE6++rMxlaOjUHK4mHnhL0+pD5hSBC321IRzMZwie/3BUQSxuqr8bNovwTKE8wj2OjZc82+X
83s2jFataa8IE+yo756+urPtb+bWGy6Tlqt3qs5xV6cDHIzZI4cTZBORUBSSTSVkhWQvNSzBg4Ew
7OygKCRt2lsvLUSSuUee9oNDBksvrL2IfoiV5TQ0fwN4FCCy2M6AqG+rNpwtA3siKdWtQDJvkmnO
T0UT/WyoDcxPnHznJ9lbHEvc4vgQ91+ELMsDN4PwXq6/zJPDJWa50n8R8mGpZe5vP+Vvr7Z8giXk
w/JNoPz6+L+90rLMEvJhmSXkf/t5/HaZf38lOU3+PLR+Qt8xjJ6kafkYy/C3l/htyOL48CP/35da
/hsflvqnT/oh5J+u9sH2//GT/napf/9J3SCseTs0CkR7J17tIvFnKJt/M37nSpqQWTk5wtus27gz
k+L9+Dbh3bR/vII0yqVuq/yn+OWqy6dWB1Rotovn/Ur/ab3/dH02M2y9BzPm7Xy54m3Vjz+H99b/
1+vervj+fyKv3k7zg1UN/W753y6f6oNtGX78oL+dIh3vPvqyhPSk4lf+wSYd/4Xtvwj535dyvRrq
3Nr4NilWdO6UXjAkAjY7p2+N9CTTVJ1040GapUX2GjlhibX9Oj5Ld00C6eilyLIZQ/BUGJ25DhqL
2qrWUh6LKIVArR1f2AVDZCtGaUklYQ++RfjlnDky7RPZ97+kX9p9eKJ2cw0jlrTJphlhy7BNQGAt
ZPsX6KKvkHqk18pV0uPgegg+D9T5unZya2CoTO/KHAZSEWUkCUpy0hs5CnC2QL3cbNKtJ+aPHgAV
J2cd1DJyqTIcqXMudXV7C/Rhldw0VuTCk2xRX1LMSOywsweHiZjqLkzQcnXhu7Gonx+qq8mhAXn7
mOoeMZwip7pWWlpdNa0z9oFZAV2Xs3ujmQ5+BbLh3Wxn9AAm591XyAVZUU5s7BJZIqt9XNaSS4eD
0XCoGZxv60VZ1V3iPIWW99clZVg+DuOdzovFLcyc2aI5+sFT65EiZvSCAqFQfxOrhx6ZEvV3wvWd
Sv3VPA17i9/bGVBucAkboWXvW0ySRjl9cVfgRDzFM0/Z0IGqcMuKotMcpo/COZaVE94GnhZ5oGGE
vQSOC8EVh1e3GdK4TFOcOVmT9Gi37+bcIpup3g5plp8/Tpy1KTx2sfL4YS05tAr7jpNu66g1Flr1
KUJrszoE91GXBfeyB9grQLe1DvY+kFny2ngXh4wbvDm5m6ksFaHLzNtCRv/kuknKuWlknmQzc3R2
QhnZPMkegmnTMVOylXRmb2Fy6JtmkFNwwoyC4mjEZpVV76nAy1AbCyEe6yr9vlcU7V5ae8TktmBq
jbV03LwiXPaGWeXIWw8uMnaJIONk75QSSg/wGj9jF2+ihc+IDOkc2P7NacyFeTB199tit8ET6vBp
5QVZHl/dS89yMQ8NQ1B1AxQm4lO/fa7bMKdUj1JDdys/hOUEOj+ROoNhy/VPsrGKAsX6W7tYh8TG
WlATwmmhiM1AtiB8PaF8N6eD8m4Bsyo5MEiHVLkteJv0bsF6hOtVgaFho8OMfjZFE8dld5ZD2Vua
Dzbq9KCNZSO2Xhz/0wLLtNs19NHbFVDb5Wx86vGSsUVEAVnPHkI1zB9iK2d3FSMoIR2ctyVoUCNS
K8Qp4aV1T5QCzPlKjsGe/jQ6VviC0IK6k3bQY95pmbHE1lLYUi4j5y4xH4ZlMFKN4bXHWU2+Kl1O
JqO0YHIz4+Q5AqB2dB0ODVS+YZ+r3jjICAq4PPbcXvjgCBh7XlBdV9ppDaTKgcJfwEl6ASfpJkA9
5VzapB5FVxpb4ZG9JUZOacadMyLftIRK8z8NIwlRWVZK1fne79vpcfasB7PNhpeKDfepNPV6O9Vp
/i0wLVJKAKw4OpsgeRMpKDXxv1QWwNWkgn4tblt/pbTTUYKNJQpZNm3j+mvL8rLtYpOw5Zyqum0G
fmstHTd4su/58d5w+eq/Az0HbZ8cYV78fgvsqOJuIhhzEbjyT17leSd2rma+kl3ZwMVuASFo0LS/
WWtKvcdKt3bGEgnZqY8Mp4ghb4RMrGjkdLdqIwCWHAuUdjPCGJpDqK7OQYtsTtTc1yW8z7Inm3LK
qLbNTVAdfvPTkbz10gCQA0zO5l4Gq4aBHHQSwonaOs11zNNPse85kA+nQE6VdEI35JctJpV1lY5Q
9H5nz8b8U/q2RtK/cGxZXlqvTO7g/k/uutrZNB5Hn5B6/TRJ51wNM3iSRiuPkNBe1NmdhpWMaQYQ
1OQ9UYbPvYT6QLFW1rdNtJfdtLN+uJFe7N/Z5KXiv0p4wS+yr3BkOo5GBtGd6Z0y0Yy2BiPlMpY9
dILRJbGbw0e70nunf7KNVuifFESf0HQXMbdVpVWO5RzZ9BOlJ2vpqapJPZBV7i1bezDNsPzUct4c
qgDZ7TQ0Xzn1aO2u/BQEuYqC+gCuXy0+aUjIX63BfpYz4tJN7+qSl8bS5LTW7rjRmJRcn8M89M+y
lw3lH1Pg2js5GqbKPwcNkGQe7r9C4rfeYhuAmaKG46M+IbyL4zZZriNX/HC5lmqdTd5mghP/b/OW
4J9zIxUVCifaqWFU7KvZDB4VtYaFvvLSL5zefbVGU/sLcW3PMkn9ukH8nDpJ+9XrE1I6cR8+hbHL
PdOKlbPd2un5wzodpF/ncKjhu+FLfNHUxjkOSsn5E7QDqxbxnEuEvMR018EKuOtjoJdgEez6c5wo
3jaFrWvlcFBOwjRLtvCOdZdONCTr3jeLTYZoqrZNalc5LnY5YRnKMGnLS8M+zImHVtvflrTK+f0V
lvlGTDqizbIH37IohEoRd3BgJd/LYaqW2b2XpfcAbJNy3eWoWQQhaluh0cLzNaLApRnRuIJUayBx
/remQK8XvVcLbu+VdMWDBo+17JZBhgpsxbHaO6NfFfbWGGJQbl7T7SIt0UTJQfgsm86EQAKt+0c5
CioIcJaIQYQNRETO/CuCtybwjxry3lqVNxvSjsFdLUmSqjbltd0vxq00Qp0Z3k2SECkVQdL4+5hl
zhLTCNol6YhjIzioYPVgECqNV7hCEl8rX/sGJbpfg1+eSqmUXU51FMUw4r5nBMU2hsphLW+Dy12x
mGDGDYVjsd3uo8JhTj4H6eK2KptlqcWxTFuWWoILBJs4r81y7uvt/Eyt/7hyybif5gS9GD1zAnKt
lBSljt9V6waukrDTn0bhhBjDXXcayGwZOyq2dY4aoXdbGH1FWiU6u7UeXaU3KvmN5Bk05nLokJm/
N4PxjHCQ+lxP2576mAYkHZAFIXfuFsbG7+zwmCN0cckcWLjYE5XJRnYhFp+alVuA7KQMtd61Uz42
q8pQf4be/MtU2RsiwcEwsVeRQ07ZqWYaAeElSvHkUm1877eG9jKR9FwbiWMeQU1pL2HtuLDdBz6K
0yVUYao5rG2RfbWQfD1aRvVnNasu21VhA9MYAALr6uMs8rCyMQPNPEZt+6ccdSJnK2MjSnf+MVas
uUyXPbmuVij1EZau9DwmQ0X9Ou9TGj+Hq1kDmJG2XqNas/V8bz9XhXJfUqe7ndoetbkxKNdjk2mn
WTZpA8CpEHKCK2l45xL+Aq6PU5D1P3sy5F20kURf8kKtD6B36pOuQiz5pjYoJQflsIiKM2mR8CxN
rVQlbDJSZ7aaCwr+X/qEMri2qZxTRh3oMZKF72aMWnm2bCc43xaQnmWVOYfuevP2Maa+IVE+B+na
isofpFLLZzJQ1bOipH+Q6+8vphhpqjUegEwiZSUiykqvnouo20B9Pj/IeK2aESIeKZGSTsWym0e9
5eheTJeTfD/VAByh9X27gJtmd1luUdtvlOV64KhkZSdecZbBoAjmoz5RKSSvj0KEepxc0pIQVzu9
8blrauPOUYDHyqETQKo8t1TlyGHlOc1KNRPnLg8U9fPPOX2vGXdKBs+4X3nG52UOL7Hxg66j9hfC
aRk56fcMDM61EA0pTO0a6pm1HYV66WKTjsws0ElIUPmRQ9nIkNCMnkfQiafFJHvUjI42hzPLOuQO
3ZOfQ/n7drlbpE6tuT96YF3FR5DN6JgwqOfhfvCV9myx9yxhG9Dbsz7WB3sIpoOrtS30tJhS3Tao
WpFj2ZXW2xw53W5IIgLFrZptOIN/7triHyYUKjWfSaQctI4thGzSPvBBXYlxoyr6zUi5y0/3EvjB
NosZnd15PydLt2mk+l4Dl/9xaSv13Axtz78tW1L6cjAm+BvhBUk3CYozX7TOG3jSmoh02kHxRXNf
IUV2PkF0Vt81MZKBzpjmX3J/KrduQHk5W2yInmt15RSqtvEEMh8p6PxsCeSm7EnbDBAdWLHwyKZ4
68khNGm4PSuFlmcQD95iOKq8M1/gpe4etDDrH3TN8jfDgOLNYrPVKrhrSn8vTQNFl7DMCkpXY3LH
ozTKJoYYYm8D6BA8193D0tjPcesXD6AzHbaKFkWcRVN7AO65YBXb6l1mgWajxHQTQ695KMlWf+oa
fkJNbCE5LJSYqf+lutrv2rMphkMLgpUKYf8ivbYbfhsmb7qXU0HAXrNarx6kzzXLfWfa6ZP0RUq7
AoGTvmie5r0OyA/D8OLZyksEU94DgM3mXPggUsUog9rg1uu8FBECrW+O0jFaQf3g1W53gEmL9xER
vDi6UDmqmtkheEGYjAXHFuy6AGDKEitXR0SuSsLwNvvmC2vgGIqhbZUg8HfeEMJDkAbFVTaqhTTU
3CKgK4cIGv90NGUDNY2qBrslOBdeJCeGTZiUUM+9rZKMWnENQt3bDl2JQNCbQ86wBk7tYsWBjMlU
djZM20euYx9zDdUYQU6pCqk9ZLnQCpa0lst4cSNcCOGlHE9tWx0ak+LlMJn3Bfl/WJ6C/sE3dL5v
omckdzEagFdyyj8tsV8M4tSHX5AMEI6+bGsqGACTclq89ZWUOv3YgycQAtrj4LXOwyQaqnJRAa45
HUu1yHkIM8t5sDTf2bdj4qwWm6kp2oUKp7M0yakyFhqbVZvrIRhFVpNOLQii22UW23IZr6fiuIeb
5uyFTn+kMJvi9LScP9u8cm8ys+M8Ugxd2Kgo2zcfx15pnhPT2QeqPoM16YNzCsJ0Hcmh6STbtAua
g/RG1fgt9kWqHnTOa8W3V0bBrQLxPRtCRCtYumq0fActR7SXwzmuQFFqoXcnh1oN4lPJP+dG2N3z
pEpvk9BngXkYpoatjCoNS1nVNXh+OcwdCDt1BLfNiq+tXRYoLUAHdGxKJ99z0zWeSTZwJ4dI4F+R
Df02hPjf4Qgc1w5S39cPsSY8AWixEJunqLzz+riheNfbtOpsnHvRyJ5sIqSozk4V+hUc6HgU4Far
3khaCDcZJnXzZHht/HlIWi9+KfOu/Vyq3Q+ti3auU1WP5aDqL5SlA4+sG94Uo9B4GUF7bAJr8PfS
G5ns91EtMQBgEDyh/H1OfGBSiQiuOUN8oAT8JJ1yflz9mbrshqQlLOOvQa3AcC2ilRJi/xliedWy
1E3Kn9qTbCi+Uq3wabD68olizpmzJBWyy9lP0rWbsl3NTRNi1Lf4ti/2RmhZ97qj//AzBMnGQUuv
Q8GdktdJ2PFBI1470UjHmOf2MRiz19aufpnEhDx3y7vajte3+M4OTnE433WSolSQz8ve0rT/YJsy
6z/FLdPimO9/obTjxkyDBKy0D+POZFIxLGpO9SbUYQyikb2+JE+ykuMPbrCg0SGM/Iu031aQUz7E
LbZ3MSVcHTv+Hn5oaqXzksGF311pmSJ7Hz9NbnI2NPJaBzMmn/O311vWlnFGqFjbirsKTN1oBKwH
F1ZpvrVJubMEt7QcQ20SAR4G0LjYhtFAw+jdWEzspFHOWZradeJTWQ7KI8BB67lv8j+VwhoucsSR
q75jb2Zter43zwiHHKKkGC9552qo5FCpMdmxjr5prl+lTTZ9bkFy6erFVg5LZQa7W/XzkTNbvv9d
HX4CDR1RoaZ1aAUW+c70pu4uSRqPOpUoOCmC+ZVFObgGIBTOdQAGPQivsmfpPG0KrYMd+e8OVMY4
Pfatz9Juz1kMDYUI0dK/moFEklwjK9wQcohR5zan2CjIUht6W1jG1hMJA//PFGGSc9amxdkZ48fI
tLJ9/GaS9squw3L1sTtS0Y6VH/RttvS/C3pbTdp+v2Tpe79Wb8tgD8jJ3WqDl981adRDtEClQUmN
ySqy+/BHDsyTIqK/+M18MeDG+jxrRbvxNTe9FgVMgpD76YfJrrSrzTvaxu67ck3pvkfyoZ0voQk8
e1eHlBI5jTNu3hllVzZGAEC9bw0fuBaYbbDd+nxZ3BMU992q8/kxoZv8bXFE0MOixIbmpZoVTzxt
uR1DRypHVEqY56aYv8qRbIbSFF+aod7qzVQ8SZsaQQRTzy5/3Jh8RLNJ1UZb6TOFCfoTfT8rRrde
bFnWuqupB6y+LDQm330N7fLbqpSDnSiTi1dyDWnLPbhl/XSMd9LGy1G0rvSoPcAzci3KCYkPZJae
es8e7+DNvIvFiDL56mmChX8Hadq8kUPZcIb/A6B8zOkkYWljeVefjLecJE0t1dZ7mA36dQ0xNHXC
4wSSzEeacSz1awo63izn6L4VI2nXQ9s88+5wkiNXnU1QivpU7R0kt1bSeGsaVb/6OlJhRgfTnLSF
g2rcm1O8arI63tqeUt1HpUV2FmreQ+poxj3/bxfAs6O99jYJFLU3w39NpbbOIEOhmLs3T7kZFd/C
isJVF1YqyI4UZZvMlXMxYSg5eY1q7h0ORR566iE3ULCon60i+k6Gq/7LifcoagQ77jP13qF67qHz
dHtdVAE2u+u8VcG7+aVrvZP02koC43068RVHa9Q+qGAhjykSNxtDr+0LZfM/oFQIKaDQkPQWpqVZ
bDYc7YdC7ag3J0LalXEqe7isf02jdvP/Zbl/uqq0iU/IvkvfBiDla5G+bEXTicyrbCg22sQAfi+L
SUYE+qTtOl3lFypipU3Ol0MKQZ/Au1tHOVrWpUomhwtkX1AudeqAlQuZ5eyl6lOKRZ0/oLL3rg0Z
tqnJq0Ohq9F9PrRU/1qG/chpEMpTng+5EjqkK2QxrD9Gq3seEr7BytisrYEcJ7v8841f9R3VquxO
XqZv68qkVEYwq+qGRSN7opEhs2Bn7cSpdTRnf816OV25o0FzPYb9d4pVThVllZ8DyI321Jf3hyry
Y2Rs1O8W37FD7jrQ7xRO8WmkAGnvufO0lcNmbPstQk35Xg79eYg3qmXERzn0dEF+hdDFeeJW+SmA
yYpyI6i3KlVV7tB/BtecQ79Wqa7+Omr5z2Etzlvl0Es8Hyqy/qdXDrOH0txOgfqjn2cP5ldbRXUo
NcH6tnkCOnpgB2NrKJbwn9lkSq/eyZFssjATRBb6j3gw8mw7Okfd5qCfYwODchjVuPXEyzqFMdVA
EohCM+kwkXK4eflTMylREtFpbenbUh/gnn1ze5VllBu54m1ZKmtXU+4r2xapmHWf9sXJSjJ0ApGL
3czgz7+rFiQMuveHMg/WdtbC6NTVbv5sJMZ3RDyzfRkE4HS6oLiTjeuP7WVwr3IwNVXVbRanoQTa
2qqRWBq7ajhAaPjJzyuKCb1aX3m6o9y3QjCEbEBwzVPYlizNeGcvqzwwV4ML+WTUdpwbECZnwUDb
H+cepUvSF/HXToej0rbcb+0Q8KBLSnjie+oyuqHt4YwovG/QBH3Tyr5+No0pOfGqpG2heB6+Jbwe
p4b3zeSkjkxtqYKF1bUnc3Z/yHnsA3h8U3byOFLxSD6iM3nuRtaNkkwdn03N1v6gohTtTiAiR7l1
lE3GVih0Sh5TYjcpm6ii7FNtKwTCc8eFabicnbvSszdyE+rGQq4tD9aa36rXJonVa9H4X+so0I5y
JBvpjBN/NVAbd7fYDV03L11pzBVSlWrjfbJnY76z/Wha9SqigjMkc1tPH929HGaK9Yqq8xo1VjQx
BG2NqcUhPzU9vMheModZs5LdIHCTZrW4VLdl01JrIMOZ8i7wZxfZv5XZ2h5sjvN4iUUTcAqTb2pj
+OIUdreXDtS3fKRPouKzbeZUHJZ12PC7HkAPyW4oaHdiIWohHjiXWyOYfG7jW1BHyk1D6wtCLIGZ
lqjoBj43je1n6KAxCi+1wlExeq6zfmiFdk8DXJ6nemwc2kzXX9Xe/+mF+i4+TQPKcLwnuCtq6YLv
s5Ps69g0/4Jh/9jEHYd8kDSwffSPduMUD/IgP9WreaUGeXiWw0ALw22lQk3mJs5rM87oIyXzH7bv
lru0HTl89Jz6i7AXlT79QckstKx8hUnvrCsQUqdCHaMvpptAZuw1L90EC2QW9T+k2c2GcF8a48rK
DjZ7tBPM3TA1i5759+GkjIOQL8R9697CQ+BWSIdDnvs258M6t2gNeYF8tawZeM6jQx3Evs6d4aIE
xYDgPVJW1qBdO7TMTcR8sUlvoo7DRTZFnb8oY+Dskya2/TtpgxoEDI1e1is5A5BJxPG0WLXK5+Sg
kf8pEX9F65uapDIddslbMRe/QGdeSa8VxV+LRu0Oc6vpVDWIGVHYkgkq7YgqvbdAWQUGpY8NwOwb
29gkgdqy54Wm5CWkbkli7JU6sXclfGawXeuaugmC9q+y5ChfSSt0Aql7obLil9g7/1dk37vhp0MK
wN9sgiHjg8PNHYpfl2VktFSJvwnH/339f1pmsd3k499m5BbMKvzt8mki8WkiIQ8to5fPaoX6U2Dm
xkpTmmrDGUPxgMJY/uCIHvgCCpjsq7TIZg5RkasH23kX6qXtxH7ocJvytsJYTRm3Mb/byplyadNV
+/uJsyxpMrM+RPHCMjlGjsJ4N8dW4K00nqt3pTtsNTmU87IyLUhnquZODSgbp8yv7y4RiNDlk8mr
U+/rcMOf+/3i8NquPzccOt4+hqkKETBlg5Cz85hx7NR5HJTqVuU+po1n3oF7OUmfKkzF4EDUYUy8
HYmhdLRlN2xrzfM2esx7+JodnL9q8As1aOcWwy/1akPec5GrcFfoHlGzWfxg/9ojrC53jpsc3Kiz
7lurSHm+ZqRAtUYFogOzwX08m9a97LlBbRyDtn2+xckpwZD+K/fz+ZDxz+DgmxkOfxKHtjGilS1W
lXHLUgIXOjllcbpdUoMrI6IqazOIbOPQdwEleGV5kEO0zhECtihFkkM3g+qj7p4RDHDP6Es4t+bD
UDqkrffiaFdOYQzzINg/Ix7SFfo29SMac/VjFJPzMkudiq9hqvkx01Bn8t4mg3kKtpt0gK1DDmWc
nNvGvHuYHDDf5n5Yr2nCdl821GJrqJ6fzaL/2Xidcx54aaAEHqYliql+OYRkeYUQAnScVtwU9Q7u
cjgnoBmstCrYyBXedeWyMlp6fBhE+ENDGmlWEY9CfBNJzDJDE76NvQsl0xyyDRZq6eWQqZvbmCpU
93KLmrwABgs7/P7OY8lJhZgP6znbb+oEeQ1PeV8xa185z1QV8n5FYyWlggwzWT8IfXTtlIxldImo
c4V93jjFWboLOOM8xA5lVXNZWSdytvYhMIcnxRiosoYVeWXMfbtjAzX9kXCKQP3p9EUP4ETgG9Lu
6rS/2XO7nm/2IdPf2WX8DJzkFm+mnXKHqiKULCP0SUNV3ddCXTdN2B635RSdZqG9OzhIC2gI6O0a
IbZrsHE58BcVbqQ3gJr14tsJDygxt8on+0FVokMnYpE+cE9u4H+CwnR+bOzeWDU1rD1wwa1g7Da+
GVqHPEbQR9CZm5S46o2+SmMvue+jMn1GcelawSb+FZhVvrODRoFgzSu/elQyc35UUuyHRjsJf1QT
sztKNOs7qKsREKoQARrc+mYK7BCCIjL59Z1WK5ylZcCzZbCMkQ45lE3pUMfuByjyBKHgfFkCZU8R
lM7F8OeyvDTLRRbbEEZ/dM7XdCzmXW00gbarZpuiRYXt2gYh0mrNfbThNUq4rDipLmNncBfPvDjd
cYCUrf6vWWCp4pPhGZvbInK9W5CZ9J81xagPsRFH90tjF6Coh2m9WKBHiu7hsUQrYY6sF44kg6O0
LSGy15TuvPY1TdksDm1ymcapabC3+oy6Q3Gxm1F2ixpkB+xNGyM1338Kw+Eoriu7b26dDKfAn/qT
pzo/G2mTQ+lYhu9C4kpJV+/Gb8sos2+ufWS11tK7TP7tWo64sNKW4QHN5iPUHvM+Gp1wVQsKrRZm
f6gA3HJTKp5xzkMP6i1JtZVAGnWXkN9ZT1bEYa9fTyoql8xRC34p06yfZQj0AxHMSggwBUFpHcbU
cXh7rJWvw6AdqZyDjVsNR5Jfgrtc2Ku5+mEkMHVEcajfl615asJuNyj9KW6s4nuYuQ1PSUN5jWKz
2oyNMjzYqhXtHbg1zi7SE+sunUqk7XTI79v2W9Y48atRKs5DQSFxDt3bq08+5qUITtIlG6gfgDSr
DbqBRPNe8dg05grN3T8rtIJfEkPn+WkoazmyEDN6cUb+yNyk20y8a28cY2UrUfIchF3/nIxZvHEz
v92nmd0/q0UR33EH/CSdshkD/w+Xt8WLHEHH4ewbk9rNWOVYaM1irljMc8Kfi81N2u05CL6bupaE
31zwDiNIfHoYssGciCHMJ1un1fdVChtQFCkDD+FfSjxSGEdLG4idLfCli6Nqym/IvDhQLHMKoGQh
WaYxeZBIK1CG16rNkgcJwhK+RoykL4jja6Om6mpqeetwrLYkXZioK7D65ZNTmMUT79IUS+RzvpdD
6TAK6oTj2LmXpsbq64veOi+3eDEpUIRcasCmJ536OF0PZvs99oLuLEPIZLjXdrbXywRNbdcqN8lL
o5mrxOElOCmj3oIqOPWPXqZc4zpQ2CwB/LxHsqy/z4aG/L+aUrTiQ+W5NxxqFtAoqve+rxn8EP1m
XVkhKTLxME31BG7jGNkfMZKNdBYiYgn797apR4VvbCjuTZRtYbuwE7KndqEb2U5x5p7HMayuaJRU
a1Rasz//c0TGGuPf1+i0Ck0SowgOVZK2z82kfPH5jJdCjOq8Cw/zMGprRTGbZ6MY2+ck/aKbafIk
LRYaIygZWsNO+qLJc+7NEZ6koGkf01gH1lyZ9+xNUebO+v77wCM7tJT4S+t4xq7xjOhYJKp933Ez
sAfXP9c85mrKdemOs6ds3RIAJKrvLnSYM2JLc6u/TlAv3YZ6b+uvXe8774aLVwb/09ycs78DnLfZ
rLcX2XgqzAc8dAuoHH/ZZE/tYLzgKNgnC5ILgOeUIaurwiy5uRk7gSaNO+eQ2cZ8mkvYsSUpe4cC
Es8k56XXZuUw9R1Q/VyPvqqVsYb0M/wOcBI4WOS+6k6MRGIJBifpIXY1ontrUPT7BAYZipv4M7lk
Qbm9Oe24dY52oH4OKWkg1eN/KhpuEZ49d/seAZtN4c3GSxWazZn0R7+SQx1y8IeoSRDpqZVubRif
Nb3snqWvhmAhUarwXo60cirX7v0ccSt/gAPHPU+JkqwBACAvMtnTXV/Nxhq5pfC7Yzg73pSsz31b
wiqiw5BlT0r4qRSCYCJAzkyEMEk9wugkZ/JqHX2fK2uXT471eRiGct8n2zCA+nsGMVz/K6rQOZxa
Tflk98P32qqTqxyp+qema9VXIHXdI8m1uzQtUP7ufDKZehqs5VDPh2wPFNjegtP7klEff6xqO59B
2SvzoQR1raccDamiscIRzqm33pjBlMFmYNhJh2y0MrVvcQ6EH2dIw9bL/LQhiYL8UdfAAOGHOydH
RWt0O3bG9ZTce52qc8dMtSeYmod1UjYuP/Q5WDXO/yHsvJrkxrE2/Ve+mOtlLB1oNnb2Ir2rzCyr
qrphyDW99/z1+xDZrZI0HT03FHEAMEtpSOCc11QmclzGsCwcPz9abVk6t9PUK/Kj5ghS0HaBIqPy
tTVQ5ybhlmM1NAADH3lK5UaPLU7b9I+6N3uGp2b0NfG8JanH9o806q4mYlRv08gPxjTK4tq4cbHr
eoscoZbqZyMq1VWgUbBHs/uznDQ6+wIVou+26NNFoGbVc9ZhtF7ZXreofBzAqQ92KIrym6tHs9o1
sdU+kZOYvcbAtsveKg98ijzmV9lp5777yBsju+QBu/MX/LvdO9kyrNpZGk4P4my+NNLFf3st2Vkq
k/PrtUIMT0xDc+/MebK8VqQ/+UlqrmTarRNtgrtR2PyZr/up3Q2Ks0xbFIfqeW3d6Gh/TOjB7NCK
EE+JFtmbssvidTOvtbuoQvpW4Q7czU11MKYzWWvqvrQUrdAfh/heTpQXs0Wxx8Gj55lHPwZBJWyt
1D3Ka6nG8Pev5D8Xfsijx/C928HXGwF0NIjDTdvV7UL2uF35Z7ds3saoaa3twXnsPyZHBTsLH/2g
hTYa3EYrMG5H3cLbDBgrtcCE++sc8mbZczXQxhBbJk5vo9MQcK2iRYcJiTzV0d6EGgAzblpv0/v5
+G5MaE/9FW5LlHZlWLX/NvzLaHmRbM7p/TJahoMo+ubmaBsPqtPt2DmJbYwa/ZM5+l87qxq/IhLy
oCBA9GLqkYBcJVSYmxXbn3aaFnIEMoubvnNhc3pBAaC9/WRE2rA0qMDfsZpEeVVVmvxOtltw4/2s
C+X2X1laY9uVm39kfnHGV8Z56/UKt6OSrLZNPnVbobNzsOtWOXWdq6+nvK+fEDbv0ZWrh695Zcw3
HvMPEkNbVIcXbeZOTx3AFvRJVDBe87smKuAefxPHQ+2uMQv1yXfQgu2F+HN8iFHUx/iP+Dy+m8d7
NuPl9eUb+uv4j9f1uc5v4+Xf8+v4v7m+/Pur+e+3x3w9UEB5MlzxPTDa/muLCvQUJ/jDOAuYdCGC
/yLbkTLQv+Kf/m2ITPuAyG3HglOIHepB0cZzvPEdvTak2Crlk62jeVzOccyLx3cUeZbmj3gG0e4W
n8dPjtntyJ40ixTDlWNtxlW1SFLFOpa9YWPg0ekr2SMPsuOjKc+q2mDKb9151B7aYBh2H/FR6wWZ
skB9xNYZXaY01t+Krn52qKr+gd5uqtjojbVTvxvwqFkOyLBsksKtkPbjgJ9WdZJNeSYPSk+53Deb
GiUUHkkKFK1iau7kIS7c5i6cD7LpiUEskXhpVh+xymzJY8u2r0zRxjD9aSHnySmyYyxQlYXTWSHv
b6tv3WRg9Vb5z7kjwlPX29otPkZInAyJhZ2miiMJewPz3PXIv8RJeijtFhf1BDTX1s0w7ka7XTmR
6IU3Z0NFnoxZ/y6bHoeQ7Y2bs92yx0fcQaZHB+8CKKUd5otzDNrNiLErC47QguZn6VfIbeNjM7hI
4ALLQPnYrcqlPzgwChL9LHutcOZZgRJba0YwPbYIcc27YRaTzdJQDfc1CsZPGrqEfyTx1UbJ0F9Y
FviIaeYJIqu/bhPWLXoO7KBT23cdhlu/xXkuOCMBNW8xjR4rX5S4hp1qByADNITd1LI4yNZAauQi
z8pL3ZXD7VzhGbsSesJ7NgAEgsMPayj1oZ6XMBPvqqwY8m3VjSyZEdRbUpwc7gS0rQwtKJR+jO6L
V+fLoRhN9G4LZe2raXiItX56qEWE5CzCcrtBFe7aaYJ64ww4xmqKP7w08Sz42GTBXo/a4WV0Im3B
BjDDh4HeqYx5omCAZ6bhgEtJyRPjxwETyD+b7I+ig+KW6NGjBXSGBtU913a7ZC1C1STSuG3EPp44
cxOePaJ3XbaKBoP/kmHP6po5WGJS8GurqPXXQpk9xOvYvVBwq44m6BK8oZQOvmQQbLh4sygb2BGZ
4+j38sDi/mKoGlKGPtpltziyA6ZSXGuQ2/d5AjEl1Cdkt/+aYoZlT94weP0ITYh07lSDhPbHZaiT
YmzDk/E2tUaYcplMbbbSPIyQK8A4d/GkG5+Q4i99tfmUC90/O4h5LmRYjXUcNEzrVUPVknq/s8GC
HdxUTEJxpegzXFnN9lVcucqqjSr2SHlmbqZOSy9O7Ge3Q4rVCcbQSGBbQFHOOcjKrWrgwybqdryk
fmfBvtHsdySaN4Xp59/zvnnNK214MW21Xyt6VJ9weOtPeZOXq15vm6euTL0VJfJwV2vh9EJ+ARiN
X0G+6LXxJXDadwWsCTRBWqovWN+k/aOZNeaTCnaKj3d6yXDmuQaT+yAHlfNXBs6DtrBDlJb1rN0q
6hBvShP9Prgvw7PRuSeF5+5ny0EH0xgA54QhrpNQMtGlG/rmczlCocvtxLkfUBY79ho4gBGk9ueS
5Jvh2sUnlPeTnW/74bZuRPM2l4zkAFx60cAds+5Qdbr+qIflS0vedeuTC9hVs/Br42ra04w42sSV
HR4w/YUEiZjVErMv/cug/FHqyvgNQCl3P/jiD4FrhzujCI2dU3vqfeOj7Y3w2PQN/BACWsrXyncS
cDe1fvVtbKvrzsZyFqhDltfR0Z0VpOXBGyf1BPYn3YwztOIjdjtzEJl2Gr5Qtx4xDww03mLbMAna
P67De2NhhIq9Wllkw8GfbFKLv5/KtjzopjkcVGgk/zlIbRSVsrPfDwcRlVwFAGMARgipBBWQmRFq
3dmvQnFfVEN3jdzPkWlgq56kQXbyR+9B9tluI+6DolN3VQYmtYdSEC1jEZjrLrc0alhz20dldsmt
OUf2jeGuicZj4WzTEpW/sdC13VRRkobMbrMO1qj41BP4bwwsu/Za1yGwf7U/yxaCt+21sBwyzFms
r2VMHmY9BbwKtDNGJlxKxhpPf001pTncRohXPfUPZCgmtEQ7uFs5WAu8Y2b8Y6nb91Tvo0uiupjM
BM59apT2fZaK5oCndriQTd8e9AtuiqTwOmf6XGv9YdBBuihuPO0axTQ3LDrUNwCIyJ8q+3pQ7sk8
dfeDXcYHR+juwvf8P8winpd8s4e1eLRK1iYNdbPFgILysx5Hyar2yprXTzACACV4Z9csWGwbyrqa
Vs6xDdSaim3eXbzZrgCJ2PGxbUEJjqaSvvo+ts22jVCdZaEuAM/7vvDq+Asufv6iS02MPXok1WKn
1jGDiIBm2F36hFwsXlhtZN+3JP7W4wD8ENq4tmnKGjYGwIOdlenGsWPRu/c73kZHne8RqtXszKmP
76B/cyuyhviC1SKPRXYB9+NsZlL6xfSIvZlKegRDtsF2BNorg/aKf0IM45AftY2QbRPY5TdTHfdF
NovwewLGcDthcZAG48LqNPt5srDHDduKTbVfwZDW45Vb+9UrCCScIYwc8WHDrl6LZMFeyH8dVSs/
ISWSLOWoxIbzbSQOtiPzJCRfVk6SIYuq191Z1F7Fb9qqsEItlRcncCFFumQncr17FL6yVMdTIM5d
UoR41gzZQcdC6atRZN+EKqI3VQO+GEYOvrKaRd01SSaAshZSF6lfnaVdj45ov205ZWEs1L7uLs5M
I5NMWsm4BYvZIYffPTgzHVeG+thHnSXp9IPrJMXjBHfxgMl0tyiruNsNYOI22COpl7gJQ/QrtLNs
gZQFmDIfUC5stjH6xDwhfTNal0avL5QitR6QY9EX42B5711bXnCBcPwFj1prFrTlVe/CLIY5Umbh
JjNynpS9ESuAoxI8XfXIhpjR2HekqYxp5UO4Yp3Ynm7NsvP0TSMQZHIoS/MxRNHGiTVVPahxjc8W
MqOLRPfKO3lI5+JNxTs/3IJxtkO9xjzJTjU1UR8hR7YuBWYeiQMqpDH96JwY6cZSkL4fwYHxM87N
a9S5xjXIu/IMwRBV179C9XzWoDDpDaN9/IgPsWIurborNloY++hEY9i5u12OOyLYnVHcLiUvjOVo
e6qr/g+tntDWH4L8e3que6f5rsSiXZhOOT461eTyPzX7Aztbd9U3+RdWABYuGpSQOzULqIRBsZPN
j45bk+JV7NbZ3W/xwWzVVYSu9koO+zjkOSkMM7vKiOmkhbMaRq1d6qabrQfvoOp+9yAPgcNb6+md
updNlMo1FH9R4hnq7kHhW/iAzGW29R0Hd/l5loyhpgl7XYvcgxzXNxBf4snb3CbMw3I9yDb15I0r
OauvzO6hqtQXLEnzkwwNDl6zXR2d5SSwezluI8GuoEJx1noScaOGc6VR9SRjkeXn7qm/KX7qb0zL
8A+klbUHbULeVY4Y7PoL2S31sVadal+Jut94DV7Bah7t67wQBiYvuncuG/j+rStOqJIg4YqXwEqY
s0gV1oQrZGCrPXlL59Xi4RIWtvkShFp06sGgLQvPcl6NoOZWqFYRu+xcvAgP+5PUCZZNDmJe05x4
X6eGdgKfFm6jKOovedMUa9RG1Qey9dbSrOvopSxDDX2ZFF16a3xXMIT4WnfRvogNg2ebM25Db/Lg
lXBoA27Objbq7G7IxlsewvrJ+OaJxFk2kzsdy7izn8PEWgfFRBz9la02oZsqMmN4y3Sy0h2yrh6Z
CFzIDUog8/QxBxYWFENxaYupuveC/rOcXji6tUoFsuw61es4TO9INht71wVq3hZDdzZsO1sHuO0+
iVITUFiz8HNt4R4ttzxVvw+73voDkYNnYcX5W5jn5VKtNf0hG0Z/I6/Ys/W4XdFGt/WspD3mU4OV
P5XDIID2a+FnEXR3eqyzieKKGaiKbxoVr/Hr7D1j6IHzZoUGn0dvGScjDczHoAeG0Sf2W28AZVFQ
H9ibqEg/qn7CLhKBgqlQMwy9shuKzs/M9sido11KFB2o1nY5Zl88pwwxoPKcZaVV+s53afZdglhS
3+OaTL4GDHVjbkMFi3DZO8Ts0AIg2UvZa5SQ2m2ohXj7iaPi6s4KzWL/SxKsefhrX8pWazDtStWT
COvkMipmNlPVhqcZYVbk+r6qrfGZvX5x8PUoWEtg2a/xcI5LINqv8YL1wt/F5XhlKCoqkqnYqUnk
b1JXC7CgN6LnoDOUbRujf2B7Ufzc60pxsHTML2VvriUK+46RJ9Lc67o6bupDcjdpcxGnqb9IuIep
dMmh75Ep+EB/yBj1TsrxP9AfymAmBxmTABHZUQvqAjXgUNtA6NjFoe3OmQzKyEqkv5UOd/Zat7A8
Kd4aHK9fqllAnyQgCmfz0OS7iDdtDqpRZgrMsTXP8kyfzxD0vwzKlBxk6COeZ1az7X/Mkh0UxP+c
6jXip1l6MH2rptrc6ZoWXdo0tlc5dJ+VKFBZlzF58KE27PTCxdUKEs+lrrqWBS7cP3he5rKb4o7/
4Y8puINt3bJ1jrdx8lqeB2mymYkrPwUV1bNW9gTeoRV1qKw6M692FUK3i8StAww351eIeQV5bXmd
2+z5Fcyis1epp5F3Mlr33po0mHbaUH1zje9FHg1fRJEZS96G9EJpWRwCDMI2Ona7l0CLBR5ptb1W
UpedpdZlL5bawc4p9XY3zM1MVEgvx051kL2IOXRAmYL+NKph9iLa9N2NeusMpzt7MSO28vyqDk3A
10ZNeNV6Uos3MHzIGwVmdI4UN32EOXSRceHkOQgNSMMTjkpvdl+sRtfKXrB9N49FH/453UuRGAtR
UT8bVvK3031ALW/WlN+mI8JuHn3b1Zd2aoDGMEJvGbtke2JjZC/gtNGnun11ETV6bqpaufoJhfTU
iT61RuAcSPE0eNoU8aeBXetGtWvQUnwmC1ex6q0+ejjMGVVwHhrc2Qf0oXf1iEWS4o/dqgkK8TKF
1h9FgjtFmdxDTWaJPZMw4GssIis/O4Y5nKTTrvTjnUN837HjEH9Z9P4IVSWehX0aeUBYq3ZfJeVD
hDq1uoUT0PzUxDum3WMV9VC2an4O4gqGoeemK8M0UUCcD2navifIpezHrsQ4cGyi9KKhOL6MbLvd
yKYcp84d6ahTRKyM7HaBaqhWrpGAwuuM8WnwyCJERv2KA2FJhXwUK9BIc0IBwW00uZO7gYfai2iS
RSzi5tU0LPXgDY6ylLN8X2+XqcAmWvaqryPyfq8kWsJTmuCkBse7YfUepaux9opDHarWirRmsOkS
nuBoDHQWPEZ2YLZ5O80R6q4B5J7AD5El6aj+x0Gd7o1ZJmfF2ttZNH3F8x2NsiXZx+jZaWKQWXil
fk9rkHqe9S0ChkDa2J4ejQwb2mEw/aMp4LMhFRGuFRvOvahy/Iom0s1U09FHFF967sKUBn2kLbFN
2A5eYe/hblvnOnTLlTsm+muli4t8ITMMdjFcSKzheJAW6gTUIPeiizyz6vKbogQ2hcBf4mXVuBjY
4y6ekvrcDQobzk4V3amz6v4kz9os+vPM7oVyVEOg4gz4CP82FHf0/tbbdrOuilWQmIwpm8VtkO5c
rKxuZbOeD+iu1KNX2VnMcJE8XIyJkzzJ4petmJ9ZKmV3sgv/gGyl42+xlZ0sQZLbtcrQVQ7pQDk5
iHX/iomdWGHUBLQphM0uY958Rt59rag65WJcCm/x0tPrXUf1diFHfExIQqSlXHsoQWn+dZEw5U9x
QkR+5peRcTkr7hxz5cbYkcuOn67OC5qXMFKLe7YS7XOdOXfh2IEEmVuOlj4rauieZcuu829eOmty
jGn3bOPojtdkMZ3E3CzAMy9K0+mBTjBTRbRmqftud2jrqXuOu2Bcpvjk7eVcMt5YS0bmtJNzB5Ub
9tgH5vb2N2gojHgdrglyrkORa9MaarKRvX3sCaCPs79eiQVnlVpYKHZ98eJZ0W5SdfvdMhVrlQB+
gDwUFE/wB6+3OKocq5j9/EkdsubBMfXPMi6vE4416pxuM12tDO5110zO+9CaGnfbproEYeyeLV1Y
pCE0NASbdFjVA7aSpRP0V1iY/VWZ6fkVj8lJdYGc/YgLXQQrCpeCFRojZIcvNMwqMhRY5pBfqIqL
sOt4yTArOcpYasbRgjumWJX7JgL8rbGKX5euPu5jCptPfT7dN1WPT1BDLnC06+7JsiEj4hBw6ufW
LRSgZlKhOStbEXw1vMyT/iiboxdlaz8Jxo0Xg0F02tbaZJK5owZeuyjmU8zjN2bVBfMShlg7s3s0
cL3FqokCQDgzDleb4m3qToessJW3hluqSFmRs7XeITLKtwtE5FuTujtM1PJnHhL1EYXY2WGXOBpB
X0dcb1TtUfRZHqzGa1CW2jFkmX004Mk4LRlynZv2QvRD9ZApmbsLxmjYDlEyPqX68JXUv/U1sriP
oJfwKS/MZOOAvDiQTA+vSOAiJ2PF1lcne7DUof3S6Fj82p6VnF0NUEBdg3pV7NQ8oo1QLzzWPdzm
aMqDF/fmcU7MAPefgz+dujJqtGW6oT6M5uPc3wgtXrrzVpPl/RJDAu9E/tp0Vr2thqtQUexVmzb2
GQfvlj1PxK8lKMpdZxg2+Bo6fFEDGO3EAEmRm/VOBqloObduEQSQTVyrWwwoda1aDb0T1bCmB7xz
xXY2lsLCa2xS7sbDd8xdKmwaounBd9lwIrJyli05geqhuhrmraqqFG3KwrZdlkldXeUQj2fYfso1
a2GgBvwg5oOvI77hZ7G7l02j85NzoO5gPF+h3JPWr14E6gv+AuL8g8qf/Bb4cYxdUpg/qnBX1mqK
xUCBKsve9qZgz27JPyduiB8SuZfHwC+VBT/85r0rkz+vqFMD+euKNbpZW3fK1DVWofrO1GI0LarK
e0WI+XtlGdU1gEmA3aP7IsOjoZJeSSd368yjCtvYCj3UnthtT5i+64LPmniHPu5qAMt9wJmqfs3S
lfw3TE79YBlseaHT2XkBFzsZfm7ibqksKEJZy3ScMFrqzeoUKRBON+N82s1WQPJQa6WNdwhjCgRQ
moUMfowxUO7diiJVl2FG2lE6A2v6uMsaClURv8mFAKP5PNqJTh1oggfs5/66rxrnpbHmb1D+CWMx
9+z34R+3FqDNXc1qbxWYbf5pLNOGW6uX7X1PCVeO53UbpQR3rbs4daUdTyqv77Z8ZfPXDNGTdk7c
mlBgVnERY/+JEO298O14gbXZ9LkFScoTLE3u9ThOKJ/6sBV/SDXKMym4eFNlvPWw0WaV620+xnVR
ny5DKzWWGd58fZv113E+JKVDHt0vvrcpGiCyJeOGH8IiLUfWougv34a5SVVeCvEqR32Em5EFjtDz
dPfRURYksCIbAKO8mny9Wu008K5GFn8uen9tcms4J/WAz1U7hg8ZWJ6lboFCHSsADH2Ql++a1rxg
ehl+zwyqoXrLXdfVtlmrFWwBTf+gOzWmUor4boyB8eqWY0AGJx2e9D4eVllRmtcOCZiNXkf1XavD
KNF7cyZ09t3qAy/fBUO7dAoXih4FMyosfVDfye4aPijOMP33mg3itiQdjBRPHmMTl99PrYWPjgaM
K1MKcu+xjvkbRpN82mFzaMHjvcLMk8Mj8iz7uKuDZVX3+Y67FLKLdWSugvmGKw9NExXBrR2LKqsW
Rg2T/F//87//3//9Ovwf/3t+JZXi59n/ZG16zcOsqf/9L8v51/8Ut/D+27//Zdoaq03qw66hurot
NFOl/+vnhxDQ4b//pf0vh5Vx7+Fo+yXRWN0MGfcneRAO0oq6Uu/9vBruFGGY/UrLteFOy6Nz7WbN
/mOsjKuF/swXldy94/G5iFKFeDbYT3iiJDsKyMlKNltN6McK8x3ecnpBJngXw4tOstXXnv0E7R28
0a3XYGWJ5OVFduT6ALWqzNE1cxDqMrtk3TZG8eo7obN3pqRZySZag9myctLoNJhF8dquQFSnr7FB
MSiZtGQpB6lx161cUqF7MwufMyc7T81QXTXTK3aun3cLzcihj8tgVjrQ1QLvJFukVKtrpSnjOqvd
eOWUaXXN7e7zP38u8n3//XNxkPl0HFPTHdvWf/1cxgI1FFKzzZcG5Rwwdfl9MVbdfa/kz9IU3sjA
FGWTsDbSYj7q1Bc5it1EwmaaHYGvZd+LmTMjD6LTWjx94u9A86p7PnLiUdwefowSc6bkR0j1LRNV
XrVdFn40vCToVkwe5QLZAhsMGSV8CZqkfcgmBzIvY3zFq8+RMMmKXP/Lm2H8/iU1DF3VTFdTDVOD
h2f++mYMlZc2fm+Lz4PnrY1ZDVubD+yfWhZvnAkkijwQBn8FS2cIVhVFjp9icnRLjf8Y54oJZ3ye
LdvyLBgQB1anlBTiZCAQ1bQbchgJCwErPldBktwO3ZBFqJ7LAORYVUVOgVGy7Vcu2HC/O8o5Mn4b
QiH4GVUSH12EWlMXuchgJRjYlf7z+2TZv79P7NUcXXcNR9M1x1DnH/tPP2YdcOjUsaX+MlV1s9HM
Nt2YrKH3pHuT56jPL44ZqZ8zJ6UQ1YqQvH8QXQI3URayo3DMZzSIvUdo2dGhS91xHQ8ldoRV84hJ
K9aeUxI8dE2U7G/NYC6xyDqLSuJ62yoRBj1B0sJV/dEjazEjuvdxj6XbR2VGnumKYd99zJWzPi76
02Dmy9eVIz7i3gDsF4lF7gtAXo5FNvpHG0Z+fmsHBnafvFtb2WvNQz7GISQY3Ga4csZHdxKlmbXs
Dd3/L3dbXZ9vp7/+rF3D1gyh23OSwTGsXz+hWtVqdN8hwXdKWG76VHVxWUInyXEhnpKOYf+Ohdw5
8qruVDQuYgZd3rzatR4ejaTL7kMRZfdagktq0rvmXsZuhw6GjB8UGLfO42QMEeCUHE/XbmWzHa3s
vi90h2Rz0mxG+eKeV1D8zstuDXXGQy4EOndsGlmzGCoF/Woj5rSEeUAq2amXsa0VJzcp4Av9dNog
zLyLJu/qqTWsgCjjHe8TseMeZp2moYy3Q2+ElzxK9DXw2v4+4s6xwrAyfvI7UnlkM7wXpeih4g2T
8pYEwRdFBaSv6M4JXe7pCc7aQ2VqzW4CQEY6uI2vOjnhqzyDU/SNC6Bg+SOUN4hBRk36YrrT4Nwm
FKUPgzUFP/sxv+mgX3qkK0OFu1Y+C+NNVl7Gn0k/QeC2EaPy1dJemqLHD1kX0KPns9iekLSXp/UU
uregbALINw/NHyKmRu4vwbTHc9o0WbtNANRbHvx4ZzqjsqcIHKP0rdTGUnMCrBIQGzhhFeCdEqXp
juTlEQqgJeOWX7HX+OkU8Pca1frp8DEmd1ncrmTb0q0vkenXWy9v9qFaBM+B2hYrQY3ilE+mc3ap
oy+NuSjQprPxZiJeeRTnG6qs5h7jcurIXktdt7LGG51BMhgGz8fK0IHyOhMexs4lH10Dy5KdgJSj
S1+hiyC8qViaVTouRjXCJmwebDQu5egsfLcNuzlNbq+eQZX+ecgyjHrICdhb9vOTvqi7VD1HGvBF
5O03cpylfVfHJrjYTezcjRkW9oNnBe9uDzsmHgXbsq4WV3tA787NjfC96nIIWp6TgCMylUfKcWez
87xnclfdwo0O1NLGs+JVqr/u8Nik/Avczi2Li6HAr0C6F4vxdCqPMpaBeUUTVCsuZHSe+wKNjYqd
ur9mK0wCDAzsbkTM2V8XgsWtkoEfkfPkFHnmBhGEo4T/zce1Jgfh/IQfyzoJEt7YCAze2py8YGWz
rVhrjc4KB3X9M2yQ/Ci8yrrUtm5dxgjU4T8/OeRy4pf7kmHZhusIy3E13XTkMvGnJ4coI9yNFav4
rJhRtrTJCm3zssBbFCDTWydQsEPX7iV3nPZIPhn9gjnuRCglqoWYLsmkeFdfmN/6whrxqWX/wnKi
Pgh9UD9FZbGQ8cAzwh3Z0GIjm1qGRSgIjieydsbJDIbqdtlSK1iQN2p6nkSQbhJd6zFeSMKN7vgO
95TY/tQjbxTPoNjf4qm/NIs2f/fH2Fn3GAPtE3QXP4VqfgMYR2iV3uK4mbefEvLJEuj72/iMuAQM
u6ESoeNwDCsnf5zrkqsiC82NbCpjk19gpe5i8l0Fwss6DO+gy/dRmxePGGRTYWnq7+OoaOt//rSc
/3jO8wyxKYQJPi+hU8b49SlSlbXhUMUMPndBixO0ln+arNq7j9LSPvd51S8a0fZvQxuAH/BdC7ay
oz2jkbPBErt/E92QbJ1WD7fCTJt1HYB0McCXHLX54FBZO8qmPJOxQOjUamz7EOlxduU5jqSLyoKr
xAv5ilggdrEDP5q+VIuTp439qcAs47kZxSWooumCKFH+7OriO/WO5k62gjlJ2RRBfZTNtA37ZeXa
/b6aZ5Y+WzV/Muyt7A3Bja+NtKo3vqunh2CGnIGBbE/dzCeyZu34dtnUfX0CtQfUUkZk38eosteR
EXfYLWQ1SlNt1H/jZmbN9b1Ut6iPkdt84P5c7OKoJpmSqKQwYpWhRtzNQ+vG39ke5MzaHe07Gym3
aSHM3L7LK/Nc5WLcl3OH7JVxrbHs//LByw/255+pTo5SaKptqCabNe33BV6PFHXXu77xPup+tcqt
AkStUPrbIeYLjxqJ+5JXkbVhSxHdWaVj3acTwrs2AouyRR08uYjOBA7KFng2lerWuWeGi6wGVzP2
SJnJA1pR2dmxuaf5jamwyMJz3EF1ilTLcO5Y6u3/+Utt/r7I14Wh8nU2VJiwhmFovy2NYlOUjqFF
2ruteZ9qSM13DXeZnw5DjzoffEeNBcpkL1LEpe9AjfQrM/Pca5nq+SZme4+REhqkIsu9Q+mE1kEF
QrPrkmm687qh2hRYM1+hn/WL3hibYxFq5OLNot4BugYllExrx0u9vQl+7yDPCjXqbmfZj7O/6/2I
fYyjsBb/l1v1f/z4deFauqOZjiHcefP+22aIhcnEnn2s3qM0/Z5lF9Lz3t0QRdY5nLE8Ep8j9DRe
oXgkVh8xeRa3jn7SMNi6TSjRqFnI02iaQcRGOW7kBeRg2YGSzZz98I4jRevxT6h3h8JAGYwBWitO
f3eDf8tTdahnqaYxWffkQMEdQBjVAfTADdPriy11TOaYHbba3W0IqK9b05iH+GiuLNCaHZGBrbNr
VadPuiPMgzQbwok4u/qqaHYCEV0IWDTlQY7N0/g2NgXv7yxEGbQ7Xxk2faTX0H2dVlu0Q3kHUt55
D9QEe3oHMB4ZEptNrHg1G999t3q7WcJcQF1E651rlSDGqs8diA2RDs6D7AKyxr8Uk4fo5tyRjaxd
Gm/EDFwE+V07qHN6iI5oKj6ZACL/+Wdiy9/BL/cAi92wC7DVth1AiMbvmQEkKxMNLdt3awA5XtYh
yS/cBdaR0tsvpen1K1HX1i6Ym0oPhls1muxO9vLoxr2XrPBYCPGUsXSS4dECO8XD7QtqoPZLq4H/
cHJTXcpOV8eGxeOnwmHudfL7oO+fcCcqz6IU9p3wQ33Zoqz8BZg7jCpjfJ3qAtQfrin7LPSLp0qp
PskBnZLVC6sdm3vkHuNj8P85O68dObVtDT8REjncQuXYOfgGObTJOfP052O29+7l9paXdHyBmAGq
XQUzjPGHYE7XqT9KX9vIFR0KNXdWpRNOR7/MHXzifab+5db46T2wvjUfWMVou1GTcCMTxEs7Mwn7
BQO/LzJHW1mJm9tpOUD/+VVX53p9Kw5IpfyzTnT+uFaK++a930edGqOUxJrit3t9vn9lgQpim6SS
Pb+3LPkSwgl5TTXshZJqzPdFI1kvQ4xufGO99i0curSXa9SafPPVqrADh7LIwrQHV4LBCCJn1EOv
hJrQ5OZNn49oXqdQQx2n2vcliT+EQlJeEy3ALhq6fwx9rp6GIwuPIXxyivbeVsG+qEXz5EAQOM96
a98DZ9PWg4O4W4Qb8f0U1D02d/gexUhXeCxcQJiP3VX0HWccvNJa8mGt0jdQSIbVxZy6ovX9ULSe
7sTzbcqG6GSMirZV/yuUIvROPsmffIisYKQ9b7FivvmoEhd8uv5T8dPtOhh9q8pQTVdcK2RWPu6X
YTl2kEssjQqrXfdDod0YpdKS4OBjteVsXOpEq1w66vvZ3/sVaIZvHJkcm79g3E0BdxenQeE/ap2p
vzcQm1ZOjkDIi1Z76S3OyjEAnEK/hBzRrEGCmFmLgaKW41txKPwWMQM/yrwFTfNe1xr6vLfyBS68
9OuWg9x28FsS9fpxaWx10kWdO2+IJ3WNutGjbjvTrSXPjacMfbMVRXEYc6Vzh97O9n1bzreiTsmA
B0uQnkRJ1JeTsy/scjp/VHVGjH5+F9/kmtHeGPmbr5AqblIcjQi1Ti/Yer2RbwxuHEnR70YlvLST
Nb4YlamBpkG9CYeUf/YaEkYaqJWXKSvB5cMY9OJJyyovDS4+0mZ3jiyN900Qs4smZbgN+nm8V6tJ
Oy38Q9vp84r4JB5Q4FxACtK3LyQbMgqTk5Lcq8wR6PJPt2wDy3t5zLq1qQzqWhQnJ4lu86nyROm9
x1Qpnh6o0hbGMqGzgD0ywl5WvdF8XTtGas/qb8h32ERaO0M3h2YvGsQhHYB9bhxDW7SshtoVvUVL
a8nnMC2rO8VBPLtqjeGcWLZy8TsASYBIq28pAmQZso7PRZbl2xw9xZ0hF+Uj1l+3osOXSA2sQ2g1
UoQaHbwOp9XPo22PxFSm8QoFNrtABnDfeyisZI5Sop8+eohuQZnjoma2IJN12WaxXNvsjkOsyUdj
XL6ztD4qASLyYUYxNVt/n+eDtkatoUJZk0CFNfrZNw0BnSoxxx8YFQEsxlLzrp8D5HGy1tz5sTwx
9trWe5eUd84xre8mSWXBrrjJ82zaMx9nKFY8dzC9MOkbEQBsil8HZyl+1JWZzs+4EC03INwcNySX
+4JVnyeUA7LaQndPBogZV4V1DWWmZaEYME/pnZVV6qkc+JbnckDxGdXGL7O9UJYUabxkMqEqHTMR
VWeTCvLbK1ul+gJvCPRR6BRwabruFWqumebVlxmQ/9Zv5nIriql6KEcfeNg4Vbt50puNuBhJSK+A
5/Y8SBLyTn4yrUV92ES7NlaMx3KW+0M66MZK3EaprYucEgbz8wHpgA7dydQwddiC/viqY2PsVpYw
KJqnW4zcv4h6JQC7Db5bGBuML8l4DJfuaivJOwfDvrXoVcrGVW9MUr4goM+aWUoodg7j62S0SABU
boLfmjcktvFoyp3ljm0zv7RBk+D2FE1fjTiAt16rP7Q435EmCQBhSj8LuJExgYprxY49dElzb4Yi
q9+SILuVxl67nYMohzFtjDc5sHkPwoS/SRJ10faVOn83qW3BWm8Mm7Ufp26NfuLVMaTcdzUFhmDN
V7pJ8gCV/PhVDWWHHVZVS2d/UKTzaKEDlqjVUVR91IszefAH/lMsOD816KEmrWc+bFuPJg5dc3K1
0wjZHl3yH6dcS0E0O9KNU5TBLTsc29WgcJCJpc4MhvxiqOEtKcpTLGvDURsV/Sq3gXHFLyRZZNnW
okocMoA22LSM3YFUJJHZjiWDIyvh45AAuAX6koAi6aJHlDqsa9JXjFc0mn4y3gfaW1FF0WMpq/XK
njI8j5yxPY/LoVRj5B3yeif7eXuWbYvDciYaRbdK10rPgMS3FnWf+lXpiO2l+QBpRznVqjwfByer
MNBp4od5JA0eAL54i/DNaHX/rTfCyPWRniLfGszrAMTY+0UQ+KpNnCquAVT6aKkIxyow0noEK7V+
J+ntzXsRVXn9NDWow7jWWodv99jmGBjUJa9JbGT1YwVRcI0xWLi1A7N6zDXkLBnVLdxiKKqVjpGo
XSB6uRQjy7J2IVrSnijaXV8dWGDG70UUFZ0jvETwR0vnbDbls1oGP1L1wU9m+StQ8O8xEM3Xsal8
N6gN6yGt1WZV2GZ4C/uv2MTDKJ9HqRoJXk/yIZ34kVKzRGIFPx/PlNXuBoZtspP5tzeVqb1AyjNW
QT0pbLL7H4oSDj95NaQ6TX/GrOzcBGuEpyqawnVdAhH+aedqtkrMlDdAjk3nNFTqDptFXoBSN5/y
KtcOpT9NN0upaku+qSDMH0EBp66kaDMipnL2aAU6kOhAqg+i1VFyNBfRtQcST6vajwMqd868EUWy
xvF2IKC3nqc8e0SPSnezTkpOTtGEV1VVfjIY9s9RmBW7Ep7N2kSY8jkoHIWwXymjykKr04cnNWyL
uzZnBDEChG2WaqvS6yNsZjGg9s8terfrcmzkrWjlYUHlPq1T8FncchhWNTClJx0Zvas16P/4XEiB
2Vpco3XjRsWe0ZT75g7HsQJocoVlV2JGlwCpxZVdZ80zcunPMJN4PuPBI+PtfLNnH6DWcpEB92Q7
hgZW4ctFoQ1SS8PW+HkO0/eLTHvw7Lq0vwVDhkCFFTd3wfJJmRr+85MAwTXPeR08m1IgvWVV/49P
gtW7myXTZSw1QIkuyXiRoheHOms3/7LJW2IdhUjWv2flSQ+pumwSOAOA9Gecp8v9MpRk+BRWHGoI
f3bJUa1z9SlT49c5iJsrwn/qU6glIFib+mGsWPoMk78SneBiY2sM1Pr9krCdDrEOqkgUF8DkFhU6
jR+OW9ijNKzQJtF24o5IRIKyKBOST0vrFMXXBAuaG4Vd+YHoT3QpCj/fhSk+C6zWEP4w5ugUOGnh
hjFbyiIaYZdmI85YqfkgegTjM5pv/b1oD7Ed4bPbiyhFClNRNsnpYXLCJ7txTARTNHbjsrn1a01a
gIT2CW4p9KCl2Eh5vEuSOAZvRNFJqxF5TcfaiaLemjBDy1Y9hvZ0z0D8pNpmfmclfX6XsOUAiUmE
vi95F7wg5uWN8uwoWkGMdOe//4KK9kc4iwyf48gGsRoTlpDxKZwVW4wmVWMP7PDGaUuAcNbISs4M
jH6GOFaLmXZ87gxZP5p1zkPF/xWinU8C1ZyMGz//psp2fFfWRXJXYWK9txOjJT0WQyx30BKVESbe
NnIkraei7F/knom5y7T2GjQ2aivlvE8ltX+Z+2HezQYwzhBxuJdKQ3ljJgR2MXUccsCHv18OPaTd
2w2vzrDcrexgyDq2WZ0H7EmeJuDZ4vKmnItDSXYYAy66VQucItez+pSBPn22f32m4zTJ0XZy3RO9
AgNBP4XR8SjugSYSybppJdnx6I1EAm9UFOZuSswXAoa3y0eVY4CJ0UZE20SdOPhY8Wx01HXfL0XO
WTnplfksY6J7CvBX3BVaht7bcvZR97/O/t7Pip1f93P+e/bpLknkGFug0+QQ5duml/xtHEaRxwZt
XnZp862ShenG6Ppi9VEXKN286jtFW4vLREOvq5WnZ1a//aizDBvBtEmtNsYw/wAHjjxmoxi8eYG8
NzTCWLMxoFTdRPYd+u+FZ+Zh96r2xgP4sRAQjrSmAgKTbFcXreqbL39/vv9IZGsaewQAGSYsdMK2
ov0fCaPcZJMTqW34ilBNlBxMa9do+QMEr/bNtLutMTXKFzmwDS9ULe1aoam/r8PZ3EL2L04F6vdu
AXDQBWHFQ74cJGT9V2YCElQU1aa9/P1P1j5nTTTLMSyN4Kap2bqtG58CZ6YiB1FIVurLPI2r2Jkb
oA8c9LTE89my2h3b5MQdZP9XnTxaWHzjZ+eqmd6/WnlzhNoH3FyBYkUaAfJUlg2vAXh9NzMy+Tyg
GXYvTdnVzOThtaz5gVQsZXZZuII2XQa5ep7amtDmqOOvXaRM8qZjK9gm0iLOxEF0JAM/4FsVFf8C
QdDsTwMT/3HbMhFRNi0dPA0Ild+TR7DoQRjki/2AyYBppFVxIj8TLEbenFrLIVOD4uSXcM4JYO8/
1Yui6PHRV9SlRoFWa6rj9bfc5FO/j+LHtYUDcQdWU4wmrD7caYibH0PDeYU4QAyk0ScMGqzA2Nh6
Q+vSBSaoN8KcvxFVoLXGPSPpjDYtjeImg4yNU2NH+g45uvFOLqsBMY0bIy64pdTzbAZ1h2rLcoG4
ieRXoQssIDiKm8Awmy4J1nGi0Wi6ZO2Xgy4SJceUGCFLTtLzyXIQZ22jFy4yy936U0OeodXuio4m
r4qnKgjJ1l1pIaeXzF6oRf2DlZrThS/krst61L2WQzW+wphK7t/bTUKjLJKbk2gDnKHmeXsqUjxv
zKpFyzUIFTwbNPmUKtWvM1EnDsnS+qmzqBOtTatbeyNAnWaYg/IoOx3Bhym9NZSyJC7+n4NonG0E
7zeFPpVHUf5olmMkjUkajCRpHfx2pVnaaMvMqywHGVxGrHTZxV7mYeAhyXlu8+vwPg0Dkt9g1tqR
f19aFzcfJDhzMomgBcRN+iqTb41uI9pEryib6z2qqxMLlWUu/1+fqvTTPvL1X58aZ6Ps2aMBFCGb
ZxR0MWhMkdx7bUCywEornSvETfsqioM6Sa/qQBRfQ4Dh1I9qfs3y9iv+wtoFVXn9Is5MX2cHiEuG
WZU628QZcIloiNnnYyPRVGtR/DiIK2p0XT+qZJIPbqckyKS0g3QG4IIYm5rbm1A2pbOo+ziEZhB6
QRmlB6LHyRENLxwAlzNxaCR/KlxxStYq3aCNeo27MD3FQY4Cll3ma5ufYVXHZb3OkNlAVQI9aIJc
I8S37mdQFehnDH1+37TErYdJldfvxabrbh1sg1RN9wvPyGtCL1XZ40dH59AZuksezyeCP+k5IIeH
7Klhu36ra8/jqJrrzmjmrSgWmAO6+jwl1ypsgqeaFYvipPpzOk89hOXfrjL7mwySDMvNNiYuoDbf
eJsPE6C1Z98s6m0xsP0pirBE0TK6Ex1QeptcK/TNmzFy+qNRFkgIj075DTTocgO7lOxVDiDoiLCQ
etNN+uyKBiBQt0RK2sfeD0rUZRCUTXLQ65GtHkQHo0KTWiLo0tv4qZZekvl6/zA4bFp9NNrYOdeb
hYTzdVwhnAh4KIHAxpJZ2/mRqj/pDZCjpTm2E9DcJvuVbKjNtR0a42EBF8P7QnpOCqVjJRTnRnmV
W4hnCWJGUCb7sCkzeLlOexyL4BdhQx37H+QTyls80KZLXVWkp4Bgvjb6vFaiVrqitzDdTQ5xpRIM
6S7J1fFORWXxttNPok3U1IpVgroJTU8UiV3c6rpuHvBUDPdNpGmbRFaKlylvNuK7MMeu98J2bi5Z
WpHCmwzj/etFiHmV50X+qmi81LjyyPsxHKt7A8MncWWuJEiglQachAYAjqQHztoZp/ALXI33H0L1
EdkbbDQ6Nbw6rnJa5Z5ZI4wg9Uhe5jrapk0FTw5ya+W8n0ziBCeh95P/Nk3y/6fPnx/BffKmq5dl
wcdHSIFq/Mu0rP45K+NMpcmAN3VLM53Ps7JhBK2Tmd34qOuzfU3S7op9R/WqdPhj9mi0bEUxR7bD
rFUCZjWZQW/oCEFOw8ovAqlP+Hqs0ssRxIMkKMVA4v9zJumWwypjirfi7L21Mv8lNYlMye/b1mVl
RVrStDDIBUKkfd7zsHdoqhIM9YNeDwhvoror15qys3TEOMXZR53zP+pEP6e44hrqTlJGVgrNmHQf
EZw+9HNF5DF1/EOvlvspn2Ntq4y+tZk6Zp73Mu40G/SM0UQZ09e+a9OV1tTWoXIQFDWa+9iSUlZl
Zr6PwihjeKYYT/0P3BeVG6hMGqS/6IfoRQQgW2s2TmaiWPsPFpCW5xK44KZv7Nq8pGNeoTUXlc9q
x/qjCVv8H5diVBarQPPrhyCb9VveP9Z8C0BnsnBeKhwcN0N2enbip9sQJafrQJb3ZPnjRpSmpHOu
4qzubBmVMfz0Egv5aVdUSmb2ioKWv//oLK4nSrWRl0vf+4pr047ZWFT2I67jUaDBktUUfxtEcsVa
ZSifCQFbIAHK9CD+J7Hj3JG51AneRv1j3+ZEePkfmfgVeHDKRxS3cst4LbPoaxjP2fdojl/1utBZ
9o8+D6gNshFzyIelQ8Q88RgZFUPd4AC2XpZL76diDaVOCb+sMnWNp2v8ER8Lq1rpSt/7WEqhUIrn
Auy47dzp2caO5mrPetx+IE18q2mR9rU0/ATFxEC7aFpYXoKqYRJaGrpwvpS8WI+OnAd7K6r7TTUw
4DTxd9FO6jlczymW9HorL94M/rDWWP5f0pR1xaA45VfViZ9hefXI+qnGgUSutBL1fOtejD3wy6Kl
uh06q9lapSO9hIjXiA4p/lFrddDqA/rq8UMeEaBZbigHeu3Z02yfYQ9r16bsScksDZ1PwhclK+lW
9Rv/OGdZtTIzw7mJBxgu6JI+NXXRIF9WBo8Ge4MyUKbn3rLK01Tr6CdN+fQMzSPatJGWg8inNSoR
VpWwfrqI1hrOk6Xnz6gsjZca2wS2JPRKonneToGEGFIXzc9t3CWejP3NUVxkOcG6Q7rtQWoG6cbK
cZIVHwzvZW85Yb8SF2G6mK5a3zb3SJo15zpGm2WeZoAdzbJrimLt8aOIT9SvYlX69ZHQ0j+LojWq
CTmIa9vFXSmqAkK6GblHRyfxb4T+IQp649cpU1+/+FNX/kGBxi2t/2gTV0i+sdYSUwYTsk9y3zde
qrGpkexAcA4AJiH7hARNr5r7tFik6fxSxlfKio/l5Bv3yWzfvdenjknUDYSs3Y7+LavpN1HfsCTx
sgZBAEhL6U3Wlq0bLlATacKuJQtt/WrO1XAB/4kfRIysbt8BrEGcd23lrXV4P8WvxjqIsk8yZovt
Jho5TLKI4ejnfELGsqmw6nmvqyrzHMmzdPgHuGapC5TbCai2z2DB8hWUWx9H3+ohuLNiP3rrh2qL
U3ERumX2LcMgPHbL7srO2AjdIolRtAjmt2byr2ZtD99w3/kx14Xyqs76iCoYAncjYW8XlXhkdn3L
QlIwZQcBgc1hHpJ99DR7myDXcio6ibNGa/GKsu3ME3VSDWXGlULukYl7kEGItuh3/hTNH9fZA9Zj
YTgX697PRtdB5hyuaRKsJbPSL+xxZdisirLPnbg7g9tCJs4Im3spZK1sz3X/BaW4qx+AVnSlVZD3
/Tu7KVpITYLZJFhMQZApx3AG+bPwn9oJawpTywq3r0cLABoHgn3QH0o865wgZiECmVXl9jcoqPWH
IGxelMWfTRychUncBdkZg3jpKKpEVzNEFNJH53T10dcKcR5UjHCXxrWxUtUpuKpZO+NeZU4406X6
uY3lfq06Rf6AL5YK91YLvmkjEJiGNbTbJ+UqQdbnezEmiwKfoj86EeKH4k51oPy6U7EYtGqmpG5N
qTbOhLYKIwrP9lJIWYaes2FOEXYbqmjTWNLii0CLleoxPET8OT2QkERN4nbHSXYal7NYqbJTUNbt
rsCB8P0s/G/dp9YiaIa1DJUfdIB8cIiNwipZTkNTlg+SwUEUxcHQ7Nxcv3dC2dBQMdqgq52Yilco
ZXTTI72Z2lr6DORHPdh616xUE6ozehkog4VEB6CrZTd2quHDujSgh1auBqezD1UQOk912nmpqY94
pAD9z4d+2ogiuK89TnLGA94+MeliCGAp6tsdfq581ay+i6jxv2DaHnlZsQiUSVq9ydMoPyHLC5YZ
2d1tNQf9reLMkxeGsNfllOSDtkSYgiXW1A6Rvrfz+vmjSpzZ1aCvosXNUMbwR0ky+4Qjuc2mH94c
SnOGpy5FUScOc8nKxYVziEWkjTgfikG3NQEwTyEfhpBuiZSCKM9LeWwCUEyizCz+n3KQ1c+6nKP5
lcsvMvjhrJbzn2wQEe3MDfZLAA3CRDfvwAqbm9Auo6NpZcG5s5eEk9TWj12Ro36Bsu9b9y1Nk+Jn
roIhrWvVfpQY9gAOpO05GGr1UFhZsk2rrrpj14nER1al33oMN8VVSl9eg4nRCuCe7zG0bv8e+VON
32k3ZAl1x1JlwsKOYWgyj9PvMS9ilGFvy6X/3SgW+YNZC44ZsT64HT/VJmi+Zcm8fjE6ZK5jDNa9
JDpPKtZ4SgOtWDKU6Nqp4x4nJCz/Kl9jRVZcorhu9p2z0qwy2mZlEd6F+V2atNdCC/SDLBnagWgB
hi5FmXpR34GA0SEbsGvSV4U8ofo1pjJDB7eDQYvG56Z7VnRJX7UT+m3E7dottArCyVoNVaQNsbVQ
DuYCvrFkWEEISr+oCuJaufYSv4Gc1W7m4hEzOgekDwrGKvlNnKPs/CQrvrLN6u5RcmaMigISmHDt
jR3Z1MyDWCkdrfieoAeq3urQXI0JJy6/h2YToSJ9lGSLlDsKqW6OT+smA5m6Gnz8qeww9XxDKTZQ
uOTN4KfaZja+d7qa73tCLWuL+LhnIGS6IQI+elZdsvY2ur0/R+kOLi5YmRncUGIULhK9EDrxUJMi
/uSmIMeTGGg4Z5U7ytF8PyAaHUu4N04hcz70XjRF1MRag2OS1gDvys2k2aqbhAOp+6StVjKCbDg/
oCUjDerXpECyrzfzap0Hfu5KUpWtskAt72LQgEAK1DMi1uq5heOUKFGHI0PooXAzHgAcO0ccDBE+
byBIkTMM7xNIk146qoQc8XUDhFjVe3T4VuhhksyP2/2Mjj1iDaVrjkQM4rn7nsmVdgI+8y0Ita0V
smYyqyLOXb+fqgPR8KANslOm6U9jbGqHoJWtVWIg38uqJfBixWnxjjQbciwP7OqyE2T+7FQxSE8h
oq8djIw69sv7UC8fDKPNDkZEqtrXj4Svr8himS+MvfvQxtwd33E7zM+FZsbPtZRuFWsYMLWKGq8g
HXmrA6bra91NQwv0QxliAIeDHkzZ2O37vj135mEGBrFe1Dw3mPqeu9Sez2EBQEWyyIpDzTqVPi6z
MoysjTXqxqGs4qci84ezPxGUTdDMsJXa33WTemuzH3UZku09sqWIQqvjvRLX3UUcVAvlxLHKseAL
a0BXlawdtakBKqdZp5Js7HUAibKazBD5fgsbWsC23uDPbiufg8o2nqAfunYYHiui2Acpk8b95PSv
Gfzxs66OYKM1fkYNgKunahgLs6MH3Ah+ctXXCCT4s61uR1ayq0y1vEjSvstDtVYjlellGseznGc3
LZw83OnB10KSRx5j0tpVkncYoWfhmoCFs00Dq1ghorwyx+CrqWr9vwxryu/bbUY1QzEsA7onUQMs
YD4jgVEiyy2ndvIfwI7U52ICT4V3jNVLEHJaS2LTBWkZDal16cdQ63uj/IlvhrUNmdHwSUmwT0+S
Q0KWvYv6CdYw7/a/jLy/J7L5Ey2daABwZUUlE2Hpn5gqiqymdVaV8duIMxSS3ngODnJxW6VKgWft
NOxUCxeVkjiQV7J33KRK42oDSCshI1zOqHLEE6LiWrrRFLPZkHBh2xK12W0h585ankN1My9jbZ4M
keeYqbbWMwMPoCJ8bif5377x36M04hsHeK0YwO8hhfxB3ySW6RQJzLYfGYJmBzQXzSOInRU+8jGm
TCl6WJi1+G4O39UlXOvjfJ5iaa7aMA8N2/v7l+sov4VbxF+DLzsSuY6jkGz+zN0fAfmrPQPKD4dd
CLonXY2Bd/HW2+FCWpra1aw7iWvGKLXYo/1Tk5LvXduOp25w5n2h29tKttizEDbcsTYcD74UAjhr
I2ujhBW68jNqkl0fvoABky/NHF6SxlIAd/TROevUdNvhxGGsRfgDq8pnqYh8Vy3jh6ir7pnFnHVQ
DhmOZqmxrWXtOUoxeox1VNt0M0E1bkkwxJ3T8XUhQtRVprxWgn6fZY3qhYbce1Og1Hh1WdCIlmJt
mum6GaxjAPUL34fMzUbcIBHq/Om0Ubg1ovZVzWekFcvirrB156AGymGIpHu0weKnhLfWVWznW1Yg
FqhNnXwEl6Pv8oAJpJDSeGv4an3kTakXXHPX/TQm/cp4AAuuTtfTgH5s7SfdSZXbFkytg2mDXB7b
qmvPaYYdsxkUnYdeceImsh0RJ1JuME+QyN9EOJU20/zz77+/8seqhieRFJ7Bm6+rlmV/WtUUKKVa
lRHkP3JLHm/62imx1/L1wSOvc9+EKtuikqi6ujydZVWEtwZjwd//BvWPZ3DJ/YJR4UHUSKl+zgMr
ktWM0FnnH0qRfsfVrT2B3khRl8sCUKooxYjktJrUZ4AeW3ZgwT6clHFNSBv481DYm8hQv2FM0J1H
zHKRhpmkY4qmQDzl8moYevU0D9iC/v3PVj6FKsXAhM2A7tiq4iy50E/wDCVhOwmuyfoR1Tx8cmJ8
dbpBXWE8iEiIH1T73DKByMztkxGuCd7vEU/XvhT2uGfqhqyKDyGLkHK4SH3pEn11Do01pW5s402A
mYGn8JuxFLaVh6hS5PUUFjv0oeRV2wRHxUZ7wsfC0GyyFf4p5n4M5mZF5NTeDjaxvqFN0VnJ8AvF
nGmR+U6ffWnMN9aAGnNIrvpYAR9dV76PEksQ9SfLnMjnkEaGioslaVfEjVvF07dcJ7cZwoj0Emnq
1lMwWpvCsEP2oUW/auK+gg05OZug0zZhYdS32tBmcOdTaz3i27XxdT1mReKwWjWCgeje3MJ306pV
rQet55csXJ34K8TAsKm+SbpunBnZjZUkYd+r2BiHVtDUXSuOJmJh/gNUOWc/6NHPjnUfrCWxdh6n
PRK85a5sWtDERF22rBiUAxq6EaLB32UNW18EQrS6x1eraMO9ueTadLbbuF9GOEyG+r4ZgnE9IGHG
FGDk9w6q7Dun794MpBQzFjWqslMgxN2UDSvVKwAk9ncyuNmDP50ctUx2YTUo7tTr0Uy0JPeMKvUm
rM9vNEvCVrZCy3KQnTB3yVxIt1H+kusAGHCiULIjfpusDXNlFQw/ERvP7ptCN3d638xeSwhaNpQb
BO4XmyPYhMXcNv8yDXwiBL0/yjqyDxbhdwfZvU+EsE72Hd5Ly/9h1lHIaqrP3cSSnE0CAmmjyFFH
0rnvL6Zp9Bc9UPD3jINjkUJtZ/GwGfX+vl8MB2EuPmT8KH9/0/4cIFgBOIYD4EAxVesPgRlNHeY5
GYfkbYi6K7Bh5V5xgLvXIIw9n3F7NXV1etOihgZOovcUdYKRptiK1xosYSQNV++mUYovo92BoE0s
DRBk3N9bw4NT2N+mYCofAnL+/wYWcT7PraxVNJVMjKbZjs6b9/uO0VSiJmuwLHiTAoRvZiQVh8J6
bNOYiQv50o05qqMbSn6xh7NDeghY7D1qwzdW6hxyxTT2YjPVy9pZakbwevleHXDLKjr2Owr+FG4A
utJqh+asKeU+JnC4VexgEeKAWINimnOoh1l2Nb/ZYg30fQIp9qolNsCVtj7HmV9viQ0nD1lfEzZj
9Gm78fnvv9wnBJt4rmydzZstGypYV+cTXmbOOhQBxiR+szO1WTuJGTCf+NC+G/tWi8rkaI6KuYYr
9TZJGEV140GaGuOYjfUa9hICxEN41ka5PhlZWKJvrbxYGNffaLa0x7Gwl1r9CbIvbpCQNVagFyO3
atLeI6iCpkccVJc59790cseg5rOpguf66MPrOdYdWuR//7/y/Pzxe4P/YQpVbR5SUzE/vUT1kBmN
HeT5W2oY8gok7XCBDexgtN0H1j5i0XPNomQFTiY/O3Nwr7fhT7+aVS+RVWOT6k5wFofCIbSLcg8i
BgbISuhWcdcltwxV/r60m1csmMeTRLjXbrN1JNUXDJVHBBgIj8JuvOj8bTc6gkMRz9bO0QM87VNJ
vxlJ912S/DWy9lhqpLhZ4uOAHk7uaK5R2tBdZe2xMru1T45eS3TliCk5WP62l1HaxSWsAzeTQ48v
LeYS4l47P4hDr8M0xG2CfEl+sMWa74wsdyfdlDA1yZAAgaBzRc4gP7WL6lGQORUW9giCg6XhDzM6
6Uma0mpFiuIKfrG4qOND287Rji1nQJzehNSd5SUuw33qAQRXvVl7ZIECxLMZ3jqzOzpVjZcPozVi
4C5JxeSasqhzZwCt6xjHEzdbdPhNo8aquMovrCCdo20W0ZEkVuG2iW7slNAfD5M9/R9759Uct5Km
6b+y0fc4m7AJRGzPBUxVESx6yt4gKImE9x6/fh+U1Ec6munt6b2eCAkBsFiOSCTye7/XvC3pqNF1
qNQw2hNdI616TcYWCwdwTJfQgOXckNIRteRSDnj7LUyFB5NlChI5AA+Bac0OhRrmjsBNk3SJnrle
pg5Tsax4bxkdmZZ7Aq9mg7nBGUIbo173ydrfGNMbDfrhrmD14GKPcYXX23w0oi5/D9E/jDow4nr9
YhdKfKboaQ9LjKt3B7XOzVZch8DGxbW5b1BIuyS0Nuc4ar7gvfPaoQM/qbV5i7Gz8WiM43KSuKnO
+NLeaSmUysUsv1Zjd2NYuNIPdnw/k7N1j1mq16vlI8kR9ZuMuRdat2D78kOlbpa70nq4roR2u5iq
9rSqyXG1m/x+puLB82wdTkxL4NtzMhMhlKCkha93slKgf+xJuRk3pRNk3MqvYbyvN/EIVLXZTn8f
k3/2L9aX8j+tcaWlmrpJ/SgdFb7hb/PwRDIlo84YXy3iY7w8WVn2lOiybGdkDmXJcGfbLQOyP2hk
uTduFmPkYamxnxDMeLTS7Wu5pOaxyDGcz0yMxz+DekgXmyznKs92hIp1PPe/MwmRiEGwwmOKi2/Q
Zri5Vc2kv0SWq+nIpON5tX01XrHvL+f1LPrPeVGddEifj1gE1AQIVuMN7lXmIavVt4sbDKqRI9kl
+pW50APCviz/VPZT4SMd4y4yJhTmvNdcpuYBTYx2RDyANjRO6+sZU618z/us+m58GjNN9bbpuaTz
he/akgWiwhoo2arXxYZpZC3TcIwjGkr5PoSjLr2dsmm9SS3zftia7ntV/7//4hrXX1zkvtbYikEG
G347/I/nuuTf/9mf8+fv/PUZ/3GTfqUjWb8N/8/fOr7Wty/la//7L/3llXn3H5/Ofxle/nIQVEM6
rA/ja7c+vvZjMfzD/W7/zf/ug//r9fIqz2vz+ve/vXwr08pP+6FLvw5/+/HQzsvHaMNinfCnv97+
Dj8e3r/C3/92+/qle+lzvN6+v94vT3p96Ye//01xzD+olVgIG3gPCzSCvB5WgftDqjD+wCrDtHTE
fxLAkqFe1d2QYNOn/yEE2dfo2BwuQkPnoZ7g0v0h8bd/fOEfdn/fz9R/bf+3X0V/ufGZwjbIftnh
A4ndqMlH++tCp9BHrJaiZDpXkzFAx/HaqLvBcroMozQqw8vez82//7M441UcO5UQd/ZX/acv3RmJ
cqipoTu8KfSSNMT9/evWolF9edJk0M+ZZGpQXF6hHXuIirm+LhxEr1Kbj61NghlWrc/JjFFNrV1V
2yyDSefptqoSTKhd8VrMEGaBRoseTBkaUh6yph1c42UclSqo6YERr+Pq1jgdiUvHEGHajvAXniM7
gRXPHRVXI29QMGkfE7q97XjP3Vfn2udynLt6DaNquimy6T1Nnisy1awbJ+u4KTgZYOgsrzS9I9Q5
Uhq3qYE78KR1BaFmfly+l471gmU8pQ1u9f5oVV6zWjI0xSy8XFM+lRZgTokA6WrUZxw0CaXAeLSc
J+5LrJhGXcsPxqJUnohrrMRsar7aGNzIlnCJatxGh5QFpbUhZ1/x+MlU3CH6g8Ta1Mtyo8WNpXqv
ZfGpt0DpSVB4m43EoKipnnJ8L9wRpMaPSEI8oENIbG7SjV68jzlRgcQRy4g0v9ZnGwvJKffVE7BH
YyqEFyOiQ9BKhsiyBLAgChim38j7cA6T7dSukeESTJDXGcL7e4cFhldbdhtM3XNlWd+wURCeIcRw
s6Zi8WZ4vF3SJsdxOGxlNQed7nyYMvUJzy7zYBjNEbvVh62xP011C7FEgWVbxW3lUv/QO+4kINnU
X5Grc2MzKett7rjYCXyd0nYN5oVxkKrGZ0wSafPMDd4o1nsx6/WhBtJwDQF/YpSkvSSyRqqZYVYc
0xVBx9uJc18sto+CqNyjJzcPWXFOz3CBddkK52WyQDwqvNUOO0mza4bIV8XXetojBc0XRRJvWIiy
8VPLcdcub8/2tKcxckG69PMq4pVyzl7d3HHntbgngy7aQHRBahl321JZYWkS3g4bnfGhX+Glg202
PLog3qOEIYWdRq1p6cNM86EplCvuckHfloHRthltbPORYB7bjckX1WAEuQDiu+6iC5u2Kz1Lzj2j
rY69sY5ar7QEdx8tuS3jbXVJ6KBXnRFkwnrYx2D3C3Dvl6Qd/dqA2j0Z8hGrt1chFPqh5tUIrSSw
zLWB/fdSSQwFJJqTYNKowmfzCojsWzYtWDwOD8akE4ie1f6Sk66n4pSmxcVn8ocDoS5ftmL6BLmw
O5n5VrvNUL2wbsk8CM1UjPo7u4lMb5w5V4rWoocdCEP5sqjN0z6/uvZqOJw0CrmJtXw7L6eBNp9N
ApFL9rw4Vvjmw0pJ36y8fGR6DDZ6/sca2UuQzo6nWNbgzYlWu3RBR/1Zq3C4gFByUoQJ/KdX4feN
VGK3ND6kJb0+3LXus856yAeFnlCUtB6s2MpV4XgReHLMcAS+R4p0nA0ir1SLqJwUplhHI3GpuSZk
RsuC2DrTZYmR6TnuG+PXjKvLULYDEwCQ9aNSj66Of3SJvcp1qwT6ln4ArplcEAeWtu0MotEX10VZ
dH5KGp82Hkx9NpElspjJNtarzCg0r40bBDS3SxoxNLT2NLaGF1O1tSxLXBn38oSjcerJ/B0dQ5Av
2eg+QpibWNpfZCvmc2eeIIJl6FV76WaW/YgBNS7HhVbCyJSBOW6pa+p3Il2IxZ0sRKa5vQaKyTIL
Ad76gGqTYqI1PTH4jdgZoGjeDOzry0YvvVghF4k0ZyqbFW2J0cxk1kaH3t4SV91eG/qa1jTOx54Q
jIBIwc9NtHiou7o1yFqMfhoDxgSEnsJLSsJXsR1Bgu2lnYrNMPZC9KjM8lbvUnhw2HCvto5tDMyM
blO+jAYpoFujap5mEHuATUPqa9OY+o3t3FeRH01KHGIT07kDoUCuhC6DSyy5SEu5edMoCzcRxO4l
xLuNho7wPwLPg++9jfMZ0Tdem9k3rRRXEW433UYIjmpVExed8trO00cmJH6aTQdnhNGf1N+aer7j
ZnDeUx3dLGHSBUJ5cASKe8QbTrbWPmFgKYnvboVEO7GSEpsa1p3a8LZG6xj2efKcDX1zmsbWB0ve
DoM1vGXLsHiKbfuDLY1zajYfK1MNcplSwCnp6Fss15nbioUod/ttG0qdEBWsv3KA3X4ghBgfMNbn
KdRuk79ugVZaKtatbpol8rakvkkM9cu8YOe4rmdMXcerZFqr8xQdhjjuXUcr3quDodLPoV82VA5T
bbre21H1rhWV4kYZJSghkK65WdqB3BPwuqbEtiq6waoO3Qf+Ljjg6LlJUT0gK47KVyelkZdjaj5J
ltFiM67pl9RBZS+fhjkXu9Twhba+B9+D2F05vjVOKV3NSEkftbbz1qcPa/ne3psJ3ICksbWeJNuU
bFnrzSxAVLGtcptJm/wo6fgzmfKRlzy2Y86kN4vsPiVZzVW1+JzPLenYY0KHwiGxoEyck5Fj1F5r
pCCtsPzadr22h8e5YZVR950/NY4kstMpPMH15LYjHK20nm7RPOx4MXEuZL06hkbz02o+li1lH/HC
b86kev0s2uPAkg6TEUBgB/uyqe9Xvy8nYgcQqolOtq7RTR2ri872VAWhcq8WOBr3k2cxscVlep3G
tXJAY10QOxhofGDAhemedWTvmkuS+k5F7KHOdBz06Xwa7OUlImwH+8ReHiZ9fo1xlanRhuFW79dY
e2pZlh6hrePbO9uWOxRGw83ewfRHpX/aLkbtFdj9qMW+xLOHU6RY+VkR5XXd23froM0gCKXjj7EI
pKWo/lgajg+nHwJjOZz0pTyugxg8vBlVyFF9B57W+GKlMMSOh/u3mWReZrev48iEoeu17cuU3jVz
GYZTVMK3rakzUNp2cQ1SoI6DLLEgSxpXVStJVDC5y2LJcBzSy1e56vkZ0IG56CTm9FvFmQQRWllf
4SIsV4BXCMtY0y6gzLPs9INtkpNqKhqXkaIFa7uax3njztrEMsiyXHNRtLrOvEE4WPv2IESl+RiO
QK00Src2F/GAW2jjAuoPh85SuyOeEI8ELuZnU2m0Q92zYDCs8YYxwBqkuGpJYwvaOGJ4VtM32eff
tkx86Tv5FCFzouO6sGQex88trd9gHW0z7DJ8jFbu74Fpru+UJs3I0yS3uYv0Z2cjC6muV9Vr8AGI
pm/G4gQKZiE+kzoWHQWbbk2O3MPmwKKIrfTxq7bbJZBMG5SOPhxxoSDS1m4ezMxLI/PKboGjjaqr
cPazb8g3rP1M5UaOHGmCYlIJTndMrKEEcM1E67W97PyiTWkRrSioirm8A/kifltCeSG3pCSViDV9
vCnTs7KYd3UHwFYk8UnVjfokQOhAFj0NyfghSaBgDNGQ3mY1jhtbrZmeVBI4Nko5eaJRuXjrloZe
wspGJ/vOyyA6MSmnzVlk8XSY8vZV4E113Wf4RV/2Rm2+27EM0usWlo1yBmVCI8RqAbI+/L0PiAOV
45yvZ8MczdtEcmHTtTyt2Tpezdw2gaBIOoTypwQs0m8XtNJX0t6X7UgAXCpH/LvqRHhKHJFNOIIG
T415mHdbHmONTtwozgQ8D9cFSooTTvUPazZFpwWeJm13GS5yIOxiabcQV5vHYsJvwIHlcxVlrXhf
2vp9puIMh89BQGgN5m2ZDFa1dacVbHBsluymjeybkolkVOtzX2/ifoFjo5PccB5169OQYv+O/C46
5Qtxev1mX5dN+2Q6DVEslTxp5SMCyu1+E1tKJCE2FDYaucCB3XhMNcui1wuhf7a3LBwt5UmUtPQj
KotDNaVEPAj1w0AuACs3Um3L+XbGSP+uQqYb4Ru04TqP9UrLOmHfbDOGVpfNbz+z8+JrGrPiQLkz
hY09cVuMxyguIUrnc3j5qWiILquZz5o9uBgezxySGwb/+OfxVKbQbMjJ1R1NwIEr1zaA2fuWiY1y
bVPGPrxs6jKmK6hP2nXc6i/poI8odY0Rd4e270LHKfddworC78dD+xI3+hZYPdQgNScfggqpWE4p
yTUdlOvw8sBlA9/ZB3YfTyN+OdM1E7l5MrMcix7InBgoaXVYIjMlyXTfJQnXDka1/5DAGQyNwq5+
2cz98ONnq6I8tIYJFw1nKW+MSSuwtqgOL69x2QgmdgoQnHr3l/25mTr0GepELNyy4r11eYdIEXjj
XXZ//tAx0lOtifU49SkeXawL4MmN0epddjsnJrdXhexUcDUkF+xg0P6xG6llFbZ5umDQg8Bpivli
xqBswUD7BRMI5ZCj4wqdMULoligQdrFzEZ7axgMVv6DeaONmCOsI3yI5JqOfYMkUXjYwgOrQOhOI
Q6Z7vrFijAQtNC3jLO2n6rK3YI+ggtq7OnftsNOW3V48ZWG27zXEXG2esciPIzN4oBeiCS3TbsK6
Gbf6tKKCx7hHnLgvtGGia22YVwUn+HKsdUpLbK62nXRF9xaoyeHQml142TO6fDyZciRmZu7Cft9c
9opuMIJBWz5N+69CyhuGMglTVf8x+C57ZNfzvaelWj2iAXLvMtpi1jpqcPninKR9IBKekUk9D9L9
G+8hx+HomEtzmkt0KplqHeM8wXxl35iT0YSN0bQh7MFwFkSPXH60bfCdHMpQN6/emQiSGPhVhcPX
PoLUfe9yWBkoEBd9/GbSJjk46/DQDnrMGnYfmeDLBKp9392P1yRL/dwpkUkqbRU6scJY6Pfdy/Fl
cznEgJho5K5yKkizlOHpXogJnGEp4qLDZeAolAxBEpUfk8SqcR/av8HlC12+y/I4okgPWz0rOScV
hv+uJqcmZJpo8L2tqqMFAa5ttz6UkB7CLiX55IRvPlOJ9mgas1oggM2HMKuHgTqATc6F4nd1pqIh
Y6xfNlzTP/ZWa+C7/Dy+PExONT90pnwOnJUa+c/nWSIXG2gwrzOMWtl9/O3Vtl4vr3oBz2rhu7UG
4+77rtE6kFcIH/j+w2xKUKt3pDb+8ptTX7Thsm8ue5dnT7C8PdCbFQd0hoSWjUFjWuXpciQcBs1l
z9G7jzBgZHA56nKgtkDEAgkvNhNwf6rUz/AFdHWWs9+fYe57vx1aanV0aANBf6BIdX++vK73ip8b
Tf79b3v5s9ID78PLn/qymfc/+s/D334lqTfwfRKxYDDwNwFmYhjWaiQCJe6skwTwpMw2yrs6YfJc
1HYGP8Nh0+332UWaIyPzstuu2g1qEOvgLPfEq8L4IzsujC6Tk7PPS/ZlFxi39beWe8JQPyiXsznu
J+2X3W2f8+yOSjpNpqNzmSS5hTNV1phmnHKDXHpET6FuTXbQKOIDt74m/PnxL4fp/huXvcsmadpP
2zzqSAWYjxT6quHElMUY/vM4miHg2KNCNCHfrN03lz3SAINl0tITMHHnw62m4f7ngwRALm4DBoVP
9kqFt4L97fMLF1DSnS67i6LTcpT24BX75FvS5gizfe9yuMQdFWiZZmM4FC/JrE5Xk9GNzNtsdO76
zE377qxiX5i4vw/CfUxa8diGlzFpgr8d1Nm4/2V8X3ZpEZDBNFu2dzls9AS2uape//J7l5EtBvVW
NRX98Mvgv/zOz/fAfVx4hGbsjku8L15hXE/Vwgo2NZAXXD7g5Sm9RRS5t1iyIR1+3vysT3Bvyfa7
X7pf5Mm+99vh5QE9r+V3Dsj/dGT+RUdGSodWyD9vyLDiq16/Dim8xl97Mt+f9qMlI9U/sFkSCBuh
e9BkUeE5/GjJSP0PqZmS3oskhgcAnubJP1oyGs0aE16Zpe/cO33vm/zZkvnDseEZIYA1JeE98Db/
jRYNVkF/7dAYNiY4rCKx5Vcl0oXfKXYw4iyHlvd06gpxQmcKEhu3ZyOV6d4BpIU5DB8H5Q25/KON
DxCdhW0IqnFBOQpv3K3swnBTBSHLZFcfmnq3sLOfkZPkIY1/iBjt2zIWZ3Ipe3eHatK6mF2RXhUC
k11JtrxHnDFlaQxkISeKe0iTgPg2YlAS39xqewdWSfWlbrdqojyggky9Rpcv/ZK/k472UKi6wCZu
vjGUrnTlvQjMaB58jexbAGM0ZfB6aauU53n3GVZfMrVqcA7KfbHsfA/KtdR4cNZHmgjP3Qy5bKue
uy15S1DhWmb2BTbrXW8lN3NHfMYA+iqo+dRtQvYOOjRSs3vN1H3cCKBMovpxQjLdF91xFUvQY6Tq
I0B7b+jJ/Sjzt6njw1uAXkWdvsH1oH6r+TNLS3uwGvO6M9Uz1ne9m8d85lh2H406aNLkoJca1Es8
mOl2DE4HRm0cbdO4nZzsYzEhuVVnmCJbT6On+qbjzdZ1Nrkc/Nmivs4oIrogi0xQeycK4h1TkwXe
gtZKCrkCLwIBn2vkLDYMRA7Yo4qWz0D5poPeFidhVH6sze6SWNwvhH1lLNbnSA5fo47npRNahCLD
tGEur7G8AjXF+H33TmOkKD3WwdtnhCo0L7rmkCd7nMaC/K21gJJy4wEK1Mbp1E77C2dGhBn4fraj
XvlmNB9Q7fRuU+hD0C72h2zUVrfP6IQwZz7gGBia7TJ5JbW+NW90Rirzypxbf6Yb0xs9i7R+vkWk
3oIgVcGIsNHXG4sTv8Xv8h7uTSRH26c6fOt12MREZZxqxKypZOjw/zjYvUlLBsfxoZYfSOKbrp0i
/hoVCh23znnOJPetNL6Jcd6iQePJZJzdXmQZ4G9GnCZUDdQD670yqV+17iv+BMqj1tObKZyEohD9
p574rUPmvRmFBljKoZMyPTlLCBtGd/Wezzqb8mqKJCjmHpvBxRI5zuIJLDS2lmJ6E2+NnISvrvpD
OXHNdMLB4SX+wKL8FpmRlqv8gYT5MKUdwLIasxiuUMWAUPvGDnO3FV+zOSA6TLx1t7vRiq/LFHmU
ouhIKu3RGYbOjR/FPA6ecOQtkXvY3VFXjIXzGg0BUvfHRtMDErOOePO8WZFFX1PbL7w2vyqIvcK8
yLxd1vxtcXLdpQluu51WfzBn3KZqF58TrgTxQWVJwRhd3ElVKp9kRWNmiMipJvqi5FzFVVe72xx/
VIHq/KG2AFGgCnld3+F9bamuckUNWgETcYkpXHSeLY5EjBC/w3BI9WekDLR34WIiWwy3/Evexocc
wagGbu+OfAqhxm9GB+Y3H4wtfU635aDm6j0yD0BfuhKgApCIkhJMqy6vWnqhHETXgy5zBL48btnZ
F12VKDYWnD7nNvpYdcl6GjmFkBifNUzlPNSEAY/Q3dzNZgm9zP3CYj7VqwgZZIKNLCE6iBP7jzLn
fS1Jw5a59pj0CIKZPXNLZt7c3BPhyIntbfUAF4jIybz8ojCRednQXpUNE0sl92Zn4hVabwZN3ApX
E7rbiMQ6dIX6OKJv9CDB4R4FrcWDaYz9QbdOnqPt1+zYtBSO8nYBlCJYtnvRaudNW/b6DsVgn+CM
F7Urel5yzGtDubZ7ZTkOsX6fJ1vYUX0GyKURTCTv+57pCEGb5q2zfk5nULFqrHu/JcUV1Ng4IOau
uBnkNzp/CNcs7Zs4ItYZXyIn1Z8Q7gbLgFDNRu1NFigJsln+pkPh9RKlIkk9MW9Ju8WcxDB7urHW
iGAQKBVl9DsxQqGnkenhotbeiJLgknoku0uUiGYcWTO9lXSoZDwGcSKq44yNjLcQNzqpcMPJf689
Gmb3UK0Phn6nlJwKJarOGjo/ZNQE4Kk0RZrs21gVT/rM2crNj/MwY68q8+1QN51zbNfmS4MygAoN
M0Nuvp6lJ1x6hb3SO4w9vAn6y1wS99oDrdnMj53hURbJk+jGbwt+HZ1VENk7DEwWVkwT79tllC8O
VoZ4sGd4tQ8WfT30l2UPxN/I+i5FpQ+HiOkWZ/qrVrcX93LDgt2Tgh3xQWulj7ypp3VN4sjkZWb6
RUckuazDixyrt8QojyjLPuHD04JMF9+EwrWI+5/jxVp5LA3NDNLJuIqwroUppZhuIdBC0Tu5Xvro
aC7msWW2X6PxSokRWEeadQtZ4mYGu8LAmRk4mjSvTaJgpD3L4ogJfxOvFKfvbSx+3aRYH8DhV1h1
7ad0JIyjAbbCsTRnKl9IuJMW1/I2dR03p+JW6R2+V2WzvsjKFzHnH7pGhCoN0HThPplzsQnxilEM
vhjR8nmI0KznRgH2FL9AWJm8qTmb8yf8SAu/60zCgdUW755lELQ9mGygpl45I8+Ww1AdiI040boQ
tL96T6Ft6ckYw/exYfKZpfLcTyQ5dDYc8mjUHqax89pxWQ7bPkFay54m0HMnFsRce8V03S4RoBEO
H9HEl5iB0Gi2zfFxNaRbqLe65LwW4BilLKCI7bdDLh7drVlxFPvqCwNad1HU45QyIWIr8rwRTL/k
W05ndwTnx426M40HgDI/VYnXRoWwuYl+Yw71vn5j2aCYzZMy810S50bHnYjZrRDEgorq3Kv0+pTk
dl+6pI12I/tecWly3a6b+HgZOY5e14wALCcUBF4kPAVyUWq6noVDNKCVA3VBbOyU/o4gzg9pRlwr
Hk5ufAuOQ5i0YcCFBzXGbjq618BTSZuWnH+Y7Bl5q7TYVrdLq1d7VimVTKs5tCJ6GUaTpv6UBMkY
Za5061a+L6E1BrnCMsvKD3D/XRwnM3p3U3YYVOORP3l1AgIersGzfmzatR6uu3mi1bR2FUumAJ6b
E+pqf7SHRj2xAv+UtPAec2yz9/jofXE8h10HtAVV5EMhFj9R+v3VHs1EvsTSJIi4aehEky6thnHP
5vux6LfCr6YMqh/JHmFSF3dZZpDrrIsngob6sFkpetWq7FEyH6BZZgEBJsQw7KWrCUc5pFNCEXup
ZPfNuG+iwxr3Y2gZX2YVjOICG1ntgFnjCkQ7Iie8Rul9Z2D4+QO4tDsHdr6K6FgnDIK23EEZDvjX
aie0ssHSG7eYSqpHAbEPaTZJYYbRYjeGJtXBzrY60gDSqVb3z4KgcgiXsnhndg6B7ZcHyGo3vCHt
yHfeIdFtUGM8tYK0nfbzGcdcSdi1pRB86XqTz1Hdgq2IoNIwhbdWFZaONUCiTaAmFFHLor2Pz9FQ
nBUA3aOe6FZoE8QcOoYeJJaxnCyyS7uqeorMV2upoqd+g7nUO9PXGvfkcyIx1iZAIrFum1bPXb2w
zZB3eUeuW4Olc6hj5o6XB2mTRE4GbceAsXux0LyIFNW77Oa0s3mv4u1ylDYFQNEoN7gA2VNWWjPh
490SXvYKbPMrEiDxL0J3huAI4bv8BPox+i2D1SO896MkLOhQa6oezkmuh5bQyX/5eawtsRbgtPmt
HFYthMIgd8bNvmsgaFtlztox4n2UrtFCVcGAAzGtg+9Nn/osc3LmO3tD3qKdMfpS0O0CpMZm5V2O
NKKXOsosiF+LPTX+BF/4+rLp91/+fjg373WcNw5WDeRGoZK6dTnM14MzqChsCIkQ0sJoR0zUhhjP
okhN57MVJdLVNRNXpQ4vmE2YSJAc87ol5vL7XmR00gdJ12lK87PLr4z4qVT9FsLvMYLLT1BKmNdW
hfuU7JqFwEJxQ9Ql9uzZ9Aqv6BrP4O5T3kWVb5vCup2jCO0N1nHXcztbN/QW4JmwCsd58SkdeuV2
KM3rakZH0ZJ8d93KUcVlhgAYrbbi4+XQhBIPmaIJaKUpXjML7blIM/XckybhzhPKoJVEx0NBUKaP
7838udnio1xk/pCbWu51+fKpHGX5vgHMDrDxp/tVmSzPLbpWI3/tRFrPv+ALPxiWvwYqq38lLJt7
tb4bjOqWxWCx0eb+xqd0FG0z6m48DWVfHbUo2GvVNIc7rFf289ixqtEFZckEE8xIuXv9/7y/oaJk
sGyCtMRvokBQY211hmY80TR9Z274xkoWkxR7epp/Y7Gv9T1OwRbSJ3X7F/LYnYv907X6x1eHr21p
BhoeZHV//eos/hUEVNV4KlbqxL1g7EfneSlW1SXQycP/4CRwLfkf7Ou/xUa2bR0Ryz/HvvzX4mV+
6V5/Bb6+P+cfwJf5hzDQN6kov5jIhPUL8GWCiUluoGgQDB4AkvqBe+nOH4xtQDEHuSeU4R0t+4F7
6fYfhqGqXNrIWhBPCf3fwb3g2v42nPA6sVTsegWTEQCd9dtwymlVZOrmtKcp3wMBaMNs6kTP2LLD
maVymCLZCRhYqQtn9gJzT1Ywp211Uqd58ctWkm5AdeOaeDh4mQKNMTNMfIeR+WPRiK1FRvf1IGQy
BIgP4+upSgIBrE+1Nmk4YWvDdY8LXZHT3u7hwSjxZ9tqen8wB8vrLeQrqR1TIygs/tU2eRHY4h17
ycyHEvGKBRm4h4G1N5TNRBhQluw4SNf6lfJ0OxpEnxxoPwP2w+GZqv4jYWG3dcPXUlmfjsVn8DLb
j4zxuEBN9dcVdNtJJG7c2Iig7L+14RIHNCHyoEP+hyc6hcMWCdjS5jGipn8ib/daxFRVymgO3hQl
27W1xsdqM46NTNubTjWjYLW525fLFf6u20mKoT0YfX6vxfFnKyrUJzsdaze3z1FWdmG5Qf4Q6zNM
UFwrqYKIiulY8ttQooxM4iXX7uv+WHzaRO9iHe54m2Y+zbPWBIuR509RLD+lDQXuDSKv5moeeoIS
DPV1q+TsZbK5VUn79JzVIYNtd/VBM+x2ffp5hHoZQ5nJcqwY61JdvDUdhsCaoZWg3i7LEorEcGAM
veUzK169AajosgGzMuoSS+XcH4Q2vMdpt/C3hVmXzK3rBMrBZMffTAVBeBVB2lMT7aGbtAczx5jO
cfLEn8dkAkOr3cNdkmu3cARmX8T522pkfiHDDYUfOGZd3oxpBt3Teo4iyF6yt1qv71ZcSNPt4GQt
8mjTdM12xdsDEjoUtvI+4Y0sBHJuKocbxEagHJr2UEEbXXG5QM1xgwywcpOlepootyHMCNvr0J4v
kJPdIq8ml/XlVW7HD5pdnuu1PJviS9eU901LeUEPAr+uKIdZxEnJ1/gzSNbV2rDaUqC7gP3o+kO+
5p9bk7uDrOunMS/hclcFqqXIAyQqIY/RSkmgfYvOL6VyGgUIRJpCTY/u6I7cLXoURDTFXMzGnvnE
IBPmoEG4HN2mVNVDOUGTVVoQyFHEI5Skkx4rTVAumteNIEfTENduyTUOf2451fNsHKxWkmvROQRX
z8sV/rZw44FJ1AVXO70qSNFtYUQ3AoNfMmqw3l/cCiM+apLyLbOBw5LrfoZCTqDFXWQo4RDDsR87
yQLEfhq7fsbXDLsVIgbkBiGYFNdHJSoOztTC5e6S93pTEA6WvqmIwUljuipm8wQMbbu2ObQAzc4p
W59WyoGgWCgrMdJ9Hol2LqwuKPLIw0wyPQ4FvFThNLXXlxnLL7xqYp1k4KwUoIRt6/hWb8A1ZarJ
uym9ar4QqRrdm7d6kUBf0JVb8F+M0Pe5TUk31Hio9dCmf1hneEWxmB7LVCq+BvOTOIuS3qhmu0PY
V0RJy67zschtfEOZ+2C22od2LZazvpFUrLFOxOBhjYNErzro+I1xLJGNu+rK7DQVj0ipjBO1M76R
a3+IcpbrchyAShNx50ybcyB1Y26Rk0dp8lQn7Qaw9n/ZO7PtxpEsy/5K/QByYR5eQXAWB1GzXrDk
LgmjYZ4MX18bioiOzFzVXV3v9eJOUSJFgSDs2r3n7FM8QAyuEcGJ7zwFNdTNUYE+Q/vtJJBX2GKN
D2Gb7gZ8vSqAVU3xI0+7OjVSQwAg50He60Z67AoN3KQBh7YSYQBXl+iWIQmEbj3PevGQRP0StAwp
0iId72hDPjkSBQDhAOEsUWbRJqqm3s/ZVB8rnaTbkRdg1F1zxBTYHPUxzdYIRT4HgmXjUG7IHX4m
j8nl2oCpY7DcrRF1CLH65N6Z2mnrafjjyxBXB01k+6jrVrSv+iiglmyWC79OVt4RJXq1LnMyDYWq
kk2OLdFMcOhnqFSZytTI8vJ8hWUs3ufusC2z0dr27jhx0eE6Kr1kXprbzapYpOfCaL91h6Y4njDl
iP5HOSZ5a5F5pl+VwqJSHhI6WEqhoHurxRHaCL4QInkQpDvprhjnM+TpYgdaD9etVI8uMMSAQ8Hk
lmI5rr3szimMF6+f0y1tLe8oh7raIYg/lalq+SnQknXcmHaQdKb9x6tolpfy83pqyHxO6hBWwz3s
OCb89M0fr7KISaDKevh9AOnEzM4HrpHFxujnZp3Ye7d7trxyPkS28VgyIA+UPt6BmdI3janfTwbD
c0ZOw8+Oy2mNw8+tYtmFmTiK/S7FkVvOw7cAxLwpZV37evo65Nwb2vlCFZtXjW7Ss5HmNSrMbC29
+ZQv+7IIxcleo5PEpnDajsp8qgnN9H/Kqv8dvv43w1ePwd3/swD900L3H+X3f6yAe4tfyb844/54
/F/FqP0PtgzkG0An+xnCUnL+NYV1/kEGq7sY1Iw/6tG/q1H3H55nepSH5Dq4pmOD8fi7GnVVtl98
07Ycnd7R/6QaXSref9nbQGS2VNPQLN20GBMvf3n1T3kXkrByLZaTulNwaGB8ENG3NR/7KNqofGY1
wfWeiiBFOB9qX1Ybo6F46NWYxKBPnTlqq4brhN1XJNLdOGLS3anJBXysthivkus/Heb/Yg9KAO5/
8WrZgZJKw+HRPW3Zqf3Tqy0tagzXjXi1E43WmM5rK6qrir6Mec6r9Kq7Fm9phE7KcnaKUG8OqqNq
Pkt32NVK90sX6HlNuk5CXUdjtjbz8JTAahkNey+ZQo400RMIoj21jndxjK8W/XQ2CT8OicY911wS
szBcMV++Lk8H228VLvfxExloaLMufy8/Qwvf76qUOq9F3uztRi9Enw+4il/VYX2vDJxQ/c9dy48s
T1lXGr1X03erEWbeiPa1OrRuv1ar3ybP/teLqpmJLq9peYE/L7gGSK1aawCGq+VnEp4uYkASjnZA
1GxAeU+rvfFhfK2W2zW32zFcMXEg/SPbtBHSOFe9LD8TC3vd0EGPeSjfNsEKRaTr1cuPRtyXMkqp
6YF0F8T9ex1PTg1pr24w5/NoM/F2qgjf7bamp8VzJGUR1HEFfQmJFo9Ff0kjmdEYmhvhnZan09Nj
P7Q70wBgzJdZMt7X/DTd12y1/NqxU7917I/RAjUzL1Z7NMtNyyMyCOAhv+PndfHLa83Z/PWnLr+P
qZDveKzZql8Xw275FqPwn/+nHcVki7VLr0m0XP4Anseseh+v0nY5PMvfvvzyn/uVlNTLbLPcXg5h
uNzme20pfA9Nd/YIiHoljeLZVDFCN3GLnpcOuh6pW0EB3Zt8NGgE2dweymtKghukczXhdOgOCd1i
ysr18uXyw6024fd2d1JtfFVB7IYx3MQZ06eC63xxXO4PseEMA4nv83vC71iet80GnAx4yHm65Sl0
bnudw7QL0j6vymbn8ddDXeI6ajiv2UijNzGxndA742nr5WnXlbkUb8MmM5PFMtg9qPkAGVFbLa9g
ediYb2zvTSN6ENr/biBUe0DZhd2p/BCoAT3bWJk2xg6M6111x15rpTJp/hgm9Ot9dpuU8BGlY4dn
oXrPWlDlmu170rgS7PA8VnYaJBYDRJfioHVYhJ1T3eAPp8DuFgFwrMPiwKpTuD1Mm3o7gqHxmeo+
ZsWr3oL7VRK00lnKiEuq4+/CjAIBTxxgGR8YRYuvKDbWSMA4z/o1QKB75Gerym7XfTlzBI0LF7H/
beL8aQH/b9ZQTVeXAPf/excHe3wT/eu6+edj/lw4XfUfS4uE2AD4pn96w/9cOF3rH7bK9V91UCnZ
Divk3wsnK8ZfC6X6D6D9ONEtgoEoefX/0TrpLDb1f10pF50Uz6baGN11y17Wpn9ae8gLL9ywdPMd
S85XmdaMW3uWwfobRzy7Uh0Xjpc9JaK+Y+u8lTGkRzce+kM+aycJPM2JcRNFbksxOWXqKsei4cMg
i3ajwiAc4QCdjsUl2XoxJiftHknj2R2ZuUWlgdTHNb4bqVYBJe7XbNcHklS8Y2oMsAVjuvxlap4V
tMlBaw6Dr00aOdyOQi5PTE5WRroaBskKlBR0FtyI8droXfJ5XkctxdgFM6llLgTH0LpWilKu+sxK
A9toT4qQ7qZRUFrzyIHtPZfpMTT2+SBQIWT6JyCviKuREbTAptQEMArdhKI037VGFjzhrPFdeyNT
9cPM42u45Hu3bXEQntjLeez4vPaoe0r3MkCQSpAZANAj00WOWPoARW4TRkFBGsfAnIb7OmSNw1/N
jCZxf3tCRdcJ614Fog2BzFRxOFkzr9K6pRlBh1b11HfDeDdnx7KY5705DoFo25YWAKHheWWCqpFk
IHlRPwbmHCNslV9mTj+f9Y5r0TZjAwZ6b5tM2mZMYbSTdzySgYp1ufB1md9nNrFlc72vhTYHHKur
Ws7PbkwOSIjTwSZcl31SOaybDuvgqHbVCpDYqm9i5gV2jM0djanspol4HPdTDAmNGOVb5wLfKQdo
6ltDh/8Hf9bTw11eFC9F5HI+oFrvrd+ZE40rpasukj+LheHKlvYlFCYslmKVoKcjdgzpaeq2jIIn
O2A0dD/DtQlS4d7GznxT2GmRc8Cu6U7v+k8gu4AG+heGm3eSZj9SDndnt3QEkPGtRWvesfU213WF
gEk2W0UmX10uN66DtzrOshs0kU+myQvtA7QYXSdDzmTZiENXAKqZpjwKpK5Hx9GTa9fVvKBDa0ur
sN0PdRQBLWwfrJCgalX+Nqwv2eO8nwjLXRy/vhaZ6joLOeqgiJONo3WntjIJzFiMxeGYnyriVTZ6
H9KbKSx901pYzt1S3ggpEBvw1vGpV9M9scj9Q95Sw2T1jguLuB9rxqjLZDaZHqchyndKKleIszso
jVa4Z6L7Onc5+hlp6YhkN3kdRz5GdfPo6tNpGAwI/TgMrbSNgtlhnAclmWU8wUzhxvpRJR448nkz
a2ZVW/pHsD17Tl8Zto+Ud/E+jmsZFP34ziIdRsUazC8JDNjlHMT8pxY+OY0zby+l9pRO+DETBx2N
kR5q8GPAg/Fylpy7AKvmrTbMb/HgiXU8NHdFZ8pNi0nYVjBqdaZ5KTMXiOoI1Mub+l0YEigQcpXa
IDS7R8Gl7rRPRVbevssArWv6BHqBAapfopbwZGYfC9QwR7earm6RolaWAybepEaSUGMRp0FsMRLc
jpqmBGqPKFNHTUDST01yC4Gvj6hPOI3iXwg2CaSe6odJutnFVlUw+F5+aByrundog/M9ow0wDR7H
zlJ8Ip/rje28Zoqnna2qR7SUbvCmWPixo99th7c8LPXnsUls2mwc2BgyEsKGnrqGJCmqRvpdLo2z
jVhCyUXp+v1Qj34XuVjw9eot753Fbm72x7wKpga50Dz9hneQPFpIpGatSenGDgJ0W6fuECDWayCq
Dv0v5+5H/mPPCn9PlHUrSOmKg+q0Ehsxf4b0q8CF2VRVg3dK8aXxaB29SYq7YlRNuuNL+khmP3ew
ygLBhWaoF5khtIuJ7vOtjLR9lMHQUitywr3RXkj3VEV1ka8UAjBo92k7EFdPBvrsjfScrWFP5bGU
7d6Mk3cWUEAIc3hL2NLomjPdqzTb49nwqN2m5m40sbHPM1AQdKfiuSuKD0edTulkjhc4jqQMeOFv
kYKrUpssgPoRn7T4l5IWLfqduWJG21grTBFPeps+iwbpeVsk7BtN1KcJ0DdPRU4m1OrichoA7S72
Y0NwNI7+ncWMEIxRQVSE5XobXfZHF3LUpgf7uFFqEkuS+E1xdf0qUxe5uWouXczeZ0csqAynt9jp
y7PmRM+D7A6jlziEIJMbV8G5WlmamwSdrtysmXlgE6kXzatvMZA+EIrt+Grq7XxmKnwbSnLTpm7h
08UYSQ0HEYjmNvPeaJP5qVTUq1uL6TgBNguiqRZb+BdBmc5IRZJheo0r7cSC1u5Q1yUHiTCunPGj
ZCaIkDpsjxiNN60eo4CaQd2BMyeVsdzrbCC4kmbetgjLcw4ko9f7ZC/cfN0bXfNmjQ0izkJDdCV5
/wo53vUR8cZhJM96VGEIs4Y+aK3yF2uN/TI75pNkdNwN0zFHr4KiwXtgcFJSFjcv2Zz/HgyIe8RO
OAHn0m525409Bh7kVPa3YsHXOp+EAhS4a+3XlOBpX6vS8+jhyxgPdjcP29jwKKdBjtxFrbmCqjQf
q6V6VoYbuhJ2G7l3cePF1eoR+eBpNRYQFuNc9NnZTc0Tsl4QopVJTyyWZ9jGbtArjfKo8oFeSdm9
MV6B74LqZ0skbBeoAKc5sGg2TPwkgZc77NTnWIHMYDR+DzpmjaTGC4TdxIc+ZcOVdXuZWvppasat
XSqE2VvuvplZAwcY4Gc7z3f1gBwNpS1sGqIrGRAe4UBQnbzRgccJW1Zvqpf3Z335R6r1h4uKVgsx
U9BuhsherUl/3lWCwZdtNjGBw8g08K0TbOtWOJZLwZHxdBzpFa6yXEvfMwWdGfSWZV3KFR/GI/1f
D72mkZHNnNo2lIGZq6WqqqSrtvFL1Dz38XfbvTPjRmrotcMWG/tjBIT6BubDiw28ZY0jtiWJ6r4e
k/hL1mK7GmXe7So7yi5I58DquNDbIgq5CTt1SCmiqu25h5m1EnJSDjqmb82saCs6dJCxa3zEETth
LV7e4yyvkNI9JE1+DInD8CFFs8uHwrB2cA2v7Sr/ohyCyBhB+lczF8FWw8GYU41Fc9ZfiO8a1p1h
wYFQlH4DLw8Zj46wjcFJV1n7qkwOKh7Wb50ehubshraIX00xaVtbsBWthpkaq7TJaYc4QfU1QMqb
jXCXmNTZOpyITa+D/MqK9nfqGtGOWRiu4R6bsJC7BPYZFIHxlI9nV7PlUQ2Fe7+cMlWWW/fTcANR
IDDnZk2g2Nht7WKugQpKRD20Uc0+Qd6jM/OTTAt6w0Z8Q3W7aaLoNDmU+jpBUOxQ81UPln0rsxKx
mOtsKlkU16ZIA/DI96rTtVehN+Vl8brNGipQEhkeXaN/JME7wkNe4efVamaKsUOjOTdQ7oBk9su8
89b0nQ1QFDZmcuCRjJpsh1Og+sUkKTtONkyhMeHHLObTaxNcTFXo+sWz30XcObR69ByACVSRuJ1e
I0B7UuhvFo4cvxtjoEhDxkimE2iTI3elSBbpoZ/RGoWFua4qloJJxa/qTpdSLBJU6bwPDCu1inSL
eU4vEcDXQcPuZjW9sfKK/UTpooBIKhLvxsDuwy7bPbE3KamV4Umpii9VmLu6fq4175fTIJws+i1T
wH02ur/CsfyKuwnywpvn9heZyN08sN14bjxrWJUfQ2Ih3+y2U2SQkeadqE0viorqM2SsGXaXaRp3
TYzlwKkWVKJyMigiegK+XUAqDfMdGY/bLsEzpbRbZW42xARuIV48W1NLllyqk6MQF8yxPACoM90n
62aAT/Rdx/mF4z9wo+5uaqsHflDJVwPzKr26d4X9yEpLX4SkIQpvP5ctiVMGDNoYWHEfHrN63OrQ
RTjiWUT3RTtBZLHq5+WH9Cp7cmkEksRy6NLxVpvhnUumE7mN2kOpMXHQoSonsEWQZrPSGh4gAPu+
lC75Sc53b8EcjxIAJdWmqjDxAShcDWoP9Qi46GxuiIF/IOv2ZWzuI2jZnLGPXUQ2rLpRNHc9MxOu
DfPLNq+tgSBt+YW10SInYN9BbuTE961BNpjt8+caQ8bye9lQo95tT6PDGq/ICPLRQwNPYoVIeTMq
uIldPGK+CtPDd4zQV9xwLUabqU+tLh+Qk+0Rw+HACpXJ0cFVXjI1d+OoWMkq2YG8QGtf7iNjYnKn
lrR5TG+L/gAJPxR2s+1+l7h73AUNlHnPw6SvmaS9TW37Ojbt3YTITas/2mZ4UtBrZTcn1HTmv2h/
rem34hEy5L6jzHgJY2yhlXikGXYrsva9NaezQnVN2Opd3FRbc4p3VVv+MqR6HXT9ZDcULD14DRum
u+7Ih2JyH21ZGFuM1K9OlJ1saexSrd+L4QGJ3LqnxKGgX7slravRAPevOWuryB+tId/Fl6phcZ3D
aqMIg2zwhlwZpSCRHJ5KROoF9S0W0KRi2Gul3SZsroouYHlyplSQchoVR0jnIFxtJ+9CBAY1pVP2
fJz67gjy2FvZq9IawQnfhmr5QOrXutcPNkrliEtEX2Yn3HrrCguvWke3VowcjG56EK58dGdxB6Xq
YJObk3b6ZgE3jEWHH6S6qLW8NDot5bxUgJ/U59pBj802zIYNZCvWHa2Bl8FCEGjrfjxaBWeOcYD1
+9Zn6j1Kewf5WoCo8pBa5s1W+lfaikcuQqthaL9UwzyaCogqtN0I5878pXcmq/QEBEbVxLt0jLMi
3bNl1l/Z9Nho4lqrgq4Bc6/5qVPbbYPqnPrON133E4tBgBbo6tnRE/7lPV7WwBPeoew50wYUWlO9
gSvMEWBNzYW4NpO7iwwIcEXmrkJTvqFV+blkFrm5afP2rVXUm+0ie+kCOxS71Op/l1GyBmL4IMr2
KMfyl2pYG6n0QTO0j0RqxFl+QaqH5Cb0TTIJOyGIWU7uS9rFbBiRq7XfaFLu4QG8q6T+udO709XP
ERe4ObNRG9uPTQ4WLlahyxIyNAjzSdXaT69TfkWdPJCaytCWYaHn3aUaYNnx96KHV1NkysvJElnp
W5lWH51L8RabZ2hpzCnjVyt8LFoNBarabBt081MdnaCwHqthVFBb0OyekSD7UrT3peGi95Df+shH
DuDVSzHRnwI3RAVcBpWjvXad+yQya90q3nmimIDB/zoCa+CaRnwv7J7MWFf5W6+kH8DpgpCo576M
16mn3kmo7Iwhim1PX15R2aNb/QMXDJrjsG6Ualp71WIlnq521qyEiLetUe/UTm5TNhYGrWXdCx/S
NMappW0jXZ56i1PbnsBuXSe0JMXMS5yR4bMl0pXlsrhzYMDHWU0PQWmPivnunGk0XmiA67ihcS9Y
ycgIJXlO6gpNX953EGNIdNWjTT2YlyQLTbbtZgAIyfJJNz/W+bDT3AKaF53smqsreQ7diqCulVSm
T5Gnz1XcpNsI26SfpQU9kvFeFrD16kx5bFg2/VBUJ9noh1o1NiTxPc8VZzXMxy38/A2AmX2p2bjs
7qu0RuZpMNuqircWTp+TNmza4IvQn9cZLWF4vo0eTSej3iR28+JNJI8YzQKQKtiZmpCL8gacjkS6
g8KeYMAdHbmZHTEXDroTakqLcKpGkpi69l0rbTh0+Bi0c5HkF9GJva2oW60bL8WgXEiAR4zarrWM
rdFUB1b2ZI7lU2FXR+kM8FGIq9GQE7TFqyfnx1RoD2YFA62Wp2pWgKMRPuEbdZr4ImVLVFprOWFO
XAq9OkQ0zDYQrDxwKQI9wkC3yy3tnGCRn+nOXS26V8KFpqlhD2beLGO8Nk7xGouLkhTH1GTFZfen
4lyTY7Zr8AP0xquW95TJ5nHJ5AY8vKlxuaVx84oz8JFY7MbcRlwjBtLvaD2eiW3iY1+2zx3leZO0
SOGiEwUwlRbBh7Aki8G+txocZ8tzFaq8i+lSFNKeUJwTamkjICo/G7w8qfFz4jsjWJ5K8K5ApBst
80tlRxuF/XerOwiPjQC0H3Z2+ZJp4/3AX9ezUGjFcdKHtavWX1GGvULqyEas+aWpi9MEOCWfQ0qc
4Yo6l+O2UJ1shiopQUrONN0t7xfqlbfBHp49vXsnXe0MZmNb5YSZlGvCTm/klxCAoNJTsyUcVPmZ
m9F3gkakU/OP0NFAwDVmFnhGfwsztsLmDKAibAFTUSNC2DACRimZv6Sf2CY5852BUkpxHooxvNf0
7uCmKVi8Cf+KguKqax5m3IUdCtlcUVhI+yLQJ+Z25GnuNML46GTD57bRMOIL2RQV7cmGPFTuiMq5
3tBQSVa11Z9CbVTXXoE9lg36Q2q+Qx+/sHOlYMLD5zryPp/J6yweypYU5myYX5sBV6RTVltwB2vL
Li54iN46vSTbohsCaYjPrJWHqf8CoLlcwJ/zwTYDI1d0Ttl8Oxoenw2NvinyizxQ0vrYhPQVerfQ
/IZdfeBEkLls/dybo691TPXKdjiVnMuH3GKDDoZo5SSDezAtBIpojk50nanqSlCcRBM7+HHWZUmN
lVIfGa77nXcFPbBO37XePKx7JVTvZq6ftkZlZBFPzeDSu3Ym+kfP41LXzolgjKvPm6yKQt8j3AWd
FEAb+EZ7dgC+Gwyd57Bz7nCBtu3DVOrNenThHllttOsRzfttHD2yI/g1xybzzDZt9v1AyzzKjZXT
xEAt3BgLZywz/BTmY2p7V5xJ+nY0jas9mhcCW3MfNdczCA6LtzF6nJXpaobFc2iR1Gx1GYbXqVeC
uKvNXVpl0zbPy8hHA0ndXGA/XCLSHS9ew/pyV9nYPvdZ7gWqdF70MjQ2STHtG9YtVDuvUA0of9jq
JdRyGFwiEFL1zVJUzBpVit+6B2UeiWYjIpxNTct+ygWg5IuqYebqYoWrW45QIje02buzH1aOF3hx
DWl3MJ4Id2HI8NGMZxO1TW86T02FIotkm13h8BaCcVJ1RQF/47JD3hp4ge48BwKgvcxwIo/NeIF/
iqbBMqCMxn1Uph9xxRRein5vYeGjfqvMfUZ8yCoV9d7Ia2zEirruwhI+pewd3g2kqGQ5jzQHw3dr
pDyNkgozacs0PnbYc06cSsDvieawB5MaCuawtUjeB1scrTJ7yPv8Kx3mXZV77QYHf8KZ2rGo2de4
mb6F67LcvYiyZAdA4HhuPCmp+VzGurpKLOWhXc7kpmEs0rkJa6JmlnjhXX3du6DyIyBigGLxpTkb
rDm638x4F0OWJ9HHoHFXcCDXY95c09R4nLTyOZaIl6/NXB2dqrhUhbsmfQ5BxmBBHAnHN5isnyh1
bVfs7ByBXakASZrN/VzmXziOgnxGx695HEELEWU2Fc/VCH9LseS+181j1dW/WOJOKollK4K+cBs0
I6KHtjmVGiHFxm9t6+nmdXarX+Q7BL2r1AGNZU4LaKdZ2N7YX+Pf6PLnHkYeEgdt9r3YCyLN+Mwr
5mEQ9fAzkhsM0DOxdrlbrQvhBGqsbE3cdR1vAVFLO+Hp+4mhg6mAPpucx8Ec3kI0M3GCX5hwe5Ow
DDvSnsLEph+naHuWbMvnjDmPywCbgeFO7/Ahj9Mn2ypGV33+YWcFEV8jo6IcgJxKMILmQWSZx2BU
tduYJp/qCCxU1g9RavzSG3lKw4xaq5h+q5O1y9wRGw2bEsfBANc+qSOrj9f8VsoXYzDjfcjK23Y2
CGE+ybSkFb+jYbfhbIzBKPLH+prL7qLO0oPFqpiGhu2nuvLLidQDbt0bHCIG5gA/h+nMkOvFplvo
z/b0FcfNfULXb3RvzFACzHIbVWkSlovmgdTgR130Fy0MqTzi+7LPCQUIqzvUHXs6zAO7xKRmEReQ
TaNuVSn2gWhhRiF2s6c5/Wl3C3gtAmo2QTWEeuyNHZ8E/VQP+UdEfb8yQ+t+zMbthIw+UkeeTNtP
9viV29mbFXavaKAunYJQJRb5A8bJzE4/ZfEVpTQ0wPX6JgpY27GOjtBOimevdQMUljEDOpb9udGI
ZZWz3OXN9IGrAI+/dFRfQ4lQgSlYQbN5aBPo0071gUmUK6M6U8fknHQztMVmPEUksa5Eg/MNZSWZ
mtWXkjQHyUwRHurZJMAq6Zw3b/CeFt3fbGH2AtOG7m+kGGna9aSIq6vgZxRN9xzVjBTTYVs/RWK6
pM6Aer6Jd/YM2Kmfyi/cQHttKq5DIddoOJjKokFxOq3lCLcGU4okodvbIn5WAcX9/OM1fxHifr78
Acb9233/9uW/PexvxFyYtNtMGoyehEspSnZMWmobdeYQNvXgrH6AVd5CGCqYFTBinm8FMLQ/YGr6
v+LbfgBr/x/3TQxPcj+kLQLFOtv/4NNkPGOtcHg3fgBdP6iuv3ldnuN0e2d+atR+6EhGW4hvP4Au
d3IiohmF7qthBSDih7alLC/XnIQ7r39uVsIBiPNzE6chYmx32oQ/IHhPTDDhl3+Qovx1qyUdCTjB
zoCZuVWreu/+wJd+XuYfN3+4yj9fV3CIaNhhRAN+SSTJX6S0/v+w0X7u+/nyB6HmuPgIuVz+hU77
gaghss7hmRKYRhheCe9u+TYUdJM4BSaagJR+6G6dqbOwQQJHXxXXB8apf3LDfr78+z6wtwo+ZIJz
h2uojJ85upm9Tb5JHLrZnRvRjnOM5NfM+AbfMHBYq8N5kowROIVd5hGJTKrgc65yiXNbelX6+JV1
7sgulX/cRUTckkhSaVIGnqes5cxl0rAgD5O4A8Q100JCyooLMmF5aEy50xqVi6sczlmDTtmxnGlF
0PjbZFXEWLAIslv2y8l6UQeZHwY2AelslWdHwP3S20Gu59LLtpG9V3LYCwDhjMk1D/iT5dmd5pub
jtlBN0MySMrooMr6V5PGeHWKMGNv7adwS89tXfXnzqw9rqj2kSlD6dOcX5fWsHfwnK6mVuPX6Bg2
cGDw9guo/xGTS2pSh6XKVdozrobAFq2g86Gre2VU741Ra8+D1ZyQaPeHubT3CL7LPXW4TwJrnp9U
IkijojPOg24YZ9lFfPqNJd3QvsxG9U0ScbLmIf1ZWFkgCvPUJIm95cS+Jt3k7h3NINlcD6mAjIDY
tXfNo41CGvJXq3fiBE/dT2eGL+AROhCwpxS+K90CyVHNPNq/ccOV2ms/xgnbBfj44qLA+r7MAGXw
RftDMw+BS3cxxduw7mzeFasNKXHVbl5nmSjAgjrirCqPTJemEz6VBohBzkiFdlsxa9Nm0LD0sD93
TuRKo/0yed+T4qZH4LVpsck7e4c379ugRTAzYvPtmpCgQp/JRGkqjEQsTJSqYg6ymq0EfQCx1iq2
m7GQZ21iIFx48g6lXHFm9qQwnaO80VQHFoHjYkayI96VfupWXiUaViIPkMmgv7LeqTvadI8UIGt1
eROZKKE0YaAimMnxUzEK81VW28b6574/vv3zHUs4cTD1SO5dyOe7gmQBgg3EC3Fnnz0I5lLU1K5p
+WBCIwNUc0bTeEiV8GkC7q1MH3ZtfAHTeZSkU2dCoqioj+NE9B7Juj406efSgEygeNU7QRG0b0gN
ZcRxG2dycERuYJVQ76yOSlGziUZnALNTnFVd54fKSO7agjovBZ8f43dKjKYBSAFWRx2sFSH2L2ap
Y1Aj1T1XdWKUgAB5MbBYO6ROJYXtVkeQZ8okxuvvoqkzteHRY61SJvd+TIjAlaO81lpb0dCCRIkH
YiKFwu2s55HYXFdmb6MC75Q8Mh9v8lUTSGe05pDvGG1TlkDgDS3wzmOKocQyqosgsJ4x6mAEgwdG
ocmShyoJg7ynbTU4RBwYRYYtzqt+jzVFmCPU976qtgIaCaZ5YwgU7eguSIZwNr4t9nZoRk0yH6Lp
hucDMuJU0umL2hUo5L1mX0PisVagvjeKXk7HMZvd1SSG1942buZ8m2NOGzKgr72i53fwJ9xVPoFa
11EbD+VRSRLocspZxWnEhdCku1KXqGWVl7Bi8qrHBbPdrCQsbv4Iw8XFNDQ3slnXY3qDWQMl89Hr
UC6mTvEkGxEo0rira02se8u+Byyyr7r0t6ldxwFKdeIysyjd7r1A8YGjUG6kw9avn76KqvT2DROS
qzLFTlCRFsFuRj8Sbg3To9rNUZgFFvs8NCDpZZ5VMxAjhyGX28nSoQFTUbb6vmcQNhUa+LwOl0wJ
mEWbYE4YbHKMhDwho5yRZqhwi5PxVGJEp4ojhgZLUC6yek2DQl8Zov5yIvOX4+B975lVqr1BTzL1
HmSbTLvYAl7QQGQ/1tHHEGv6S48w1rDag3CcaJ/0E3FqmfICTA9uEXNcFChmU3/mtcZlmhSqKv7W
NK77jlpSIOZXj+JswH3SywitmJJovhNiuQNE6CtxRjI5FUOMCXwpJVtDPUqLkZ3uJOXabnpt1Ux0
IhLZfqRuR6e+KjhvcN5FJAL70afb2sXRgfbClg9tdmQb5WVa8jh06e4ce6537HaLW9NWTyimfpGz
9ZX2n/hOrQ2REGFA0OOO6655FRwsYdHUK3Tkeuz4mQdMTwTSyyD3JGzjsOs2H6pV9Jua9nJnmzN0
bdjxXTdd/pO981hunNmy7hOhA95MSdCTolzJTRAqqSrhXcI/fS9AX19VV9z/7+h5TxggCYIOJvOc
vdfWwgEBs03zsQrQBSaJYZ2t91Axpq3FjJK/+1oSiv5KmPkvQNhXO8p0bEW1u4kHiDV06Fd16Kmb
qVc5thtqhSiFDwNFj3AsBR3NVgECEJh+aJQEUYVmy+eR+E8n9i5CyO9Spp4bRa+5/Ab0Z2pn3HiK
/NC7nOi+dHpUpvjAGSk8Ci2/sQqMNELVHkKLMbOe5cMabU+3dtoKvIXJ+C0l9ElJ+pUE8Y+42kgo
6dqX2EKiUwRn8n5uTFGifPNSKmOSMJ181n5Zobtx9PqtHVUPDHd9R1nW2xuuBo0mAEESkl1PAp9B
p2LjqeKenvWeypB7I+YcC9mU6iEOywkfYZvtocU2G9dCe12kRbaWQ380jPa3XU1PWZ93bNs+WrZ+
BusbP6XtNTTlpxi6xwrtAUhbuPY9fggIu7s2Dm6psrjbSlRUnxsgtWZmEnyFWywQ2s9aGUh4AHHD
hND+VVABXjEo7TeD3mwH1ftUSWRcdwQCMv5RP4KK2JkZkm3mpruKGjSOWUp5ImBKHdmVuq3yQ8I3
w0UJcW10teCkiF+5dJDXuQnpEFDUTxHX3W0y0G9KQsW9hK7qXsZU8bUe95k6BeamIAkQWqaD5aEx
lL3qyNYXLkbjBhb50YHpsiainiEMeC9KrsDCb6i+pDurRaejwqnbVFXyM21b5WhKci+kiZQLTFua
bzM7rn2n4dMnShQjPRDZsS+eB8WKTl+PzA9PNfxmPXw0DL5hrrbtOkAcdrLrikuVKOWwbevq+esu
mpMdFtt+Pwa4K5lk01ycB3+joGORhKdlCUsOQgMr3oyLsTr1kHAui1NNwTlLRQa9QHvKJ6ehc4j3
ermBBlhs47x94d6MwA/RaKjpSQqkEeG8FLlMXcDZHUbqqRyC+UEtCXAspSx8sg+BsQcTU/vGtrF0
OXa50dvRXDkWfWFnmN5GZOmctiok/TWGt9yJN/xB55JvfwKgl58qJei3oaU8Lw8loQsXLUvhaTQW
VPNeZtGhIr/VljoJ2IKIOEeXp+Wm6+FbDyXgdMdrAc9AmcXnx9krj9VjDwNnlVIG8dNBp1SFPTYH
1S/4x9EDKsiwclaI46z3MTuWp7RrixPakmrVcgpkv85+agJvdp4k+zZyb9p6oLmY4fSF1mL6iZrI
E3JHYibxGsNGZfexVJR4kRiikyGwEepO/MG0lf0BFempZ3qyzgcaF3HtQh0aKJjMEBP8oeWJ2gJp
NWqLoqPUdziCCoYSM5a+Iz3Fp7rgUXlsq5M+kClXNOLczLj6NhP1KbdI2takmM8ugkbI8qAT5z67
FEXwyMuZuTv1xs2J1nDG8JS4JrWd5Q0jKm6VdSwGozh1848gBhoGoG4vlfDIQYe/tHz2mPLTaVki
otvx25hBlBzrK3br6A5g2zbR6g9sINPBo+eb6lG9Kzrn0BTqsFWr/hSaMPurkvEMoJZrk/EBInV4
0WnB+yR+nctcuqtJ7ez5sv1W2VTAZGVB6hMM50bdfueH3kLGTS+0tUvfdbcFOiGhWCilXKpJ9iBg
tggYQz3MAEEfPqrVaGvemfdBz1hv9CqyOO03o5NPcYYQWlFJoSfaatUBv4KmQcHcieOvaO//sxT+
D3YI3aAj/P+zQ9z86t4//5uL8J+X/OOG0DRC9LAJQiEx8TTgfviXjRDbxL/sDyb0VhWOhUcSn6uq
BO592yGgYgCe4FHX1HHWEbf8v6C3apb5F8YCGwRRurauQ9rwbJ18v//uh+CiPXR5XRqXkHlp3NXW
BgUT/RuqO6gPyGWNlB7lEQSDMiSGDuAp5Dh0uxVSrUmvfwScAHEoCyIwlGCXN3QpkImX+HwZ6GiE
TNfVnCBTo9nRKLyFHflyOL/bFi5mTzcTFENx6JRpn7YoUoqB0j2hmhsv5gzoafktBFJrp7nHOhHy
0hH9pReW4091Oa7zKYpNvBtHaYTufuYpGO1QISk2UWsJjV4aSlTKDPiX+o4IE707qI2C47C0iq3W
DjQLRf1oGe0T6Fpqq16/NfLhxnMDSaGkr30DUMdaJebr6JrVNXSYdY9WnW4sgX1c8QTKszxYI+3R
ToFuUnxqs1vFZdqikU3q6a17am1UZ5QX7xSTHl2S1X6uq88UdrewQ06ele7xzpevRSGJ4RkvUwnO
oO8qOuV5f0R5zvC1FpQO1eku6SmCEufCLiGZHlIs7yft3hNdv1peYYsGSbtNvJvugjV3rBYff4j5
zJFzf3BA9VbTMSay4taaonLXFBmWAHjVSGezlHiWyuTHLn+3rXasC/oypG7S8Yzy7QRdcuuZnzaB
K2vJVSwNDZvJlBdA413b2mkiWPmKLWKeDl3Nqmmx642Db3r9b0f2lHSyaq8EYiPiiI5WzkmsHRzU
4RGxEfMZN8pTeWDosrUSdBUWgSuYRhJojkVHRJFurlMCAdaFih3ObLa5TDYotLpj12bxLnKYGhiN
Gs72ldbvFO22rHtaxiOab4BlFzuF0qGgO92kwrNouxyDW4Hk/pIyXSNkHiHVFCuPhN6VOMtWUzET
m/qO48Ad251A/FH6jp6mYCvUU8AA+Ow8uHoiSBFmcGm3vy2i3y+VVvzMCSvZMWHqtnpMkFvqhiR2
lOqzMEGWCRfTRZ4Ep0n1ikPZMzpWkHh2zIVvDMT0/XzJMxBiFFNvPCelu42Es49qC9mgVq1SiDf4
hHDw5YE5+ZpJt9GMxA8PWfvaqwx224bpQ5CpcMoHCfBTzzaBNnQX5i9oDltvF0Z6jZgWxAAFCbi8
Rnqwe0sFllsza8df6dpMtUSfUmzpRDIjPJ6LKJZntygQJBiP4B/a16rNH1L06qqqgCDA5r73okFC
LSGMuBenWlOwc4R0meCFuUgO+ukJuRHhBww53hUjumi97KlGeBJBE+cQN0CQoSiHxDTUmzoiHA0P
P6FVUfasOwhdMx2Jf0kY4cpxYpJyg9C4cTP3HJp6tp9PVzmpf8hqBak6r2qqXRrVbX9VbVmcHTU4
T26BEzKmwRlqAewNld9g1EPEuUpTXCIFyivY5VfdAjUtqmggaBEElCUTgpHdBjjLSFuZvmiKtzaR
e/r2AegcE0JMyiSnzanbi1p2vtUoHZ1ZqSOJL+YJXQigo86djdINHY0MLFA1+GRMOwjpnSB4ahoz
fmyzYl1ULoJIHfhqksEOKlQQ+LD/bvmeDaQVCq1kykUd3ugizs4hWWxfN2kcX3K8LdLB5Jrzlys2
3QENO+XVM4ZfUP2th0REFANiMtfKsTu1+UDMQFMiXbHfaFYBtxTZiXM/KWbEQa8VzWMeMVMElxtj
XmpD2c/VdxaX+8tSbtiUq4OZPPj1/DgSVLLcX57/vvu15vKgQ8OHAs285h+Ly1MD+XJbOWi3yyaW
VZbH/9piixD2aCT6D/dddyl/txq5Jh7uB4oAc6TA16JSsLjcX5aWlZab79ckDnsEpX9WdGXEy7+f
+n7N92PLq5cnHGqGcDmtAJpeSqd5efDffwJl+VzLCl9vt2zlj8Wvly3v8rVoePGJw51Ak/nL/L3p
5f6yjX/7Xb828df3XF4z1GSuDw7Tyu/tfq+H9vKBDm2+/eNbLC/7+oLLit9v/f2b/L36suIf3255
zR+f9Psdv175x+aXjZLd2FB6+tc3L6n7+JZEHVLrytzTn//r5ca0K0k8xvzn/fEhlqe+P2jpmYcy
teodp8BXYXX61wu+1hrMmQgE06ShOmEnTU5XXA+sS1zk2roQAlpwCH+xGsq7jHy4ozOSEBPj3yFP
IXfZXZZHv59qyJDY2YFy/Ovx5a41v3jZwvezX1thIsq2/tgiwZuruITkOVRMkFDMxHO0CSIUwInL
olLhRvy6P0aUN0IEDv4fD9Lc6A5J8fy1yvLE8rogHDXqEf01SCKP84CC8ZQw20LDmjJx6g+hSLve
qUowjBBwQpzFvFSbcxhJa9Bnpozh69kxoUSI3X3YfR+i5XIqKPUbKv46f1Bxqr2Jy1XCf8YYeBbJ
emspu1+O/MWZHDdiPr6lSknrjZTp/DjNN+PcmltubGJM/+3d7/WWl/FvlJRb6WM7TrsfhhJysHQO
Zgm0Vx1+5qFXb+takpXjTZS7TaN/DWhjFsT/EWNL8F45ZyLZUYmQe04TWe5WdA1Mu8n3Y/8HLlT1
6GR7TizX9N1bwg1Ef1xuUMwwRisSivhZ1om9WeAXHtuOldOOlhNLy92ymQDsusVBAd97Wm76IoGF
PHI1L+CVg3+fywUyRWHA0M2d+c7/ZFQ5E8jzPqD6Mcd1DP+6aSPld6lZPTXUsqDOFhjRTAe+RUMR
nUZjWuSMFSUE17fTQNmnA61Oa8oPzFcdijKKBc7LJsWggwO/agzKOtVMtHFmwA0cYJrUfQzG1yAH
Kq71jBG0Vq/srnrVSvtSMyLhcsbvFg/3mWaOhxA5O9DuhMKDXTUBkXLAvFRjY42TdvTm3DrNPDlm
XzI2dhn6LWFKc8N2WeptMkwpDVBA5gyPgi6kjKCSgcm85ZiJdhZbKv8seTbhKcwJLl1pdMflP2DP
rpo9VQRyKFOC8Zbf35n/hL5xtUMFOGrOeKJRTsLOEvwUpMZerWS/W5rGoyRgLHEs+gf9vLjcT6ec
oQHDvCXEaelfW+TLZXvNq+koR4ZY4zrLv/rE3x1jMYYuztPMBCuea1vHMonFXprMFpkU01rVR1JI
CapEzffnDrjsin89NjYtVdxB0HCZz4YgxxGCiq1kFDiHtkFn1eev9Md92wkjtGsIX/JoPrks6Whf
X2fpji+/+HzjlQDbs6kP0P2yYy1fb9nrYOhxaH79D/MzboAP0VEPpI3gAJ6/8LL0fbM8RnNCR5xm
vCzCgK9ctPmYVpo5HA3UE3kzc1jaUJfELjey8pejbtmFlqXvm+U3WO5yNWG4Gpv77163qDjrLzdL
63tZGlP1tRciRcyp3jZRT83RnWOUvhYNc/BoWFvwb+dgM30OMouXvXq++esuCZUYTEWw+27Pf/fk
RyVkuDP34IXuVmigq6PbG0MKhUP/1agjwDIjIMhtvglDCVIw4P+SFb5aONU4HklujRIT4TXpO8vv
9x0xtzz2fbdJ86PUa20O27V3dItIc8zZjSbgVCNRndgSUewPZVz6ILirdCUsqNMj17zlC5kc0lah
SdRG0KlzySQQ57We+hhACPGckcO6gi7IpNI9i6kDx/T1zrGP0Yg4bRoJAE3m+uhgxGcRxY9930Qb
ISHPaTXyleXDtnD9pnUwn9Bd3abczO7xdRQoGI/yjlCPSTZ+P1vCW9IcajEq+2XvQNSONzZMH7/1
EsvS987gVDijTTwbeb6u50LkMM+NzPQdXZpx9GgwnYjOsOaCPEbTJllbBZldmK64qnl9dITClwvP
IwWqcvcR1PIubJ9akl+2lH6FX6W0FCoa4bOj1joTVTXsprAH8mZib3JkeYfWu16bk6NwnOP7sywT
JGfVojNVESeS8TaD7Yp8IycdYY4aIRSWByPWWyYERHATCU4MmsmpzAwgp6+W+1pQIBsjIdz38A/M
eX8d3Va3WmOekjjqGGAPy9gYVcAmbZUnA+Vurnc3aWZ2G0d6t24MXdKt68feRsHo0Kxdtg7Nd56r
Ba6/vA+Jrca6Us9ZjlnUwQqXDeAJm4aRjl2ATcCbUM9Xd9nXJR3dOT+30c6lptL5Wx5bnp1i0Aa1
bB7DlnMNzqMfAcwHHCaiOEnz5wT57KhLoZ0yStQRmxtyxEcYzX9YCjpNkUFhbuFiI36b5Gb5YKTN
SXKE9XPhFdeausBGJb1lpfyGuVucwqp7odYLUqBvNoHo9W2HeQdfE7T3+Uy53OSKQsOPGDlTciy6
KBnIrHkgWjPaY8csyLRb4tWWpSVyLfC0BsB5ax+c7uq4Q7yJQ6yiaD0RA9Zpg5thXoGj95DY705X
Y3iM0UV2aoD8FvUo9lBaQvN3o1FBf4Uq9aqy55PufNNlpAZ2FFloYHOaGafnYqyfQONMTLbx5U2O
xs9jJ08NDHBcxUiwDSdC7dfk8JZLMkYarg7Lr5ON83nXjHRzNSlYrLJey45MNrPjsuQuwqTvB735
GUWOp0xRw93yuD6fZZel75tlNfv7tcv9ZatJlIe7UuMPnN/oj/WWRVWHvQ+l6/fXa5fHsrg/RLma
rHOYFWRggBZMCcuhZu+bOIuxM8cPeZZMF2/SkvsRON8+7u/jGi2QQWcU4elcQlOAG86qU4EAzxq9
n6LPcFCM+mZCdei3Qwfbb+oUdrnKJr2MDJ8232WutqFkYW7qsEVOnMN7rwzoGqKm+0Bi/EcwECLf
l94bwR7uqhipKQVd5axN2fZkLFOTVNRkOPbdpNxPevihxbvBNZChG64KRKAPrqh+a2TqOILzJBrf
nTo6T0Nh/9Cpfe0pMbVbrbM6HMGn5fneSAkR1nqUSUEdPFRa+8MepuHdxAW8jqDA3BDlKW9yiX1p
Lrm8h3pxn+uIwsUsoS4l5sgGBe5meVKiQxza5F16Cf75CfRsLNAM1OF0s2yVX41dPbLMixeRqw7e
mGHW/HaNq7yGsZk99CWOFMsEp5qNQLDUlnF9gdY8whj4WmkDqai51e4rxOkgmsLD8iXGBv9QISPj
XMpKu2X2wwHBeP3WtWktyDHHxKvWwZ0zRdqpHcKR6hpfZaKmMHl28pIp9QTOvNF2eDVmmxIFx/lT
tWMIxjK29VPvpO6dlZBM//XriBDnJST0206M2jk38CMumxwdc98hVngac9Kqi7Eg21Q2/Sts9a9X
hoUbbxpsj0dpOTiSuuFt2aKaonbNRDBc9TEzLpPd9Ii8+QxaWNy4qVphNAuLgxzqbKspBHZY/dcf
bFbsTlEt7QPN3vYxSqb7ZYN9iVGms9zmhva5fVMUmAaWj2i5+Q8dPjjTwiTdgABJjpoVD19/oIoo
NNT7t8l2G1JZsTvrqmP9mFCVLFtFaKLNwvL6Ah40uC673bJVHPMfVKP1e1PFXxm65JAvHz/Hi4OE
qniKCnutZXSbxgr9eegU3l0sKLDC28o/8tY8mvj9n+H2V1smyuIo4nq4EwMGrWUNMnIPlq3EL0pk
onEeawSCnJDupGLhqVOz4mPOOAmsaHxpo9wDvEr6cjhXR/ET7T2DHW3ZTjZi1QSU8MpoC86xMNyj
5gXydmzgMy/bsRBdxPAEXlOyVTeKY2WMH/LwtoYfRUYn7ySywhcwfl6l55SbpMz6ExMD7UqZGNTZ
/H1qFA2yGJs3Mer83YHOhd7NqqsahPXXNmxkvlljuW9Thf5/QOd9BuMc3KQheUbLu7QdSqJpku+k
bxl+nJrNORsj9cYibebrXQbOAV7sviOOH/x8UIyztMPyxkGn/7UJr5t5Oel5WUEtIT3js48uTeN4
Fy4RgAPnr+P0qzIenZ9dCwvOs2mnJ24zsQtqMSV8mX6gOJnXI7cV9ZjZGxcDx9Ul5b180IDaT+qa
y7ceKsDJrUJQSqAQEhdFpL7h801/Zspp2YI2lQZKj6K5KbtaRbaAazqYUv29M5+XFeQ4jLhMK/Om
0cbybKLY9RvRqAjh+Hs66HiU7utPWjqUItFr3zsiBPEYTBJre97dT67SE5xlV58y9Vap3ZrvlZEp
6zRiGxX75wk3sLvp4kh5UhqBFXTemhc+gOuxngIlVTZ0s5KToynmDTuTx77uBu8uf9ayamLgcMzA
zNxbhdntiySAtFwU1j32sfZrlbxAf0Jx9t10+tgvk6q+gSfWnxJLkhraldWzmla3y9Y4eh5bFQ01
pZVk23BIHCtIGNe+8ExGPrn8aeD6NefPaDCphbxtK3fIUvU9gydlN9lG/OAIStI5wtzPjL1S9Trl
DRgQQXV+qkiBxnEwT8BlkH1lHF7mRFbe/PPYuvvUqXX0hLO52g5i0I56lNfXAbPpGsbrPDJ6Xtac
WpyHbadpdwMwpX0/Nqgpu/o0tFX70Dt0rJfVRpFuCtMb34CHIbJoG+vSqyLEGY2apw2c8GVqk8vy
XbzSw/vWGj+cUOm25BWR4At44grJoF8jcko/tO6y/EAVM7mVmKb6rpN9ciDGddzNOKAHwvaYE84/
TEAujUu76i1QOVe7utdfHF0pzoGJr8mKZPOiZdppWZVK3XsU5lwnUZWdnCDNdhr58QcbCMidDYKL
4qthfrSz2tKrldekNQK/bwp5RggW3lhxEvkMIpufkBxQ51gfg4IGovMc5Wpkqn4sKzPcBohln+t+
vCzbCgFGKrGIH+kvgFsix2rfTly6HYHFhk9tfXRgKocx0F48wNCbyQ6HUzzl4ppJhNJf25g/1HK3
FR4INpWdiWzVbrO8bH79spohjkvD9/964/9Tb5wWBmEL/29U4CVCN9PW0Z+BD8yv5hf9FyvQ+w/V
szzT0W3kVzTa/wEFesQ9OGjybHcOH/0n6cFU/8PWNM1Wdcc1CHOYt/NfyECbHrnJFZYVaKMD7f3f
9Mh1fe7E/8kMJJeQVCqTOSwBFY5hqX/xamsyZqq2EuERhgURfOKu1PJmlywllRDXJNAVa2clwS6d
7y03dqhtmC3Ge3VMykOnfVrzLGa5gWdGJXlZVGu3XKOsJmsxI0shnBgdpfY+dou3hoseRLu8PmuT
RSEu+2VLHNqcbS5UrmgI0a0eSTbkvE+iYATIPUArIgbd7+wWO0NWRYyfBRhDGLN53TMnJhlzM2pM
M5CaPnSjluzKCUhwS1vGTmxU8Aqg7YroNx9zekVK30raGpU5j/oBGfLJNUmgaDnHihLvM0FHeTX2
69ZLz1QzD3TCf8rStn2BzG9C1WNQQrdhJFGEqjKodYlBY3oEPKvp9opGfX/ULXIagqDkmFSQHDTC
M/bhoasJEesBcxMT2W91hZxDg1kH8LeGJJ2EFFIx7DQ9QKsZvmsRzrG2xjA9lOovQ3/00Oxv43Gm
UiljsuHKDjXXwgg0uUwdCrMSBHVm+6nsfpRqFq6bwEJBpKOdLU6lUSZUBOPfRH3f4znXZ4gaUTgg
uxvDuU1DceuW46HR4sFXbbKREuTAZiVPmt52O3wl0p3Cq0jJYt6oTqFDEixOFRh7n0St4NIHWLZC
XQSbuHJuidsieL1pINAm8lorhHVGsw+rAy20ouyLmjhIHqc8bgGK9N0xEvExK+5hVkzvEiVv1f8a
mJcdskAtEIZTahlrohVTKMJpkT5YveeXbqVi+pOmT0seUhQphavEK4bN5AQNlYQ42GYNHnoUHsMh
VNLjNNyNbh7u05KpceKYj15W09drlIPZuZesLpUDP82Jq5d2Epbxq5sASyOy0HwSxDAlWcpt1PEx
LYTio7YbVL5dneK4dxhokx3n0F5Oungf0BjwRanC0RH5eOiLMdoktXY3TTDZILuEj67i0JuAUqbT
2gahqzYM+xrlioidjk0iDpbavQ6tNfrYuVFtQ97INTvf9KOv97RjXdMgXkJJi11XDSF+7fwzSu/G
kOGNSNTxOvUmAgfF+tERxOD3unVUY0ahBeElWMqbgwIutzGM+t7GocefVqGG4Dhz655f3LLG+9Ju
MBObnyk1rbdQHlB1nRBEH83RbVdal5xNbdJXjvsoJtx/YGT8AFLvPoyCCZv6Pf3YaFuYkiE2V9ZK
aceDbqMgNmAlhBGCdmjzqN59D9UA+GWG843ahRheCxAto77VwvbURQGN4bS8KSjCNFWN4WOUmBiL
dVfv2kncGoO9hYC6pQCC0hTnIApQCvSVHqq7BtJ36QC7wtG8DdHiUWxP8nVfC7ALzIBaEx2J4R3A
ASYXXYuuOhitjTkXvrH8jD8IyJp2VllnlMP2eqaIB4PVcZvEN0iXXvGzHWTfYtlUHPwR5u2QsSOT
xNqdSt36SU/Fjybc3bbkPz5HZTeH8Epcz5bqYRf5EfWSYlpSh1sB1SLQWh/yz1qQcApHsiBKNqf3
Q5UsJUoGw0Bm3Y4M+q+dlC9KFz7HZgJFGdfLZpJVgUcYXR3bYCSLDcjGLmKn2yl1sYdM2Fxzu8V9
ob4Tg0wayBrpH1LIoBcbSWgEuNdj64HEJPT2RqeRgNoGb7WVgDmpBwcg2AghS1cVF5ymaQPSbmaw
ND5QhAmmqcR+U0JsTJ3+0ijR3ppiZ2umaGYm+0pWWrkr7JLZUCt/mplSbGGD/Ioq86WtsHPrOUbe
SC+v5POSmDZMlY/bt9wZPWG2JkD3nFObP5JhEMatsh3H8X00R9zf5bQPOkdC8gZaqkbhxRDGqe8A
lXTacIYgCsc775utm2TUwCFrp5F+WyP+ZuYaI77flY3A2T+CTS3FeDPHZ0xPjImbNbMobUPeyGdP
SaLQuURoQXsmePa2okqCwyb9rLroI6badwqou+ILRg8Tjs9Ok7ibenRj32JYXY8NjBV8E3VUc7zU
dAmkZnu7UlHJN9ITCzJs2u8Ttf+NpaMAW2FeeumNFCtVPwVQsO7yCQkrqtMDl5Y71XyomFB8Oj1q
k/QFCETy0EdwmDyLq6ZJf2Cdqv2vxoM+m8fdfYDEzne9YVzlQJqo42Kh09S3CKKii9MsD45qMfgD
6t96wIoEkJSgOabkc9sxDYTnY8NC601+D0bi7iOznkUmxIMakgEtJWeV7Gb0dGOnzpFEg6c+GfIO
q0S6sSncrSKvpT0gRhzLPzWXOEBcAmsEQt1uJLNWLbIEEU844waSfVNSvJkdkOaArSWKqjlUs3pT
RohARqrb5AD12HRJJoZFXMzJhsMPO5xeIrMk/xfQj9ZbQOHj9g0vuLFBRPXa2K4L1k7Y+IYJNqK5
u5WYSXCh5Rz8YCssbRLg5DDgjEwFkOFFL4YD5Z1KwielEWI5LaYndWxMvuk6AHq9qrqJRkBIvQii
S+8hkesxPNNgvy20PjsIqt0rp9LXbW5Lf4wdqtEl9LZEdlStpnjjdOCGktKydxmDjbSCcyYIJdhx
rb1iICIHEwTLbO48qnp6UFoDWCouoXM5V7gjS+6rGiRV0qb21inUp1btXoyIaMhR5huETupqSMD0
FonxEY4EU9cWqa8lmH492eVwldbkM2BZzklabhWoQd0t6dEpMqCTWksO40gqH14MhrSffW+A1IxO
XOhv3AAXSpupoYCKXzuMoOnJcXpJSg5eU2feJ0Q8rhABv3DVsbY5VVF/cLmYOZaKWV8lTKCZyIQ0
aK5y2hRXCEUrOVPsHeDKSj1YK6Bax7xJe5zYUCQ6aoNUSd4C0lyApJFhU+MLiRrGGcGU72OlineW
A/zGgMU1ShesscimjZUVNiO7vFg7pqbdairzQMVKfwxzPCFxwxSndDW4qfsc9AUIJOR3U3JOYmJf
cckCRntRNOOFTzmuqSByrtYU8SStetw4gIKFA/0EQRBm0rkhr4abJLPiI4cXvgac7jSjpoOaIpW0
uFr7Mss4g7nG2cywdLhJxFWwFADAooQRaa8nd0VJMROTF6lrFAIzQEOTJhiH2jYC0w3KUWsvO0Pb
M7u4ib0IPu9AIDmQls/a9QqKN40/WYxYWuuR/VPfFL0ar0absCazoGzeYWrOyMo9cPFmzzAaet8C
x4jn5gzN9gZI15NnkD6Rtag3a0UH5gI+OdPsNxO7KHxZ6c89gUMl0GTnHWL7HtNWmZBqgA0cVJEg
ljhGXhnxe44FobtiPnWi4QObJK9Gab4Big5WkVmfJi+LfYBMb7mbNpvRkd0jJUuI2ARQ7Za7VQez
pIs5GpuKXpPlebdxy+B0tKghc3CgWqfKHKcFoc8mmnwnms4UETh/Ezy5xg/c7Ry7pl3UF/eVYa0a
nSpz0nXVUyZoOtmYKy1Slxgcy/ikqjntCQbslhVKgiL8qrpToMP5ae6E6DPRI0RMU6RdxWRtOrca
c4w1dasImxcjv5gzd4ajj52weOqqzL5MQcQ8f3ouFZPsUgpEJ633BX4LVxZ7t9f7jWPPaveYrn6A
rt8r4FbTV/s5xLBn0hB9pj30QAk8/WRqjX1mIHL1wg6UkUeZy/botrfp1qW7e7EjfbrK6ixmwG8i
jZ1JOsvKdrotcw75PKUDo+osPZFtxKBALR7wBwQbLTRmu3Z+aqh5nvEIwr5N6p3psHELO5mr3w96
+yoj76CHzutYkPelJqhK2hkWVxDDHfecRgc4bsIDjtSVoT8ZUcgnvcBcT25UjS8CqG1tCaLaXSk3
k3gLyxEfdLOG/ID+w4V445rxTiIPWOtNt+PU+BHVmXkHQeJUZx5CYFzERjNnMJS5DdOk3ItjKJ1g
h3D7w3Jcl5IteNyA2lc8msGDEnefgEQoU1kRRj7YcqJunkLLznAMfOJLVbdtVQ9nwJAnsDknfTxO
5lDBz3r1rKy7MpXB8B9dnAoDekeBkLErprwaxWM1vdAutt7HmETWIcl/iw0wqgv/+TgbL9udV03X
sqF/2oYuLoRO17fpMEW0DbZtT9KpYx0ctYdPAqjrUNvRvnRbAScUtxFkyw8dKfmqV+iFBTZnxqqT
P+imxHus4QJ41ybMa2JYR/ajybt3wvacC5xVcUU9s4KdWpjauDNdea+ocbH2Bs8k18LaFDExfbGS
f+pxtLY7jUO7rCpGuDnp8BlHMnPgOU7mZhiHM5zGa93o6WNjR5ygLb5/qSk1LvOODrAeHFLFsDZ1
rjJW5ndZ6xzd/qSSeDulWrFLSAJTR3kt7f6hpQA3T/fFTiVROEgGg+wBLqvkR1+Hfno1yux2UPX2
DHpE30Z6w3gWSG9a5PPASubQ7XIOR23aCBVDaiiJJOsM+hhq+pQ5NZl0TO4HU4cobo3NJne6w9CV
9jYyrWGHaYZGla0/NwSsbpDe9xjm9X7laR/SdTF9OeTSJdU2rGNq/l13xdBALL2ekEoX6/LQBRiC
E80+1WYz+WHCNX4AdC0YF5xzvWcwliG7MejpHbpCXICQ/iptcrwLLHhW6jxELT92bCjpJnHhIY+g
VlGAl9WlikPYdfXTf7J3JsuNI1nWfpW2WjfSHIBj+s1qw3kWRc2xgUUoIjE55hlP/39gVGVkpXVX
W+97gySlDIkiAcf1e8/5TkUrdu2xDjBfsJGji04/u2R+N0Isu7tJkkixQTly7WHXhkn9VtkVee0a
LgNNGE9hY1M7ds5h1HDHTI5DrQOvjAA6hoy8Nj62DjGs/lIPgdw7wcKsArCyMqKYYwsDlhhBQ7gi
CQGPjtcSgWYkNwaaR0OOJSJm8k3oQTQ4pjFuQ+TIj/ijEPS1gtm2YHOe6yV8gJE7X0MMtcWUKI9+
TAY/DlYk22OTi39Q36h8vxqGhX3Cb07MtxFO5FxtIvX0hawKefHwd7Mc7ezRsRcZxRsRw1wODn9C
Fvj5Avn5G3bWLiwCivsRQFNZPWjuc9RD84uRyiK2bq93ydRdLcU65aSL+/OpRTdxf3Q/gPr026w9
uHZNRqP2WFY5sMVZpHU/lFapH/L5cH/K4g0m2egR2GATOOBgwwmuesntqAovto2VHuqpRdXmXckS
9Pf331bPgq37oTDL+sDs/NeLEA0iBEsZ+BoceFvdfLg/+q+eoklY5JlW7535BYrUEofa+ZqLTN/f
n9y/PBjDsEbO/0NUOq4wEIEYwlCe3V/x/REJGw+KMn/TDr6JQ2P+LtmFWCKiYK/+0Jnd3x8zzuRS
N6DpydkSaTdtRy1iOjFq52vTIIFxGkOuRo1UvZbo95KF55DPh/sjj/7cz0cVH9P9/2goAIy1Uflw
N3s0NlSzIM/n1HUT9xtyg7wnda4LkAzEfXsw5383DDUbUD4m6XtihzpmlYNdPpBy/4/D0AB04L35
5xc77iicJTrYDE6EXzCXXyCYX1/LqNZ35Dks7YFMeow6/zgoras2zGufB3tutzn6LZglV3T/cnLv
en2BjS2CAYd25NdBhyRyoMhGWO41/Qo4Md4URjt7mO0L4JdJsbuLr+BblQeHGp0TukABVyGhylJE
PhRe7c+nWiL0ldcC/5dzh/CejJ5wJeLl/7iLLoUeZNsyjE44+/oDkLh/iDF/6jCTqCON0p1gHzTZ
XAH/IccslddyPicNRKX0Q4/PvazaQzJYqt4VcyC95rjxsu97VDBBQVjlHwdFrsQhsccBc1L2eP86
vz8+eN4yFriul4GOZHfSUPEUGTYUunUmMne9wDviHEwrKZZxgegkrQGp/jpk8y+t77n39y9ezfkn
3IPvo/kHoh9oDi3jVmro+XmljQhXlFMt/Sp/zmE4rWPppQttiND54CWHmkOjlG0S0iIbShZRnGHz
6vUF5bqXsKbr8ktHVO8iTnr6IpP9aZR0Z53Y3PfQl30CPNzKCRdwvAhXRRW9IHh2WpLGQFaA5X+4
Tv4YhNW2Ay1BmJX+VJre25hm/dqHPRXF4TYv42s0dgNb6bI54ywTy9S2v8faExbvcj2kyB5ty31F
b34ycUhumE6iXQ17b5OO39NoUFuX6zjt6NLFhrooTVqbOFiIHa7tZJWxadhhVIB96B4A7Mbr3FSv
DOng3jd0UVW6aVqIAXWKk01W6ikvXJN41uZ3Srp2j2p/y1/0igZvJhSyXoptp0ZrJS1OQXtulzMZ
wP/jdxvPddqHOOfHupqb06WcQyu1bJmWfbKJK/ChOIQWorEXQ2t+b8ghhf3NfsJGzhMb2gc4Hjqv
gNy5tND8+ANyor7ETeLZXzX1SuzEtLIqW1t4ig2X4WJutRNtk/fOvvZiCwxjBX5UVfYZu/Y+ieFB
Zh2z53w8lDnbM8lftlB12V7rlpghzXwp03GZtxTLaa+95Wb2rBGHtXWbeZeZdUzsADZI6K2TBbfw
o/NSUBu40NQhzaq3yFLtgd49vQ3NgDCjf8BOxziKX3CdZ4OxD/rXuOmrZzpZC9vot4k3EcSgmAeW
vnocAhx5dRZvLIf7W+npw9rR23dUFJR7JQ2oxv7KwEZ9s7v2I3MwGutO+K2ZHPhsk4ZuCpLaUgta
oLJ99o03/M1QeLeUs/EaoCWOmc8xo99JDnoCR7TQiDsOAv86+c4IloW+p6dbW5RUSzI368VgD9G2
AuGbpPiSJeMNKpkcfIhvP2T9zhdAKq0Oc7+ZO8nWk328rIIq3Koh+GEmNtAiCnJmC3N3rXucSqyJ
ujGjP+DkDaJwiFNWoHBjeMW198IOYYA6whazoUaAO0qv4Es/4KMOrCFf9nQYGYVwK4Endx2zGcZb
1AKyAdOQMXzpKpRRGPxpVNFfXcLSP6b6tbpNBn84HLgzJfjHZKIqsYtRZ0Pa0QiFKjnk/RkGeLy2
DBIIqzOXFmeXJS8xwELkoNaHTKN0l7W3HGoTJdvwKvRUboKu+YJFHCKmJRR7e06zOg7pXGCtatEC
hmH2EfDBsA+3VnkQohJtBG0bdoy1G++rbCYljhOxseU8hEr9Z+SiZBRYLo5KjMYL3QrPXFyLeZSh
nJYEYneEvp46e9NUGOvmZEMnbeObvBZpRBgKMO65tUUelGEeROl+JdJFnJgHk23sWw+FAR3eikFM
wAzYj7YGAz3+MkpXw1pnFbCOkZaCbQP+oj/qvni34+QLjW288gF8wL7YF64eHFlb11nebCniSJFt
CG4Y2NqFdqFDLxoWLfdesOXw60ajeg4ZrLA1+a5p/Be/2bjoIBygZyxXtTDtDVkQn5ZMARV34veq
x7s3DUB8IhCooeElK2qjZ7uHMmUnHZ0CP2nXjvTsTeoPApg1/WePZZh62l94NLoXdpgWD4MGU3M8
FKH90ieNcRW7ulzXOWeeX5QW2HVsaYlmf81qqL2DWiVO04BIMtMNbIddackMYZPVraIxY1jOwm6o
ALB/4BJlxO006lnBW9y3bjOeDNO6sGAZizhic2OYLb+b1iSby0uoXi3I/UvoDK/GFPsHbU519AL4
KnqEdgwfwwphzmwcsfaVgUJqNGnRGpvCrGDr6dGJBMnXpIiqZYPwbquj+KIfQqrFGJ27JIC+Svkp
CTFzwvFbAHtqG/uYE8C3PlN4vokQZEWsDVvH4/6fh9W6a5puoUAn4SKs18Ij2ApQk9UokgqH/jX0
C7rJzkH0JpuRgrRIZ3Seeqmvp1FspQGpI2Yew4bPKtgq519z1b2VTA5IU08WvdN9RVKHOrHSb/Uw
ZXRH4KWUuOFInu5PnWgfcJH8oBkoO3sZzpJ4QDCIen36uHXuR/t4/tr9G/dDNMu701kBDIj1lb5m
vAknqpT7oSwpTlsWXTcNaYvBe91FNlYBYoQBPN6AnvRwHJaYqw+qq9qtnVMz3A++oFy5PxrxsKBx
0COfYCh9BXXbJagxKgxGK63WHUdfBlvCUYj1mfZtJIJ1RE+SMZ30V4w/S+CrNFchiB4cWQ875Sfn
VHHj8bziIRy4jXux7iKD7JGJFwrmKeFOVPjRcBi8vmR5LYzVXWbLTRJB/EgRa6PjNWJ83Pevl0iT
kKRWbOrdx5L2/XpqGU9GyQ0Qjr0RJlh3vO8U1t1yaKwI801LpxA3As2fNN6D8aoPdo1tXDU4XDIN
FpABfXk9CpUezclVx0lv06MMejoibK+CMcIh1dtwjcogt0gIYjZjG3W8lphCDvZ8uD+6H/pYsaW6
PwRemB9y5OEiOWYRjaEhMXXmw/qPosVdMZLbh/WYAm4EE7mmW/Y9mB1Zd6X5XXN+f8pWD5Wi1uwq
YFnL+2fkYNT++Wk53dRvZVydysEpZ6EN4fZVTBST44w07KME7GPBWG3+VXLI6J2Tdz7xdsRB/yjS
SNua0oZe71soOykDfx3MLKBMNSJaufeH9++MdrnxDfYLsFNgkjRo9LssumRh8XGXGY8CtjPJmdVZ
y3pn86evNTb2ep3w7XFk52dPTbCZUdb9fHbr8+l8f8Q8utm32Wsf2yaS6IG4gC7gSsCcMOsbJMLq
nwd93iJMk0QqH/oNQOqU3sy8i/Bmi9/90f2AhJKwxJ6Ennq2Lhmdto0z+tRRXJlwqYwJlTMpS3VA
ziqsENscnKVRlC7d5tngI8nHg81ScY7Npf794GB23hiBc0nnbR0q7h+Ecocrbut7h9F8a4aU4ZRw
GWgh0GeU4ZgPHbYtA22DWdPBwG425s1WoBZ/2VLHBIwhH633rwMIO7XTZ2t+FoLs5H0lkRFTlpxt
ORqowZ8H749HZon53HQ4R+EquhsSUC/JbBX5qRZpy7VK7GK3gnjpiGWP7GUHJ4qUDi4veKFMGCyT
/UxAH/f+QQSzU0rdzTp15dgreIcwaynSGOJTkhc5oerubJIoTf3YMAKiQZkOqN9mo0YQT/RTvWIX
ghhLQPLk3Ra0zQ4+CmtX4d98zyMdZP7o+zuVs7fmJa+usej7Zv/YuNNsx26p1f2cxq9seLGd3LlG
u+zvGyHNctZdkr/Xs0nMnE8NEVnUrbP5jNif7DDf4A/l3UI2P5Ug9rem1+yb2VTX8aWVbwoB4kCy
UJrzXhDYM/xh2bIDqScmQyGDJ7ejKWy232xjvMVTDEJn3oU6s/1HJQF46/vzIejoeVYR7wXe7KOj
yggDPpb0+XUNGV6Unw/z+fysarPaMT1Y3V96WL4DJCR2an6luaI5vDSN5uzUfIRdYswu4vv5rFYM
Zz38JdExF6O5D204vPz0sZ3txfeH94OA23r/3YyqysP9YNQDL/TXc4AAcL3k9Ki1yZcwMLd2H7rb
Ggomf858dnGGwNUIJ/w0w7y4zF+rJIwihynE6v4XS0jtcFTn9yHW6vcJo8kqHogMmN+e8JQhxjlg
YLZxdNXLvE/Mn9fm/SV2OF2wvZfM6eZteZUS9TPmL2q24dXlGGztuZUyP/PH6DuhwLhTZnudz/iQ
SCS/XuqzK+3+Uu/Xy/3p/TDN3+jbEEyDR8/9/sqHUSs3pmmcvBpknlSoS/h047sbzxrDZWFukohN
YNe3+y5Nk4NtcskjJkXmN75zByNd0Cavq0iqR02R01FAAXHNnZe0Fz3T2T6AV8/Y06xIJCSGxavO
XSSuVBA0I1m5DEUoUtUpg2krvEPTpn1d6iHXIEFb+Ux+KrrPgr7mIvfSm1sY73Fjf9jKRRhL+CU7
Srkl9mLmQlknFU/TtohjbueiOVgFZhmn+LBafFulJW6aJeFtE8uxHEM0BnX6BRQd3uYOVoOCrZFB
GaVTAmHVdJNtGcmXdjyapX/OFdtJwwKcYbSXuFdf8lqxzspz26fEtCSokW2rvnX0KjuF2Qqt/k35
YtdQj7lB2aAPzWCaas3KITwARr99pk2Po8g3F86j7vgDqdHJyM09ehgUlXFUNHN6q1ybBhtjilQK
labfF1X+yRVJTLtGUWZAeODOXINSjsEqQIW1l0wL4GGVlg1bNNuPWdl+y8XVcnz5GfrVyGhiHvHk
1KhdGqzcXrwGUgNYIKp1rCcJRIrmd92jri/D7nEoQR3XueaRFs71R9O53cVxzPCtEtuesMr7KuJV
Rjxb0VhQ4Esb+3LcI0NgXRvB+upq0jZemHmHIcXG+H9aT7agzfg/aD11E4Hmv9N67r72X6N/UXr+
45/8k4Nkyd9cgXjQMKU5izr/ofTUbfGbIW2psyBJy0HV+Yfe0zB+M0ydoDxLOJJgBtf7Q++pu795
CEddwWzC0fmO/r/Re+omEKY/yT2l52JrkB4SVFu4rpQur+/PEdEMnYHXW4HxJIoY6/So2h1KMs7d
TD8nUaK9qYyNQsGJrjetfHEnAQzUq8ZDkhbeliLqta4JxFE+N2IZ0dAUDNYOjSDcOCk1RqyomEHK
cyPzaijDDUTQomn2fUtjGk16cOtdLTuZSf1MpNRGNNHOkWTPjkCID8JXtIpt1Gmexh7KINCk1UmG
8TsUGUFf70Ymsl9cIK8YPaldlMf21nV7k+uXsI6Rqm+HpSlbe9xFr9NArpWw82aVh0NC47d9LAO0
WJMgSgpdKNygOnbPtK8RUtkvZYbSyauR2gw7abPxmrTGOgbMH4Y22E3oQXZe4GA5dRaUhvlRl7GC
UWpVSxGB//ErdB8+m+ZFKOf8ia7/rKsCPRskkiouWpjqfbvtNftbY41vUOyqSx84jwbjEWKlK9hy
Y77uyyR9HNn+QRZwLJgonlwApbRuNDrZ3zjNG4Si3yE7d2y/vXQzmLTZaD4VVH6os1J9lfSAXAyv
hQOs19luiKNNzN2FoKrgnKLW38dU6rqy5SHPh99zbo8PfavhoBFX9uPTLbVwW7RJHTxhssZ/QIRM
WMqC9hy7W2PeMsWZ+J0Ap/4YheIzbjz7UjkKVPuAYTcQTbMrpwnaJBbOogmzbZE7JRBRslL+dM1d
czUCH/qPDKZUHmVN/fe/2Uig/3oi24imuTiE8Fx2bf96IqcTGjHNr+2nrARtLPx2B+zKWoeDGuHy
duQi6wUNcW6lBB99AVC6sooUBoGSJAeERv3QeRTmGilHjC3ybZ90+qNDVPiqnjrzWi5y2wue9Zye
2DS6wcEpuscoER1u2nhcK9LdiL+JtigtLkpHBV1I9mZagw2czIegL50tQa2IV0snWplaMZ3QNOtc
ZWtBujCqRihGhDKtbcXN3m6I+CiSr+yn6rcaCKk3Oa+daq1bSKolm6wvwEjRbtacql5gkyYHzTXW
x1st3QaFAMGyDlO350qRLpyZghZwk3pP//4NN8RMS/v5Qey///1vLB1SOPMi5AJoA94m/6IUL1zb
DcC4Zk9OmbQQWBs6wCRpIBnE/hNgc/Itwr/D4EGdhqQgTG3UrkPRfWmEpq2SqBhW5WjiD2yrT6vN
GDSpLtuZelqdqAtI8jPOkR7Fm9iFDKbmQ1Bir9IDxGB10evwGHraBz7t1DY2r3qc7wH0kD44fAsy
meCM7t7qBMVmrKJrGRIPKiLY1pObvlbzyB3C4wsNN/3Iu5SdNARszOWdg2L3QBdpuFquz/16MLYE
GpE5B8BpmWQAqJCc6IuJUgcI7UmpAstmO8FidE91McH0zqtmXZIsu4Rl8hGJ2r0yBjsg+E93YjK/
I8A89ZWh7xwWN3a50TbtmKqWWZy/jnRhpG+urFQ460ZSwgCKWLTuUGzCGAutGRPALIPcO45jumx7
ptdRmNMdT0N5iA19z33oosQcPj5a3spsCGOBmplG7Ou6nJl50SHair13gGmf+RSdUHb4p0K+4B2J
niwJUKXBOabqOFgGZrIN8/DWMBUgApRwWK2PvbVoA7FLvXZLtDzBHEj2M1FXeM+0SxfWdHwh1x8L
W38hrfSBlJZyI2ooXONQ4savo576xE12UVQzLQudlLN5PIqpMpZG1LqroqC9pxJ5aQMgoONsmnO5
k3Rc0hMjv2NJJWkWbFshlFJQBe1eavnSRzm87BTGwdLRXKgE5CoFOsqyyZLWk+u2u6JrRwAlAenn
VrrlQv/OJJ1GGFvwRWuQhkMswGcW1njEkGkcIGaqphFnziv4CsnKMFCIYaDC6CmKY8tiYgBPPff9
mG1GXd/4OP83ZT0lD8P4aIZIgH0chtDLrO0QkbDUjvTjbJyA5/vByQpmlzRqRv4y+PjMDLOURELP
asgR9sfV1LtfTCMina+tkg0UElwSuO/bDPPdaEG/IgN1kfXGsIuF6S27OEgYrlpzBx4d0CTZzkwO
t6ckQFTB3ZGhy5Wexyfzg37375cB4n/+ZRmwkOrhVtGFaeqmZ85sxX9deI2g8/2gc7QbMeHWog/1
uX9Alw6MjLfqrGk/ebJ6TEqX+BBsz5UD3o6JSqg50Z6LhTYngQukG0/WAn/e0kmz7hXMGMhubu97
DBDfp0Dg50oPxEAVbTucastfKAskRabZW61C05UWDBA1DCsp+qZL6RbvCGGSVTnPwnqLM1mjb7bs
m5Gt1+xZsJ0tip+GzBkjQK/M5TgLheMFetZmnRo6gU1m9sP2zfYYBq27CA3swnnhd0eGFfayMrJx
GWSnMiSpMa/YhbAX5OcPEUMKYaxQ/3mG/21IyfxNhUTUhC+hzQecgLQChXLmIBjWfiykETpBazwB
uod22EAWGbmwTibbrSWuGIQ+bcPc21Zy22hOimm8YfLHMIQ+mEbDYxSvXRp+6YroG+MCb2vAtUdJ
GDBZgfvDkH2Nb4DoMTRbIaryTQb3nQa9ZSy9COpihTknBq2xmLiAj7ZngDPoaIJHPsM0olgQImdm
sXDHVKxTb6QuAwh8jAI+3maICUodFKZUgZyt4hM1on5Xe0VyBsBIinKO2Ii+8py3kXzPHd3eluMt
0rxwIx1UcMLU6psRi/akSvvZnKU/eXrSM9C4ZZGe2skJrvfDbujan1DXz+H/BT/y/6pamE/KX/eu
+aTFROU6wkUOhNXJmUmhn19vURZQW+j/2YP514Kp8m+1P5Ct1QXe0bcL7zg1Bkpyabyi9t9p2jTc
OusznrzxzHhWB6y/NKOp/Cp8c6tlCpa4UFTB5MSxW80N0qaM4ZQy04BfctPGOiau3da2SeU+IkEd
P9wMLZTrifBGIkvGrFpEW8nuMiIAYE18bbcsrMpDI1B1K5mlw7nMWctMp5o2EyPjkxG0HtEkvQ8U
Y/pmRz39LnSKa5AAs2P83A2PGdEQp2G239gZSV0ak+mb5StGFATaNHYlXr3QRzs06bvenIiDlIF9
ovXccOVcY4JgiO3EiOhY9aqMENr/++VCzvuJv7zxct7b6DY+NgfJ/r++8dmU1JUeBs5N0XZdD7E+
0Ftg9XzHt+FfMyz8WyFD9B8uKdmow5DlHLHtt6fC0uHa4DG4pTk9Xktbl40iOCBK7FWbFK/CF9ax
K9HWVrLzLlpDGNFEXzV3devCHlpDy6mOOpXB3s8h6LgsGUsjr51dTltkRRAK9OjRTJ51kpdU4n5U
WZgfpi4Ml7AMspNNiqXL7fypCXwQkEIFCAGIQQEb/tNV+d+enLr3Vw8eZ6d0JH0aw8ALKP/6JvUp
ToFJ9taNGpE7ZpwYD5H+WE+iPVRhx6Sn9t9tI54HPUN7EO00sF0hMb3sdEnKL0ud5lnZNqmZSRIC
0C9HH3+NzUSEkUyB/SXBCNTEmF4DbzoLL2sXpp9iHssyew/LvzskzSyGjN9I7pWo/E9h2p2EUyD6
LUJiwaCuoroAIGKn3tarnW9jmFo7VsXp2SEGrRpw0xRkFEwgB09dl670wmV4KQipL6gYV4aLBlF3
4/GiJIscUhZBAkVNrBfQcZgp8lCCDTmlIkci7tMNGzPkZW5yiZl/os+2rF0WvXVaW4G0kZuxTcKz
Y5vBChyDfBYYwwkTmuxjWhc0faqRheSAyrFbxhHjx85Ach92PVGcA1loolmWta4tvYJZblNa73bP
Zdmz11kPfYY7ww3lQjKT3PWpra/iDApsvjd01CqBZ2s7hDb1Ff92tNa8iqz2RqXnHvU4toZoVSOz
zVvV3qKJZOvGJ/O9Ke0LygvIYPB6TgR2vMOdY9moh6WZJ9+QdzVf3cRYRrSeFySBuruUmpCRn0PE
h/m9Q6o80AlrRnTgWYrJSW/hfd/vQDLMrpC3ylMuMCkU2oPqdfehKjWo+qHC02SsJvizF2kh6Baw
3nCEEZ2C7J5E+dxCWGrEjjYPZvciq4JXE3E7/dFofIwwJlRzwnQ0ijdikPSXfvD2yDbqGSswsusE
JzIaUb3uOrT7jQbkLXada1O8pMhXHhihX3KjCTeGhY8zq1l5GJRGiDuPNaKWtCT/pWecClCo/4Gi
gvC6HN82s1XBnDpNns3oEEZaeCJVIt8UmHjQ6PIUlvzWSeNPM0/z/ThQxXFJse01EPK4SLLchLed
wKIT1RJzjh5usjmmmHR6EqtwYaJnCMSZN9dd/PuVjsXsr0udZ0q2o7prWfeGzV92pKRvpuR8d4AA
bIqDAV0zpqzWOdR0VC7clG4QPEg5rDL54CTakxEiWzFKYFqqH8rt6JewjGKbimLO6jAtiLmxbNeR
f9XS7FEacfY8hzoazfQojDjcRebo0WwIjReP7iRTNttcuJ3ItrlRPDexa21FzX37vs6aVcP8R9X9
PvRHPomg7R/cxP/eud1NKNN7DqBk5nzMly7xSRXX42rj00BZcs901/R6i6XRuQPDKkus6M7gKct1
ZBN9nawczfahXxVIXkPkGJ6G/5KZ6wZRl3vUJte9+GUOai7Fb1DYZcYvDrIH+sZHbYzIY/A8YMhZ
0H7g7NrHcTI92zrCGhXgtSgHw1pmxWOXNRYNmTx8Maey3GGrgOqoDfFz6j/Z3vx/i0k7D76r9p6s
FaNhBAClz+omnOARObQ4IzScVqkwT7FPrm/vVnQ+LPOttnHIhKORnGxisfZdKNNVMIp4jaPzkzF5
dgtaYS/rMCIIBanvosh3mWfit5/LmSAmyViNZJkWyM8WFiXTrZnB4PQQtrU3QISxuHNFWbs3EzZ0
gz5RzTNG3+Ac3eJ/RQ7tpHjvyny2T9jWMiQxe+vO/C4sodmlHhL6Gr32GnW43TKIy9tqhOTs2C3b
DIqOnNb5MTOehQhLgjbxa/g+jkjwbNa6tVHsmWG5wMpqY9rzgo0PghHliM24MSxLBPtFm+zUPJcN
g/gtjAOCWwdhwnwC65whSCdmxGMPW/unLrbHR94HyKXJZ28p/YkBfrK1cjADETagB1KlSLVtUAH3
ZfqpywfuuP5XLa/Hld9wRWJBVBA8I6iPnn/0JU6wyI2YPLXqhezRbzRs9HM5P2tK7+gF040cKJPI
Wtt4VhnOrECXCMKj17TWjIda1OYVAYuzJIcOjwRsaog+qctH6CU314DLluRsv2Xyu1/13+zStR/j
V2ITZ2cBapZhRxpD/hhp3yNmlqDcK/cYKjIMoBOZ2xGB1wpMo/siJ6AQdBHLtYYNZZv07Lu4Dbxq
M4gknFEQSWDa5FuKlRly/x1qqBHGlEbPCvXQshmyeB+gnC6CvN22IhOHQjx3CLVXeW5GH26X4u86
E2aRk6lruZsmb77rZuwex5TEHachbm9Kok2gh9FF0OB+7AMS8rTO3jBcyFhei/E18TntKI7CsJne
y4ExRAM/dDV7lZcjq/iJZI6EZJaPgkHBUtqOszNiC01+kV+dOfQKkDMMcFk9tQ0hPsor0etZnjpP
SNwAcNKe7KKBmgwq1yFo47csMqw1fBSUS66XbhFKCs4W0JaWoYfvqe6UyE075xpbBT2H6jt9CuMS
BgVYm1mVkyXhtIFkac8DvpqQah0geOM+o9q1zBvVyl4jbu3kyvAlxqG9RhWu4qba4cknFbsGv4Ni
jDKQ/dOi1aS/SzW3hoZPvI2JIOamF5tUWDniPEIkVQavbJFW/nWwaJzKLlN7VJTNqpWmf5Aztz61
ImJPoMUDFIwMVp0eKVrZPzFlVWfDHYet2Y2HNCWz7V42j9bXRhXY4JRPiPSYoMX14m2GefmCKZFc
pG3Rxp+KYdZGKFecjBLtpda5q94BfIDcaRnYo3/S+nK69AiHMFsioOykpJgVurubdPPDyZwd2cgf
zEMNvK7jsPd0ioSkiW00Dk5/0ePyy0SzGA8gAQad29+YIXi8ad6ViwVmnGj7iyrADpWZ+bsqAzLu
CGB+k2P2gCbQWMiiZE2TSUXiEA5275VE2+zdpXe+alAbLoawBQpO7f7zTvl/FJH/abIkySv6U1Gx
+tp8/Y8f95nU5Wv64+9/2ysVZXlU/5kiov/8R/+kiDi/IaYzTYc9IxvZP2ZLnv6bxd3B5sukIOhy
7t3+kyVizN/i61K3HX7YHJLxiyXica27/JN55sRP/N/MlixX/8suW4K3cEyGWGR/OJbpeH/ZZUc2
IC6l1+FBti81bm/Ch3AXQASJl++jrCjRUipSOyI3rHQqkHfk6qHwEu5GJtF3eyh+n8pG21kheTsU
B4DvUYNhdb6OdZceXFV725Y9Yqd5B+Yq6ck1aiKq2LUuVUA6Z2y9kizk6p+B2TtPQ2mdJrL+loPl
EDhYT9zLUskUQxf+1WpB6Q4GeMFSoT8tUXdW9B93amq6jVmjv1PvCHfKfY+NuuiM06ASLLeV2up9
/Obhf14BCSUDTRVUQJYs8S+pr1plzNK7KNhqBRPzOlav7hhMR2HuyWIDbMGWooH+ldlj8N7bB61F
cjpmWXWlwb8cLS5fzKlgL+jGOL0KMReRVkl6KblIrXFq5lse+yT/UoSEOfhdvrTGOcos6mFfxBXc
kortFLp/pgBwEPBijti7zGgfRpRPZDi5tV9e7ofGNvZuWY7rBOQTkn4Uz9iURiDXuyT1gPZrsblO
MTdt3azScQlrN8aK8cXi9zHYgo+g98eiYsQWjf261Cd/jTQtXzsFBgmJCwr1eNuti9mcylq+S+T4
AwbSXlA7rVWtbRyXu6mdDw9yIHpMIRWQTjJcK9UR8tlji+pAIZBHyJA8ltsp0czFEJveYVrVfhSs
K0M6a5QLz2nvENg1ZEeZ9QOJIkzlQvBNC7PP/cPkPbhgrKrMfCGLBZlbTjNQWvRX87RjZza5fIJo
Iq04fYuYXLgqJPiBSKVBc96Frx+53ctHradZG0pK6I7o96ttwFfPHPeLb4X9JjO1pdGqgvAyFFhl
zlqczror0yNfBdk5ZNpRg58GL7cxaZNlrblqhggTT9ukp4zokp8H/jQkIeqpi9QJGTXNc+Jr8eA/
BEb24dOCyAeiSi2DlHDNHSuC7opdWrrRzo3IATdDAxIOvtpr3jXWwqmFS2xis6rJzCNrrDwHQr85
dsUmdWqowCGU03A+k8i3qQN0gUYLiqTR+ufSGYMLpfpeS7C7KjN3vyVZs7Kz+JQWdn0b62JchV6K
8tJZgSDbd6Ue/7Dd8Jz5+jcZ5hbBMZBBISN0D2WlX7VSJ5ovG+hyizm3VeCOaSEFrMRwCXrbwyUT
PUJHjZmzokjpGv3TTQk90xhMiMRCH0IbVfM8stkgiaz+P1fntZy6umzhJ1KVUNatItGAATPNjcrY
TGWhgOLTn09ee5916lSt5WmCQeEP3aNHj4E2co4VO7ESquiYB9MI0wdZtypz2iHRAEvd6dUiik4C
k46aujUgmeGiRoRXYYwzhtgORzkmsehndzGdItK3WqfnJ6GEZ4oFf11TPhtL45rgBMztDGC3K8bK
SCCGKBUiqAn6L0pBpDESPIl94pkFxibDk1T2mQoQ6EnQw1HX/TBHOZZgglbOBaonwUChT8G2mdxv
T6LUOOXYXzravywMf+i7bDhFDWqxIYGzSjLGLIv+LsnPDykrYcejAq5WSCWAms6ycgOEXSgkb8iZ
v8k5bJIMyqLI2IYr3adab1VPObcj415Hn7g1Dd5DyyWJisFPIeQ0cuCwcni9in02lNS5GqhgBlIF
mQFAnU00e8cK9KKAyrnV4cLqRcgrqUU0Iaif/a3C/lTRc58q9AEiTWHBanKMYFjHkNk2yNslK4iI
92zW1IiU9F5n1SossQqRXv1fYLbYEWH1EEEhS4ATISvvQPdZHFL9glvTVbMZaVz4rYlIdpEnB1SX
sJ2kx8cKgxNG2n+hkfFXCv0t8QIh3elZHwrIScRTh8w8RwZmQZE6XU0wCqvMAmespWXFeBub9k0r
m0ucVbdiiA9NRv9/CJC+1AS6W8qJpIdmwxsmTTB3ExXJFokW7A47xw4RRLSUcESish0PGGtCFRKd
olu/JpzToR63dflTPKI+REwpQ4V6FN+0l8pEHjC3yY0dGckK224KeqOMEI4qOQaNmRA+xdBHVwA/
NEO+0mp7y6DO2no4/pTgjWU/fo6lXHpVJyO0UEogVvF1EBdviP1iHvWnFPvURSFCchoFSlkeo8BQ
xbpoqXSFx0+UStqgt/twSqxqbuGVm+lE3eVvW5AgN+g+BMFRXYiKJaATEkl/n1NEw1VvGkscXJ97
swl1qtTTetFHOuDqHwl/4e1TD7nEpAiIXVOPpM1pL5pvxutl2JoUd3thLNwOKb7JUAB/kqRG8LJh
AQTOAIujq9iAYgNnfoG6zyIYiMBL7SLUzUnq2VmD5PVQwD9QcRKw6xa8wQz3oboOqtnMr2DlTmI1
2ER0r/SgVpTrjMDLgBShbPAa86NMc2qbIwcZ/40b9Uuhpgp+pFwq6UUM/WyobnTSqsm72jb/JKLy
jgkrjDM4o1Y3Qm0UKI8GO6Ph05EDoO2BfeOVDZvCnC6j/qScMoxuM2p7sze+yMY+NCT9A1l5GOxA
MDVTt58poTnqhdL4WfWygO7jCFhI0RYkHKFneXEjjKCGnVz1OOGe1exqRQWLZNSlzzzoyjcOD1Bb
xnOcbiWijHRLfX5YxQt6quC2wvBvxwsaqYg8VTZ+y0CFxbQSop69WEGgjFtMEkkoAxvBRP9iOczm
j62wUc0Ek8GueCD1uzKrETmieEYONPFPE6jvEDlpGyqV72o4BhXJ7aTBuESaEJ9EoqiwUSN0zyk4
TZq+LVFjAtRCUmU/TnQxv0KRap3M0gXVvM3ZSqkOW9QA5UXklnHEwtPqdlTld8nM9i9V3ol1cZde
6i1sPoYu2Ejxwi8Qtpi1U6iFnwN0YiLErLJRc1uESgqKeSQ4NgPdS4k/pjTfIZm+Tvr6i4Ydq6mG
g5kp77Qbkrs9f6RKW8HtRN9usTbormjV8roYDdmFu7MRK7DMSqBAHYNUTxEdgDIcD+L0TVwY96L9
+4qa1n82NN1A+8dJN3t+DwF8pW+5RQk7pWVkEep/miLYNaH6o+mSRFeMTlPFW9l3Aok9mq3PBPp1
ppqf0IMDRxa5Yjj8llQyl70qhDZk1MOYvXRbCPRbXJQbrIVahwBhF5aq5KKca9hcJRROTGkfybRx
EvoxYAHl7pOJ3JM2HfU6vJPVXrREWBtzXClW9EX/KHJ4UBcM67jJPXo79wOCxZxT7YU6G2mCARml
sdWTFfxJHxBKrV6c/xHK9DBNLULrgQuj4tmNzoIyQkDBn67+Dd41JwyroLeE4gVZVgR5Ecawhlw8
tyOEYkNbpX0yAH5cpxwNJILTYGkMBlaWurQcIknhkNUFiLfpL0yKBGh0Yh2a0uaGzRidc0+wzMkQ
7UVR9Kg+LK5ZLZh+0CGVbSrfQ9r5L0W6melrl4TCHUHWdyQE4L4sNDuAK16HyApmsrLqygyx5ycZ
dXqi7b+HAqueFzX+0H3ycmgL3dFJsfBfGbe/02rwh2JVpyx0Slygx5TRvySzD+Zl0rsNesxW0oQ+
Q4bWqWLeZOaOiV/Hmajqa6bILNOvGu0sdIy0fDK/bIQCLRm/r/w+jiv4+kab4VEyv/vfFySuvYhW
7n+f/PeVf5/TJeREF2MMD+C/3/z74v/5+n8ezy//v/ekabKRJRTH07Z4USeev4gdtvnPr6z7zX+O
8/elSl0sDbmPCNaDtfpsT3QUQkuZP/j3B1Wu//z273Pa7FXw78O2ph0BQrAazKaHrfGV/37H77uo
r/zft/7znLIWiVNJk2nJaGaPgXb+MeUtQrdxEDnqrynA75O/7/n9odb0Mgwaam2Ndn5GqDv9v7//
92GX4qDSvvTIrmi6wvP0f78IdRRIyVwhao940cyNBBHqH5iDYVnz+5zeDandZy/ZToe5PWlsjoOc
0nASzVz4CCcCukHmX1shBIDJnRyudR9thV2jINC8mVQk2DdJcsHcGgQHNXLgKYtuWHv47I/yCVW1
PQbsEFs2RC4IN1xy4Ha7vCJHCVEbrsJ3Yc1NbzaR9Do+Lyp0gPOTsaXenGiY21hMHit+JHvzDQh/
ura7odSP2dk4yMNkfcsJ1U+vHrcwG3I7A9y0utIpe699MH/JVZCQpNyd39BtgeivYSu4jL96Fp7c
FUFA/XyxRjKMX1/fhWpDqKYrl1bQZ3fDVl6YLLDm1pHvzQ5LLqSuffnKUgJrxcuwZbcRw/woz+kG
leYFNpCQfKg90ap5Qn+tZUvb0R+NoeVZUTBu8IcFDosuWlVveWgfsr1xQKeBDsbUf7WeiGVgSDIb
7fM1aoMv7/mOzVCdbfmpbqniIrAfrSTpD0TWQUSFCe63sOPnAkc+wWoeHba1WusZfEw3rMh7cAfx
cx8lrUZY0sZNytrbbMlFna5ZR/EST4UlEoCk1msJBnvKrm4rZ/o2lfPwnogX4Qv2pIf90rRUG1ve
ZKf8xgKdHSBmLZ92dipO1TGycdvwgswiNQuXuiUR5Fo4PH+Z3h/d3I/2UKI2NAo0qa8zL28dkxYG
0Y5pH8XdPiIEVXD/iZ0yd5Iv6EBLbLT/ALK73ySm4dbcIU8w/ikMW7jRcrHFR0A9Xgdb2tNkv33V
Fh1v2AlbiuyQHiL0Zh8qGqiXhnPAioanwQPnn8hloBd3CH5A0i3DeS2Vz+BsILVl+doh3mkr7ae4
8y98kUd91VbZPb7gmBT8CJSHr+j2MVQxoXRxP7UIv7gA9Cs0jKsIHZk1wjSa8xAPxRXd7gO74rO3
tJXgDtaTZNSJb8Hnt3kxDsZB7Fw1tXN3UFZBuDafDvwtST0AItH+rCPr6GSWr7S0QFih+7xUj/T2
EmwPipzs3J5v+/D9j2oNC/oB7I2+sBZ7HUmeZ+WoSzitlJkRm0SswpAcNOxsbED8xftItfMSbNW3
h/z+HncrwX68aMC8l2iaPZ1kT8GXb1/Y7eWcOK3qIHSIcSxYux0fB5qsP2vZyZlL9NLjKdnbJrId
JEfCIzwW+9F9bcs9BM1pmV56JMk3MSuOP21iFAk4e7psKIl7qyfVDze8LSbnv88CaHghbZV0i4Kl
vLdPZoBXyYlDk7IV0ojmVBc+l5qrXz1y2mH93H4t6XPFjHSwy49mS4YimR+KD84C1mNP3wy2712y
HTxccighWPFbu6v3rxNCOuA5e2M3KIzxj3g5rFAH9R7Kql6CUGemg9yS7v4zUh6p7Zt2Ro6K5IhT
X79Tv14KtnEG82H/LmirTTiUHCcQZ8R7eye80aUpWIPF4Mnn6czNZJRthMQO1/PFbB6rBS/3F1T4
AupP+7LYBeFKB+PA020jrtVv5G8GO11Nx1noZdlqzOTlUK3it+gAhG8isbobrPAGSAKF8Iq1j4Ue
2A0J1nUFOrQmz3keCZi4cghBUtbIjx6Nn/odBc/UFXfTKoo23kydROH27fYsD9Kx/UurEFelRmDF
niogcVvLXSpo8RtmJtVX8xa/z02ozF6nr2/SD+aZ4uKDSBcoi9pk7INPYmtaLmwmcqn5w7SleI5y
U/cD66Z47aqXpwyOad0m6PS28TcW96hP3XEx0FBed4Q3tfLSC/J616p1DCwq0AGlZrqadAsk6mVF
+whwk6YhJ388/Vqwia3ke/8o1NUkuS1kH8OiO9CqdgyWp89VccO1ymi6RH/aY+93+p6rM20q+2mn
ilXfDQd5e3IjCYEHw8tI4415pEfjVuk+n7sFt6ixkz9p5xSqP1lk4zTeuU84BQPeSFvmSOyKxTti
UH57WThsqdBlX5ILaRC8ZkGhyqI2yvtzf3q6A7e+fyQO4dW8Y5zkO5slWyAeb5vMCVkc+nD1vFGF
SlUecg0qPzzGbPTecB+JVHFRKh3gHxZoe773QDXPr3yNNsAStyjxR3ZIliZth1vSUpnHXtlAIv7I
/S6Yb3tMiJdI7wCX2fnWsAt+hcfsNDGj3jlE8VGfOOH5pHcsPQMeqdGS+bZKUEVdNV4fOtPba9lZ
//wf9qvpjtzRJnS95jKITgyD3AFnfXP0zA6OxeF5eV7Q7IyUZdBbXImiQFHGRtB50PzsW2xby3hM
yl4l2PUTjyNIJ998QSWnZd4WR7YkWr4TwZdQornkD3YGlpFrW1lwWtjPe5j3e8Y521uwrizRRQYK
JrKd/Bh/tcZTKYzX7FF0BlsNc6Xy2aA8dlJOcLDy4+JeoPTHVVncpQc2PTMZ2/zWcxRE7AB8Luut
5PQyvUndx2ss96zCo9XWUps1P9da5TvIbyR2gD2CDn3HnfWQguO0ih8qPQoJdIen/lbSVN2JH9HZ
fLFY+miEn0m876+reGGiPiJHYFVfy5vqljiVzeLJmlHByrTVu77pJ4uSmYf31pe2LldMgz/hV3AT
NvKq2sDScgAADLvz2GLXeE9Xc+eklR2kL5iMBDogIHagu78Lk8Pi5KBBWkd29nFAEcUCoIO5XJvd
GzenuRg4bVu0tLnzTcRai/NNnPM8TCsfJw3BKjeolUADZXVsUKODpbPKvgpCNNa6kGvT+KjCMvON
Q7kRWAtJGoQFYAXh0PS8FcRwypqfYr4c84PSZRuF/UtIocU4GjV3KGvohuVLvT3pBsIVpwjoN0ZF
WxRXIbdWS1aqsqHLY/Ge2rr98PHbFZYbR/QxBd4KJziAYw2zA+VLa+FN3HKZRk6rvdX7yEvMQ7nU
XT/wQLOcwHtZ+LFY/bvsxOhSuf1x2Af9PqzumW7n35VwxmHMHn5ksslZD1nYoAm0jgobJhcNCIdF
S1d0lbvCRzI93zSbsZwv0bygY3DAhkxYvvSvzGBwtKvSeeHnG0xnBeM1cYVjBNsVMNWgn4A41QB7
BUtxUwHS5Td9DaONGk1OmljRFos7HILjwdLsbooDkhAxUlh2FsvMK/aJMylL+c7axn5CIL3QZ0KD
xfRvuXP5sTC4tx7hSnVBkLMaAMZWBKpMvD0rTwSdeY3Bsl1d4KQs7BI3E1RCWdhxfe9YPN7h9arv
lbYFjy/UNfoLYed+Txto9gheGIgjpw56LVC2kJOfpAtC3UTWKMszx5xXcURPsbHr01QuS095KA+h
XMLbfPS+bBBGfCL+SKhxRZJ9JTZWtwIxkfCZ5ngmC3TFyt8XUIBmaq8LSFy/1kAlaQ0CbQ1A0CFS
7KwVuB55MasYMx7JZ1s7YexJvCP1G5VaBEgQXjbFCp1MS0L2QNkDqUzZro494T1I3sLBplhx0/8E
imMobwMCGUDAP7R8/XM9WPsww2xTV+GYffaE8rniamd7gcRj0ySr8kToAvwowjjDApxesg5tWe4l
dBRyjI90jWoE83nMkEG22HvPSr9ENEml3dLWduNadLvWpWHmmR6GDe7NSFGb3qtCd2ITiQ9B2Sax
mxfOLRYxdXZn6xbJRSgSVqHFPj39wXi0fasP4+XZu1itic/3rnKrFHs2B1BFvDTxUnhZCPKM0Hr6
lazt5OY0Ch/B8GnEEJjnxSXDQPL2gomWWNcXCDMheARZ3Jbep/0QW6anm3TjugQYox+2ewLUaZP7
2Bll6h6gUV+37AIiIQbypyR1u2C+egwlWo1PQnqmqLMe4ar1K/WO9EnUHzJvxC2bNnSSMDqIS2ex
7MplnR+1aD2USzk4I2RczARWu6BFdA5fZFYzNKrRsmpQ/jZlGqA3OtmWfMAigXCG/fGFdBkKLg/j
0Q+IGLl4wicjxAu/UrwUPdLseY5m6o/glapdBTY6FMhCtXuKtGFHnzJrGxpZqAp6RbpO66Web6CU
ouk6tH/JE3rW2RNYiIIf3ixjYVGjk+lKUAG/nSJxUPPOUi8w3VHYFqgJ4A+pO0Xo7+fhtzT3BdUw
rNtzzMEd9buM3pPVTHrwtMW6TLYIvs1BGPsIPVkITh1DWFPRFji6QP6/36Y0n6PYDf3qPcfKACkk
eFW2JnY2MSL/JdnxRTHzwg2Y7kSDsQX/MU3Zl6v0kKf+2DpYqXUC5ZINjkG6gqfPoRa9SlyzZS8k
u1Tu/U0B27qXkEXJZR7sSvDRHlKwlJ/u2C5p/nU1il9bBdnCniB2QFijcMcHi42Io2Li9bLHNk3p
WMx8JV6OxMvCRfUg9UfmEmmN4lov3Dz6CQSL2N3OB5u2png4c9CsOVjdyFgxgIWwFREwsdZNSFIJ
Tndme2B/sl575o2xlilhe/sFL6+iCjzcI+54nfIl+JVdWdVb+JV+vba3cvW0buWPvByu3xOZ2CeK
Ha8fJDoggi5ISuOvmIVp3HETrjoxDUP0A1gAgu+BXHYZ7/IjvQMCGDvILOndl3BKQmc4aVykL9np
9oPmJt+EXbQusY3p23PplYKTpSyoxqq+d1fW0sKpjjFjb8EgHmqa/0mNqCZRRSZK5Wexz3fpmhOy
Xid1OYMHft1788YL6n5PBI/lhkwvXRf7olz278NPW6NMD9CO9IuI5oylAkYwqis3b24IctFLGjw9
UwL3MNxhorzgsLpyQUEleNRbL2UVG9uUeu4hcqp+N28kw4m5xTeRufvVhWXseWx9JlzK8VWhbbBm
bYsTk5cZmXnUysELWNOxamgtifCpX0Y2/Z/DarGFRMsoGx+xW/7k7P+0ibp64OQ4Uc+JrF39FS+L
I9Odb4E71h2gJqU/CHXlj/iYH/XN09ddwjtt93s8YbdPvkV32pqI9pE4EuSX5TLbB+2+SD4n+KaS
x0mFNBtiSoB4xhtaV3NKNBdM24tMQGVekz/k5Lq3gI+6lB4ATMI9ReuONkSnPWJ2zIzmVNDQd7gP
xXBgaL32ZKqLK+GlZr8+ESSCJC17e3HFHdf9eg9WgvsKyFPsFZUrEtFycWIKUvbiG+AIBx1iUcBq
KvoZtGjCT1KLp0JF2Ipv2mdTeswaBLPQKEp3s5S+eX6gbhy60mXoPZL2DoV3LFY+n/7CMXwdxRO0
O1NXTve1to/zv2gmXfnyFwx6RjTbcTXTQhIIUp0ToeJ7htQmzujBpG5fB2hN7TsEKRjKqwCdNaJZ
RT48g6X4qYF9aAeD+fVgAK0Cn3OQ7Ca2WbJaW5pWnZN+1dsarcuzGvnCd4AMomznEBc6N/TMA4J+
o2IHIC+VE261wrtW36rfb/tztAmu9aVnw5wlLSyEcULDio52+LJPtX59itjT2F8DvtQWcKKVew7N
nR0hhIMlROqw2Vc44nwFf7vT09w+GV7lEpgrjU99alVIRjMitHOMhj9Wg9227P70X+xnfM0t99Ex
rV6f1/Jv/qL4Ad5Ezqbgtd1QVLXTW3Y60+4Sbpsj0Uh709iun7YkbV4ArzRvP5cwLoAZX8SxoAPN
A2EnPGYMCzU1JFNwqNn45jux+SbHIyakLuq0YJjSp/SZeNxIMX0L38Z+1UreKG1QlkumLVQRySOZ
YHsuTsQC+U0a/bNONYyRWtkgIAAYID2s08g2gIPMYMcjqX3EMJxmN6Y+z4rSRmAMDSuBgkaDqhxY
s5tsmxSx/2WuX8rA7ZUDLMfyCuZb6rBhrIE41Gg2+YeBTnH9zl3f4ShZtpu041T3Jiq8z+z+ZCOo
wOCSkAY+3q1vxfEPCB0a1aK+DQpPne78ByKD1pk1//MmB5scHfK+vJj6cWg29A5MGy0+dJa8hDp8
TivbiH6yHG/IDd/Rgvj7wd9iz6j/BhsxFX9A/31l6C5y+ixoW3L8GR+xtG4ZeBgHyU7g8EHNux5s
DFR3yK5kK/gEpyOEL8A8iHjJlgAs0eoJ7BUX+hVZ1QWhIjWwX9fXlX9mxG2pXs33qnjHUmUTIIr2
2QpLEq83xv2LYIVef5vs7dqx/Ewl3rLMrmRPpmEUXyICkWxVBv1erTNkO1ZUvgb4mqyNyYyQZkP4
G3v1knbe0olVx+w/+LA7yWUKOdpp2n1Ivg6gK22QVczJNq3hKryxDT0dFlUsfzQKPwRRJR17yxzU
xpegC6eomcDcnS/IjSPCZ1dHIotEN5mzaHZE2GExGIbh/q6A+Y7l9kSuXp5yshoteRvuXK3uSqzF
soaKUGJF8+hj0SMuDT7bS/RN6kJcDJbLAhnT/+LNZNkNicXmkZVO8BkrJ0JMmnFiakLYukx3VrcB
0qvf8R7sVqYN+jvNrkRU4QSowdR6I2rPVk24G0fQmCXaZdF1EVrDfUER25Zp37eChZf6K1J7a4jh
itAU5XRXsWemHaFUIK6fnEXKlHSgxfvGcIU3LnJc2QlYoYJGpNvu+oviIqFZWcTVHpNMvr9OcMm2
AB4VaA0BqPFJdI8YDL+C/pMKEVIswKyIETTuwUdIrgirwyUYWchL3ClaWFMWUnB/M9Mjoko1G8hd
Wfe9qwZgMIQlMCMSXM9BlR493d/kUPIlXCerP8IJTJQlw0+jNZASh8UNUvyuf4TAOX8VNsUK6TVM
YSbkMa0+8bmiEFNSUqR0TZIUfI7IQF6Lfeqyt31y2cTkGhBnkX8bIDSIvtK+L95RgPiMb7gmsTRw
NPlluPNJLCsqCTsk1okwdZ/BnjprJLU2Wo7GcyvfFUThWeBu0al/i4d5BKYfQUKS4Aa7JN3rqs+H
Zc2JVUviypBbnORld8o/qCTTvwm/+SNiEPL+MtziT/K6p3RinoYNExmwGibYm7FjgIM0GWw+zxJE
0eWCsHZhSwHYQ6I+pyNwN3rXNKzEpKTki+mHWl/z0afURjGU/DU9816AnYrgInUlFTFzn7vRqRSX
3AFIiLS6got1iIj4MAYovb51CNAxooTU5fRcptrno8xiFQKOqleqM8aqMD+fwt8X7JgxmGG4GEsK
G22NwvS0cIkZK5FzI2+wfhFY+jlmIXCK2h/hYdf+II7z4InnzIMlm9Qa8gsUCUZlQe3X5T4oGL/t
p460zY0ER2AnYKicCEyUkIZKD5IhR8+x8sn8Ii8Yz+Dp3N0KgLSarw3n+5IvfCErGdejZEkZzrya
13ajol7qgibyOynX8yLOqrznRJ11DJcU1p9M7+inHH64qG3/yZ/zPXO6guWURY88cZa84bJyRpwX
Xi10wI6pI8hLDmlBvZ4SGC9P0Gvmeo7eHdgLueJcLwVladNLRMeY5jAIHwoV2SEoDYA95MUldxGI
8sbo5DO14ci+FwjLp4hji5cBNlazRi/NnB6HP/tuzeGIyksSuDUrJTsfKfWiZMOdT5MU5TmPEu4Z
50o2iAcykSM3lX2eqypx0AAaC8TkPK4fn8IJcNdf9JVK9FnDkkSVweHoOUZuEasCQylQWeGOQnPK
HEqUNxPlBi/5xgDD/OyeSxGdN2D7nREuF2BonQdOAlTZGu48aA1XW/xhrPAQyFVS58/+55v5BiTO
OASEksA0FIszY0ySnpSyVTNQe5cD5VzRxyCR5VOHcsXl5+vZ+IvTOFGwnk+Byvh8Q0OUIl3OHad4
biOnw6CXXY6KScQrvIXb0ftDRGl4Pm3OFscvDi1rsOueLwHHiIEy5z+VDh/HmfNHHC+DYL5JtDS1
TgGzDSczSyEHtZDKp3yDtcE2QF2B+h17D1ESQItttM646298cXeiSiCQMdGJgvOBx39Tc+IDcRXX
1DduD7hwStasKCdd3TMrVHo0aUiQad1FsWIEkLYUisCiA/+Nm8iHzRMDoRImg+q0FcW6s75RyH8M
jxvLBOE7eCO3nTPkNLFRL52O9upjKNG0DDrkTvmxgiY51w+ggRL9okLGVLYX5jIv7SnwBqq6prM4
a9kG8ERIARNOjHm+PID1LEDldEf9kLywknKe+oHz6RlKxINLfdpyG3ivOc0ASgAxBfhZmofUTH0F
cSfcYaxC67z0D7X24Y1ylTkK3sdtWCDRQas/kIJu1fougjEpX/iDSNz25pZ6HeODWzl0mJOhTubz
TdTco4yAG4E3pjpFQHPTz7NPJ+3jqDjsCRsVsjoe2q92wyB7Hdp3CqR0989zkR6kMwqKoB5owEQV
YQssHZ8SGzo7KNkVtOp80SnH0TGP1cglckTRBVFN0bTLHMegYvU+mQ7Lidkeu9dnAk0M37MnnSPK
DkqbKHmGZjXS7sXHT95I052IZL9vyi6MsRQbK9UT1Sv3mMPsgjNzT29OPOR0ZwYXqpvxkrg8QBak
s2rBWXSMW8pc84UNN0jzsj6QPMFwnMrV7+W3chcEp6B5iuyzuijD6p8rzFqKPCecSq5PWjjkwmlt
9wicfQwruG6c2SjgaTXPRa4PYhJMuGKuOtn1QfkAw+Nq0E3+TFGCdhiFcAp0yZEElwtWNMso97h1
XCiq1nKEjYmXQfjkwrIC8bhW3TmRKtyS406giaOZsuaa0rvNVP5nQjZWWVoemNwP58d9nU11qNsp
Mz7ZZxvzXh0DzonEicEY49wAXXg+JM5/JgTpkIvsSHMDwHwrRJIxsOBHxsq6zi9YfPL18yDogDLt
jvs5YFgB48RXQDnJyhBkporlDqav10BqVtuNVm9Wts/qSRsweD9coPdY+8NkNDfRNyzV/H0er4LN
J+P0N2peUtzIHhhkJLjkwApZ27M/p6j8D1vcmdxKuIpwPH+nnUGHWjdfaZkrgFY+G+SRPZPQQm6g
wjklY6xYxarfVDAqkNBivXQUKlKmrX4gkD0Lg0LvosIIe8rBMCcYN518hNJfncHZYHKYxmaBXDut
XUFy1LMAobh5KeT0KwN+oVNCvzsgqPts6Z11uNVVtakrkgrHpHAOh+Ut+OCKitJu1soBuZccZsCT
NUSyTBp+VPoflrVxn8e1fOReArSKFEQpeyKXhxoV642NGiEzq6XxF5cNjm2ipwGIwPRzjIJ0+gmM
Nesw6iGs/qT41RvamKCKpmnT2px3S1XxcySe0TOCd6asGYacBTrVJNACgToTFM08kpIb6W6VrMzo
7YVCjOCFIpPHfSU+rRTMNBiZKHc/+y/hG8YKy5jyQJzUXA4GqgFuwzUlvEH+pj6WjQMHcR5J7Qpm
uUz9lCBlh1djw+WZNnL4RmUvrDZdtMHGRe3+dK/zXPUCSpg1xIkR7Kxes1ZJQE7IKEBNlgH2bOUL
GMGkTOOjZcPA5FYwZGH8A0khEDW+MQNVsD6CLN1iihThhc0I4X1GO0W83qApHwhy3mTGaNUchTuP
jWjFR4XRWeMUyhV3jZ2cDkPUboT0HZ2NfJzPgnfSmTs/xN+lZXX10ViPIFvr1mAu50iaeS/A/fwE
EeHr9cZh5vHJVJzYtzO2U/spMRop+o/zAjLv2RlI2oqVBIIyrkZF4TFsWvXItIScHjQfFQt945Xd
WuKjkKGIcfL4ZsBTAwnkI1P3FbPYOQyoKHkfOCHIDswKAREFxN1Ff4FyC/Ny6rhhcGDajawuw34p
jJ4IdI5igYCkDguDi4SUMi0BcrjcQnEMiLhYWH4XIyZrecg+GTNMKY6MlWjCh4gj+F3OWYxYObhF
oeiL2YqbxsqTQ1rRbPZH3sZy2XxBCGGBYr8T1BVvR52NvJl4ObNzOGsYpqKwqODctqsNeMbE5uib
2YQNfBnfyt4HWMZDriHBGbNFHMhRD1RwVBPYfi4ycFv5qzykMQfO+I4GPmduyUHIyiqUDwEumXqf
4z0+ihAEf16in6mhvwOCcJKCDneM/rC3xRaVhyV4WiZ/vcMJoCRDJMbZ698s8gewUZJ18tV5+4Z5
AvwJswiLv5lm8Gpg/a1gWgAmsznXIEwBETn6IMLC8IzBzKGTKspsSMfioc4ix+FsiyJXr4GLOT8W
6oJqUadqCR/PAvvrBINkvQRLGOWoQevfEK5O6BRCEgwZULSkkg7fN5ic4yytUGrKEfkveb1o8eox
ZxcXEaMOhGBzFKyUW/KijSJHrGeNCDxNvFW6EvuIQrdAU0us4Qbyr7lL2Ab0KPeSxEyii9/uRBbx
wQQ4qzWMXkbaustYE7zFxB1peuXSa7j7IOGh01gx60O/FNntonOlGCRSsyIytqfoS03qT52HX33A
JlPK7M7RlPut7ibENWFoFKsU0rTVv7B/TPXFaTDkp6fNf/n754GmjV6QGvvfp+oU5XpTFk+/r6Hr
Oi4HkJtfV5RCwnHl1xSlr2IuWdttYwlOZfq/P3BVgIj5+xgdYBiiUmnYi4qJW9OxiTFz9N8fcuOr
6pOtpMfNSUSD9d83oCPwbYxa68qztPPvDwx7aND+9/Hvb13D8MuLfDXOitDxrzLt76+zHyUCwM+S
vtZi2ggVdE0hrTGlUIaa7iedORLD90cwX/nP0RoCjNC6ShEw+v319xT++cP5r2F28sq/T5bYKWER
UfuvBqyn1mFC/n7z749kvjPp7+H8/vr7pFpWV1OkkjjIdCuFuViRV7LT/Xrc/P7o54f/77nfF36f
k9poKSda7Mt6v831bOEVXVhBdalKt09I5KJQYAWoPmpRaqykinREU2gvCJveETtVxUkTlrm5xThJ
mw3Ann4jlJceZGaCLIaGJ/B2AjJQDH+bTERBQQjuaFlnRATV+hmYLwQeVQojE5y2BAgt0TsIBF0R
7vGA8ltZwS21nBvpogbMszRwNNcbOpt0ePwV6iPp2BqWMPaH8sWG3IkqlqN4tsraSEqUvdXD3E1o
oIPVdAZqlYNxz5tTrQIIqlhHIRGAkDnpuhjnvYexAm6aUkkhBJBEqbXjKC0OlTg+EWWH+Fr1AZJP
hCeIG8Q+fi6Y2dCgRUoAPoetshxhYxIrbGnPrn1v4FWWoFZGmgW7Mm9XarcS4wX2BFldoQ2JvFtu
kGuZ/8PemSw3rmxZ9ovwEo7OAbOyHIg9qT5CimYCk0IR6HvAHcDX53LGfRm3XqVZZs5rQgMbSRRI
eHPO3nv5hserqUO1MM8w9+2qmTOdLPsBXPi2n2oEexJHvejZkXcf80R04JCwDCL7aJe0NNNzq6Bb
zySE91BCTsfhLXJ2hRZdmbVshz2Qd06qMVsr6qOR7e5bjSKkEuwwqiZ7hRJ7Qk+fkfqC2JH9cyNJ
JhMrGqSGKnNIgTDQRUybaPquGk5a32mPyuurG7F3qIk23NhRwEpq3qoKR9v8HX8gxBipUPy7N6mb
fu2WGNzIlMIanRrvUDb5Oxl0e18U/nF2LSavksVjWtOAAWsDfo1+1Eptx85WjaaNROi1meq7qnM+
OWbXhRXiFFJCROqFg1aiPIoeABZw1ShLHuxUf2sm3rFlFYgCrfB2Gmf/3mbukhN88DkBZZsh9mzT
4pscWY3a/nuUR/5tMjHBVWCwN22WfBEBO0N0zBOE8OUypYrARruuwYUqjBIQwpX0m20pzPJeNDGJ
rHV5hx1MN1rdDr1y72qnfVr1hEKKRi8WlPUipP+1c1ykBITft1PWcAGF2y48lE6SPOn6YXCD6Etm
Sog+pDw3vFRzfcqzhiT+1gcTT8y0b/V3UvoQk7vxe5D4Yq91h1aFi3fTWfJpEiDsymzBeZ+EmfkS
sc/JpKKaIz/qdtU3q8bblnveR2exnEsqlyAj1iOWAo4UZhIxA6H5hIbYl1QK/6RR0ubrUqFU0pj3
8ulbkVl0gdYRQJJg/l28D5lIfdQ9xj5sH/cueelnEojOJAaw+l/iN98NsHMU+o505+SwfK46uVee
iG77trvFTzNe8K1cgLT+cpcBAw2x/zumAHoNCJIInvV9kR/AXDpcrruxEt3ZXp/HAPPsMJBYWCOO
wOZ3CpVExeYsbJLavNwQfj1A6qrgP8X+h101ZDM0wSEWJTNBP7zovv6uA5iGahKH1S3vzTcdp25k
73yLiA6ZLu8hgJOtk6W7MMXyprGoEJ52mFl/e9HRgkyrsxZLc4DVpo7QevSrzi4580g0gk9bY8ze
ml2xES0iA5EdDtjOl3CNWW/5TmMbfAFB/IqJRZJ9WExpt8E0fBK2tZ4I1l6evDQ95q1/4StSvZex
cxfWiNfHZn4RxE9JMp82gaazpgfKhmn/jaD0I0mo1mXNkGlYxiDZzmuyd8PhBa7GfHKJfYGewdQN
wlEloLqWyf3pa/Y3OK40NQFWRUIs9zP9XZ3kbISIcXzwPfdLH4mByseanfrMZU3YUIgC8M2eEBNW
0BbozXo1nxpBCmKT0kW29hhh3W3jYtOxu+DTgv/1vCSePmRxlBKZVNfnVapzUDa3U9a6T9DQP8dQ
c/YMxsXJyV+CpLHvx7glunB1Lw79rKDInM/jomjqIMUaektctPw+L9HHTAj/sdLZryUFJeC46Uuz
TbCcnprwOwhAdRu1zV3cLeUhx3SMe8B+K41Ewo7pZwGevrXbllhQkb7WgWKfRydjKcWdsFaGzVDp
vVXIdCeq9pVv6abtLCItq5HtuQKPSehYCYDFoguY+J88q9+Vqx8Qjtv+zOf4Nh8cYAHE727WlmVn
o7PxtmS3S9gaxX+D3AwNfHOKFXFF4DgTHDo0HkyJBO9wYqCdGfROD4rnACT8gLE/xqSOCVTr02CQ
n37gfBkNBDQ1OFBtwKAVhNDOoEK1BzTU12yPJBjRyi5fhQIsmkAYtWRCU8xV6w5WzdYktmN8jEaY
ti5rW4aWycBKtQ221IFfCjfv2wzPtDdg08ggTldb3XoGejoa/GkT6E8eVcOHXG44ec0Bflt2U42J
3JJcD7m7WJC4GKRqDFvVMZDVRoBbHQ14dQgoKnQGxor950FDZ7VUcW/l4FqlAbd6LOi71qBcMUve
CICjqcG8kh67K4n4Yf3uvcUGBcuX/bk2cNgWSmzWrcOxMuDYIJ1urSV6FoYoa9Cylg1k1mtJPgY6
26rhhbBPhnYDpBUGTbvCqM0MrLYhHhdhBnWqHpBtYFPSLAzcdtS7BXK1Qd6SEkv71mBwm5HaXAgZ
17fFdPAksNw1V3e4Hg1CF+P+zWSgui3xND2Q3cTgdmvF/x/geFkNindJH0KD5mW0XQyqVxA5Drl3
geA7dv182xuob5p+JD6Q3+mK+7WetcH/FhEg4BgicGbQwBGdJWLkYC4abHCSqB/JAEjYOrl+e+wM
XtgZZ8oAa3PqiOi6KWAQE7fkPflQiQV04t5giruQIngPuTgzCGMgA4lBGi/Jdwnh2DOoY18o2s3Q
j4GoFfdivlsMFnmCj2yFgJK1iGgQSjY5bMNHA1NeDVZ5NoBlAWm5zyJi9aZvTDgw2Z0C1jKJEu1B
c53u2jj2b9sIZo9YQUnUpsYE0Rl0V3PK0cEtBvZsOxh8fQr0rgFB5xChLQ0auu9ufYOKhhTT3RFM
QFl/YcFChSC8gqUhTLsC1HQBc9o38OnCYKi1AVKTgvUeGkQ1Icuog6BWBwZfDUiShAdtN0ctt6mz
ZY/kX8RsDXu5iC/A9B7WSQd3ouyJV2qZJ0PUmzmGdMdhyJkXintLHT0WAR8lQREm29m9IeuAPqeB
bwfiiYrZWFYDGwrg3CuU7trgur0OcLcOiHstk+GcK9W9DsgWoXHBsdPNc2DA343X8pEZGLiy6dJ3
oqY03IMKz2CGjwYePvgY7nB0nQiZdk5eFD0OBjU+Geg4i28qZ3JQn9matocBGzZyYO5WIcDyEnL5
YhDmKSxzMhC5ODzxvfe6h6pxIxRQK1g8Lp6gWHZsHqF2+4FnNLksSa1qXwfzsvdGQnK7jGWExchU
Tv1WN9RB4tz73rD23ZHd87Pqa3r2tgbdqvv0knVHCTWUkirgdg3BvTAo91IDdY8VeHei7/C7MUyS
ukQurIHAx8Nnl6QhUmap7DZOc2wyY0NA8FkLX1zmeL23bSWODuEQR/bTrl7NqgDpepHY+9lbkTMi
CGNDfRZFXzyRn5Yf0onmemFskdB2YT8Hi3trx8VBVArQfZcReuvPp0BjPwoBf92EpCGcyTVLma8K
alIx8DuxuixPDqFLKjtO6OQ19E0Ef0Gebt6Ir8nXUmLBz1nUbwNJ6PIQUU4Bs8Gc59jx/SIL4xeg
fRL75YttUxcJPCEe2xAzrMfSBtZVZeJQQ5zyLlkQnkz2yADzQxuv9ZF4rgs+xp/dIrNztDYZlZPh
+xS0p9UitLAaS71fCUOMe5TbkRzqc08ZrU74Z+0weRhdPlxSnjHOr2wMfZt6dWgjI1vQZli57e+b
evhqWRloFUdFrFny/tQvyNHZRVByylD9j+t4Ninhw3hvEdZ7F9r5g+Np6zPbXZe588faD93GGy4q
gMPmh/QaJ+u5qeUprtkoyImuJlyEQ16OdNFrec9maFsX7g9dpAG6ZgKyc6+qaTus6LfGryqeXyk7
+GyfQkY5fzg2su8wUETtbTy5UKQdQtjY3JNo3zO2EPM40Om3ejs+FB05mWXJx4ml+WCtJnQSOhK7
UFudl8FFOJnQM5xYOtclylDh4j4RujrJanQfPa1OivIIzKzsjnB7pO1R193z/WQ4BZ+wzSFY7lin
sdwOrA8HZ8ElFNnXOWNatVOuRr4tXNAsYQ0Kq973gvhRZK+DYBhdgiS4aRMv5AX9t8bV7m5c+u82
9CeaihmXKFRpP12/isx+SXNahauiLR9GOkb+T6s/XsiRt+rue5p1YufOCU1KtOZDi/w/7eh+pKli
20Uo3Zy5n+Btq4MdLZK+x3oTvmtS6G+WtEWqYQXEq7l9uevTJyBVr+u6YCGLKABPTXVfD8PLmtZA
NZLkU+l/GZT6MeegYAnksW9ayhxb3m5741C7dQZ4z3OFOwQFiWhm9ArhWYXFXdrfusL+3sN03lRu
dIEXuJAWHoRob9XzEFXqqbD1T1djIwl9XCEqi/ybQRbFJz8ryTN9bZvG/1g9KA7FUzVDl5zqlTZQ
PpumM52gIaLcWnh3MxPSbgjGX6qL1HGM6OWRW6OY6dfoQIJSQWURRSP5LW/WSmdBBHqnFrxnFhq+
nSi+MGApiLlkPlImyi+tyn5kTfnRyqSjqts99iKegKljHGFWlWv4EQ222AUmGiQb19e3KSQR2J6s
XVRxksitaA4doPDO2fVl5jyKXh1lUbGn0eO+ZgTfTGImYTZxT2Sfs+BP79aKZMRISVoX7XqcSdfY
zMuC7YAwY8pup4pQ4q1rjIm6p4ixjC0F8anbpnplMeW0D3h8aV10XLugLr7WUfTTraxmn0/Dex3w
iYMCag/LGjy4paAincv9YLEqkuzt2hArDRnFXBR1h0UfwfjskQQS4dviU+fy8dLtMEu0HgXcvlkR
u+Zyed5YxRLfq6j9yGhTjmP1y491gkIeD2qPgJmRhrzKN6tCTiSSddktJX3kjGac5QV0afr3WuCC
isP9MnTNqfcahlePrVys0i/TMHyd1bo+lP5jVOE0LiBCHsj8qNEuEqpkWayYB2rpEb/DKocn0uLS
faqH6f8Hvf2Oa/tvgt4c75qK/2///n9+Z0D/P0FvD0X5ljbV29+D3v76ob+C3iLvH54rqI6QnR0R
exPB8fknR8h2/2HbQSB96dgO+XA89VfWmyvNM1LIACBK6MmAGLh/Zr25/wBJRMpswB8yPxv+b7Le
HGGDJPp7sDcPEPDmROCHpSNc/hzP/y1RvVdFSHgVdQkrkyA1qAboBTydLCLgQOmr7tcNm3AcacXs
bCfrU0GcHHJBjN0pUou6GvVlIZJuU5PWywULCrBjIWFTpTlFsWXh1ISUacxRpDq6u8k5pbrOLhNt
NpvGjqtib6P78X3u8JetQ2Ny4ODXhZS6FnGMyADde4bDuRoi5xAmapunaMGdBm51G/ivrV/RVBtI
/SEqPDgrLtLz9ejPDbWi2QENuthknsrIOl6fchLAOr9/qNNA0AsWfvsG9nZE3ue5XZK/bpKhhSLX
xyywfYlPyNwtiJA0HR7aU//54usT15vMvOR6dP0t16OF+YSRv96JOcFL0v8y2aUbi4SsDZHk1eV6
w5YL5AB7tqOfOzsKM845IiL1/PtobGjFEHmwrIXaJEKOJxMQC8ytvIRVxI4/iiyKEJncN/GtF66C
2SEAsu4mNf6Pf94Qq0l+FaHoKKPiHO8tgTFoTFKsYFSRL0T/3XYxO+oBMqWv6aw71HcIe0U8Vj06
OvxBrYQeUrfqXWCXX1ltllviEr6HocoZlOVTrPN+a6cBISE5WdJDA8WyZwsdhta3KcT5QAzTXnU0
90U0r8cmqG5BXeEg6smOZsPo3CWjI+5mvdBhK4gbugGVY6Mwy492uhQnC5+edAZ2/u0ksMYtv9xa
1HesWIgSXknwBpc0Se/S5+50Gy8oiEfnPdG0FbOZRIDapmHOVg89S4/R3yX29q7tcRpYSiMMKNWn
BZzQDNriNqCehjBisG4Sy0/vHNDmCFPXcq9L+uvawxVLie7eS6P+Jq16dWAeV+y+C0XrkIy8g9dZ
ByZInMB2iuOk0rdUyrxbN8Ayq9EUh3Pj35JGEhxkuL5en4tazdmzoDbE2CCuLwjyIDw5vXUQ/Ot3
S7i4d8K8azJRX9nuL/s+S5GD8dxqboKselgcYOepvVKCQjE3euNws7ASuO01/5YOMs6HXx4ix/oh
DUN1pbZ11oar6i/TXTD1XPPX2I48d5kkg+H/ekz33/oUDa/htpaG4GoZlutCVLljaK991IB85Y/j
CzOH1wf/3NSpRKWDDIIBkO67aUsK5mLKWgtxRtxzDJS1sGvCHlYWWYED8NAy+dL90+onL/BGUJku
yD4bEvGSpj/7MxcL6UaPZSJYeU30G9vS2heJuneLiEQyf22pafbeFkwgDtKA6sopnB+L1BnxJ4UI
e0JSDfK4OmtKBseGSR+mO2y+hh3L+fdhK71tLwpkdXFbrpsfJZlfpGOS6OiYG12+Ec3eb0ODjPzT
GuxJpx2Kcj5eH4p6oj6E8NSuZ0OyY0ioyY4h0TlrFVEaAUpiu0lwpF9bb5HptV27bAR1/ShmpXap
63Tn3NwAWvrr6PrYHOLyKko6iOxXCd4PkRuJ4FiNVH1aFa3UiVB4yhhzT49zY0igrlzf0kqrVGRY
l36fyUkj0A5nCwUHJ7b2SmKnZ43bSWJG8leTuen1u6jG5zmblV8HGBaFaEMhOmnQiVHy4oM1AM1r
U3K0iWwKYjRxIHLJdbbPRDVXRxeakO3jUqq7QzmBFaksuq4qHwkFX4JzF4Yz7an6cxBz0jNFHa+y
kOoQ46hJE7Vr7NPsUoPRjQA2IwYGnx1tJLxVkDy3g+pQQJIGXbsqQhGxEVPtHy3fIv8O+3pQaaaK
6+FkINiDubke6Q4dHBmMqMMsG8A0RI3z9QuwmBCZ69HQNM+jPbGJpdV6zgwTNmATwALMcB3jyUxe
Zdygz8EqWxH5vCUQTNN2LzTwWDIu3LKft8noEmKlnB+OlJTrYV7v3XVAAaSweevBPU4TUavf/OFn
IoApd1WCMGc1xFqowkQHnmvSfkggpwqVhsGvLCSV7frKsvFcDPQsv6+vLoKSwG7TB6cDtiNrvz2G
2smIIR+Jjzl19UJ9kdRNVD/WuguXxQh8vS9O+ay7WSHG4cv/53+/3gVKKpF2rwjgB+Cy19Mw5GrD
Fn8lOp6Tcr2xzOnw5+C2dJZ3zQqXGiIoZk+5NRn0JgJnjewzxVWMNoTlk/l+xuTBF7SgL7WCQMIw
iPUj7ggOSy1FVuj9LN0GCbHYg66aAAj1t9pvCrpPVnozQbMxiWJiGwuL2IzAm849IRIZTfdc9PPZ
tvftDMN7iVgF2Cr9ZI8MEGSaIVsibYwmg8QDCE73Koi43pCZzwDW1PjvJX21nUmTidpTiupsNJjP
KidWoMjiYxkwF5AAhvwYMG9ggoP+3FwfG9bpyabOSQGP4e16Q/jlX0fXu8S9tmcw2tNNkkhgVU3C
3Dq1x+vV/7d2+/V+GPkRNRnpI3wab/MElWprk2UZzLE+X29GMQ2ECsS/5QnVypCeYh2pa+SIg0Oo
Xxsg9/Hs79e/ex1v/7yNP3dXQpoOdVDtAx9Er4w2Ih7DU1y0ARdQtyBeDcsvAzmVN2rU9vl6M1il
tx3AaLeNnXi3QnbdwRn9XxXrr92cwoRxPAuURTsDHflsxQHCK5IhgTx7aOsdxbV0vTajITVVp6A3
oSN0BW1zDeq4s040E3OVir2jk28lHoecH8zCTu8H6TAwd25xmZoBUbIBQzsmF6q6Aqivh565f33m
z9OY8odpcskA/+dz15deX5DHHqIt9d01SGKJtOBIRunmei80JyU3gOQ/d38fUUg9uZqhvQvAOF0f
a66c5+t5bP2gAanXNQePIrzBAVFZruczgcv2ba4Q6fpTRN6ZhaBTVuwG+/pnBmnuLGjZnbu2Wfci
ip6uOoqr7OV6dNVWQHrESvtHZvHnNf/VY3KAL9NYCaHnRjLy56aqUVhCbjC1rr8e/5efvz5xVchc
j6a5Q0dtuaQKmkuvbatMP1wPuz6osavMWIqdpiIhiwF9mpt9FwMmn92GYfE/p9A/d69HajVQ7evT
1/vXafbP3Yqs1goG3XmccZ/Xwp5/K2QcM/n8TSGjzXXkeyEt/kHjxBMRaWXmJrRnhHfhOIVHRetC
uy14P3MzSzKCFmbkTRmQh9CKlsgrh5RjCovM+YtBuMdgYIZjBmMDK8WAp/PoLUiIgjZBanU9nCMz
FZaWgDf/L0/97VWgy7S9AwoDkN68qt5NdkNRUzL67GozAA9m0roeXW+mykZQez1sqcP3l+shu5au
Ol4Pr+h0kQZNBR+ca2ZxZy7XP7/FIfNx00p6V5ekSTGyd+wFboTqGdd///K/P/LnV8YZy6Prb7w+
Ng9OeJokMl8e/pdXpUsaLr+f+X14/eu/38j1pdf7WSd51fX+77/451fZOTUY2HVjfZFyYYAwJ+L6
t//lXfx+23+e/vPb/wePNdUFhqrdG8tIfCL9fxnYj2YJYYzBFptDCyjW1svnuUYnvmaaOEjR3Xs5
9JFR44FSa/2aZyEx01H7WrTISv1o9fcQq7yDiFHeF3P7la3wL5bob6PExbymDikoVKz3jcPLSRhG
ceggUMyG9GX2kYUiIonPQUTsTTqRyxZT8BqGAExpFo0GKPHZbTJmmpAKz8qMchMo9RnmoMZsYH8J
GnRHo0D0ruQlqXMYjMR/5E4Nm8f8mx4KnUUj+SwtJr5AYrDFCdKxPgXvizCe1Ndhmw91ulHkGB/a
evwZB2nG5avjTWqrb/TbIPAFX8N8RILa5gUFZaLTeiQ+s/gOU4Xi4F4188RCG53mGljuScJvr7hc
jsVQnFOL81YO3qVpxomhL/tGxG9NAO6HXt7LCKI61N8blVu4hev0ywgE50a66cnr2JDWhLYlrntw
Ryp9LT5baHaEwCXTRwBPqYW9fHBiKhI5Nt2kZ+c29eMXSwYfvoWk0BQwKPdvU34UB83yXMzx3i32
fr801I4rrLBlsEtL972Iy6eI0sSrqt5tks8nllwPy1S+VUh37a7HEZTZj3QilhsQKKTMLBISoa7Z
cXhTu0mC72sUYqquo+HUFATE2KWXnHIX0za77AM1XD7ZwIJOg7KzLz04XOH4Zq/on2bITcMc5ZfC
ou9C4WREZjryrwt1sLwiIJgTinHvlfusJa5FuOFbzjcdw6PN+/cU0tU0+7zO4iUGusyKxLpbAxag
FQuz2g+I4xvjs7ZrzJSoOI86EZ9CDYLKLZtTWnXec+aFn8K2vNcR0k7glKCVRfIwEf81drNpOVDe
pZyB+JhORhZEJqm53SUVleEsJzlODXS9aYP0RYHviTItoYoMcIMnhs2aMkyafjaJ1tu8yUme98qz
v9oPEayoU5GMPWbc/NZWy/IAf6c4VRbZq2SPzAPfVyGQyXptcFAd4OOmpAOh4aWFEwKH2ZHjZor0
o5N7GI687jyMI7G0LLJCW84n3X6xvJBhlbTV0m0Jz6D94FcYLmt4RHfh2sA4VSnpjBHJkR5sq0On
5DOZWfkChaoU8aH2i6+dC9tm8J+BM9hf26H50jJEbRYFoTbsJgAH89ofnFWrO9u+y0hx3siZXaTn
ND2vIkcUH0FMi+oebbUXTCNqcfEUNNPwuNS/gL9+apYhuDCy4ptKGfs+y9vOhoHTE83SJbNHAcv6
WIV4rcmtLNHWRG2EayoPSeVLgvFQlGQxLgX+9loNHzEQnG3sRZ982Q3H7kKfFNiYZ1K+A6S22YQi
vrFIgQq8mMvNP6NjIiYqCnfaaolNUfHtUDpYROLpJ4tcukAzXaeYwYnI/YEQ5fyQTdLeVENEpl06
A5rJ77tYYElPiu9NYTMHRKSVpCWl9YaRT3YsQkfqPk5bE+qexl8IR843Pf3pjV8eU21/aqXJTESd
lUo/2o2ddyls2T1ZM3mGudDFnpjTD7S7AxGyPfK9pSKIGvR4683sosfhvs71Y6LcYD8FB92En/UE
cTNCpbUNHfsjC2iVLy5+Fp29rciJvZCk1tghVmHg+wVkU93FTv/q9r6+WWwDiVWcaOdVqfJXmw1E
UEY93EG6Zb7F17fFe7TwPynat54ovkXxfFyD5jO6ABPmUnxM5GtvCGSl7eeZ2A/PrT5VQQijJdqG
QkyPpbwd3Co4DE35rBZRbxPA8yiXxnI3thk+9MXFaWK8TwIHdTa/TYn+PhOIEK36ZUzKM/Ur6GhD
+SnK1ItFmxUjDAFkA+YHayaYJXhX9X4sGWoymZ8jFdD8q6lsSNR7swGAt/ZWC/UrFPWxAFFIUQ4l
AqCzi8xAZlPKXO+FOUF1mBb7Esl2OqOMDwuPQGFUXCQBgQVsXSJgItZHBMpk763ewYTodvmkwHFP
yHC6HscPW8+QqarE9jrdlbTIdm5Eh7bNPDoutfhYavr+efbV8zpMCw0m+mZQ79OAid2OWq4LNGFZ
iooLJd7W+a4kuvW4LeSROlTbKFJjJ+8+GbJdbONJt7Gu3ND2C0bEBagmMOFa6TfPp80U389tSPla
N9nBi6dvnlucG3bD+177lykIgntRp3e93dRwAj2Mk2V4T7053OfViFw5iXBnUR7Ga9Fi1hNHZuFu
F43ePpeZi/gPuEBKvEqXj8FOBU4NYptkbq2a9ibTxVOQNfT4Fmok6fzmOZ4NmdAs0crXPl2J3bOc
n07zmPiUoWgHEf3oLQyFr3CPL8Nbm+aQrKy3Mco6zO24xMSqiFGc+/slrh2WBemDq8Sdl4r64LcP
VS0ew7UfCejJu72CVL5GI/7+MRGnxWMwTuNuPyn3ZezIW51S5mUKCM+e5b7ImAGyyFr7qU3q6dDX
RGO4CfiQRiC4gmeqFEGn00ioRtp4+N3z+cZJI/uwglUseu7IzHwh1tvMrh7nxkTX8ZFVUp6WBFBJ
7JXeTkh5sYCNn5qGEG2vLxEAYXUtcW4vNmodKV/aor9Mdfoos264NMp79zD8i7Y/N16Gfwy7wW4m
N2BOc0ytE7poVBb1MRvjHyKdP08r59HKOzJEYtqGzGMmh2pALtaxglUOSVzu2U/y+5WkRMdySRlJ
JblVA4JxgQAEzNR72ehm73cAxmlIIzIcCIHwwzekShlFVJaAbjQ82Aup4nPrEm8iD3lIgIjfJD/Z
c1DF98C/fumt+jlqE3JzvWyhJNw+2tlZ1yDra4nGJsdkriDy7AqS4tpJP7PLZaLmquuFxQjnE9AB
VwSNN+4VRyyf2ex9apyhuNWZ2JFrT5WsxvjiRXep2Yas1bOPVHJbkJoiwmJF19Q+0VQXFwuvV1tb
lyE3YXIoJTa2RLi0Ip9/ilRPrTkUuzVBZLcm7Yx9t7lQEk+7GLNpL9kpWl8toxMZ2Htt4MGYwKtw
T7WpfkyySD4sGS7VJvrOcNTduCzmsZiJaFdOs7hXfXHpbfscRczgmUhmZtp63k1lRgeGFIjFd0+N
szxjr5kfSckns9gS8DRQ++PgaYlIoDJ59AKyx8SEM4rSV101l2UofkmfHN6JOWlrT/WPJvc+EJBA
9ZP0jxOWVliR7PlBzxjW9eeaJSGpBW0AE4EYOw2fvanFenQZGhgQI/tJj/NtWnTOwxr6p8Cjtlvq
aMcyiVROhTWTPSyS6+G+8FLyxvm1N42iQAksvIEACB5e4Z/KM68/adHjGgwIsAWVkR0knksyzTej
kwX7hs4Nc8f7FKCNWUtG5cwZkBbA6cublCT/OP2VDXd5LfbAbe5ZRsZHv2qf3eCTjIT4HPdAAxDQ
7qNQGnbq1u+6b4OicD6NzquHzIp35D5Vif+ldYctBbwnEQawgrsaxB06je08YN2zGwiEjqWgXboW
oadQUVJUKyJOkKW00xF/npoKSNcSFas3P0+I7jdWg+pMzmfE6ThGK+dxpNEJ/Xr+4dchaTehhkEy
8ZCFgeLG7tfXUJp9QeyghiJiwouxN2kLIU9CZw7HBJG0LTnPC30xuDrVNIPwXZht9Fh+Xqp+Jsej
+nBrKbZVJQP2Y+EAkoXMmKZzzl3300mrcQ94dd6OxXTOlujY9ISO9ZKSb5E27VHEXbnJJVqAMsp3
7HIIo5ryPb3FO9S0CPMbv8UgjFBMuw/2xKQ1E9bQZiu5KBnRSXk2fZ8Y+zfulBloQPCtR5rGgGdM
XHgoRE+U5Tx+LqboyUOdgk+JGoMglRKDXT8IqB3L/LbUhFNWTvRFVTmx1Iir15bgrAl1LXQUIKeC
pFcKaRcZYqCjxURJnwJQFcJt7S3zX0L79vMH1AxS2Qc9VOrcXFSWvaOWh7vSuxKB9qvOgbSszEr+
7GMhVz+9Zb2vCvMBIpziM2PbBmSmrPplr6PmJeyYP5Yq+lKsAvGp+jlV84uTktiaeAeW9W9xkS6n
JGKxXEfBsz3Ud6k1fy7y+CYorREZ7HSoG5/EuHXvFzZmlZALssF7slXufAdRHO9MTBasfHPWGM0e
WqbdijiOhDsazUlVEbCWNOJ2svHyBkE3X0bvntYQeYgIzW4wcr3YSCOmlUAsPjJ3u5QLWg6yoCvf
uoysSRmFI8o19ji9rrXb3LNLcQogT8PKKSMiA7seGuIlHX/Qt/2VTqt5yuTdOny1A++FUeKjo3m2
byv3QIBEx4WB0gM5DTmfPmb2dU5ulaWYRJOQOANOdIL6l8YuyhWrew0SW+23uZWEz1w92m+RSOkY
NQmWoqrMPgBTrBiZ/W/IagcoG5u6MAaL7F32PkU/vpODtGZ6Kw7xzUpSH0GcawmKiUCkfqVrB8Qo
XTCJL++ixhQOjP6ExJQ3YKv6KNIe7yg65c76OiUzihMpMcNOX9zR/dQ76hH0/BNKLZIi+ZSqHI1Q
XukfLujubmR+YiPfTS4Oxyx9SWRMqEgT7d2kCM/pMmI0tTBvp2nyGDmNIO0vZd2XEmM/lZPYqQiR
WTZ6VJgZ1RZS92YSzF0QiiTwsXqfZozqnApKevaIdNIfN3NC7yZdSGm1F5T+GeC724IKQ+ZbBaO2
fnO74Vs4oZxa8ahnLc6EUuevi3hLHfEtqciuGwcfc+XC7Dzii1ViuBchhkmLRskc3Dmu9C8tEXWz
N8WEuTkr7f4L1acCG1ZUHssB2LIqyaiYppdsgRPT63MZBszDjvPeTB4JXZOa9hbbeI7089Ji9Blt
gi2L4lcEt+jGImQwlnWyH1zCYVJJripcNKjKC6CVaiQEaVkkhNumIdfjeW6sl0n/ilKq3oF40X43
4eZE4O+/SBkwy7lIkb1GHuOS3SJ9IthijAAS2BWx+EjGaX6d0lbe+61NqFaTiNt6UbyIlWqXk83p
AHyZm5akNlI64GMT9xoOj6lFUxDIE8ND/hilmF0n+10kcX9YeAubVjDy8Z5TN2x2HT1zwXK0j+w7
s0fFiItYLBYEMhp2zGzPX6apR0RJdHluOYQFJD7L76Bzb9rwMRsxuVgabWGUtLv/YO/MliNV1iz9
KmV9zzZGBy76JuZJ85TSDabMlJhncIanr8/JPFtn7z5d1dXXJ80SAyIkEREEuP//Wt8yZv+J1PjP
Li8/labEyeMbWZTGiplKwGeM9PQ5IqAIk4pHFGbG6FyDrxKhyG0d4IXxDzvLb518do41UmCcX/NW
ztYELZOwmVZ7aieDLrEoio0kfcp4zoMeHzEqsqCci43RRT80GcZgoQ4ItkjWyStSzo0rqyJlJeT0
zLeW+pyMNPHXg7R4jRlvoKxNEnFCzhZUxKQnECQaRhVjM//eGozXMsE95iN/scSxwp65Jrr2IaIA
jTn6KsVbC5Kf5mAY3VKPG1bOkN66Du1TZBZ1OzyKKXkk3ux+HOO7MJ6OcVddd0S6NM21k5qvJS8h
wA/l1nA0mWwMGggPDLCWdhnjCr3N7O7UxHTuUSKihCWmx7ix0vDdDKyn2exByMzE0yb1ZxK5DfEn
9UkSB71ztCfPnw6Vo1+RH2yAliLAgVC0eO3U4s2e5Z3Jp2UFNultiDhtLK8z3toxORivNBWsjAEi
s9K1m8h81+WcMWizIRA5zaab/W2sN2+z676JvKaEYFzpRv7Zt/6b1fffi+L70AIKLGhw5HrwRBvp
robwmYvi0+Rgs7n6DKMUkWX5WEjcNlQscUgU7nef8xkCWf9aMMCGR8glKamndGV15XumJLqNizCS
FpGdUSgYjzaG/8ysHhwnOTet/uIa7cPggugcaRWXXnDnjTOVZdl8pl5654fPg93fmK12iTqSzvTs
R6XTVWpc7ZwRgoBkBNVoGNm7RtZ4/1sfUI5Rv2jxbTXHr2nXfuThtdU2SJmqCsZ7512VJty+ProJ
DEWTsK5c6Xw6Bor40FbFKtO6lhIYCz00qkiMtCMYCEiag+7FsmF0hN+aMdSOWKjvtICpoKujQIvv
53i/xJH+O7n1vxH0GTbD4P8yuRXExD+L+X7/wD/EfPofqORcJdXj1vGnkM8Xfwi0eIYwXaojpnD+
KbTVUqGthufalucLfg6N328hn63/gXVQBcyLReLHT/1DZ3hbZlOI5Pxv2/9R9PltGRdd+7//l+Eq
JeE/C/nQ8VkY2UgUJLzedC1Lhbr+k5BvyrtOFm7sneiBvoxAILomcmDNaOu+9imIBMmzZ07xxdPa
SxvPLbBcBynvZL6DceCyrcxl2DSvwmQGOOm9Rcp+ZtERSOOnGFNBX2WfFDLiAyHJP0f3rVP2NRsf
W68Mba6ytlkMLplAWedKby6xJDmvH56CRqeWW4C87Ifs0dR1625yq4vWosirBnWpZBovCm3YiyLw
mQV6D3aFN7XpXHj/gCfDxruEjbsKlEGPMRWGwF6rwD/YHZV+a6uV8D0qA/NvkQKsyDLxEvmJflOa
jPoyCwBFEs7XDtOGRDAEDCrbuqsL8eEK3LttJD9ih3rb3DgX2ixcRbz2qVa2Qzejz2IFeUQKgaWd
bXs69EP3OsQWgEMMIHIgBNAZALcUxviUAjOsLPvKtPv8u+ULlUB0CMt5uhvJFD8afXfEPVGv3TwF
VktBdB8AVzEoHu5CiaWywVvpKZNlpqmbWXUzUPgnh3dd+yMjaA/h3OTE56Zy8dvBTViV1TSfQRQc
7Ow44eocF3ung2YSuye30a2vDKAeTlChLKGTMoe6yiaKJv/aVsZRMkvXI05SG0fpZMb9Fi3Kvs2i
nAaW87NW9tNWGVEDZUlFG4U5VdlUJ2VYherdKQNrr6ysxnzfK2trC5Jc+UkNx0v2TOnPIDZMk6qi
P8LPclFOrCrb/rSs4mwFQ3cutOaSjJp/CQYKCM9pB1R69serjNhWTODRd3ugD92YOtoRjLm4E69t
p8SR48TjIS4/NA5vzewxxcaWa3s94VahrL6xMv0iSNgYReCQIITNEgf0sXVBgSUWQ2RCnrrN7ADR
jwGoSom/mPL11rWxJeph8NPApn6w0hacmLIip8qU3Cl7coVP2VGGZamsy44yMXtCvhV6NB4yu7tK
w7k8MyRf0dzuKNsBVXdD/zybYgsH2yvL4KWcbrDJhnciOSBR2jBqh5DACbavDaD0lffN0az5PDX0
rDV8hoCN7hplypbKnp0Yn3YDqTPS+kAFeerrRkNx1BbQLlzcTbAzijPfuHGTMNbN7Yriht/Acuni
F/wy0Zo2kr2O3Fxc9PKHNrZABWX+Gk7dAD6NdBOzIesL4I7pu1jPzQC/XpVswrgmGXSYXi0vx/Pd
KSWWo90MysSe42anOz4lkX7M6Xz1ErtCZmN7N6Ake0IMoPbETlQ2HNcJbijWEcbRIbajNO3XHX3X
g9PVu9HN0OlLbPY9w+h4yMK9n6TfOibpAZ78kNT39fQW0wsFMpCSVendNwMXLmOaoFDVSAy8mES7
AAJ3wFkD7MmYnfgwJEhFI2aLxKaSUVC2d2QUf9oB6D+M22FMhw/CwiZ29A9P4I8kPY+AowpuwFQf
xiT/wXET9JS6x6rEIFQgyyN+CeObW5aEgYHpx+xJVEUb4SJ9HQnMSYNW2zIp5wOcve2oR085F+2V
mDpGEdQSVxm1/VVDAO/6vinhw80BXDFHjPhF70MyZMiYjo9mld3Y7YApwxE/ZBQhtoSPsA1EDa5W
eeqnFDE1Eg1QKBl8FZGQqSSYh2Yp9PcB6Fcn1MzYWw9CAaLsG+HDJkrwCK9lSQ2xD1IsQeQE+sS+
Mjj+Vs0NHRbBlIC6REETijSpGravSf5QVs64bqafTghZZ0wDIP9huMvtydtMonmj6DGoBhHWpo46
VDu7L/kHZINsnxbNfGyIUUv1CpxNOV38mD5SH1OiG8HGBW56ja8BWZXRaRtdBhS9yBGLlrTCIVzZ
TekfKZgA8DUd0NLax+xjCI5H2nXlqDcba/hIXcBN08gYsY2t8Jl77o5W9e3c+CTUdhSzkmm6JEnE
NanIv9tCe9L04GwMVI+YvaxEaEooOvKlHntmTRApjIQ2VGMoQr15jrI2fMCqc0+l0tnNI0Qry3ZS
0g1qWo+RJIxsdB8m2A8QSbGQuK1u3oAvlM+T5QWnnm45YECqfsMEKL6tsPYGrZ1f6y7dQ8vEFmm3
SFFCF7Q+U4bbIG06yMf1xQgAxI6OjuU0cadbDK4lJzvtjBjickfU8SoIXf/k2UxxMft1VJ8RDJDG
2TB9gBiEbcvcI3I92HOFkRAcxBTmG91HW1+3EImKiPYB1a4O7RZwCunM15ao6o0UOfSxsj/HwcA9
wRthmGrZkzd5pBvLGvveBLg7bKOtKzH4ttMoN9RsOMNN6nzdzPvWzEa6cmSZXdPC4OIbdLtBNFdx
X11yEdpni2LDOjTbiwBxsnHGMrkhkm8vQut6rnxEtVjT2ihOzwzvAYfHBxmgUxQaeYejz5SNOzvt
D2BOdgXFhlGLtvMMWiXJILgjKztnGd0hVsTgbhebVAOd5nb5wcfACZeXDGSPouDe6OO9lmng6QqD
M5c+29GJuAHHUPvxY3MieBC+I9O76ivbPDQPWlzBVrasajXF4WPgqrk0LtC9CCq5HiJFtOwlt1zq
F7TbL05QU7ZKEucKcyvo/2pXV9p4Qf2MDVQCkUxJ2RZDI9VR5jdtzDDAJxpJIxYpzLQHjyjzo955
YMg0ATm6n7NLD112qsNw42RIY+qxdrkAoY9Z9MteliX9QwcUyg0rk8aYayCoy5qGrhUIwqASgMOi
jjqIIhD1jffT7JB9kqC70Ii+sEN2OzGRM/u1q48FyZHyYXSDmTzSiaAhmoecZZgtKlOQ5IPteJ0r
LbWorLeEcFyA9RKoILSuhovYQe/0g6Nk2ctiVtUix/bf03xo6ZHIH9qM0BPwH6pKPVefdsbs0lZC
ytyZ+wPlLRiFoFTtKGT+GfsjQ9G0ANOHy7prPRTdMAgsKjQu94HUwd6gpSgGQ23aGsgAOsbg4OhL
6kjqIMdigDxroj0vA9iDY48ealQtfKt9anKxC0LMfIRxPwWpooQogd8i9TP8lor8FO6XrbDyLuYs
NQID/qLGRqb/W5e9PLAscnB/VhX7h94YSBlVi/bPtcm0tCOBwY0M4nOE3v9UUmYIdBzWQZAeJdeT
Amvd2ilSQFmJoFjpUFrtGL/uDLu6XQ53cOHuRSmMXQWyWlSBy8IaugTVgUIwLQsRIr4PA/GyiBsX
wSMtvKw4BOprP8YNCEvmMtxbG3lMFNJpkUfbizpsWW1t3t4UFAedMJRfuvFiSKM+ekr6K6Wh0ddS
q5lD/kk9gy1cPtZUKaU9pw/xFi/LZYdhl7czHhL0j+NrqFBlnJ/lL2jZsrksFqlso7S1tp7jBqDk
Mc8DOXiLylzalJXU4pfub0o/dJTu269dadWgwPBJciWCtvr1NjjL27K8V63pXBx8gTuTjlA3nyKn
sVH34c0jRZ02b2xG52XRqrXW+6x7kHt0juGd6KTnpSFzlLKooVYC9/cY7BwCHSjI18JX4m8dxtQu
JXI61yrtVEWRdsoGdc7FfD9rjdqGkncvC0AwzVYX7QeqaHos81DTaGjdw8LfChSZa1ksYK5fawjL
Ed3PJqUbrXtdUGPLwqVEbGwpZ+4YOHLt69uaqzr6jaTmlYq4vw6aJtxjGgcSELTNve8O0255UKov
u0WrdE2/FBLwQjLrMyQMOuKPzXKdEOoS0Siw2bJGEnNFlVJtyy58jr0h3C0fyvJZWOozkgqnJgr3
obWAH6BKB4BWCzJ4CH/f/zpB/3r+tsPAnKolgPjrxEaHjNbOP5p9Xcz4zVD5jlw1spU9IXNpGBB4
yxvCffz3W7W8S/5YSSqySR8dmU78eguWV7m83sWg8PXKuWwTmdFExxyPdiUb+kG69bPMPIn6obAP
bmfcGcyIXRvsiGMibqgsH6HXbL+2yslrSrHtOvorU/mkFT0wWA88gTnT3Ufr9YFv1vOwg43ZMH1D
KsUF1gt9tEj0cFMCgDZwadKrr8XoN4j6jPhMVZRgARBAYqaj1WBGcclVMGOHXrEXUXTF2FRfm2Fw
2wjmblrEjR5BbpjQeNJMcbRb+77sygdSg7hjAtexQYW6KYN3I093s19cjZJWY/HDcI1nPSRUJNNo
IA5D/JLrz0lEVmzmVd9CWXwz3YAQOIuvANHv101UZIfSHu/0Zu2UNXE5Y36JsQ2vch1olJAWZlZm
nrSsubS37a53kSrps5PuwqxHVD0x9HHlY1JhQUPYeNVZg3cIs+ipNqifq4GqbkMQINDchS/E/TXU
AUt5brE3kPMQXI1B1ntMgDAAK47P3ndN9V6mnDS23hvunZ6m7uTJU2vbV1nzYzThod5XWQa6AlHi
qs7TS+SM35mQoMbUtGutDwkwsUm1D21m655XU4nIiW4J4BKEjcYn1jzQQLkpstvJS38GU0wsxYTz
nGi197ZnsIJTBb5wn148Z/TWIxgrJ6nuKfr5aqpnEvFAI7bk7epuU5fmCUVKdJ95RuJBftWXNRLP
RF7p43PgQhPvQnGFKHndNQ1fCYOwphYxI2NmWqbVkweVwbBQzJPqjJAzjY9zV+aEhnZ2+t468rEV
3pvkTZgjAP79QLHaF85Dk6UnL9fv66yjUT9Z26qZf6Qmc2qZkEWWDO2dTeE2ESBhQXPQdczi537E
ZCLNpwlrCfoYPEy589E0VrPpLezpZgQ1tu1vAUNto3I32+O5g0HBF/6zVaR5v/OjDbS61BydS51k
29ZBP9BHxJdjXYQViwyj0tv7vAIhOZHYAEqg6OLvs5neJ8ih1mMqrrIJM42XFhcXxRWkqVOXT2fk
l7tUAmOW9vij6I1rPHlPMyXi1PBffdEHa5Pv0VzSTtAtYDCQum6zinBmHcFjCtyUMem+Ef23sszv
OUpU0XSvQiPxoLEy8bIzYiqtApe/ThMy4AjyUrEN43mj8TGEw+2Y2QwciR+FuE5EnyUR2cb4Syxb
TmvHdkhTyv3beGy/YUk4uU6ACAaPdxNGAQky6bEzBVI+z8Mvg2Ny1Y2pPJtxHe/x/L/C7vQxuNAd
0o7wHz7csnV3gUdrLKrlO4wjZWvtt47pw0SauRyInmg+NwOo3XreOtDw6zYo4EPGyloWn1HmP7Ze
AWm5pmETJaQRI/xYWw1xobxrNePkGFS9HM59204brwsPEwSWVWt3aEIGvd57wEr7pPjMaoeuiai+
eTaNW/xm29IwPrrJb7GyANNjiAWHAyNnlvnZuq8Idw1lvcFSP9H2uZ9oK5/7XJKBi4UyHakR5YRq
6alA/etqgOZq7aKb4SXSEf6Eg57cVih41z6F99Zx7/0IZUUpTblxLcD+GRyIZBKfjCzCrdVLYiez
Wxe3L/eJ56mN75gXzxc0OJfSzxlZi/7T6gFJ++Sm8SvfR6dBwtTor0hay+082+ce4zTSJY2wmQj6
sPXTzhp3OyfzCHd3IFmwgi5M99PyrhxaNGNA1pk9C1jwSb2Cz0eLTS807HfFEyiR27agGpunFlyK
zjZODGCfuWu0nFIUAiccbOHAVA2yJaEy934yfxe6VVyZqPnXs6uJ645sOtTOqBU0OJFx7qyaTh5k
KsNjHlEW6HIlM/U+kyQbt0xDnDWYA/j7qLEQrBjbyKm+tVSsL1zWNvHIp+mEzSdlD5ykiodrpxUu
x+Ch5hqE16z+jLJh3VkEXud58xFRRQEq+eklU7nRiounA9gJ7ewOgha5RlIQ+5jroO/7G7uGH2FT
QOBCtssZ3ou4+9ZL74NbOlmCI/g337GJkiZ6KvlJ62zaDhCILmLg3pgwJuttC7YGIo8OTlsLnjTj
lsYXqRVbLcX/6xIdk5ZzQ1lSC5GZ0+Pxbw3ZY/PWuMowqkVwoQ8ml0Goiyjvv7t942yqybPWuiAB
qonvm9TJr0UBxVPkIlj3/UCGJjfEzL3NmFivO4/cIs0eSEWzt01/VQYjUHT7rRldzGyyH/Zl7hDL
+gFkipwng95gmQ8r0EzOGuEdQC0sYyb18zVchlNdRq+lXhPv0yFAc9aRBJ2I+2+6CxxQXSHe9y1I
E1LBYhD3tnUDe5EsmRrPbGoSsq0beKdNcd8miDMHL00OtXOwrHq4aALSt+9caczCNsLO6Yvbj0UK
GqNI0EjGJRe0sJe3gbTWfUPeWozQzszH6wnP8pXFWQ2zcj8nw3SxrcHh9mX2OyJf8qxBIpQBM0Iv
qwn46UZWK8BK+BI727xDzU/BG6xWv7Id4z7k1IfHamXuznGHH6mVPpb9VVt4Drp+QjWzHmif7E0c
rD7N2hzuO6pc1KUdWD06a5Pco0rST5TJsFig5lDWL9Kq4ZrGYESiXKX92S8p9W1EMZxTy8KVsJTT
IjgYRfVoc2EbNoOLsN/tTCpeFIeqHuA8teCYBJFgO8UpN//wMx+D6hwMtr53ldu6JdiSi+EIHDG7
4ja3TqPev4bIAuB6LB4S+T3uzoFZO9uOIREOCNKWAst6aiD6uNVEVoGbvvsBUeH0IprDlMnX2SDF
JiL4Jcze9BTsEFrSuyApN5Zk3NLEdzhCA0Qfw88xgiUbQo3LPXubu5gPA/vdcWibdwUqtZAEaJ3p
VdxlH73t3qPfIqi4JQvKSr5Xpv0d3TH31Q7ZyWgz1VR4fBz3V2Ysk21XKtlNTz4MnwmX4bTIKRAw
etd6wccZ2SsNxewwIZ6gZHpv1TWybAJgnRw4j+EfA1EOwHcQkM6zKiUN+XNjmOW2d9uKYqZ1FBYa
pczpz9NYiFMk7BvXULF9XoKIN/ehTMVlddMRIqmnDaEt0iYeVRKeNTZpfYmED4A9x1bgRkSeOu+F
lMVG13/UFQ59n88xryITSbcBUU3334eq2CawVWnKUnUCFqGIW54qmPfGdHHr62GmaOE35WMOM5D5
1dSvI2Wl7aYM+m6l3M/Ltl7jVzfV1Os5awXW9aWOkMdJD/Se7a8FfgsuFw5Xeq1wcRAa1T4ygMRi
EI02k/oNms4fiJc5m8f5FsUJHlRlsx6LO3oi444BD39B7fpayAEIROCCkCrVH01Gh/AIacM+1pOr
ZM5fPUoZWyCzWF6V+QxKpDwVHRqKdeHNzjqJAQ+7uAupCIToq3q6DqdBLTiAy2yERGOo/bp4TUxk
xHEuhpOlLHdez0BwnhylHsTqPdZtT8ONzsiy6YrOR95X4ThRRnNsLvUp0uucuFuGMyHA6yPtLkwE
xTxsXOWEBFjCJFzZJL8WGWqQzWxiG8dxyvxd+THGwLo3uoyRWpw9OoPZ7BzlW10WdYUPEjUzL4uw
oEBNnBPln47UYln72lfqwy1QHtpmLhqQQs3Aw2CSJ18YfvZr+2tn0USb0kGprScDHy3QvyYVFaZw
JkfzWEXc3QOaRY1D2mrZdHzwqlJUF565CuqEBEMIjWTl0t2C51hhQ3aBs+JkOS1rttpc1tQzatPr
DpaP0bHtEBB10a1nobx3ul6lFUGcPummwUsUjb1mwGaecmFCGlFrMqnDIyQILLAeLLN0sNHQDb62
c4GhL/uSkCvnsmaMNrqpnoCFtug/DDja20J5wz0tMk52II1jWn9fNpbddld0x5RPrFtc+GrR/Lm2
7PvaZMDbAlglkG45Pq0cLU7ZjdHygnUFfl8Wy+6p64LjSKJmOxMvxTQh3VdZcm3YEZuZOtjliFMG
CWtXWMa6UseIDtE4CbVYNpeFqDu8cc19WnEnzmHknbBQLH//nw5CvUnCc9x8NanjWB6ZOBHigCFz
NKSAOb1Hu25ufDlV6z6qQuZciEN14kqZrMxuneEgaATgfiZeE1pJfYRR5YUrq6mQGuYIY/KSkrYm
qWa3QXcxTFLtRi95T8fsO2Mg7EMT1hATCqNRkoTuFE9lx1mSTqBHS1RSc6r3dHp6NJ0pb9dYgD0O
JuYSGs1DGbf51qBQsbMm+9wxo+nGwtkTVSg2DaFFn0ALmW/u5wBet9mEJEqsEITYxyY2nkpDfmCx
owouPYSpCZquySUfgpHippHuKewwcqIHfdA0AyyrIPnw36IRZo7d9N+JRoRhGv+VaOT8XrTv7V9k
I79+5B+yEfsPx/MhW+ueY9u+aYBg+pMBZf6hO7aJBsT2GDY6iDZ+M6DQh+jqnyuAUPk8wjH8lo5Y
4g/f1z3Do3giPANS4v9IOqLr/6d0hBQD1MSGcCzPFEL/q3SE9gyxD+EozkYQHC3lREcZpV/cbuCC
zAUJfbbYF1O1N6a+ludYVcXtdsR6tFz8e9eLcAzEOCmBHx6Xfal6zrIm1S3kaxNVxlp2jXNYHiyC
t1iZ7AdVyDOUBX9Zs9Rao2z5sj587f56bNkHtY+ax9fDnTL+VxAAmoUFEDGY28XwAZw62+Za/Crz
0thlGFcUSGBW9uhUp1WANB8N2UIc6Be79cIhQH6/nUVdHZBCZkj99cciHMeDAb9gUCCDTCENhBCf
suvrvWvIyL5AFj54PaSZOXf007JA+Qb1H1IC0xx79csFrSuQQhVulveRaeFO6zzwPooCsdw9+XtQ
cf66ibPkbW6ZGbTzeIPONFk5CuqQQXdYhikGvIdKAPhe7qLLIlNshoKG/cqGFAHnz1nRC/GJpiKn
YlloM/diLMJs05whfJjXXMLB2gQSlPvXYSzHgsfo91EtmxxHt2v14c5XN/daVei/Fsu+DmX2SFvv
UCQ1JEDaTo7q6iRUMUWZ0TVYC4XWwGtkQ15RWSnLXXRZ6PSIjTKRh5Fu1grlZridFbRjltED+Nzx
VCqgx6zvYgX4EDFlZ6oM0xBRew+wPZt1ZWzwhmYERcfUHLFs7D1aOMsIIAYcT8+kPIw3ocKL0ACH
v2qQWVT0SLqtEkWFDkiGUel8iiGUGApVAkkRHcqCL6l9ErxU+2gwECVUtfHdL71LotocwYKCUQsT
P/1B90h+UltxWXo7r4+uEurI1C9V+2RZLJ72Za2cSFswsnv6Dy+uwrEIvlXxHFGfrQ0YUAhOGQnu
vCiID4XLmenDdfEV4CVRqJdlGDoo/EtaAoJZBqSRgsN0pv/p17nFuIoOWj6rG++vZ1cLW2Z5pt1+
jO0rosO41a2DTOyAd7e/Qzlt79CR61sY0T+0VqFrFMSmNNye9HAGZrWKa+mBbGyqChVKXiXVJg+a
YRWpt0NMHoSLWs3UlrfBSY1qp1fV/d9e+2LYD5kA7LuggcEzMBfpFJuHhlpxWtaW76az8HuWVaV7
x+njQPsCrklLwIb6g1QzIuKUvjK6ZbNjKD604LnqCMdlW4/MqhRAaFYooUxBhSKJjEf0Ec3RvnoU
YzJxirni5DbyKVNYIqwcMBUhFYFoPTTliNk4gBiiiCeD6pKIbI+MXBxN1V7CYVwxFFToB1MBkbyp
JSbNIR5pULgkT4GTgilothBciZdKomZTSwIRXFpbjeoJ2jak0ExRZ5DYNKcqHw2q2OF7/ufkwVQA
J20Mv8OPRQEhgTtlCvMkY++QypiploN2A7sGMZfZuDdUQ9JSi2UQv6wt+7zBkNsUstTy7fcUbKpe
uFPM7NFOKRhVpLBUAfpGzgkGr7WCVukG+CqvAWT165AU3KqGcrVcg5ZdrkJg2cq0JbN3Q801lgkH
XQZ5woZjJ+QUFVVbHlxCEp25oJOxnAu/Vm3Vz+7JSPZVHxHg1ptfYKpMraA7pf7thO+SGvNMDQp1
ib3pFNvLVJSvBNxXpLhfpmo1EzwCusq79Q0CJ5e30gZao6hhg+KHTYDEhHk359o2LulqdBQcN3rW
UKn589KLtuo8YjT7dV32lB0qUNwyt4mLg25U2j4NhzuCWFZDhDsFbO1VXOJzr+KeLI4gJqrVxcFh
NSUc/DkON1SM6o2TNBdaMWgdg7hn0shUb1mzEgO7OAGAGCsr9IZ8HJjQYJVQ0T8tm4HZ/wQe3mPB
gJA7qT8FtZ7Lnmt9TCnRq2UMUXyI9PRc7UrqHbgaufGOiRozLqvLwlU7f62Z5CQGgstmE5akiDPn
w44BO426E2HM1LKPBBH8RhNOBmhC6ODVttRwG+QdKHFs1SHuC+a9Y91jRCFz00dnkK26IEpONc1L
xWyEV+2fQs4icm/z+6IFd9pZzJM8745W/AHMkkm2BZMuK2mJgqdzgqWSe8GyD8UMxuKMXPt84DpP
2XLaG7pzdAt9PDm19MnF4hu/D/yKVszgHmORXUlcCocBN/6p1yTOBqqwUCbJ88RyQ7SZE27JKzh6
JhLDwA73Nc8603mSZ7/2V/W4hai+McYq2Alq5Tg11CeVN/rvT2rZjBgIkT4EtgcWU0fhDA7F/UiQ
eiLs6y6W4aGvFb+mQ5gAw3GTgU84LQviJpKdVRXPvZ0S1KSGPZka7CyLQq15VZ4cHUgZbqArJ4za
h4BOJYJ1efbRjMNN7lbDxTRirl8d4XCmqQxCxn1SDiYUdPlu0iFrgMWuqky+xGH5PuE3Bk/YkBqo
9eSyTjp9X9qQk/uQV76xp5ahb9rJPYHI3Qbj8Jw5kYH7sE/W6fAypZg1AZUpLSDW0QgBHIJOsP5c
XyILnqZTv8ASf0yDMQXY1c57pTp1sgqKCl8PvoyUGuKrDvb33oQ02dMo2GOFpFkY+8+5EV+6YZ4O
wsL4OlmfqDOuy4k2TY9TcJReqaSX83Pjhx3tOAktDXmW22C3kvDd4uzZJQjgms5ZbqlM9zhDepRE
1iqf3es21S96XModhow3t6TPNSc+UKYwwUqS+lQw8kPizhKJic4UzqsPWU2XOnNJMSpH4qbbUt0H
3quS2AytqolNKE3iUOutcRjTzrytI/GU04HiL7tRXt0EMRU2p1N3H59bi0rHK4IRF6CNBpLhKiS2
FLg7KlUwwnb+GMOc2FTxMO9GwB3PLfckT+qfVHBJiMy0H50OzUBm9YbGn8rpExNyQUZ/o/iJQS1Z
IVl+NCjJrigwhHv8uquukCidZwYZ8DXFNp/jLbyVfQi0oQYIfiauNwDmyfycBgvW7Lextb5N02Dc
SUxd68rErKUyUcwspJ73Vjsl1C6HvuUUK3sr8alo5LFNWMXRHibeXj9490rnZHeU412XEIIyx/ht
3dKDTu7TGFufaWVI93L3aHkTkmNHx3uKUQYgFuy15GoUNFoRGVc7zcHQhZj5yaxhVHASkB5b0OXo
SIfkrrorbEnCciGsXTba2PGItIqjgrhjbRfHCbe8JNqCr8LfArVtk0d6trE1+eb1uPP9SH8eHKV/
EPdY8/KDXXqvRHqQG+zY10XkW4S9C1OSOGHRcHbHcrjqkVAWSLoo7xor3fI68uj818wbrshMwRP0
2Id3qUC5IzDVc6WjFxM1oKGn6MmmyUCMlX6YmYSu4ri8BUNPpjVk0ZU98PRxTND7xu2by/8B8dl6
arZOhesHud8TigdIP3Ny6QgoQ5xEHkWFwhxeOsxUU95NYYTUcKJL25jOanT8n23YcCG0kUxgISPy
AU/UXtNHsSmHwxiIG5mUPt/iHv1pDv9Eox/fuTQXqx4wUE9wYmAQlj7hOkaUOW0iZAQhWSEJIswh
lw+0OX5qWrWvDF643nrU+JMtbtCXcCy+h1HPYQ+UYeiyqEQFcgZMN/peuiPRQbJ/NXQ7+05cxbus
JVlEno9er/9GKA9zKJcaS1cglwgdd0P5Lpqq/GigkCcwFghjVStE1UIilCO+b5vbBlMsh3CN3fKE
r8XypK/NYvnJRR637Pzbw/+f+/K4IW60ilX/qrMYHYVqVmOpO64xKinbsr0sYvXI1+Zgpf94WDBm
3KGxvmqCAsznzGBvWeuEXh1DUMhUKK+0nDnDsntZ5OpZX0/92resCdGqWL4/f9PfHl42l0VSOr//
2PSQEkbz6w8vv1zXnPA44Xr72xOXzV9/4Ov3QD/jD6KVws24/PTyECkFch9k3ZGmn7L31i+Jusdh
xYezGbRo6Rsb9eMy2152Louv53ztKyc1u//a/ttzXBkAfkPxBB4V4Lz6/V+Lr+ciM2SE+bW9PCdS
h/S1r+irZCY4XD3zXx5Z7xPmqzjZv5+0/Gjm6d0uHZK7ym4sgpcH99agH7wrDKrlsqX88bUQatS1
bNYTUcJDgOAWTwFjLVmpMsrX47+2//VjYCR+/5bl+dDeVbhwyVzW3gSMyTk6oa9iqdMfWKbCGb2/
4WZZnW2XScUIvWBUWD9HKa2Wta9FrISCX5s6IvpMsQC/di1rhWIGCkUPTP/6A8vP/6t9fGPwEH79
+q/n6KAMK8U01BXdMFKcwwjgIdEM07ZXDMR/lzD/X0qYlmEb1PT+7yD7B9Ti0X+s35syi4u/OOB+
/+jvUqbr/eHwqwDSY/B1hPllgvOsPyxg9AJnnO95pmeYf1YyLecPU3fw/JiWhVFOIev/rGRS/gSX
5biOEiLggrD/J5VM0zL/RrO3caUQkMq5jK3OImPsb5VMtJoYDogdZKrehdiYpHuJ6/4xt01v7Y4v
zSD/k70zWY5cSa7ov2iPNgyBACAzbXIemJlkkkyStYGRRRKBeR6/XgelNqn69dNr016b2hTJHBAI
hLvfe259hVAGogygMmEjhn0XjccOKNACn4W7vTjEV2yE66dnwFM+PCpC4zDI55pxsPKAHC/l+2t/
PI9VUe0YUP9EZoGKZCKxUQ5IyQmoAFMUQrPt5UCG29lNk+jRi/W1XmUWqqmE8I/BmoNtW39F0bW2
qd62DcyilR0g1EkqEtQFzK9FjYporTuYaKgGop2ZYzwuBvSSWWAfPduE9UKLyjSMNbxBDRWIypl6
FtkeZfPBHYZhVel9SQUaeNusCNfxKLyN3wRwknt5Rsq7qesieSSSrVqkQLN2ZTztQq3LV2VoFMfZ
/4GywN2neOM5tw/PWG4AQeG8vdPsLYfE8FgMJLKMXl+/adYwUIRY2yCKvFlgJM5+M/PlWS8H2Wef
FTOSRZYDRe5y05htvYgMjIFhuWS4JsL6NcnDu7HT1K1BkhxFTPitsLS2VGVYuGwHrqtjoJu1Pios
/DRsy2xvMDALDfsJWLagAC73mQngIUtVehdASqGACA50LAiqXzPYGd8nCHWp9WzTBj1aWm6sI7+/
WgAnd1Mi8NDM2UtOhxDJCVeeTK9+Q4URa7Ug0Y2Q49pDaAq5TCxxXuhHu9WOsRyTg4qb8Mzzblij
WHjuwO1urHYsyd1W9l1S5JjrFfwbkGrobEe2f5K0LdVvqkxANc+Nl6yYyju9cm5DDsrOsuN2haHE
ufYxrZVOy5d+2Y54kwjY9Vom+mNPV3I+c2KKtm8+VpAGAzjknuCK0djalEmElKFQ6zLN7nUoMkdL
EvoOVyKG7CKxl8U0TsinfKgcK77yhRICKHdTX/dPhYZKq/Y4o2sJuIqki+RqKoDjx3GO7SsOLBSQ
n3RLPY540rkX2OcXufVWpEbxTsMjotXcZQ8a1cRC6HW3BD2BIzO0sWKN9i5DDLXKneSC/ZJcpYE+
OKYiWPfleEqVg9+9e4KjURzVkF7dzFyHbfPIVGU6jNWcZRmoY2HIO6/2LR74xFqWjkXqQFHvCjMN
9kZG7c0M8C4cQPJYpETv1WTs6YK068Z19fnxV3Hib+tjo00PZd7FO9S05XH6jLR8OjghPh6QK49Y
ms4maaQPOX7AtEXpazqApK02c2fqJCG4JYHqUSrDhRGCpyuRhFDXDiuNjJudZgBaMjEZaT+c0Xsq
w6q8kOyaRqW95UKpHjHmGLl3mlf3yOXIGHDxyx+w8TzrKdmmtufdjUl2IbcViKHVXgZzSC7ZNjhD
ijjmNCqPg+VqQDDBUYgIH6bhejBI6m4L4aHf2EgT/aFoGS5SEtWDWeEnHeDalwRaZ+qpMm8gkGax
4bDKdCM8Q55mDO7B7TA0597P5RNbkHPf9y1RFRhenMwn1y3HgsSzGfMgEMm0KyyMSuiblS7kNiqR
D7gxIYyGLM9DEDp3eQPUM3E1Yp/CJFq0TaudhNsi7iyZ6IdSzZ7CWXPQ4uKNSoguhRfy/Zg/DEeI
JXxnb6ur9rOWs1A4MLdakMS7yEJ0ynD9y2lH+vtQFFeNrql1H7np/Qoeo3vsK+05iXxzE1oMeFKc
e6tMooLORwRMpEPfTyoa1xPuLaD67rfw/Bu+x9lFjLOPZCixzV/op4fn0Q0Crq3v876HC18tRMsx
vZbZV5o07XMFcAHCDUBJDxGYoB+PkQegRMrQGNFcEHV7lDLpWvPhJ/Q2tkxQggMkKlgybpNQwH35
RQbkoHSGRWUQdd7UnJgJGAZnUknca8nKyzJU4mR/uQ4qHZgMzxnpSqtxgMJa2/4dSDz6y3r2c3Lx
9ORIgrWs/5kaQbo0Y1TSFXMNZwTRlCfJ2jIcevQJHR9mi4sWaOsyJIUebGOAhGTcYBDnpqRSLkaA
pblFkFhI4OEiQAJCG2LYDZ7al27s3AmhDfeuobRFP+2HSuqH1qF2zCY2DgCKFZECfco2D2ZyEhzn
au1FhMHzWIN4sQvP2qMPXRZj/2EPKQJ/yx22nqzTvTWVb0Snf7gq8R+qai8H0V1rAHpjbD+4ugiB
jBnGipDaekF71l6NUCyJqwgfKoViFYkMiWOpFTD90dYZ0ViWTygcznhvY8RBsSR7YakRDHFIDHRb
uLzq9ZSkDXqjk4sF7tI4UYacLdN3bhZ9TJMdwANj1DAJNHiRt811F6tsOZLwYmfnFFohbTmaNUEW
petfYg4nw5BhZ6R6joBzDnIq1yQZjDsvFlAIrQoej1Q7swkNKBchWqY+e4dJBIXXi/bTFNsLFKr2
yrSxpSoWWFKabLBO7e3z4l6SKv2M2XmXDjNROJh29SQ+R8chQGtueiWWzebTfI+pazxl9Q7Dxqvh
9MU17YKXvJx+ZpY/z9JYMymmZju360tJnxBWbwTNbk7sMdrqzSU+fVcmyFs9FBlMAaJo6dSO3Hqk
mT4aJmoSH99KyP49E7fMe2xlnDRc48GTch1lWvhKVks01MgrTIiUoBN0KvfBP9gyaF5iPMJuODzU
maFeO+S1qFQgNEWt/eT62jPb0qymbyB4BJ9KdES8xXF9JgqT9AlOMPALc50YaZmv4qZNHkXY5/DZ
wByWOnueTgtvGanafx3k+MNEpXI2wkysvOgOr6d4J2ESP4DT+8dGGme3nPOiwY8yvW6cd1u5r9h/
30kw6fe6SFFRtjCD8wBWp6om8YRB56UTlOiwcbuN65bB1ZYe8nEicncTwbHrJiRyCMh2fGjt4SrS
rjtZHSZsc9JQDwX48nz1hVUDOoysokeIw+22gwdKoI9lX6Ke78MWudx4lal2Vqn2BVqg7zwAGWAl
dxjxv5TLdF45xR6PTrmwgfEA7wu2TCJmSTW82gqY6EEDmOOMbXMns2ucMpIrVXHwRq968hoWsU0g
+M8hlzO+5xq6eFBh2tV7OFnrJM8f+ap02PAhrLDGajfSn0jqSVCluGX0HgZkoUWl23JR7FVeGYw2
hlA94UKez1ldOiEY9OXWURnZ7Wn5zLN3Q85nvKfl1GIXta9tUd+b/d7PK/eH68OIqumtPU4O+YQK
fs+JFFgGEgHxOQmkLBH6kM8CDOxNThptRg4hKh1jGVdutI7zQIPUg5zbzqzvqO5tvBGCAJRMv3cV
p6T6RfR29YnQ+803i/BVVz5Bo/Cc7nuacPFk9xsLNToN/xtqH2IRsU8u6YaE+LhRaw72pN78+8wK
T77TD18BaeZKqOltrC0iBu2P2svyK4kjMDWRCGu06gNgD9tElKiZ3fBisCyJ5+6xuPav9jzcTG1O
pfnSY6AyGdWX33AdHdhZF7cTx0kxmdK1b8tv1bF0M9TbczSwJoEXDrWswWbGcMyQJS8IUm7AhPnh
vRSrNAi1m9syl657terdAgiGr6k96NzPwo3jVd0b4w4J80uZ0w0uEJR6Iw3NuKsIl+btR0x6dzbs
ziEUN/ThBFfq5nc/c0859+ByaBmDkNiMZKHLQfENi1ia7TGrO9RoM2rLNMPbrwQHSg8ASnmHQWr+
nV+/2M/KRiWQR9MhToHr+Y8F/L/VRFN0QY0VJdOx1omw1nNE2N3wSS4U+U1gGtkDG4ng2b9JHd4f
B4/u0P5SPM7/sD/vlV48aI1JPHUyRQcV7mENuhszYpRgdN2WA9hpMAlC9umpLn7lCPz6p5+1BGHX
vxk53gYBkRI5qe1xbwhCoKt1h/SVaaL08HMjXJkCkE7ZGEwr3WmYq/3yu5F4hce4wO9aFtGLQT7X
pm3Ks1bTnTbsgbFCDFU+NOn2oAE/Bk5b45qFhtDCXlpZ87zSxMGDcLMl0TXt52Oz/MB5p4FZjRwy
xmYNuN88lcMYrWo3pKYDTxKYCcpYEOyrZlQPpe0Qkx207p7jyVSiEO4YNagPiSXmrvlUnRdQP0SX
1G5tBodoon0DnOqQBHsfIeTd0B3GLNS3cSO9fVAIRXa4rzbYTncTNI+L6wBjjxQt3zTC8e463qmb
kluucpwisQivMWZ/o8Q61HockFUcXY3U2SLu+/J0hSotQoHXkw+7TjLsRGSPkY4zdW9ar0FFmDKd
wCb3NcPugmS+F1tMu23PLVlHtTpEGD+a3moeGd4gTA3cNxR8u7Hq1E7Pktc2cd5EJLdNYdw5vfpQ
tgcFLxUvWnVSAsdy41GIlgZBNREPrc6fLm0zvjWxt5n0eqH3CZwKcE2rQPoHd97ZlI7TTu/2FCbH
OIsOIjknob3wQY2WibkStj5ue6riSnXdLmMUvWs1c1uP+P19nlmMnhAettSA9HEjyTCQ+HIlZw6p
fhGSiDrfvuvSXtA2Lt+7aGqBm9pXre7peesFqUB+Gh9DdQOGA1DSuufevc/a+MW3CnnwmpROs34W
0gG1X11+/aGc6dGuLOJd6TMwZlyww4BtwEImVtWZXswgNY9+zn2sKpeysGv8ZZ8TrIruZzy09D6p
gmgfKMKqfc8z9zBEuEtTzOapxUwskQfCw8A5xNql6zGW2ZlgIpSWaydF1BCYfCawo7M7ACNO6GHa
0Mf2kY3nIWyJ/YlSDpFkmkGyqShH1gQX43lKL4RdVseABi5QlCEy9kVtaYcWf/uxsgN/rzWfaNT7
ZeU57TJtW40isDq7A7DmMHaG1ZjiSf31+VPNaKl6ZuS3yyzKKu0D0Xj2wVNEDdr8vaJg6CGCOYbX
mLWT857mtf2jQGadyOZitig0274fV7nGOYqzzJNREqNB2hJxVei2F74KfnIaqjjXB0iKlL3VTfu5
R9K8woByzfxlZLRXwzVi4oJ79AZOuiYj56xPMPyDqYiWPF5vukQOqkl1CpzkM3UTY+F2mdhov4Y1
hE/ECazohPBzByMOurlhKzqE2DrkNKcPcXka41efvSFmSR9N8wsr6C0dwmBjxgCCuzKAVGiBSBtd
Rqzqko6Q/UyJRnSARdMms/9/MEi+aD6M0thliiPTZDrbxnTvo8D40RqzoNjeI/97YxZhHHIXzM04
4UZr2wjpP9PHOsAuZrUry3j36Egs7LLBiD/aaziFVDFjOYB2+Cq00jud29Hzfph0yoDUl20KVY3O
WOAiba2RNXk1+MLSbDa5PeqIDwKxChjRtrHVX5pBqWWoR+bG9t3tEKbRnclRHwdkHaz1BL5rVxcw
oHEpcDFGiCSo2T/7ISG4pZprADojrEt59DW8dOFMZM4to7z0/FRk58960UQI/OB0gxlYIWa04fFj
4k5gfK01AUfbqeFHuVYfrzCstLhQEZLFeW4ttZBJv0cFXLKsdxU2q2JK7uOs3NON/yqpdaFRk2/m
dIzZkuFSPCun2fZk9qaqunkauvBEJff1zECuwx+mQvCk24yt0yne2qnzrBo2tJxWyGSeua/xs5EP
NaRfRcNyMK3yKPwSR2HVwwECtUBC92owx9XUIb4QRfauAwkpS/lY6oCbZtRR7FvwcQS+TzTvAGiH
XUdW6cKz6rPJs2SRUsZBfllrzXRCyMpzIefMgiGVoM9FKD7dSH3SN/RU9DgQ94Aex+ICVa+xjN96
OYtd96LiyhllsRFOu7V9+wEKNW1WREC5MtBkNATjDUydfRxzSts7jb8L9OwTLREK8hky0dgHPyPm
LVLZGsR5gXdYdkhF9b1o/OKOouqoR9p9kZOOW9SXoJpBisWjq3B5scNvIs43HI6u3CNNUDxkYfcl
TQbLtSFfgo7UBaxpghZFhQ2XBtMhNLWP0LeIHk/wQ8fRQXeRbQu2eejo2PjXtVGmGzY1DQOndV81
mDO9gR23E4pT68vkVT+nXnxFU/2cCgkxe1hHbn+rye/0suFn6MckVVTjSQutD20oH6ce5WsUfna6
cXUwTuhetwds+9YlBrElOf0jO4Y5QNTIoBX6nN/8aRAo7UNw6VyuA4XKWZi0TSkT9l4oGcQHxrMl
7f1YxPsA+a1H+HZVNG95aT/1VAF9HqF3NfdJHu/qToBvhyWjtC345JVycrqu9k6RdzcLrGAxx4UR
kVlsfbrIoeiOEidDiBptm+RGahXv0a+vDlWITvwnI3mthLZYrzD+f9AGvld7kX7mgEC1qjpZFTII
XcdmO4FHWiZiPCG++GhMcfTtkXA5m7bKkN0GO4BhCVyDySU8V52+Z558jWKfabhjkYdS3bi4uAW2
MPez8vs30SHCwtGOGy5z17LILuVUHDULu94aneAt47PncXPvsaYCGJ9luPIRYhBYOmNAfBNu3EbM
dE/k/Gy3HeRfqEFMoYGvDCJRi7LCm1+1nK2VrT1miirIj8Qttp7j2D14Nv2PnF+f6EE3GYl0QTV8
F2C1SMj1nisNKmzqTm/KTTteyprQU+tQl+i2eL36rjPr3Njowkq62q3brs2mjVaWyvRTmX+N9MFk
RtCDpawt3A9tJ9trOaViD/ND0eNY2mk8rpEPcEXaa+0NxNC6nb/Hrnzy41pRlSebZPKztRaGFzI8
OJjSzEFCUWxCja3XsA25sLJ+W3W6tTfUbPb1hw/wLz+yssCgr46OmpGaPk0VI+2X+KoO2A7aY8Jo
Qu1EUXbbTse9XvrBKkrhnGvIx5YCfUKjtURrAGFbTB5PPLemxqwUoNJwbGlV+bCfQNvBd4ELEqYl
PdnZm+oUYi9w8RNu03LwRC2iZdG7VEG/H3SAx6kH0IWlv7AHBs2ug/EV4oG8G+KthUdyMjWNhnlK
g98hQ8/lDNSCge/s5wBFXdmfpW28Z8lPQm2tZ1cxIaig+pkzYQV8LH5wx+73UR5khFvgUtGSCvw2
cCQ/NDljGPQlLbFWGSetrIusTW2C44xarK+eaPZBSfOzDDsq9UBbK1+hpbNRjHdVe7YvU/tTLwC9
91Pu8pQbOTYqgus0jLM9wU2jqXuAfa5TAXkWNJ1LTeGpNbwgUttxxJlGv4iTHDx2EQ9bnotiZw6t
thJNXK88e8a9+9mNmI/7KgieCi+xYQ2FL3GDy9vuxaVj0/IMEFAE9dzrpXgy1AjUwFXhSVaK+Iog
sVDP2VfsuBVTf0HZEncflQqeGrDzcBoC9p2AvmpuIvys60c3aVx2A89ZwTQGbUQxuW+I7QADy30V
FTwhChr1m2ri7nQ9EAK10DmLWMq7F1m9sQ1OayNU7YZ1cFd5EyEJjbkD+8cZxXW/s8hLlxl7lZyM
bN2VcqfKORA9eqlGrbgXAW5FLOoJmMA1iQH1Wk9JRiHUJ/T0GwdcsEeFEx9MeiKcQJKfba6BSTSf
gbeV+9ijCLO91LrowfSjtlPJuoYR3qlqkyblM5GK9cayyfezR1Jxsh7bb+q/F0CXaAACWOtmxkcx
ImFL+LM4nQXi3Rvd/nbVt1+ICw+DlX72DTQnMydOQZNvQmaXKQjWMi/IObAQ03TTawZQcyG97HFw
eFP6gwtIbkG0PCdeYvPED9PpH92MFoZn9Pq6sGkoBHB6tWwqN1QVJVqvtEDWI1pEY1WAjqoaYavp
4SYSYDiMod4hzp6pV9pCNOiWRn9ZV48+LZ0QIP3CiSjgdAxuae+DmZ1xLP6FYwGtf0i+tDFnjIS1
wpcAHMzsqTUjhmExDQXmENexEvHKg0ayqHXC0fnhWOCkhQw3VidH95FOFoz9rLC4mrD5QD/Ygdim
Y3Qu0upH1Tes2OTN5rgrh+EOwNWS/i9YxWKkGeag9LK6+3iuDZBUcJw5NemLHJgcqlhy5tLLrymB
cUfqsO/R7rK2+K0ezKF/Ybq4TmvYKaZz0Lz2e+Ir6Wzx5Q4YmPWCv9IHu5S1F1rvll+vzTj9TA38
Vt5DPko83aALHA9V5SxUrfxmjaDxAbN4M9UoeYN47cjgVKLUqp14XeX1jVOe2ISte24H56RJGIkV
VSvZCclT1zavhe0f5r9V2fEpy8WRE+u2sV5Lr1oysaDYGg4Gz9ZQ9Fs/zI5Beimd7NUzx/tel1dg
PavG38qpezVN544rCUtvZY5kukQ+Em+Hcwq7j0WIsLE12SJhxrerCpxYwiZVNXN9os/u84lSpxhB
XrNVhil5X+P0FNbZ60Cjo7GiFWpRiGzF0erROYonvrUVd+k+1Kt1yzykGryL3beX+Xq1RHJFaXTh
Jc96vNRz+eA39Y++oKuF2AcDfUutPZCBC8Vuofk7v+931hhGiKorHi3AAheC3nphVbiRx/JBJu1L
6VZ83TVPAPNqSnehNUDp5XQv8S1UVr5hnP0W2RZawKh8qL2HzJDncgTi444bSa5SxrF40Zf2LWzN
jcR047fZqazQuBaxRnYfIXle/xBFdKo0wNSLXJHFASXtNmjDJ1NF4g9qqJ5NcG+18VV3CStHM4vr
pAJty9yg1pAZxr5YAHC7lGYAEUxBAmLgqsrCpU12o/es2AkrOOwmSH4J/E+effGDxtYxGTtzlQ00
rbtop3swGXtzl1Mlp9OqZ3sU7X0gh3XDGtGM8RQKY4spYN9G6smMOHhr1mZqxm1cFzvf10hVqJa+
ZOpS4DMpBqZKRN66fjBbrx99msCNRk3rZWh7yahiU7wz83CdhtnjvPAbLXrPE7oePNPAcvTktnSk
aFaW80qM97HSvHOChbJu3GcG7a99TEybPRypsNmuSv3F6F0b5fB3ZmGYHNL6YeSWXxgy4OJ0vbbs
jezI0eOu7MTe1KttWsMAFP6TSfeh4PySp+YZpggZXcU74+u3enB3RtQwGzfTLayADFJfxthTaNMK
KdlKY0d1G+1jMurPNhUQat3nWtF3pxnxCcTjaYzhQGjmXjbljTnmj4mzYuv/0G3/gWSj77hUz1kG
GtaOH5g573uMBzEyXRd9hZdFF51Qvbx8kqpdMaTahF7yYerMgaX1mAVzDEH7kzbMDlLD2MbvlaZf
q6R+S7nrtay4Iz/j1Sz6t74BVRvgt+mgLMAIup8YwVo5s+8Ac3MZ8wCCJugihFdOhMO93kMZfTYt
4z7nmmB7+pxTmMpeLRUs1pyICyZpkudnaaT30fDEfOkLUPC5DMxzncQ/koJhnBPtEhXchdNwdgnG
sbTsNFniWFnFV4h/uoIbY2vtq8VNJfGxy9FIVyEz01h/SOrwDZwmeEtE4xEFbstmwg32Ymug0EKA
mTQbC6eE1VmclePtIBXgs296MBUwic3q0EzWWUsN2s88L93gUPvxHVS7J5pLjxXPFFiswTU3CDAY
iRnOWdrsnrahzykYBz8179uC+uma2b22IOEJ1d1Sts2RIDyqr6paJwd9ci72aCLbJ6SPQhuh5bxY
fDOFd3dv+NVGEeC1gCkQs89otEpqEDB+RtMKNqSPDBz1BCaICtZAcBFdsvOa7Ams97qzcFnktrXA
m7Zu9OKSNAjNnEcr6vckwyFOoMMfmK9waq1tOtACcsZHR87dmL6lk1Zdpk6cotG897TywxrULqhA
AaTTnc8UtZ7mgJX6R9qG1zx98hRcH8txXkb3h++N+8EefuZawSTFMGH+x1cfQsjw3Bvle99uuqq+
6+v6VYnxzYGRmMbeTbnccplYJKJufkJoPgm64IxFtsUs8dNMjlP4S/ZDY65CLdjFDiDsoGGygS4G
wfux9+jFpQyj4/wUqWnrx5yR2DHW0uIy9YjznUE6CzQ32NuNbFNyzFpm4hGQX7DqHOOZ6dbJIxYG
dcCBGmcXiuQGzKhi5hvw16ejTvuhsOpdZlQsPxpPtrjnzPs18v++4a49b9wMxkWW6VOeVNvAesCP
90I05KO0bWIUOKrrLe1y4pcKRV2HBFxTNKiJ/5OG+J5fNx7lg255R1WqkzLoC1cmUp35BVNhPJKm
Eq7IjLgbcGB4CvtEzUpR4bOZmpumy2/OsjKmk22oYOEPgjpEddvEdklHZf48/9CQli+tE1DuhV9m
rSBTpPIpN4uHVm0cheIa+G326CIpAcayilPvg2xteFmWfdWniSe5t5oo4BZ+HtEZRktdy+k2pzBE
dr0ptHpbE28hBU0RjdhDpvIFTkiTBnMdayfQnfj1Rh4HQ7+rnO7iwVXzdbH3+/oyas5pDKx9oJpt
NFl78dq1NLHHp45YmCEcd6CiLiJ8C+ZWZp9/Rb37Qbd1L4lro+eOqtT5KMngkKBA/eTLF+7JV2Bf
Ron5Uq/fJ19e/TRa91DxXNT8PDaXvIC5gKu9Gie2yCKNt7TwQLw7PzKmaSubCXmSoHSOe77KuBXY
fgV0uszRVg5j1WUE5Jg9CJpKT0QpSnrOtqn5Nm+ZQT28yhT4DdMfMtnqi3QbawmpHXtwvvOIiPRR
TZzsUe0azhMHmEm/NI3/H3vwLxzsqC8FxvL/Xf55eq/r95+qrb/I+P3dyP733/y7+lN6f4OtjO/c
FTQDf1d/Or9yDiSpCI5FkA4/8d/qT2H+zWUchDTURchHp+x/1J/C+JtJLoI3W8+lZzDV+r+oPwly
+D3/QLiu4eiEmaE0xUuvewhQf88/8KxRajGFxE6v+nNOrKJPZgyIXmujufQMQ1fv/2s9/Rz+PfjK
/x7C8Hvowp+9oombHu+8tEx6FP/4igknFkF7FpjSGjUaUCS3eDYl3vkO0o8PMea3a/InL0eMxD99
QF7Is9C3mkK4iG9//4ABVfNUFdC5gEAJ9qSl5oy3YorfZTnd/s8v5UICEChzJZ/OnIEBv2VJdA5d
8LyC9TMH68VJ/A2b6ZsumRsHH3/9SvOb/q94i/3nf/wbV4rlZMHMFYbDGvinq4YShuRje+CAqxGv
57lgaWpFLgFJUP/q+zNY8//0WtLwBMNJRMiGMX/Bv32qgFOoyBWfyorJcu4s/cauvipceRz0Np4P
uWTiuHujavAwQelwOudsBchszOz015/6jzLl+VPDdfFMrqYx54L84ztxutTVGq/Hwg3ehVCzk2zH
6xgMN568t6EYrrVwvvww+Bcr6Ncn/OO3LS3U2w6YBw9y1T++rmbYueUYcxLeXMzB0DRRu9J6vpbN
cMUxiKMiuIuy6Ra5pU9jOHyvRIUpj1NdiMsBAp58imT89Nffxp+/LWHZcHEcIeUfb11Z5a2ZqKzY
NWIeDyX2Tjq8WsPsZaG7zWern9qKznIT0Z7RYTc3efIwxgA5i7Z7dAEKjBOjJRkgbf/vXfBP7rg/
vUy2Y7I9oe1ke/nHr2tqo3ZE8wgqqC2rXUF0z6rCDYZZjhtccEcg1qXqeytMpuB//dIGeI9/Xqy/
vfb8/78tVtf1RKe1SbEbbOvS63QFYZJaiCa0hVkNt0FHpatHGF2l/AjD54yexb9YLX+y37Bl/8+n
/8P21scp+MaMd0BwPY1DZ7ghO32fZrldxJbw15/X1GcMyh8+sQcFxWVdEm5DW+MPizPHXu2mOca8
XC82TulQEsTfvT5h/tI7YyPKdEsycJeEzy1W0sWvhEqseFe7snaN18UcJcejy++QC3j0fNaOpXlQ
4lHN1wgaAzjvMTkSensVNLIYjQx2/jKwwXkhDWejRoHUDbcpoTrM71BTtZKj85Tzd+afbyXdU+B5
Zp9v89F6xJ1E7LA5LWvSabLpWEoWaBzzQ3ZDJWO152xCtOnYtHF7G9o4esX5hhq6/iqE3IPxg0qm
dsk8ylAW0Zu6l51+Nd81QXBcOb739XAflqiBAwt6wrDPPd5jpksoQxlhm7RadEW8T5rS7oC9tE9L
GJ0+TepoujWlvhP1Z9xG78RIHWNGP8vOA4dCTkDRd2vTi76xs39js/ue15PpsYSNjM8QZg+WXf/k
6A+9km8Gbp25VCZn2R4Z8AAFAuvVQu/Ut1Th1nScU13XNOz4XMYgd/3QPSGNXdt2DZdoQEjK5tHI
4ajmAaFWFTiQxvQdbMeNao/MdXa83qv4A+N4NULGuHr73mt8OHdi2BZhF+4AnfgO66BvPLjtBi7j
lCQblLcZdIQcXxkb2Pz1I1P87mPUhrn2ZDcctbU8/QbKQn9efTdOcDIth8b2mGrIA/Wj3xU/PQ78
YuCjavNk2p70G+iTc+R94YEl5IN5HspAgpPQ/TQe+2LhHUplXIhHIElI8E58d3oYLJcFO908t7t6
3rRLU/uo4o7f92pv/RDX9INlEbx75JxgB8ZTGn6W3XAUtFDnlwCjdlX9vNBCoIu8XjiWP0ggXpC7
8G5N+tGevykOPyRXy7MT67c5ZE8T2necx+9GlL53DlMxa7iVhDYtOkXSTPBA6jqsqtkX7lYroTes
qYDcRT9oH+KUuQLT3xTzButT1H6K5u+uQ3kFolodhcRxjAv0NvGOlqgENmURassa5V/E9HbJ0/Ei
iRR1Q17OtLhYlfTGbRmf868UP8q9zXyX8Zg8cF/d/Xr3TsznG4zuOj93oxIbcfhu0kKbSspfJGEY
LO68hqDywUA+J5iXJUyu5qXczw9nS5dQmQ2S+ejJRAbXJuQZuxVlQFpLd7OY6m4IyayhnI3PqD2p
1gbeW5uoln8YpMTf0q8Qq+r+wPpg3hRY0eXXcizt4JvcAlr2Keug0pJXywweSOcgX9zhpX9tJW6Y
fPdyuHkJ90q+Y7tdBHV/sxTPKWN2TBA64660adwEOWnU0lPvTcc5Apc/N6cXb8fxsZ44E/7atrr5
Ua9ouffDf7J3JstxI9m2/ZVrd44ywAE4gMGdRASiZ9+I4gRGSST6vsfXv+XIfK+yMssq7c3vQGEU
SYnBCMDdzzl7r80lVDGZmKYMLlk3vxrqjdoS0PIzWDZD7DzoC9iS3ukfyVqPvpyyqjeZDo2CYHPf
qdIX6HAfGsOhOu7eYeIMM/fAwOVihOmHq6Fb0fXpIFG2UCNyBJ4g9NMx1czD+g1efwhrUi56Z3h1
1Zq5TvHwJam5DT/K4KcE7EMAyszbFpUUE8HLNHfXCnEAncwGof5+aaaL3sTaLvWCG73ntfEWrT+M
aAm9wZ8ahy6oGU/7MWPd1kh936MxvCELQMnYxavM1N3FkIT/CMZ21zP5rbjTJ2VwbIyOsRIjYp9I
711ZB9kuuEGVbV9TjRemchF2EGjtlhbUQ9EWpBeCHAFF7aj4zZa5GK3qKSCTmR+LevCZewsMKGKs
WdPcrejaG9oe7caNoGIifHuKBiwd2lSRWF0lL1M4QOErrJxgHV64zNB9ci/RXUa8VnKcX3UV2rxe
kOvhBWTCl9oOdIDX+FqOOLAvgDtfu66ocbbrv9DYPiFx2KICeBgD7zITQJwRDg+uFrnlb2/R3H3r
vfww5eF5vfj7XOmbEYtpdMhjLqgiKT4Mg1GwkeEebed0P9djsbW5rKNpKP1y7j/7AAOuXaICKWg+
jUFyMrB+7ON8wX87Iyma8OOS79q81D2vSNjGe7fOr52nObsGpJHsW6g4AO02hocNqe0EAZlJLXb6
yDVPEvwB/XXMG9gPW1tovusAHo6rRWyZTjEINcMzTTO2Q4370Aq63cDAcdMnS0kMAVGK83JMFoO0
Xh28dG24wBIK7xQXODAixI+7nOYLNzKYVFnewECNACNwbHfnz9rFmkPLcTOzZ24CdB56zvSn5kUa
UrD2mRltexVbY9r8MFjmn3Vi4p8g68lO0QKs711JZvF2WLqvwnptoRVPE5dLlzcOae7iAya1S8RD
rG2GhfDOhuibCKktfAPjg394Kywm32SNHS0L6fF6JsL789NjVgEcI/HgK0myXExmC+hRN6VN+8mO
qC8iSMJW3hHKp86y6HuTbf856VggRldFkI+bxEJK3MlXZIXdNgr6p6UYH4Ray215u+iwtu2WlSMc
zTenQFWzLkF2jwoqMXI/qnAyOoIeTPWzau3XyXE/M2X7NV0dAZmj7xacCRuauTrQUW/YZiMf8a5k
u86drjXlwd6qMIVXvOcmQglcvuMe8dc1dAXjsLBgOoyZ0Am6fieTvPEt9sXdMsvyuITXFlY2dzgH
g557eVfUUN77Aitf8SQ6d3jCks/aXrY3YnF/zvn4YDju+COhccSA7ww9Rr4z29Wdfdtp43NSWtdh
MKsjxTdh6mP85rYDsWZeMl41174AEQ1oticXgSqhDmjehvWk49yLq20nUJOh58CRFpU/Yw/b9VIn
6aFAWR0brx7sDAmEeIuv6iVmK90xQHXIBz3NdcMmqGfYCHBucEEzlJyURyd3S8Qhmr6TcU2HWcx+
SRBeE5k3eiueihHvtfO+1uQWl/1YpH7XOwe3DdCI5FMDO/JaxJIl0xb3Nrl7AM7Ku1R2MZ1B91gR
JuTNQ+FHBPD58ey+GvFcnrq02sFlgiqQ9/e6MfDNNOdz0YYXK68v5DvU+17SbZfdDL/MYzZDkMUv
DYcnUSUgllHXxWbsHaYqv6Bqhj1pp49epqQkr4R0MB5URwbI35xe9VbbVig/NlEJOCQgmgms3Zft
/Owmtg+9HxkxjWS2ZeVdYxpXXC3FNtaacmskO93lvDVM1pulaQtTflZyGv8ctEIKk9rsuPWJvd/M
nnUccrSKUxkdHJMfCAcb9Tdz7m2csgUMApTEGLsFQe1cl7Nvew0S8dlzD84cqzl3z6g1JWeug0o8
ShvJU6KjY5oajPAzOGGjPRPU07MjTft+Zhzjes1dOjIYsclM3BWdtTO61PFbZ2agNQzfWyAqW1Jl
yLsYEE+YbrYr3Dg9eKI4Oojod7hrmuOI77Jl8Fm3IyHxYRMfxt4+lloQAHItyZyPgnknK9hdEDhR
V3DyQ0L9Y2hpgeKrycBy8NNlh1jSrmPfltGX2UDc8YbssO50JJZTZCLyQWlmbAMF/lwaFIEhfQKW
M4+cyeJR1LBzljw6x25oHgETYBHCJz9p4S6cRHRD0AGZleFLFiBem4f2R1ZrAWiNPCIAL30vs07h
b95qAjcRAQz71FCxVF0cHiwNFTRjNQKA4j3VG1lI8XAj5/bFczEfzDm8sSiOSpQB004XnA2W3j26
U8gBseCYbtA9LpTrbFFHSgziCIV672JTPiAGMV4LotjBNHNM1zgm26TAbeYq+1Ab5m/dJdriKInS
mPNPUnL5cK9bG936Ntjgwkty4qU6FKTQesBUa5dSq9nfBecsichkcEmsG1FW4Bv2DuuxNY1MP6xm
nln7jTkPOyzVTDJ0Ff6w8X7CbbZFcXPAhMwzVU44BlIpZ7zt+pospvtcFuU9a9K30sXHrY669KXT
jSvot7dx8ipcDm9p2D3CmykFiQf83o1ef3jVQZ2UywCTJVFflqhCAk6ZNzJWB7mjfbdZO1gEA7IC
Qmh0WLbUH0/wS6dN8rU05JUPUYKALQvucOG6DMH4VDWWmMfrfi842jUFB43cTndG7cZHjVFi01wj
17coTPeKrZRY5PcMVs//z+nCJVIEoajmB3ijAwcHpWbUfgbSaJOoYqtXvZbVDxi5iqQdOy9Bi/+t
1F9hlmnb0Ew/hMXrPy5kVCC0QsPsQfniHSNkitBrKpKDKHhxy+zeQW6JsOopd+WtR+ewsnBQJZ0/
uPVtGahbzF5ebfZpaGn1rkyqdgtY9Inwxtwfp/SZcW1N4hGBG4bbEk3XlhdzKK6aY+X7sHYnH8nE
99m6tQX1JVhLIw2o9ShXQsRw8Bt5ZbWUh9+OVF3x4CBJqQqKr7lm8FK1RD0sbKiqLAV79o7CUluj
6y1UluoKDftWZaAvF3JLdm4FFrHJea/V0+5dNMMl8gmCr5hQ6tlRmPqdHM1yJ4F0b2WMlBnF9VOc
ece0Yqc28uHRzD2EEZFxDM2RGPH5EjccjnuHF56TPQXaPo/jL83DQp70w2Nac+7Js/Ac5uUNk1Eq
03YgRVS8ru9BH6N3I4rkGPXqOah1tShVbaHqYz2av1ly/kBtTchJg5/TDVA+OCZju7VKNrPlODna
rY5ZCss7zeqF+9AYFJlAPQnRljtPlbaFzG/UYYrXiYO4KlbhpFx6+8VJvGajlfO5EOIqa+6J1p4J
9SaQxZkvWYqanjbEbCxnbeZfpgXfof5r1f+ww+EHYhNLNlD552yXcI0UZnTv0dIzhTyWvfteDaj8
KmO6GguH3dmJP0xVoo8hR7Lg29p+W588vBXGaRbXK0LfD9ieI15s8dWBxR4RanMR5PR5vf5E51nV
u6hRWy74NEahgVhoY0wXNzceJiOWtGCmGzNhx9TsOw3bEq/8i1ow+qJ6g/+a6qw2zoR6MiYAci3b
tJpCx83aKwcNDsHUelgPQCY8rd3kOuQ6aux3DSsltijKy9SaL2pfFspruxSfzcA9rYr6oeTI3hNB
iAYV/YPF/FMyEe1QTG7q0PU5Ynh+RyXMFcy/CAk9zYFbkC+03rWL6o7VOmEbHaET6zXvohGvfrvR
9u50Lvr2PZ0oQNRCW31DGv2rqYdHtZSodzUiZk+W9gfa+Y/E+JmQ0Rpiud5mWcEyo93NprjRPTLP
SKWghqcFMbTcPeE0PdrOc9pHP2sMiAVdlUaKkF0dIyNLxqJekyFg4ju9qV9TaqqnzKJYdfLWdmlm
qjiTtXHZt+gkOLWykbwI7o5a0qgYLSv1p5yda50NmF1NBnQ38VsEKCYxN74SnfY1Vdkj+db7ZZx2
XsTtT7YvxX1UnKYau4AaYMBWDDdNC41cp+lFetUs4f1YGXWHavjYYfQ1W3Q15MizjlrtxKjnYHBI
dNSlvT7EjWpOIaEq+02tx2ibmVLKTN5O6OHpizBgYmBBmON0v3IN1sZC9JwR4ICAW5kfRi68MKYA
x4yE8ZkL3Jj3pcgQa3IS6HuD1AzCpMFL6K+EbvzW8TC9/KNATDpkYj/QO5G2qq25KsWEt1qTh7il
OUdAGO2z5BB7DOAjN7gZOwiRLau6x4uToDxVv+LUjD9oHvp1M8KiCEhRNNjRCOl96wbjZr0fOhTR
jWyo7GMKqllzd4Si/LKXjlqonvnJKYnb0y603W8mQ2UXKciGAQG3X+s8mwFip7XUDjBxTYAPUf99
DSU12zxl2ZYYFiBFqMT4ZB1+MZy2N3a2+P1IWSTd9NSM/WM2Toe5EkiUaP5vZsMKt5GSGKgTtU0X
dq20QtUqyyZWhgJPXdflLqFv3EsMXDZrjzTHI2hB9twU9nXUqFaTiNUA0X+6LTxrO6BU3XYRb4id
cUligGEhpXOXR4iRYkIOSpqUgQH8jC0UPiTMucaDjomz46mVtXdITiMT/32TZtrOoEDWzfIhkpwm
i45AhgBTBcxJu2Z5HZKXLoTQiyeSFBE7+1U0g3G71p4FcD5sKRHsVF6izskJEpmvYzKySwU9GNgu
Z7BuOx+OkXNiuA1N69aa8q+1S6Np/NJNFu/qCluD1F33YMc6tkK2toLW5LrZcVRM/RrpdGxTGnu2
8MjN4Hg6O7+cCIg8ok7W5QA0apS4n25KydvkSjAYkX2iGmIVlk4M87x2qYfsNOOMvCm8+zLJiZ5i
KVmt95XHDCkyim/WJL/6CU+9C4O4pIuAjP0rqe7zmS0kWegoLeVbu3R3lUbpHQBe3c3kpG7gg9NO
QJlFkXdZa+bC5Kpe9zZUnyx9jvysWw3bKM3qRbWmBDznTWGmDifGO7oMG4bVBBAAFwV2s0e+gOjQ
Ttiz+vyjIbIStSCJwv3Nei+3mqBGrZa79TS3/qIcveAXgwGkSC03dGZzT73pZsd/ammHIRTxQ2jU
jy1eB48B4yGrb4xZ/x7YHLcrhgABAS9OXLlI+c2AlgPESzUnkRan67E+lQXkZXXVT+ljTeIfR2CI
zVwhh7aYv2sBZ5XKiW8X72F0oGVWUdBd8FpjjZACbtoNUnWagUEjjgArIWgn+dmaTrpbURQ086/A
dL5pVlHtKc/R2/Ysbh6hJ7VHqHPdncMKomXDr+VyadlFts+J/Yrqn7j+5T6y74isOWl69X0JXUyv
DrUuws5ra4XVqUgdbcNyOexQRV9GEYubSR/6p1nPX3JUHlpuT0cyAu1Kw0yJ273yIs13aN/h3cLD
08+VvUWH3by2y36Z7HMZkKZdLibxxgAE7wKksTm9hx5z7h5fyS2Ux3GjZUNFYMqAZbx3iaUL8azW
ddbuM4NjQ9JPZOWaqBuBpEYD0AzdZTIHD3A4hsn4jIxFAi1qgWJQZEf9RzGaANLcFxuJu50TitZW
2ntXeqpHGuJvrUCnVHr6La9T6zD2dkr08igOll3cF6MbGujb9UdZ992eqNLunMMJOKfqwV5sbAwD
KYEC/+P6EBh81H8vgXCeuRbk7w926Zy7ZOb4r6vk3LAwnT3+84fVWbk+oIaVZ5s7ZwzD8tSqoBgb
AEwWk/kKFclXmak7QmfoH0T0i2XESmOoAJtROaIDBa2VJeyaNst+troGESYnwwwa8T5LYuRkER7a
FYW4PsRp8N1rZs/HTWafCTb748P6OeT8rh/V6Y8Y3u+clfOJV9M6d8q1un70p7+aEUbLELRgTDbR
xcJd7UsPaxZuDv38z4dqBKFkeBX81TqghVNPcXtKCqTKkGdtbeiPppaCzo7qsUaexipgxleYQ0/5
GLn7Ef75BGnK18m3ybuZ+BT10EepeW5adV/R8CeV6v9+IYEq6mcpHQ1DAebWB9r94reP+jQ1c4T6
fMUZVW9SFxZ3a1yj7tMZ7lX6Y5sa+iOJluEerhimqUCeoqJwrqmIX8gNqK9W1zUUjnF+1DI9PPMu
PZYAKvJJr5502Vz58nQrjR4hWZolJy/DcOTGRbyVLiZlt2jMB9vQBPFpeuXLJIqRzBUFxFvEYxYn
AhYdQCkMf92OC0r9lUZ7fT/yM9a/TSORbnT4SSXwCvfQ9zydcJyrx8XMq8fZQvHmlvQp1s85lGGd
18t7S7vDTVM+LPUtTbF57yzxd0svszt0ZZSGkjhlgs0xOVkpGB71cra9Jml/qw/tIvplTKHwJawG
SgDDPK8fDepd+MPndNnuh9B6c8clAiMc4JMQzndNd7r9pIhLVuGEF+LrVp7/oIz460cTiH8aZwt5
2ezgTgvpOZTZV8Kg3U8ZG57XT60PuiJ/rx9VTYdGM6syn0UvOwnmDIKeJKEA7zzBh3TgKhdlV7Hj
W7fzg9cFA9MmHtx5/sl2RHi5swRPsziUaBNtDbdvUyKws0xfqLvYUXcnkYbI4K3kWudtyOUX+K5W
dHs67ld7NviMCGG/1rbud9Ot0zfpxTZph5sNon/IAthma3U+bfwZdMhvMVBt3Gi07ipcQrFugLB/
WOOnhlSCqlp56itZnUSCQwyK/mBadWJs8bGBgxURtmBqykM2iVtI/z6jRHEkah0TjLsPzPbC90oO
dJC6UrVwSR3NZZK7d33SRZc0I3wYCTEy8EXTOUQUPwn+6s/zAfNvfx4sYA1rLFUoUs4Y64e6a6Hs
c6En04qYtmsGgrPo1nn9aH0IrOb3v8Z2Jfa557Jz9qfZqeZDpnKaIrSQ55VJuX60fg4e+xgGy4nu
sYrnmGiPR/GCf6jC1SgCt/MFkAKsnO37bPCyxg5b9DzcE3P1hkewJU2QONSqmY9G2L2IFIK/jdV9
nnUY94RADHQ6r0HsnkVvAhtSftLKs2nSyfBkUfIAtUt3caX/CFzrkDiXNtGPUTm9e3X1utjwaiZO
jAYC4ZFzKZWvSM6z4AgfzuaLnYzM5+ImYSWJAHbRw2iJkMXm+64DZNsOQ/ur5lCOL6s/ALGq/C+z
0jZg67hn0dSfollI33CQkRnpzpVOtSvTgFBDp31L7PxHK90fFCYbW6Gb7D78MdXBx2zhI3HaR1CA
LOuLzTxk2ocawmp+AV2Mh2xbudwSExaZJeWsl8AiYhGpOBgJ57mLxh1Nlm01hJCx4VgkE2tb7W0N
07lFWr5PG/keZ+b3ZuE/aZboy53Y5kbsbnFEq9Gw829hhXUTWs6z8MIfJoZyEy9KWz/EqZyAS3OC
I2FFbJe8eRu19LqY56UWDOME816ZE/y1FBSzcyeueRm/sQrdpHrUnCCnbTKnrg6i7++J8cCLOPUz
fL5uk+Ou9M0haOkPs8EtJcnKmiBz94EYpdHnNNtcF0kHnFHUVyIwc69dHkvDvFfqF/VrRKoQyBIF
8VkxG5yos3VeF3iYN5LySHTFgwH5oXcon9aOXuKFX6oVNK0FlU6Hxc1BsYvgTNADnCF7fG084Bg2
jqMEuYVOJhaBXFubQodwOdoCSU2DxGnu03r0TZl+4Mx4wiAFUS+kZnbzbhsTEuOSm43gQLWQkBL0
tIWyOPsQtattjlbtnf+z3sb6U+aP5Xo6VQGyJo+poKJ8/qu+CK16aPV4uI5mCZQPvTsNFz3yDVxD
EzMSp8p/cNILKGMytrOc/oRqNXkM1HqSKHGCYxXh1E2DIjbws1AZrC9lSJvRcneZOZ5CQTnLkUe1
hdvbKZFMmW2Kyz6g3q5sFCPzlzS5CPqEM6GuQipBS490e8pEGvu2/i5d8THZibbVRtU6yPYLyzVH
/mSX9xpkncH/zy+KoQRd/6KPUy8KGlLwcrbSP/5ZlxeKcHZpiRyb3HjtkROt4DX1lMjjvDGcyzIe
Q49EzAl+33/+2eLf/GxDRxRoWRAGEMWik/2j4Ku1BtwOY5UdKzXxzgPqL36QEb3atBk0Yd+WYn6U
qEXmyXh1HXHyxpEw+PiLsehj4IWwRiArc45gpNzdkNd8IpX272Rp8i+iME+H/2rDeNU902Ro+K/P
smgmmGoy5bJxeZZRp7zCbTtuWIYpJmfVXiug11Wy9zahh64KyVg9pl9KzBHHvIs5nmkUGe6+pCLG
MfxhqlrOzVB/OmXxAZn+I6NVyDWxtwSHsjCJ3kv4lLK8XyWIoCGprVU7EEfsbf2WwD7bTCFF4arT
oEz4YhAsdw5WbjFQyIs0qw4JG264TJdUPUvYm2LbDozipia7AcN+hOWiwnGHxzmPPuNivCMwOntU
BRt9ng/ZjI9Z0w5ba/omVJMxRkBvF5xvo49yYfTYmPNThhnkP18RhvkXcSwvtm0IE+ejo8u/CFar
KS41l9bHMZYpGC3d8tGoUv0qvUmjVjKrVaqovDrRoxmwDc+kOGdS3BqDtSfRoGQ7oKPsOph/tKxq
L8CEx2M7aIcsIL1oBi+6XwjJzM9RSP+k8YZHAr+NfWWU16X18v2gL1/5QoqGjSplL+t5vzabQyD3
wAQieBYfYashhDPoV8e8dWqgWMQ0yZKRtb+hRtHRqGzMnFOXoCFqJuJIbu+ypc2AP4eeG1uon3T3
Y8RgKjWAIORl9uYsVMTMtAm+AYQbw8epZlaeJnDeM1JWN+vXo0z1+en6V732mSUj3hFnB/uugj/X
/cy9tV2fw72hAeFnY3yI9OKjF4wjc1MnoqJj5KXnfhEOGPRNR41G4KiMhf7CQY9+FR0fi9Ycnpkr
yA5StKi/cRB3j2uvvdLKW8tJT1GlfZaCy6coCJ0pA/u7MXDcCwgm7ZKUAktHV9aGLUIWfL5FOx60
XEjQIaAyGJckGy2pTtWHMBMIUMimtmlmv9p8kQnBOSzHH9YYNRzO9oHV4+N0TpUSCciYfaIB2Uqi
z3uYc5+rp1qfwjL61MbpsU/L4W6WGYmuvY4YoJ9ezQBW4oTJPx27hoDd9uVvLtd/s6PAcJaGrksJ
QVd5AP64gIU9GhNLa9OjqX5ltRsQNjNyhvN+ad2lcBKKVnxxKHJizDJqeKcGZqVS0llKRlV32d/o
d/+q+CY6j03C5j4iKk+IPz2lbpZE1sRGfMzsEEBtcs/x+aRa39k4o0WcT4FSnJXj8KqkV9B4PgK9
/ma69t+8Nv9mcTc99NYCi4SFJPLP0vM+Bv4rizI+dtEEeLfnruqxWbfYrSr0zCjFfzaUasNi/5QN
85cQyXmr+htS6cfQU2wJrykI1nKf9T5+xgEFvpRz7Daupr9R4np/kcl7ls6ag0LeMwzT+rMOlwO2
xRh8jI5TitlYY4qOsmKnDy1M4UCoYTZl/ZJJx7d52y4F9EQRjGdHtxpf8A9pUF/nNB79PnZz0Dix
sxWqG0U+EUuvFZPLMZNB0yLMK3vvFTIEggd9zCkei1LDaeu1pzGdXjCNk8O2oIoVeYN7K4XgqNne
q0ctJPRH0Txpadb4a0881GJ2n2Y5ipToM7f3/GGksZZ9q+wuhV9V9H7Vx9Ge22Lboax8kTi/ZO7d
SrIAbrxhAVLB3ELD7RVaMLaShtvGJEZvKwxjwRyqfWsqXFEx8l2uYP0NOO+No5lH1XNcpaIFPTXX
054xGH/p7BGRiO4HyYK8FMUThnV2MjOfd7mpnTzdhuYVftml3h+keQySrDmWrUtDu5ySfQ2eYSsB
QtdeVT1mMwZAmbJa5XM3HZs4/uzGuPzt9PG/1qi/sUYp8wVHmP9nCth9dB//9bky9W8/8s//+e8L
f+l/pvMfXVG//6PfXVGu8Q/OayTBes6/mqJc7x+2g4zdsNnAVbYnR+yC/ODof/7b9P5hWMJjqdRx
YwjcSv9E4st/WHTITc/mTC7Z//+/TFGmEun/y4kWob0ULixPVkJDrAvTH2wEpkQe5pIYdB6ZLBcq
CyxdoxGB1YOTDW44OJ4BxLEhONZzXlFlLW4BVm96iLXsnLCXnIquGTZekwR7HdXXJvPKyYdVuyB/
bFBTs7fvuirXt5ni1abwTDHxMyFlco5VY5cFaIrBLAansR4/G5DMRr/8zTqPMemvvyevlK27upDC
Al78p5V+YgBtp8KVeIAXY1va9JjiND8GNUlqge7RlnTp9XVe6LCIEKwWGnwuLF1r69QtssElw8MK
KSegTKWSO1QNAwWo/vElacCQysBvPLM/957xAiW23Rp9+VRo+g9Svqz79SHL6cdIb9L9wAMxJEOY
XOMp1lSaVAUkGM0mfGAySPcQIseLlpWnGZXsMUZ27M/O1JC7I8aL16Yhz936SM0Kd35Kj5bn+7xm
OUuNdGcPytE5n7edTorz+rCmEc5p6ZwW7eGfn/Yc1ZPIUZgknblrIbMczRiO+voQxXQQAxSh2zWa
dX0YVFKrGTCxjQlKDeyOY6NBNtO+DMzvJec28TmUUbqdrRDxfUNmWzjXb6UeM1eKAIpEPa8ZvLwA
kKKunysthHggvVsmcexklEy24h3aWyB8y09DQaG78iFL4eQuqrnL/vAos4Ec0zIPzpY0aQinyFsL
9del070/PKyf0ypn11qzc6zyIjrEZns/qe9qufzacOzB5UQa5+GZaVRmgrcSAD0dg2/eMHsKT2nj
IMD0rHOdDbDH1Efzshjn9luq1cO+I7xwK236aWEBYDqrj1UIzu/3kFGkeueW22GHVQH1cYyj1TIX
1Khd/SFS/NtruPwaMz+bxoPe8alFpx9GLPbVw960EdFQ0VzkoZLgEcywjC8DyFlyDlri4qv+df3U
+hCGE1/kJL6nmn9Y9EgrNlkPDnF9qNwvo8xVWgscrdB6r9JsALF1lagMN7U+MYlTKMSoWvAB0C+m
70B7tFkusen19OHNS1M214xcGNQr4t2V33X0L/7EeXnzz3B7zlF06U3tFckbo8FRJif6lsDEY84E
bJR2AXi1GS5rSG9IR3lbAjVGrMqOjVB0H6hBQEuyX5cv8tSqFiQkVbk3vfg5TBrSsuwMveJ9TyDc
uYnTmwxN66H2aJtOtXsUns1ZMg2P8LmB/WYTnFTshFQHUvMgOMDJ0LrsijS+2fZaDaWvmccT+cK9
1aNOCNyZMeiAnTksm98SMSedYsWoBYbkqXxYM+o5mzJSgrMLsgfoEIGCa4r5QhWLloORRlTDQO8g
f3aRbZ0Tj1s0H4jK00uI4CDS3T6x9pY3IcNoL2mNPlpU3WsTdx9yybTz1B+nxQX0rJqnSO4vME6z
QxTXT2E1A20wd3BGqGPG4qXOF3dXVTp98A5goCTjx8pd3w5HbyOz6rsJ/WYvCMl0ars9BJRk20gz
S3rD4ZGr2IMTaLDiGXWBbETm+ynNltMQ/oR245xr9ZB5j8SYzqeUEE0gs2WL8ZxFkQ2zPlr54Ae1
XR+WKX9ond7Z5XrabBjrhH5ePEPCUD5N28GJNw9EI1VQMafJ3trGoO3NKrvTVFRs6QpIdeFLVJEh
P6UFYivcVmFKHgBTTQjiPkO+z6TU9/AEkr0rkmtrjBHxId5b5Fj0jVBF6GH2apZjeYrwH5H4XO9o
a3FUsiNgrTFaU5HIj65F+tBXYIGjWqORV6fPY1iBzDNfCpGdl5mA5a5HfdbTLM7d4JPkQyss3oOO
xZcIivUy50x3zuKmPUg3fy8oc3x6X8s5xIm3aRB775yw5RJu5JsmF56lGPzEsTquhz5nwp8Fuz4i
QqkN6bEy+whb8Rogjz2yTjw65muLlwL7GtgMr0S3wAXxSFaB6sfaSLvmesuT8QHPRyT2YlnRYJZ4
TX9MIsSuXqA7u6Xu7Vsj0rdWDgE/wazDAB3pkbMb7dQ+xhXpYr3do+ozJUIHRg/NLMjHaKAz9lxe
hflIbB6BD1InasP8Dq8oSUiBiatPoKS3lqsZu7Al7qOZ6pNnFPaNtBGS5D18sq6vdqmLBLTiX5hz
59waJpkLZgxdMkiXZSsaRCgMIH2c0hWiI7oy4Cbqgz57P6akBD+XBg9L2FD2hHqAGmG4q5j/mHp6
qgUkXjKM/TWVKo3q4kjtc2zmPUKW+ZjkMBIML7jLgizdkfLyTZCUgLcKCbc5e0DrOL5EQ/PDaSIg
9KFJaQdBkchvJIdxNiynVJPHJKyOEco739VVTAFgfUDYyw2qGG+b1mnDNH7XmoOzNSv4tKTYsR4t
GZNwJhAhg8xt5tUqfcXaD0vO05i1FydGoLUUmvYgW/V1BZvOxVlUy9bV8GfJnwG6AAJBJJw7QWSd
5PvpT4QbZ4DeQJPb75Fl+ZktWuBTrFsOPoOxLr7HOiez8XHiZiYrG7UTqp77UYr6SVbZDYRNv8sy
b9u4lFwNYUJqKdubXUlMiMxfip4fl37DaMlpjy7pJha29IemuV8wbjFdOEfLoG+KNLyBSrsbEZhw
n/cPut5kB60Hbt4P73YHVCkDARpayCwQl9AbtlJk8p3BbEFFIoUNKtie+JKOt7+KExOHjuz3NYNm
S/fALqO9utac2L6hF7ejx6CDIjMCb66Lttm1CxxRJImEyuxpiL5lHgmIVqEBnmpN6yBmcucd13lL
GC+QlzwamyiXxj2JyuI+j8aDVQZvkArdQ1WNz/WYQFEcrK+M5lA5x+01dfV94nEi40yjoJLYR8AN
zrvWKeQpIfh6135paWddejiuCaytzrWNkwoiKQp8xVAtyo+yNSGddAw+Ypl4x6k0GMCkQX0IM6Bg
ucYRuA8qBnlhd3W8mi3k2RK5OMoqvxpTfYNrkAlbwlhlAfszGkcDUvS21cPxfdZvrNGdX90yPzHf
AF0J2a+RLdcpNNpBVs7FITuQNMRfaE62ebsUb5Y9QD5NlSSlvOky9IKF1iIfjt3yjJpu9j0nkh/O
pqHH4ywhMZEM4kQLzDIFyduDX6ycAGpiLKC5JyTs2jxoVZPf0Jqpu/6tbPIfLvY/RhLoMttfvOlP
pTk8pDZgQy/LGRuTOJ/lBRjEREdYaaG+NF7a9ZyHkCLLAKrNRcetMP9YyFdFmBsdCps8ojqg02c9
OIu4WwrHUGR+2P0p+bYpiLEwKI5oQnzaVAkFgxsAFIGdi+Lhc6p8VA7yYcF6vusLcaOBCEFS2ezL
DhZgF3l7EfTvU+ZylkopyytagrSdu3bcRoT/DFq373jKu1RCjQnz9v7/sHceTXYj6RX9K4rZYwJI
JJDAQpvnXb3yxSI3CLIMvPf563XAHkV0c6RmaK/FVEw3mySeAfIz955rlUGxEmPobDKP0ZNZ0YQH
xhEBWc2SU0Daa2ChsvBNN6Ipv3Tz+1z0SDwK9zqDb9sPBTDApK+fBerjaVKvRRU8IuQTKzJJfnSu
oVin583BR5tcqL2apAcGLSCo1FjjyGAVXvLNbo4EVyCSsQsCrMEz2S3kmCUfEmM5sagU+iCoum4H
B4llq4WrheCiK8q1Q8invCu8rNilut2Etb8lo71i2daebYjsdV1dFcxKMEa4G6xQb+UQX2TBtHYq
RHG2GExGvvdR4rJtxTPnzR6Vobtxnf6zEsOx1hPf13h0F5xRc6Tm/FR9NmJhKaDEYdRE933jl+HZ
SO81ZfZDSzlW2oTVFLF+sOBjMsIPkKSF3SZy3nTxteo78FMBZdCA57mnMA2d6gF5O1WcCXcRAR0Z
x0eTwFk+jeRLbTqr0mXO4oaePhaL5J7MdHYNLA17U4sVs/85CvlsLX3m3K/ug/RKBEAdpgR8VPYP
9qgPDVyLfZ7ZdHIOTKcZBZiTuneik+N2HGuew/VilqN+IucDgHB4nBJE59pFYTIqmFK6hroJTJSI
A4d5dmAtCSjMdTqyBURKUvSc1bg0UNqC8Mc6FofDlk07hmY2Fpi5KSRDL3musxI79TgeG+uOoVaz
anjNONbVHvnD1W8kNqTSORuVeGeTgI5s6aqcoT9NDL4DN8Yk05JMC1t4msi8AMZobauofVVleMus
SAQoT+ucIqaJeNFTLndmybOwM3WGY9H/Ju1K3JBdzIJOMFrHqpWRIzXVL4RlhQC2jGndoNpZ0d8Q
oGx89MZhtpdI4gLAYg/Vr6g6a1k9THR2xkMEUH431bO3N/wm32kkF+umkU8pxuOVxbPQ9RhVBhX4
/Im4iKJFepDmiKoL9xbOMPk8pLxt+haIe5+xwu6bBecqvofFABTeErdQLinbUutcG85z5uKtary3
IByR8FdqjVPU3spMZNs0fUss5WyG2PnqLNYVM8pTCqt5HRIqdyqod03G8CyZDz1xcqENEbsy8SlI
t9zRm2FOksOVh6PG2bAKLSSkcXfNCjKojLlaG9Mn6IevY5yicxbYxRpmIHOL0mh8q7qsOhrk+TDL
3Pujg2YXBioC7bg8B+NSlFhSMmUHQNpGFz/330pwqnZPi1jCc92U/bEfiekFIYYGk8cfCpqzIkHd
Kj9HRMlPBh5PzDlE2LdHGxj1Ns/dZt9kJUC6Zc/tzneGawJvNZ2t1RotoGK7JlDQ3buTdvCnTKu5
B7VfBWxlmz6W5LmiM42TmET3OCHdAEktngBW0w5yCISfw/onxh9rGDGBWI66jnnjMKG1dv3m3oBY
h38XuBMRAW2aPlRF9WG7/YegF5F5I7Zk+6j52zC1hOgkipt+/Jb13mPcWMDFUuSwOHmaDPWbXfoB
OSbfFBW8iSwPJrgy19ijXrOWKCNJ45Ap7N9N/cgfTNmU8ABrvfTVJCetSlsUClOD/cijyIMtF+26
biIPrfsaZ2NxzMP5ZM2GYDTuF7S61NDhxU2V2hbBrCiKwmtPL7dmV9QTZIhmMAJ+niRkGJp4Rssa
1b3k6W4MNJfE07GcCbHVmlTYjl8N2Dq8ZFNOAIa1rp5MWKnMkMU2shJEjhHiiCzQ1+V/+THzY3KQ
pxRtbVGlu461kHD4uk7Yu+YKYSQFydzrY2RGryhFOV+NEsZy7WFEXqFjylcg6VMqBm4HyoJ+1WUY
36pccfsvb2RaiS/eZag0b4ZyEdBimncEGW1mStCA0+JHY/SIFVN8kzqFipeydRlL8n9Gs+aP8NnI
po9VvAO79mEwC8CpmawSWwSkYjp3Dnr/VTF03sp1tLsSuXmktn9JSgyNTvDs2+68nXzvCcAiQrQm
qLAMQpOtOcimAKMdbdGaOxw2t/fOjtpc6wd/gCOWWKdgLik3xsIFX4JWo1iMOjF0WwT5BP50B1NA
9EXtO3E4vrG7wfQNtmElVd3T/wt6ec4JvAfTIXB534IRx11aemtEtGRazHJm7lbTkVcIOCaMBDuN
hHAn2fCtR2y4+wBFcWXnANZdxLyCF2xE8QOw0mQdDi0+7yo5Y7u193MQMT4RHEjJCxb9l2yw0v3k
15dqNN7GkcTJoPsWRyT5VupQdsNN48h1Ot/wDBl649GxfJThcf40h7eVK3EyIKXBk81/Nh5EH1yb
KWBgN+4CRIPfgNfbw06n8/hJaREZ9YOT9ChZnAlxca1t/IDmqk49f9OypFj75wb677ygOKnynyfS
nlqp4T5wUHLqyRVqC2/VhDa2Xh6ihDYQ1rUYHGtQwl45W5sx+KSuGq6Yw6H/BOEhS4P0lEOzq43m
1DftofXLi5BU81k5TAff0s92PT0GbXzboZHYRG70UUm5d0u8UizQHxDTv8hI3ifIsZz+pXTkbWu6
qz7PVxM1hZqyMwvTR7Czznqg6o9y8ZA3ZBNAoi/ywN8Qqnn2J7pWvc6LhIMhC74GdDcE8TGqms4O
sJM46j6sZqRrMQuetPmRHdLBN7pbc7nXbOIXmuJLqeglNLl8ztC9IcS2sEYLtmxQ6ru+rbaD3z01
hXgOrEfDleGKrIXPtptvvNBDLG/0cs23Z9pk+bK1aaa3FGaU0mrxfKEkbQwA/SacwBbcqsjtHxRs
yPegKfZt+Fq78XHGPkcTDQamG+I7NkRu4n6KIb2qEjNoZYXfcfTcBXScMCxv3UJ+oud/LJfXbIzd
Mzk9CFx4kHsmLhFlCfbHRCGoRGa8J+WpLrwbrA7WRIToILt3Cy14xrt4rcwbchfF0WalnFKmrovG
C0gZ9a2dMqeQJFN3l1XxuJsaBmfM9+lAoNxG4JOgVs8xI8TEI2iTSrJG1OZY2BRjgNZR2hnH0PAf
Y3oFuzY5pZMX6LP6kFFysJ/HAAlgfU00ZH+cGk16G7p37BbmbVhUa4JQXGApBNx2Qb3GSIkrOVyr
jJIZoBh3ad7w632HvltbX8t5sXNWab1P4dyWKo8OpPoyTTfbc+AiCqTEZoSpyTgkJ2819OnWK52C
iSS9uZvDOkGqSPVq0tNdR1m/pDsLPySNtyV2ZixfPIeKxhjg6OAdupIxWUBQ1T+yisClma/RKiaQ
BXdOxhhjqAjzreXO1+kXMOkQPtoHEBQ2xpgow+h14kHkbrMWhfEyfTrUZfmt7PJnvynLXTSX7yTO
UE3cZ250Y1VEA89FExNONkwXL2reuyj01zKWFkihiegBHA03UGl4Kvr6+5T705HdILYPzReh9ua7
XEt99vHBoSFIbiqUFVBASCadOUN4guaddxtFKS0GRM2Vsk21Lys33mZ2OK4DTfZXc8gA+l5jjRRW
W5AWeuVuvM48mKO8EX1a7a3sE8N8vgGZivR3ZlDZUVryuhHVt4hMenJ6qKcZN/taAjApn4RJkrGW
mbuzDAza+ZDczYZPSnI4PY2RYuBgxQ57Ir0N2H9secaBwy/4fdXItrWAM67dodpMiT9tcs959EUe
nWN4RaDwTxVw+DNVMo+vuZf7VjU/4nzC6haXJ1U4J1Vld1lhJazO8QxUgensleuO2yBRPxqnxuRN
aFjh2Ve0CD8mZj/nutQwAVy73U0jXG3QsTi0hp7HvZ2svKZNwHwjVRATT8GyhXeD8WkQU7+mcdSX
1ss/iLHNtoHNVEp4dAQSHfvaqLL71rDkjUtKgWR8vUsTC0cs395uyqqHkVTq1eTax3gglMAk5Tgg
JPHkVdP3LqnrS1N41L1hVYEQdfIN+JyVbZjmbTTOx3lahpWyJ7mIRFsB915EEEgaqjg7GSBhzfZt
DD58X4iE6DJLTYdekaeYR/5WjqJf4/qZH+YSXyNheIlZ9fdxsQRSiyPHBMl9JqJ26RCN8EmOAWgF
P3gf6wTVVKlZZoCoiy3joswhPivv1WYnQq4nJb4yan0DJeR5FHZ561f4OCGg0jjvgJeYKIbWeZgO
SIVZNXkRaT3T0HCH3tYECZyCDEwOi9MLo9kFJIxZtTXrdzJdH8I5eajm6KbT7qvJ6ZHK/hXYi7Ov
Rz5RRQ/qdxNRevFH3eXyvhL9M+0y0VveJ0APnGGYnJzFWVzR0k/wq06h0ZfbGfQJSd39gyzDO0ZH
455HIXiSznssBkzyjvaeAr+I1qIsx/t2jD8Iujt09EiAGTjiIWK/kMDEwItbksiS70Vqe/tlW7iJ
x8nZxqb/SirLk9UV3S3huy1yeY4/ew5fw4COw0zlvV7ybunqBpZgQpIyEX+p2BLswvlLqNNzFzJE
1ZX62lv2Q5tEm8i3iZ/JiGTEl2LfUEH0HrVhWBAhEhf1fWKbIz0Q8A9LDQfhyfk4jBfVMcfMFuFk
5Y1yFQXtSaVptG0EKGVlRTfTOB8c4sa3XtXWxPpqYtlUAO4h14cydXZVV4cbpBzXUWjuyfrqnAwJ
ZT4J6oavID0nIpdLdZOylniAVYhYmRG4u3STUTptNBwdTDOK+JWo/ZAG1xnBZyoH9CSuKW/IxJWb
wdNvORiotPcIKwvKc+HXr3K0ibEiV7nP3V1pkIVa2y2xI3gWHIjlLJek3ggrcVnkWcAlUqryqFgk
fWTzlc5KEa+dm8FnUMJCUezsrF7OzOvSK/GVbzRX0T5B5KVc//tUCZvtTInRpyRgMYyTo2o+QPEk
GyNGTWIKH7iKIdXVCe6a3JYXsyZHM6XBS2eb2zMZbj2//xZOyXpoZ3ONX/JLnQ/kHY3RJWXbTeAo
207CIHZQoMl7qxv2Hsh+jc4kiq4B/kHbvK3bADGaa27sLgMw183HivTm1TBQ/Y1yelLOtzTS1ziX
2Y71W3+Cf0oWD+pGEqd2yp+R4pmOewhz1tJ22+6MieyUTlfFhujxR6COCOTGgy9niVW8yjZDxUMg
ZzyT9MvcXnuYKdtI7tKAdb2LvnPztWRU/SUaJL+77beNCUko7vPwmpvVeO4AaCRN0cOygdhfjcTb
puUlt0YwHTEErqiurY2Ix4eR4MRj+tRlqd4mxCtikie3gS/JriPVmQcVvpc5gfQ8AymGcX2Y4kZs
6gVdTEjKXgiTzY0Zv1E26E3nxeVaKPs+rYN2EzNuRkJPBVINoMwSlT+kxkhx7/g1iIKeKJAaIlpT
pu+hLMiX7YyHDukg74sK7xQms603QC3JYOE02T0RO+6tjgn9LLR6cHJOAz/WV0lDyEO7B6Og1Akq
61sBXg71rwdMQoiQsJXbpv8MqM3vgYT619bQWwJ2Oy6bSLsUhX1P6ORO3ZdqerSHuT50AWO5MbTb
2960fuQzCdYxmXptP/RrKv4LNArGfFkX3Sxhfi7AQ1OO9Uvj6rUVZmI/FtZtkaX7hliIDNBb3Psf
afR9RImYm9xNlSQVAtIpYlqJ6YcasLdGuZ8FFiuetBT/mDf3VuRsCXzxN12ZeBsp2+zskR/Qf0l0
9YnhmBK5I1qosb/6Tlm8225+cpCAz83CEVcYAex+r7RV71Hkr/BdZGdNmEZlTBEmQEVTFFB6I7Hj
nQKxxeMiR0GzNrTpboYSN0IDWCkbxwfcgCgjoHOFDnHTi3qYpi/8oeaEcKXBEhuAAzep0TKGn/10
F884bdww2iVTfun7FCsVjQPrDdwfc2gcs6ofzlaqsUFh4uun16Zo26NJbbTujHgLlsq8LOi7BZmI
qbjsw00lve48QkCnJVV8UrPxjZGxPJEWcO+OWFSHUf+g2jBWTfMdE1Cy7gBdBAvaLjTjcOm7x42Y
5D6VCYcfpP17svdWtduh52ibeFuNCdZ3xuXBzIGXDHZ2OwVaMWPo9rXcitQ9sFt7S5qu3KqGAK4k
gPBJev3GCnS49j2Bw0keR8kmmL8eDGORPcStvtNQtm97gyGFVHycSa1/sK68AQSYfGhlHunxOMww
DxIKTGhZ3z7Mc3Qxq3ZTOY76kbSIAHps165ZhldH9px9Gs5FSGpkkto7k1HRDafGil1bd+viuzS0
xS2d1jcNmR5S8KxoTY9YpM5Z5aIv7wSSt5UitGJLwlN8GAKgvsRH8Z8y1Sb6OWfO0yLQLb76SXHr
kIsAvqVh+ZJcsslKH5V5AjCQXX7+MIwkvzgqoLPAVh5VfBdaNBwUsS1byTTbSPLR1kWMYakpaebj
nLiZvvXKs1bBWmRq2KkKD0up2N1G2r4jO4anJntFVANsItraPHeT8xp2xdnPomGTROFtgbH2S57x
WXcs3ws3HsiCc9CRLJtOi32VGFzxnHYne75tWBGeIOMwCPa9lCdzC8rML4tz70L+iusn0j9hDFU+
aBYSwnv/ZLQMvTxH7GvHtdfjUOL7IDcD9Yla2Sqd7lKMxPbUQb8rp1vXy0qSP4yd9u1xW1MGUsR9
TIVmb8kcc+z7YWv7bA/cKoRe5zrltrJ0sI1mCpQl+UBa4xldit77Rb4PxZBcQ8N7SE1c5YFGAs4Z
yOCOmGR48B3qHpSNO2CPrSjJ9qnSedu7eAxA3V9//jBVso1jZzs4dnyUFWEupR2Z+2riMctMjpAC
P2m+RFRULhSrvYmpeF1HmCoLL7j2ZmvfTVkvLtE0nlKbkas9kO9YBN2IW0cftWP7FxtfDWrJ5i4c
MK1P7ql0qZ2mjg3IHBLHXoidhZ6A+N0zzJmXsHaci0CzDbtOYFiEZOE5st7mWZWy2wnnTTDjihVj
8qVksTlnqbmtB3GZJh5MYBSPxksi0W5URj7smDuPh7jlcBfEA+0qPUT7zJrYvFXBHbGt1iocB9TU
SEUfbHKw1pa2L2Gfqkc/128AenohXyo4rRmWA7OogBe4fX5JOu/Uu3w+JM4TxJXj247VXUiP0Aiv
3vp2DsmizoyDM1Wfdhq/q9r0gHmQ8VyphnBLZKlMUCS3gCZESvNtKoXzI8Offh7zhCkm8jPTUJe2
QYpShOrope7XgpiVBoneTZ/r8DFh8ZgAN6Qs5smYPddWO14Rf4mk3AonvGUTQkdXeEd6f04ZHvys
YbeNDkmxrpZhYQmoQolpTRb2oRJ86C3dAqwsFmpxw2/pQ5KWJ3fX6fCuZ0HG+G5uDbxgyAMLEhg5
xa7N6AJX6NtzqMUuYFiI23aINk3EDKXqGklRh2mI0FLoBNkONxtXKpm+5fORNSDLasoDiDPxrikf
wjjQOz+O5cEsemtjzAVOoSfbYjVkknZcEoezCgqmG8zV/eTo2EX+Lc8E3faitO7mB1p+MvMStjE4
kddzE8AsDJrmQWG6TJL2yLQFjxsWBgYVzmksfUbxrCPokXvqW3O+1VHmr5LsvmwLOqUpOkXI+fa+
tJlwj+3AFpSm10XvR0yJdi0yyxJz3lhZ99VNSfUzHeqHPjZuawf0ZuDw3NU5YzPTc7clUXpPgzuq
tVfpe/Ik4q1tB6gwS8wUvdNSumn/TMRIcFhG3lOVxPu4k+/+TG+f+cVhGEtrX8jmhFhtJjrZekmt
JAOKgCDHX378/H9yyf2F64MNDn5MC4mKhSnZYZs0RMLy88dPNQbShIEEdnNiCR2hMWrsBBk3GZjV
iY6DhU+MM7yK6KdQh8GnydZMo9kL8Us/f/3nj3aqw11neM9cOivfhE/0RD4jo0+rvYuWf/r5r0LG
0fVAmHKySNtiiXAoUyWse82SimcGg3gMK1SdW136BNpG7QnLJUuZGts5hjSTPsym45v74cSEu//j
x0vW8aK9RX1WGMmTavDxJ5h//vhXPrCyP7jZ/6+l/p2W2hceXoL/XUt9Kfu4jb8XqHv/kFgvEQDW
H7/rv8XU3j899MowNOx/hUz84z+W+Nj//AeBiv80JZ48b9FNW87P+In/llPb/0TxK0y8Hq5QvvBJ
amhLZlz/+Q/BHwiQA74Q9BfU1r71f8mYQEj8Vz01gjMb9rC0HIU+W9Gj8+t/0lPHczP2Jd/1Y+EM
tCFR6++9Zn6qCX1nroWtX7jGtoh42s/NtCbbbtyJDAVHPWzMiHFJlIrdrDh1fDe9eChS9kV9M3W9
c98E+TM3KkXbiI8IMRb7267ddB1sl6CqQXxN0TG32OVIKkfG3idXNF8zsOg7ADIDThACWfuGZWvz
xbttQTfsVdNi184hfpevmRvrXZEAGueZCbQCgdPkoH8gAfCifQKIJk3PTv4mqB/MjV6PRaooyQhu
uIg6/15nEkqUbJ6auu0oE3mtpdn5tEYMrqQl9iGTKMYDDBEKo//o1GAeezRXGQf0VkEo52CccZ8r
otMKSGI5f0BTzaepngEVQnCCElRPZ8tD61ieKt8bb5u5PbBaNwEc2cY2HngwuBN6mK+R1QDLVEa4
JvYdBy0LIpwdbCsxz7vr0bKBIdIb+UDGdrnFLKRggryi/NGHHiU3Ee8Yoj35bU4d+3emvX//gkBv
F9LhW8J3jgHWX78gyew18LwqPF22/2R25PX8/JF5oIkdt63wjPcILLL+1uy5KAkgEIfMv97MP91d
d3+o/P+cT/ILUJ/vqpSkhdiSZBVPWb86SgVWahRkaXX8yUCKq+KrbTGbhFnZ34Uifzb84oNEp9+9
A7/4wJa/ViHywz+E7WDxXf31HdDgSMn0cLNja8TMTFImMs8/e5mIUL+uE81+NoiUTNB8wqerWbK2
Y7EPxu7Ey3BJ19Uvf/8+CIwWfzZB/Lwi6SvTcrlhPdNcfJZ/umkTU7RjXrTZ8afPDP2wXLf4vZFy
d/vpJyiuRyrvMsLeukl6HotMo0FFJpfgPJxsd6Ht+h/DBNXGJZt0D6tu//OPcgNk0rbATRokj39/
0b+aP39etIMFhGgUT7rq3+x03AHAfhIu2m9wILUzqUgekvnBQOKVuBZ7X6Kv7BGbNIb1NaA4dhUB
CzfpmyWjvvfaJS/Sxi6w6o3y3qVRRmgMGNTe1pOgfIerxnB3ndXJj67EiEiYc3oacExwtM4//L69
MkLhjRDxO2mJHYYA4t+dSDxQuXYEsPpPv3nFyxfjT16V5RX7iqkg8l3Tl5b81cORhqBvgS7jOBmP
ADnRDGAag3/6HHlaXGyfPLECwYwpZHJCx2SuIa0GYKkAdldL917ZNLDDkDPfY9xkNg4NjY1nC1id
mPyngd0c7fW1D5hKuxUPAb9C1lpkwXe/shhI9XV6ciC+7Aqn/16Xkz40BuuB0iy2daDWcSgRUwW/
u19+iRHiZTu4zpWSpvL5+avfLrMA0RLhgJy+8Z9Kvx95y/VtE2Q/jD7o9/VnAbsUiomxnairN4w5
EX1uVRtSBLdIihFAdCwI1zmDwetvPpL/6dq4PoGDyPOk/NU+1NR+ZncNUv96JlcpVSedla8lW5JN
3bpPlUFHqw1n+/M4EAPCLRdLQBHS8dgZXHAc+kTKc5v34luroh9Sz1CRkfPxtWw3/VDDvO6chGaq
+XSk6a0K8aT9GcTMmei7uzq0mgO0dXNbIirbMPm+a5GSbAyyPCqMHCckLd9iGbi/ieex/v0R5qCa
sDBAkkajGEn/9YHBjHeEDVIlR+0GrC0zjKOt9tf4meo1zob7oobiXXT7saPDCPgHPSNksuroIcll
fihiBIN//0lYv5wr0ne4DKpRk1LGsUz5yyXJ2BiBMfvxMQp87lVT35qRK/dNXhwLvFvHqPPSQwgd
W/genG7VXGPFdKHNrd9dyXIb/uk2/XkluNL5OoCPkASG//XNSVi7Go3BbdrFwdqR722El2zxtexi
zPFrwXMoRZ930gwfaSA3ZRmR7ENmMYbzzF3bnXrOPMGkAi3OzhHOtnTFb67R/hWmsLxbjg1DyeXk
42myvJt/euKDmkamX048Slrn6neWf2qMlJlR+WJAY/yGaE+HZn5WEAkgb/9QgwYNNArz6sT5lYLy
PU3aeOVV76njJ49gP9ekikHz8/I7YWQhKGE22KUvi62n8+GcCOO574mdLmfR3sBbHzZewx5BVb99
939lAvDKLB+bLCeDEq756x05YM+Na6xZR1OCzKs7VJb1AE+WWNNN15J/aUMnLgS7hM6qKSuyPmFX
OTPAbTHXCjWeRqjWaWL85p5xfqk2lq+FUJI33Pbo0yEB/fUtH2iaSx2o+Dgm/l51zCXbpEw46+cn
x0RcMyX4PuJUP3iBTW5tzLAw4ueOgCngbzlFaMjBxk53007ocR0/3pSVrY5SzBb4lxbCqLV2AXWR
3Jov4Vw47AZCQFYe6v4YddSTvYxpep0Y38lsou0fWhbY3fuUymortdWvsdCTzibQQTn5fV+X0W4u
GVghJGMMJ0DF+9CfgCh37wFmq3PaE+IjUgbuA58jPuLaqbrvnk5uJoBYRYbyPSJbFIRn74eApFON
8LJEkxDEQX4KuJD7v38IqP/hIYDyivYIQAjHuPsLfYNyNRi1MoyDpPyASI7irM4j1Gi88Kx33Ds7
H+4D3yVZNBjI82TTusNeSOaohUjXCsWedTd+8nRyjorQWifCEz975mYeyurYlMVHCWFqhybmS5D5
7YH72VsDPHE2gjITG+cYH71OMjxKA58xVXVbDY38WgVPmP6Q7YtL6UBtbrT/moSRy5pIxCsQL8Fx
Jv78pFtJ2SHQ+xrzmtppeT5M55FpGBuqz7FV3cYZnQ7LAW4n10Q/NaK9ENzL36OWqQuufTwP9Au2
wpTR+uGBNOMaxQ6DnTBoWCPW3cHySr2qXGPYjOhfnZAlU1HOt1xxB74fUKxRJidy+9i9O/4frf/b
/5YIaP1yXnITeCbff5POjVrV/fUDIsKpK1tYE0cj7no8n+1tGhQmw1VwKLM1kwnabUtwSKg52OWa
U/HkZszYlQdA1LGYnCvBvqPM1nYqW2gRbbf9+6/Qv2WtLVfIOU69ITx+/toUAE7iS2S0zHAx7xM8
PDzmARH1pcnZjuCIZNcCen2M9yYoNdhI6p+wLr+Rgwavd7YJsUKDLrVi/a9pwH5zdcwLfjlbPJOs
SEHrAGPGX7zZf35uz17rtHJCqOqR8rqPWamvYUh8yxKV7oKFo46qD4oyufbnIo+BLCWHXCdi9ceh
F7G1/vsLsv/o6P963Hk2SpmFk2TaXNovVSnZ5Ri9ahEcQNqKjWO36QNpDswHvWMxFMYrv7RDFF5c
whi1dl59+JmovtvlVwaIJkNyu3nrmSuSa5sfRr2EK5UflDP9OVBjgS7ezXZRbN8FuZ62Y1R7O4xt
3NcDdwUCd1K7mHT3QXkaIgDqgMjuGhXTUnFXH/kob5KpfS+rMrlxE3L92k7fwWjgPg8x0ireyV0U
kq6h/cHeu038o0mi6DI5qEPSshm2fkIV7PhgKhN111NhnCJYBYeBfVorvTdzZtTHKqGpTtKe/ENd
hOc+449CCdzuHDSZq8QMH3xXe0fW3iOCj0WjFuTxqUqCcW2XetpHQ/vJxw0Dme3XDmPPu91UuJ7g
m56GnIXaInMrsCQdTNskkhcqZAlUaqMimTwJ7ytvdnRjF+MDubjBTo0oLsH9pESt94JDzrMQ/WP5
DWCOvQQMj/uWfZlfNJt474Zi44mqOXOgEs0x6nt7QoqkGEk4egb5M0bOKVsmF2hO4r1FPrqyjOkc
Zz2h7jFwQtqm4qQH+TVn5k2tF29SX20Il3dvsKRAoUPluqo5fQ9wFTmx+mwC1xFE+7IJ3Fct2AuK
fRMN87HLxSfOb/HQZ8l3peeROdBs7D0czOw6ljPE9fasyOXmlYfgNbcM/wZh8bEdu+CaLVv6rmAU
m0wjn6Q37EhwE+gm8oohetCxLvBHbPlTvZYMRe8qkWNMkAWp2ajL6G7EvhPc1brojaOWSbWxjQAR
Z6leQrBUm7kqru04IfVxbeS5JutYRAVfvU6T9hcW5YmsFHSMo/cWSYRxuCFTEmGIrrNq0LI5s/Qn
2uYcYGuq+J0zznGjhEI48F2OirI7us34Pip0VqHhLkTVCi8y/t9NiwKS4cWNdNpwEyukhxO+fX8e
nyXRYCuKqnDjkgQ31FYHANCytgOGSaQN7ln6LWOhscWw2Kq9kM2NmWQRohQfRlKS7nq3gM9M1gdi
G5ZyssqngxvLe2EP3U4VE3Vqzy5Il3ivkgmNWhaQuEQe9J3ul7/CVReVlea9WVvnaKBt7FiY/Sy6
myLAXUYcdG3liBjBN+EBgH6nInEssyone9bahgZipKoBFOWpXmwbZU97DFgY3WX2JbAKtoNkp69T
0Jd3WcYWVbccX7b3UrL+um8ID1n1QBp3QWkON741WyB8uCEj8SwM8sPEsvSSLZomQcGEiDkSqwlS
8a50230ahMFlyfN0Kw/Np13T106PQzG7N9RAVZIHiGYdjWFA3gKkDW/M/G0wMf1oCSZoSn0WyctF
x61/a2UIeaIl0b1FdENYe82s04bpOURE2PsR5qMKq4wdhVcxv7kIAWYUIDcpWMmVTEoI0pJ1npEA
4zbx7dMMWuE+1sOTxCsX4Va5DBOGJdPgKPdN9HIt+xI8qpfBmm4CdwT+WETmvTH1G2t54djUxr01
eEQPgQJ+8aouRe6nn1NLXKgfjQOunubWE1xcyqroS9TpF6QHPno137rRXs0SZyH8idjZ56O2XyqF
Y8coo+E82HS5nIZxBNOY22pXtU5xcW0wjipO5ZdChO7GtpPiPAsEiqXRml/rQHarBG9RiyByT+vO
++Qxn7DYWMFCbLeWJZbVivdWjvbAjk5iX086VIKuemjgUDy6Bn6RZk7E2XKSbzA42Ghyu1JKXsk+
2FJo0PrX+lU2PHrAkWPhQfjSBB/5f3F1Zs2NItHW/UVEJDO8SkKzZHl2+YWwy1XMc0ICv/4u1De+
218/tKJdpZJlGTJPnrP32gNdA06NP+SPdtvGNvuD2WnDA4ZYPsLCfxzAFHP1IS3lmM0Jp4z2vT/q
m3Ky8JSWe9uNXwo1tg+iquTGwo3GeRzPVKYubvjArzI/6ApjrY+1uxJ6fcDVgThXG8wrbZIPUmRx
EcruqAiGuRRlfgIGsJvz5tGOuQer1mT47dsjaz30tDbtuiOAd4J++p3Zqq+yst4kOu5LltbGZmjd
Zot85ZhkKRppe7reX3XscCeKhND6bFRtgPMj3lr6pzW2rFXKLsnlErhFWxjrpagvc4f8+Y4kwd6l
4YY91oZ/xFnAJY4/hVwaVeJ5OM1p2j7iY6qImQH5oYc6/vDhuS0c4tgis1kXfusQYQEYc64c5Iit
/hDTDnd7r18zpciPaiawhjAIQa5aJfYR5gH8JiogCIXy28Hnkjv5icgiPNk0XSFd438om+miqvYV
JAg1tDl85P2XLGjecGKBpe9l1zFGWZWSWb9PYKqowiYqvc3bLesFZh5YzgtJ5KFq7XPpOOlZxUVL
uaYYqpqM8rHEsKuxCTZFZT6TMJRZ+knz8YaKpj2kWhWosvDO3QDtxHThSi5Svjk/5LHxMfuufo5d
QQZPfITS2wSE08/wGdija7+SHCN7uffL7FR7L37M6cGfoGFrnQ5sn+1WCMfGTOMRQCRHNxjqAWVa
0bcn4Syax3YBrEFeL6fa3GNbilYqgzXnz94rHlCEn3F58a34OBc0ufq07rEKYvTIwgnqYtfuNPKX
RIZubEhth3NMv66caHzIrdLHhYWrf0DDL9JbNmtPudXGAYFdCLqxk2/ybFrX7pDBiLaRxY4zVr50
PligbHYuM5wFRBVvCZ9F7SJUfUDJ8OYl6lNp72PhjBH+X1CF0xqMq/2cLQMP1vEDd4G3SnwqQ1IZ
XmsF4W2jla6775B+rI3I0s9GEXhe8pz0tBm55To23QR/MpJtxjrzzlT1zsnkl0DMPLITE4z6QKrR
vOLkR9sJj6uWN9vJwyszgnaYOuctUnO1SAZtembho9v4x6xAwO9IjcgCrDdk4kXbXtZX0+0Z01A7
bVvdIgzIfqakRpbnKALZNKIoCo98qLmnDZN/T0FY9t91BBEFhQtGN/NX5OIjGsN871nZS0trZCW0
/qNXeHQGtoGDQmGxGiQCNebr8FEm4pS0kLLNyE6tABhWzO4uS0BLiDklVnMq/dWY9SFw3MTem4ZI
UKIGYsS0MohhU78rNP/spxm+tZytOYmMFzV/GJhHgyzqk41lVgQ/ZZYJ+LaQgWqmn1qZ0AxyBwdE
/ZYqsFnIyBCea+lW8ygn8BRs4eIEuSd+JeAymgwXGSRHNKAA++iwghtFER0b4xnDOoklSvuw5IIU
mb4426P5aLwdgSB7Kx8PXmmgNc2QHmFDblfwlV9jDnCUFW7A87bDoMFti+tv3cHO5xTdamKTowET
X4aSll3q7FITW1TXgDtrU/9Y+g7gFQZ3czSv0lF7yMrAR/wL7RRCgFskZF01fOw97MexwP8fYo8a
JAoxmatNNuvYkOn8r9i9HsxoNwJcmMgNGTk49THqwKUZ5NfGV9LXS8RlvpbINFst/20gqfej8+RY
JXcjjnldlFQKfXZFfyzZrltB8OB35sHjcYvn2mn3CPRfJf0G4ldpcjQE2a4sRB0ZHIuyEHs/YuHz
acuswpzbBfH470wam0KV9CZQZ0s0RfQS9Y2JAb3DSXJwMmiJn11VlI+F5+9jloINrDuWvqUbKAYD
qmYdP9fthGcitNsLI0BuiQbQ+TS3nxRHbNkD8VdO7L86iWDr1Msd4BeMUMsDgRslE/4QmTRwIAS6
fHn/i/tT7l/+8wBW70iO97Kt3f9XheSJevbX/XlOodjH7k/0GR/+73PuX0+NIBOQY9z9q3+eiOPL
3/qjOP/z5b++1fLSKvOiGU1UGBK/jpGiIrKlbgp+Ff//KxuSRIng3y87dcaGRnz5zzu5v89/vad/
vtm/XiXyiSOc0XxUxpAgz1k+D4GZn0I+xcO0vJf7P//P+/vXS/7nOf/54P770fzzOsvLRn356nc0
o6bogvGF+awUxcHuuuGBqfB+SFEHKHf88nNAOEPU70ZsuIjUY5KiWhfV7UBnH+0sEjhWtG2KIRQ/
76BupkeBnxbqo4hJSM6SryErL3lLG7SrbUjpcttakP+Ar70pOTpc6r0XCEnYdUJGQkDE2zuRQP7F
hWzQCBViZSHAxWRCjHIQYWCZIdfXzeFG3HhLaaUVhzaMj51Xl+eK2TtU7rPjFcXNBKvreBkqX45g
HEDiwIsRKTqG+NvFfvSUiu9WIYkzssTbl62Fidu3xq13mEvqc22cv9okf8zGOEBPttZFPcLyRClH
t48IN1bTNB8vSPfVIdehhbRKACAzH9tpmUOEMHoI6ZTgGOokF/tqmN11M+UcpTzZ76BK7WLLQciZ
45ueRtJjkHgBFo53nnZDidxs+KmJ4h3ylapJwvbNfWRr2lMUtJzY1lFlhetGwy7b4EMPulBjutmj
bLfw2IjnhFb3pp3d395Aqpk0fdTmpGc76uBw6axc4yenZjNMPg344lvdrhv4ONCj01BeEE6Ya9fQ
kt1Y9i3Q3YS6Z8DbWWjXYmz8B807NIW60Nf4EvqwqwQxjxnyqQK+LEpze1q58jU1Q+8cA6ZNWj49
059+1bp/Qzsod20KTFQW2nZQJJNSKrZQQ9KEHm32WGMvWLmR7+7HcLpZOQuqlUcnYD3wbNurKu0c
UpRijmW+GwNeLgdt27Fxs4p3SzvdTLtzy4n6wcO2GDVXV4QgFSaT5DmuesSEXrMLC4uggg51+DyR
i+f6UALovsLnDNfmJF4zpGxrb9aS/QwCLi4bJjkOJPwsn1Y6vQfyhrxd2daYoab24PW0PGImmRNG
ZrfEz1b07IGT1gMbE+AJ7vWiozlEsEx6t8kRWRNmFSX7Wk9+gMqU20KYP+GUxrtxWtAj0vGuMRoq
feAdozPBRuEm8Ln7+saP1l0Kpgklc+WrlmI0Tdw/XY7ARQvxARpJr8M5t/s9cbWQdIOyRldJKjSf
TNMc9GTEu8GF5TVR+uyOP5boxIF/RHDcCCqnWLw3lfM54Hw6tSiP52dUg/kebzANfLO7TN66HpI2
mBHjohaev2yLSrJM1ENehi9ZZP0wRbJaF3CFu+CqtGMYS95kkYf7wfXI7LISkqAjhOV+aIMbn/06
YLP7GHu4cN7iXEevDZVONg8AiPulcwT6IcvOoV4FcctEQNguG3FLTh7xryfDqhBBz9+eoHVW6oFZ
IGJo8VtsRe6+g1RBGIhvkn3Teum67HEZD0y9Gtm1nWRrJt1LRkCEbX/jKg/pmmq3dkbXEhdAONyF
+HGHegoxwieKhgdoWtM6h+XFr7bW901jfwIHY9GwQDToNpQyF5n/2lAokM1afkBVOUlXRyJpzj8i
XcSD0zNuuh3Y7JC4GiyJx6H3OwI69L9cgGqtxpwaIrXedBfRHXU+CnYLQb/mTlvfNHCXz9M+JPWs
pLnIiQqasUmDn2MypsSJ4DMgWiTEf1NjjDJKTjigjrOTY8eVCPGW4XNktE9+mVZg/vCU2maxzZI3
X0CVN8r6iBmTeLJUv+CD2A0zjCTLp4tqDQd7Sl40IFlrZorRxm0Qv3uaVexa6DMqcCqPItSm0VKm
RgU02nSDvhheUtoWZkOYm+Y9ephJViSXjTAurCB56oqm2eYNmSnVlD8WWXGZbEMEDAtMV/+RpmkE
nZTnImre/QkPX7p41HpVvNQzltG0wBABfw2BViidYJzJb3K1fOtWM/UMuSitRTNBl4EDDx/JV1fd
UKxFF01cE4FPvO6YTpjqK0Q2gVkXFPrUA4H15ugtzaw/BjFq225pPc0zlNmSkgKgkftkynjrmmsx
4qaxG9c8d9wBcat9d/ALYeJ/aG3JgQXb7mWQ5Fja9pur90fRQBISzRrb/sDiNx2gcd8ECTY7T0dN
v8RIUIZDFnOZncVh2++00nuLF5pgI4pfDoVeI6ESGj0Y5A5H4kaNzguskL0eQg/ouEOzGX6Ro6Wk
RVcW5BjFebZgTlql416QC+XkCIaTPvyKLXw7mSkHgBvVJentz54G7taXGaMPd0dT9GPQZXIiqeiP
A1sQZ1y8nisOiUnor7s6bai/6Qt7CVdm7NuQugy41gjy6v0C6y05b3iEa25V35XbgTylsEEvjpaY
KOBt4wFVyJKMBLWFekF4G9SoRj5BZC7ZXfOXrt9qjgaBnNWToypKd8J+D3lq6Kc2Xo54HQGBspIv
hMzOKw8w17qvbTT2ziB2iUXFz1Z1FB1gqzSZOA+2CX64EuK4GPK9LaO/ITp2hCrujlKEZVkx2Z47
CBiRXKybdBNXS4dKWWEBp4SNk6DO05gW+yoagHoPELOBPoiDg8tkU2YI8aBxvKLSJrTOGLHRJOPN
sCaQCwNNYRMXdyXo5rF8K8zhECuztRuZqHtjbGRjtW8dXwZ2gVI7Q2g9LDep8MM84DviRIH45UcJ
/TZiMLxon6VxwQebYljSMTt4E24K4EF2ACRq3NCsaBeUd8mY7txEf8oktzZz63pBapAFTk/oKUXn
v+t1Eo5xOpHaWf7QF88bYHXILGqMHXnyDs3svbfwRKKxpjjSm5O2GMHL+hDONjUQIn0bE8oD7icM
NJp74ib6sStsimqJFppKMWIHNK6aKmLcxQ1Lw2B8RHqy9YD7F9ae0w6Nuq7+LDoyooyqvia+nV4b
l5juNBpWVPNq27mA9ZzG3HrpXtZDetxwcMMEXQjoA7iqSSz195OYnsZwh3pOC7q23TlpO3CcwbeZ
fGJtw9BEMvjEx6P3pMFqjISkP2xas6/XeW29Nb7Cb9u9NTHj7CZ23nFNG1ttfuitEPCJIS8ipiSx
CnlBwnci0vOGyYlPQLkAx+IHiB/w/sl7T+2h4GZvQqCH9Du77j3snZGVzcUnbOFrG9kaG85jXCO4
FeQ4B3aHaM3Vy+FIJFE1yhfmBJC7NR8UtZU+zfpNtsUi2UTx1ADEXVnTkljH2+kxuc5ae0YfaAXD
OFBy+Xilbae5hqKOL3ahnnp9oPdZ0Y9k8q4TIyX953sg2t2KQ+uWpjQp51GQLulN//xhPzBebxEH
GW7FYAl056rQtJottjZfI4MZVR9p2qrrUkJvFbYxOVflprcq4K+gYdK9E7tBNfvieH9wI21Efkfp
lErMJMuDE5IOELvQ6uwlu8hdHjCyHMkmMvcAqiC+9vDNKmybMLmMoyKumODIWt9I1SUn5bzKJGZO
oOXzL9S5QWb27l5f0qXqsUWBZlbncKEG3x+0hZJ5/z+2K4ejg+Wt738GK4hgivSYGWl7lDjfj8ny
f3hcGKLqKpK7CkyV1U3NMaItdVT3n/D/vjb7wsXHBmMWL6fZn0iQwXpeS5POj6yOzswUsEw4P2Ay
wACzkl70TrpFiBw+mNIaS8PyPQnT7fi7//ftE7pvHXgNOIqOOtKyJgvZL2dYWrP2bPX4cbpfDJpR
0C9/f3/SOKJ4Gw1ob/OS6gkxXQP+ky1QnNJeOzXnj8glryxf4rjARZfsinQj2oF0Fi22Mfck5bps
UmthghEPLgaJ85WygisAY4BYHrKuwN15hU1dHQsLzMFqBjmT1GFy8EN32tEO2v/zl8v5nV8kg8Lx
e/ZM6IopXOBjI02Si2TBT8Kw+3Fczp/3h5StAiY7sZZGCyp5SqAaFzCxUPteU5KHAlnLdEMVB5wo
AgY7Lg+YDJHMMC6X+zbF87wEnUEcGFZK84xfIFLlwUuyPVpumANZ9EWSshaYJdevlAUx85jC7g/0
szd671Iqq4YwRWB2dDRget3/8v5/+fJl69VMUqSPBapn6Blr4D/NpbfmDuNbl9eMcoiL1ZcOjhHX
FJevlWNOtNIgHWWA7VWBFXWFAAoRzZDje3YN5AKAGuFa/I0q/nge1GPunbJQvAHWYZoZDnR5xdvM
uXaFZPVmjOa7buhv9kBUIlFoayhwT0S+b6d5BIFk9Adq4j9VRN38Gdn9B5Qx0o1zXtouywdXU48o
MN86OG3IdV5HhwrEHb6wCvO99UZutObbtawvxJePY+tw2KwJLEazdCi88gSunzVJ0TI3DEzBUA3g
8pvcvxa0lKGgZGRVqqB/TGfMzxzqlj/6v4eOfhRDhz4+lOS73/+czKhmp6Wc2Ze/+89Tk3y5+O4v
ef9r0Us3aEfr/T/PG3zyJ/95vfvz5s72oIVZlyormAqVBSSxySTKsxR/8e5crBy1S+MnH3B9EuJJ
pnVRL2BQKoCVW/jyOLRi42mnIg29U9tryE5zGC1wMNbMBR+1znsIYZ8gsoDx0pgSZzC/kAIgXTKE
T5a5TMJsbRtlPmdYDKC2yV91HqONIQG4NsrafeaW08XfHjvhQw0zqRxVYFftRWfxODu4llVChHkW
byZ/SJ+AVqRU9BQ3ZZWlR7jG5FoV49UGDr1ul95dlJfMMWr53SDz3FVIPjFh7WkkGPivmheO/S41
XbOzbfhathRbA40yweHlHDi9/qynzYhdP6LoDtmLPWqMie16ZzpXs4WhSVjbbYSr2nQCYHhoHFo7
hq7lAVZMvXEfc2ShVERxHSMy39GJ5Kwv9b8ufPQjAdqbLmOSlJrpRz1WtGisOXDZ8yf1LnRvOMLX
+dKTXG4Nx/nd5d7FdbpHTEk3R0Y/5HmKE+jsTRSBcIqHV5UZO5F1NsY3/JiC4nfqdtL2hgPH2dei
9Qxmwwzq9GL6IZ7hrTHMaNssg4Cucq/cHa+JH6M3IHNuVZje1pMxtlr1wWrPj1gdLNPgLBHHLwCh
b66NyIl5/5xDdCoy7jNJYs1QNYqZy9zvkHz90X44Z6lz6jkvuhMBKkzA1eOdeMFxQhyoNZGbI3PC
ISL3b10pMBwzxr0O2VprHpljFj7BXV0LyiKbny0OK4Vt6Du9eDcd67dLQA23LrMP5mpTsGihJdPY
0eX9mGGyaKmg3PYMkcgqqXek+dxo9VLlcjg340Bpxr7v+nM5ztXW1sBCaRaJSCK5kZ/56ZrxTUXD
jSQLIhY5UCorBugUwohVfkPrOtvYmghwi3PSDJrMOU01jnuT4VWGksSwiR/CYvgS6QyByzb+0UhO
pLugncoGl5fXX8Zi/GXhXl3FprrBun9sHXoV0n4SaniP8+GjjGPMz+M+pWdvpzX+vKn49Fz0Z5Bh
VqbGbWGp6lyV5Re/feKirOgRgNhvaq0ZeHl8IKP9zEIvmCv9OF117h31Z9StPz0jeRZo4tERtHU2
QMCkvxF33uKV7AAOO8bZLabvovP+YvukILYxzbSCu1O/md0PGpjvQXc+jRfYUyntHRbKual+T4JA
zTH+M3oZzTPAfmtIEleCQn5l89IKMJhZdMPb5BsjZ6IUsYAXcYtKOhTg0BC4/+K6TIJUkB1HwX2d
IvEmPSfepOiE6cOLbbO8DnoRwMI6xtZpzE6m1z7rHq6HjmkirZNibYdA+9DqLDJAl1oPGp8oSWNf
IJ65MZ9N12RIzxvPOkAnwAhe0kbWu3IuGfU3p7iXv2QuSkb/74mXZXiwiYPTC5p9QwilDJxX1tYr
qdkP8Wg2O4KiaIM29CjQkOul8jdKH68mSSkrBAbp1Ge7gVhVZ2SwweH6ISasdZxARWMbsprXliav
E9lnOdG7cpc1y7Bh3ofxQcTEpDCTorVm/VYCGQ4h3JvJ0+ONEfXUvqJ/8br0SRFWBmhTH+uF4kq2
banR+sXJw2rFBQgojPZf0ey11ttzly464UOqusfe1L5C33viEyZ7YWRvH25TxNJT1IE2waYFR671
8gGs+bGK7H1l0PlSRlAV6o0Gk+mKv4ify95nQuBmT1U1PQ9yfq8V3DBfz49AXM4gHnuioUEv2ugf
dRpYevIbYUiWm49mhkXFlf43boJuSXSK17Eyt10iUNTYw7ouk25XmhUq1w4pyVeElm7lD+HnTL56
oPM+cu7KWLvZQHEyAWS4YV7Zm9+0Jk6zjU/JCuvf4BTfLfo6ad05nDL+1D0ytNYJmV25NoD97i1O
nFemFjTRejrIYBf/yIpUkUH3HuEh7PrmVyhCvMKuuIpCu6Q67ujEfxsjRqFMChHEgc2ziV4Lyzet
Zbet/Pp3FKe0AmvivDAEbQcv1Lcdjf315HM8tboPhkkkpKZevceqgM1rGNC1GYLqYZwOhjH8hJLz
S9bPt9aBzEagkNggm6FZXv4VtEXZXIdH2DrclKgJprTBDhu/zN1vLcF21GctV4uUJ30IuYgQ9G/z
4rlodYxjDaK2KiaYAPf3OoXuMkVuckn89j0i1XAFAgF8Md3UFbPkb52hwB73E+jeArBzzFpC+KQX
IEwoNhpOt82s8XmmkNNQg9ICnQ3zXM30WYULmHuIxdVfZPSiDo+RZ1+90bGemwlySIZSr0JeoaPG
I5IiZU7hBPyU6H6W9hIUr98hRc2pmYnvrRRekT5Uu7mPmr3JQSxwswSOn0m2eFgjX69I8FoTTqMz
fu7+Eru2z31kTySmsL4aRr1x0TKu5hZpVdkX8phA/NuOXt0A+PdfQi+vnwk3o4VidcOOcjMJ/B4I
mC2z5FTa02PDPO/sW9I9O0ljbPGWxAjF7OqsF369iXTj4hv5d0TE8DnER3EYmYkp323O/fLgVYkM
Rp1fL94952gsvpNpzE/VSItc1HMJDZADYpYtnaUlBqDNe3+72DCnvND39M8enBT13P3B64E+GcWm
aGx/l9nudEw6E00Qbf3IUcCzejZR3QJfpLKO/hhbyfX+oE8o9zQfpbk13zwG92Ad1OJKRPQJTM4/
LwSrbe6MOAtTMF8Dql+jqazzyGaIn7yHfFGNsO76TjxTqw7PLkZpMT97NkHVubCNk9NXBokhTL+G
QrUvUh+LLa4IqsQ0NXZeyiUXSVt7NKvXqK/gBixfOJE+bfVlhl9pYIIsG8KTwe21sQwU3VnXzdd4
jtlXHaqZWoBa8CUfD0Hy1jkeyj+dJZOdabTOOZ9xVultsneY0JE62s1rESP+cUPz6rsjsrmeiAYn
wxaR0wleW66yAjjCcmdA4F/JFDKoGvDuT77GcL2QvNrAYHiumPJPgp6L9K+jt1NmPT3zKhsjldCF
GybdKYgga9ArZHjEtDrK4TV30LD0czSxxYGvR8xoaGQOZKOGM6/nyBCDiZh6sQ8H86D5WIxiyok8
1dNTPw5sWLDT/eZJzmZMI1CHvkfPHBMdQ4xZg/Nv9xsvpnZ3epR3yGPkhtvMYkkN99qYzlykzYRg
NJANO1PS8Y9NEW3JWS93tUMjXqvpK3ad9DZqQH2BeAATpXUMEwSVndlRKxIBn1s3KFcHncYfFZQG
s8B48wRnj7uht6+tZC0ikulnTn5AdPDnsYEGFuHNuhVNhLa0l2hs3Eucjvlulu1DPVtEMYJcH932
VzZoP76lLLSkwCajRd5SgXXtCj4I9DocXcPslJeYjykCi5U3ssLM/bc1Tdd5KAFMDqCofHA7VReR
1UQNZ1ZsmyWmloT8Q7uNksArpmhhO/zNQtXuJd08JE7EWafhaflvttl9UxecYOM37zEiMcaacasA
CIXGSz0l04OnNE6frP8mrKtxiolhq56qTluNOinKo5mh8JpIJkgoUyxmZ8CcWKqtCsgFAqg1OAdY
sLJfCGHRd57CVfHNidbAVM2XNPmdl7ZPclJJA9Xp4De3Uw1LGxlmEmIp1hz7kpXNQgLDkh35NMHa
7EjjFYCgmUJcgXvMCiqYkTnvuGTSm4zURxNSfsR9vy8jDmyzSs9+Cgp2KKzTNPaLZRo2oU/J5Oig
UqLMjKhmZLw3R07WaSGwQxbR1mhUeDSdnLtS5PIJnPU+tX7CzI+pwVFcj4xWT2Ea33p70A4hM2kZ
6WRrEAd/KGOd1OnR21RehAArH4qgoEe4XOMiILQaTMOSmT5JfduUbBjT6B3ivm4PRL8fUtti2DPM
j7me3+KmcPYkAcEmcvXkXNq1BmTffWA/fBVj/YtbCN6fhtbTm1v/4OoR7F46eYZRvRlMoXZOL7/L
NFXH3k6eUBUvbpPxPKWwDfvE4xRMfdGV6q0lEGZ2FKoTZh6jQ3PWIXIlhoS7dlImJPP82QwtKX+1
fe4E9gGr5kRFtAm6JCA9WCnTI9dXQi+vvhEMvB7JNyGgocZ9XlqHfkZKEz2W9WDhH7dPHmAVG9Ey
Uwn7PUcRQXCsh8NkwNBdWt/6rGvbMvPooTORCJKx3pDp/H23xt8/saKUQ5AlDzHGpLDDFjq/1vZe
gAdc1Z576vhoN2VbdZvKokTMdSicGZUVCnPcnyhE6APTpPCIf+98+3EgUGV9t1DczX5CSfvkcIGv
Q3vsV65tz3sbRf+1tp7uz2pli0LTx9MKpgCxd0kNMsQdCqi48fmlhwmHaYQIhrdzlePvsGFQFaQe
MSvEQfoNLBSrTC/kOa/6xkE4kpGt5COOu1R+Z/JvwQvIZnu3ZopI+46m4oWzPjOzOd4zezllekax
iZumyr5jFYm97tAM7mY9yOzku7QQsSJpgVy/eO118mOVYoBbFkiYQu4ACKqcO2dZ7uJgIb+siwUl
gAEckyYyPc2y8Sx8mrWK1jGy0aCaIOiFDDi9EvNc5P7KacatOWG+QKEZ1oD5QSA24SE3+cTRRR0L
jFarDgds76CZTfIXqxn51hlWY3ome6sebr1JxQUnfGCUhVoybOug88N+dX+mm3GgvS+pmd0U68gK
f6VD+BLJiZWOGRLyNU67PYE5ytf+mgM06qKBijPMTGgyDNQt1hB0VnCDNXpX0GIaHDpdmt30ml6c
oUjI1j2+R9akmzhGCqEMqP/pcE5s88vVWY8gzl+rmIpaANmKDNb5mPkxckbuBftBUxa/JMN+arhI
Jt6V12kvoEH9dZ1Ov2TPWYzgEHarhF+2BcEtnlIKIw2VWddtlk+GYSTsQY/irhshuY0oPGhw7lzE
hWaRe5tej7/v+8ncLMFV5WFKb4Nh/wbQhqLW55/c23etiSaIp47UkmM5fMQzvzu90kALVSV2aEQo
QF0WavuDpZvlzqnH4pT6YIRaDARdL8dtEXPI9QzKeYKbtVcnluNR6da+EeI6d053aZteXipm7iCU
84ObleNhqYGdXDU38NQcHCbrVx8p6zZQRorRaDH85YFmGsMtk8uEZ94ways3So3pvuydX10EZe7+
oA39Zxxr0XHSajsgT+CsRb0I13Tmho3OIeQExO89VhryWeIzLtMokn044wRnHX1i2D7sZkM81bZ0
tqwl9snswxNiFOoh+Dc1R/x94zWffq4b66bTH2MwsBs5aYFy2CSXi0osWIe4tz40kiI2qVw+P9pr
R3vCmWYRVmfRBOWnPI8+sRbS3y1n/mmU7gqBkzhIb+82ub+jyU9iIPo+YIVikyvRHmAGgrhfZLd6
P5hr3YCO0PPbozAgg5EyQS0nNaM1oqBjACMrRn/ciBF09uQjHVCCZi5uBurHRzsjCGSMsJTNmxZ3
T1e4qE3bhGtJadeKSgaJA0VT7mTPlrRLZDh/cNh5G8dEgK1zWl8BngM73dTTumoBVSrnTdZeyzGI
cilC3VN2zVtLZbxuRtag+0JEewX8k2/6IKDZjsNcs7nZv+dyOY32Lmf/BH54w93vMpdgdk9x26ya
EaQcyohD4TL1p7M2gHl9KATIEhVOzV5AiVgiYTYDybc7psDUez6rcd8N77qG4TqkLCNwk/43x0Mi
ltYyb4+4XlDbDmyq98/JcT40hTbN0pdoRhxD9zcMQZ+MI6otoaLXmUJwQ+nKXg8DRYd0lDBE38Zc
AghT9D8Q9MYN9+RGqyzcWD1iCU+FFK0jjUxcdXQUuFcT+E4gWlN6BixYhs5SkyH3kXLoqXoYOsQE
P3nugRRCovnq+Ni68fdi/pdd/l2UXE0IaRF76xpk58V27g3PkS7fJi4rPEqQVP73EhQtQ+8Uzzdw
4BedFEtWrAyW97oE+t1cM39if/QOiR5/4KLvNqXCiAYVgrKEJ1XS3U2FzdE3bKFQZ+KPwMBOt8zb
iJYlP7wW88Sa7KgLretp7YKDIVFDruwIkQn6gG7B2fMJYHXRiyfO8VctwiDoAhS7r+RDtx0QRaDZ
ZyXvJg58GU+3Wko+DCK0Ko302++my72ljo3EJPUePUZmVbTg0mmjWc7ZXfqULO0zIcQL5SIrbrXb
XxIWmZVWfBPS2GAj5qepifKeQVY31rwvwi7e2LTPyQLi9/jPmtiro6Znauur9Ju8GYCPJmYZIosS
YzBPeYqAwlY+Kabc7d70wJkkvjZMoVYFfdv3YYgb3CJVtM1dYL0FnkOhvKWd0f9JaOjsm9EWN68S
f8bxOfIr45NGBYrncp7PieWke9uc23WEWX2j0aCqBGxTMrAPiW30F3McDsXA4c8nNfYCixiG/4zO
uiI2yCfKAjcvhJQS+Sbafi7nGuTBqnEJUIkUmcQtEE1PK7/tUgfgkXM/LldIq/e/pT+9GkZ5gSlw
VRU4kLBd0qzYd0VrHeh9c8jpdcZ69JkJg09XtmhYpKgSxbISjH7GNsuiYhIpxy3FHWdF3ucMOszN
8Tk7Vva+rIfcJ6gOXIJpku/YDV+qrHksZ+tDTvFPnjv7WJWsailYNroaRCTQwocc/NxQXpuKDqGZ
LJ39nHLXWm6iZuQbdRWNvdlerJBF/RDVQM1R/JB7QdmB75ac2onmm2BF9nOQ6rm7v2/YIWdb8T/s
ncdy5Fi2Zb8IZcDFhTJr64E7XJN0p2ZwAiMZQYgLrYGvfwueVS+zol5XWc/fIJlkkK4grjhn77XF
CdMckU0EjfoJDY8uOfUnUbufpe4elPRwB4oDyGjsWW35FTQu1ywXl95ZT6NLn5xcK/zMuZdNq7xi
iIY9Ss4bky8BeCxjaaQw+SWfNmbqVTh7++XeFUkzbzPezqi5T2PLcFfriVppWgv9kLVitywnRpNk
2Aq3slucg5KbQc9xSzeUuq1Q3hXo8FbXd173uLQTewKVrT12vdRox2N/YxVRzt6dWLzB08xEAFe4
WbUeg1yE12p0oNlz+V9BVNfbJQRPiUHiVkM7TW2R8xtiQug6soyskmEJcO8Gw8aLvfwz98O46msT
8CWzSoG/1s8AfxSGt54meQemkKMgnZoBDMJyLOd8t/y7PiG1Yunq+mmPVAjJUB1UnElJx3Qi5Szo
/OtrLX/bMMCBR1oVIajd63andHSxFiZ3Uhff4ohaqvRMOlFOqIRrtmioKIfkGt0Sm8G27LgoXDxN
qV1z8jLmsC5LPwXZ4bVysY8tnKwkzvepQ0URAD0CO5uPPXvJtJmyk+XCp4qWvX2mAZYtrC+rZKcS
ZMzPESVoJyq9XaqR/MjK56UHYq/VbO64+sk9wzJwtea6sNm5gJZKIeF9ARF9VcNWPEtZIjgEdDjA
j2juYMjQBvOxEla8Qt5mM4vXS7mCkA6A59UybXJxFHjS5x0WDW0zV7jPIPdzzb0XnDkwrN5zg7HG
iLV7iK8hUnaPrqkE0onubh3UUt8ZwOp90j0e5dC9tMsuK62dU9uTjxOHTNOuTrs8Gi4J3m4/nePP
QXDT19LedQvu1VYsaytcHBiQ6n2IxB+N5YykZPYoGS/X43DlIxW95N1+X8duvHQUGgwU7GOx7+Hz
s27klI2m+ehWZXLnTPJXmn2CMRvfaIPqE3RKK0eIn6Lpxcl8gHM5HSujVrifpedbRDutkTWoc0Lt
AVRiSRHGdpZYMo8eeOE+0s5Z50MkfJ5ii1EYeRDuO4M76CCTdDN447Pqpsj3aoUIZ2po8ettvKZ4
CIMbeqg+GMGtNjNiCWd6ck00Udz8uDUInXIrb973TXMxeI+nxEHINln1QcZDta2nc0PFa0a35CbB
i5cbNXDueosOx971Ia7BuYSnATPCgBiO1dSrt63ZMceGLIAwNxRw7/N5O1btBewRppZJpQ+GifKm
YPjGSEM4pRRdctuwgye6MvPJlM4vI7vFhxkBZ4ee5A+kz//SCf8DnVBIYf7bpPdzFBd/BRP+/QH/
ABPqfwP45+kAV8DvwAKAMfZ3MKErYRY6gt/aFl05yjr/nfMuDbLhLWF7puHY/M+Cd/B3MKHp/o1W
OV1pusA2IS7wvf7v//kn0ETz289/Rb3J38EJAEEMVwBupsdgADn7jb4SDBrEu9wixCFKfYccgHPg
jXgiGS+zLLQ+F0ta4n66vfGAl4+wdk8qRIHuW+W5OU5+buB2CEk5R5NbhRO+ZX7vmYwgpL5e0iKj
5DmMtLYcZ97nLqERBIOVhg1xvGfwNoZMoMWk5wXRdhPGkXeYk7uiFehfAVyxrvihFBGiTu66q+Yp
L3bpRGEiM2jezwgvjQaz8b9HN4j/4ZAInWPOURGmbS+n5a8sCa9zGaUGTxKy5Hj7UICLCFPtjgCc
acdud2cvrUhiKQJUvuadHkZ7Mat3DYicn7BXrSc+aVt6at15OZ8mvEHBwrqEKVWowiYbBqNA6Nlv
k2OXh3//3g1O328kDKATlmsgdLd1x7Wl+Rt2AqskFvcurg44ud+yKjDXpZndZ9TZVmgNix3z/zkf
XnMqU+upZKlZOdWAQth9LRINfzQg79UY0nIchhRoVSE29jDtO7zSiD4IRMLgLpp4XmXVZ18SpG4K
rVpRfFwXYTSuGis9gTbPcPbPO0PM97FRITDS6l+ZpZpVGdBqSuMUNvB4Yk/7imr/Vg3kJEej+yb6
8NkpW4lk2DjoM43W3j4YKolPtnsJI2IamrKjzeWp5xmIfTDvtV4cMo0IKDwm+F2bDXxZ6pcUXelb
oXqSnzC8Wejb/deSHF25co15ZEbJcCa0uN5gKYPla/dEY7c/RRQxi6CsZsxGEZ2GzSZCwkLy32s1
jPxdUzH+sse1tZeyau11L7SvtlPaKnJa2tR4kxzmibXe031s6SWuKC/cVANXC6oRtNe6c5iw2QBZ
ov88Zmw2eRKtCIHXd/JeZvkXDWlA0kO/I6w8XXuT8aGmp7FXJJWN8sONDgY2ZmiZ7SW23JPUgabN
NRIIVL8nhTEzTJMfCMQ36HWxbtfYw6FEMKNnzS37G+DsEdHe1ix2iDo+lkCdtW3hFp5nCKB9/cYc
xbkcsB5XHULYqkCQIdkF19Ep8wA2Z22ObTOxEW6nrnkmQLWi1IA5b2m/VN290h5dE5xYSrSfl7ho
yA1BT2A8Qu/8DFh5WdE8o+SQkEvyD83O4GS3g+MHOtChuZjvQ5dMjqmcfmT9M6rACkxR/lJO8h2Y
6KeT4guS3Zvjji4O0vxnk8T3IkIlwCx6rhWKm7jrX+2q/DETrCOpzbcOsI6ZcIXQZTUpgxNafYpX
unyjUbkZC3Fb6WyvCrpm8US8q6qxF5OztXNKI+P6ocRSFO5EDXVCKACfOKK42/bnCR5FJNqbqKh3
LRp3dxwOjaq/HAGhrj92Xvbc0OnZhPr4oRnWpupQnZrJZoZsXbgDX2ZUWLR30BBWK3dy3iPw1Wh+
EM+hWFuBPkMiI19d5TylKj5Kbb5JaAJuIoTffpRQhs0lgptsOvdx8ZDYzUchmh/0IHcyTIGjEQJC
VPU7FSMzb3g5VjSr3N3DwaCU4GE8W9TsDutUYo2f6Lux3ko/G9f9Ju/wvYb/nEvzg153uRYtA7qD
jqMZvUvcW1SLxqOBdVQFaPKrZNfW1fOINLXqQ8RK1ldg8QFy+SGnod45hvKDPHhwk/I2IaqQLhZe
D81anNYbrCQUjAQ1rzAg1nDO+l0WGr9y7jzSDEc2sjJ97tS0BWeGxsN2Au6hGHnmXJAmQzsqpj0A
XKJ4cNp0a5BUs57pzDBqTNAiUvNc5DZkFbpK0K0mx73Eo7pnd3RHqXoP98Q3SjSzk0U2vZOy0/I8
GEvN3RSze7UxtYGhEYcm6A5JHVFADj6Fld2gYHrEv87KfBqfy9QW/ozNdIkTvPzxuqqd/YCw0LYn
c3dOPlJFsYb7G1UKK3lupTqLD/SAN2aibwxyDmYZ/ugrTHtzP7IADilrAcFfaSZmJOMSlMb98ouE
rGs1sHcevU/RBg+hnVKQq0kzIbzRdN13dwQs754wmDsQrrZB1b/NB/To5LwaxMuWwa6gULmJPWSj
VccCXSMOQC/tXUH848qx64yQPKuCfhI94Wkz9kncoZFgyIxaG6OFEW4NOZwRMcPZNF5NC4xGnfqk
ZN7ZTvEK7eukYusNnRm73FlWvv2BxCj2q3gkmoHQvdyrN3lHnT+J3CXitYTo4coVksqnpqZeYhn0
Nqc5OQyea68dpjcCDUAFluaLGUd74BX0dnMxbE1pntOyfgmi8WI7YHqJNXoxFjmSan5GMXAhrzN/
mouioUUJm/NNHcQZ+sy+vv5qot9bSu8m91zmQBcVXmS+0wsnQinFSYmhKPLg12hSG6jsF9RgyaS2
AQSs7Ln/Hs3u3o7BIIfZJ90r/TjWCRkAtn0D5oypPR4x4JukionJOmPisNlBZuBduqdRg4Qa6hPj
C3PPZPCZlfFFvk+/wmnoO4qkAMe0fijKon4SiI9SC17riEJPAAcMkQ7t3JDcZQm4NNBvKXoSJSYs
jd33pK074DmeN8nbUqjdMLmPiTX6muu8ZS5p913mRf57UsYfUzZvOpvmg8VCJMFAVGsC7YsEsFHG
bb5RtXOHN4nOITWyqmzty+zyAXUztNekmS78hX0Ut/VFIm2I9HaxmQXEMZRme0ZcQ9UJscatnWOu
hi/6c3b1J1oy0O1ohq6WC15DNY7TYNV30Ap06vf+YBe/UK+wzwXbvJrMZpNNyQ7GyaENK05Pa9Ks
s56wkIU3fXBwxpR0jsy5ICvjZMvh5xwjgq3EBNFDPEd1k+/I9u0YXKp15zhPg80MGrpH0fZ3o76i
cXgkPZkaFQkvLuNWMLcfKYjencUlcbsF3HlL/eF1hjXOWJzh2sGA08pHzHu+gzv4x3Lo2iAJGcD1
3WCRB1J1P2eCBriU9LeBji9SR9q+0nmlxvmYOQiZu9bYNIXx5tSiRBwSr1qZ/uzzXvdLVtttTPGX
lFBSRbTL0PXvyCHm9SxNFNj5s53TtOkhXxFiXbzgB/cHM72L7OrQTfYDRdpzUtZgRUAuTA56svEp
WFotlkRNEsweqJEVMsCZ1GLr+frpmB4RVRcUDKf0sLysadPjU96jm9i/qLAsfQcHwk18T9VmZ9Mn
HpTcE8lhT9WZDGfeuBx8oCEOwL9VW7vxdiRR9NL1n3OfQatWXbODmACM0NzYJbEEVjOgP5icAz5r
6GQDgTcFxO4FrTKJTZWXz0M7/aAF1R0Biu1HDWceCWZ0fq2pYBsfO+u2juFdzKCqYtwdms3Kh8DE
bWnDgnRRT0Fqak+FN1zA4YkNvD7SD0my90nsOhqks29qbNxW15c3SqbkrWHFTgQ7GOAQX26bGERj
EIFczSig4gxaUsdaQUMGHUn3KVERno0Z5kfbtRTA9EfAkHkeU8mxkh3IEW5/YziwLiFXNPd+xcjG
NvmsE2FHFjGxzkN8MwnMgKqBCMp9mK+zoL4jdEB/yPORiTCM76tMaTuC8zTsJrJiwOoagLVgW5vD
GDaIgtMGux2lttIF5DwKY96QfM5JHPRD5WinVNLQnXqN3JwQJSBcKpzr1WMUOQoHdtoiFYsAsQlC
NixuD43YMYY0uyCAGCJli+0Ejwh5d37RYJzGf4Iifvmiu3F5/PPH63fGBIbCHuLd9ZewCYeVludY
xf98gHlJ63lkZaT/9Smufz/pM0k7vXapOiIhikH3oD8R4CnMXRTO9kHrHGNe9zF2lwhK3VoT4cRa
mQvm+kUsb+j6RNcfy1FckB702wpRxHHsa+AU12+VHrC/CEoq6ADhLCs75pEZrHNrKDcO9NVDKYxD
VuNYoSRa7eIRAYFTe8iNSy88Mn08OuS8dskUPEmr5LAsT788zfW760uEhsurXf8xXYgJcLlHvwkY
mEJNVZjmbEzuRqZzvtBsxw1ZKz3lyipD41wmRn7wal0/BR6pvSk2wDvESOyYTKvcmeiAcDUCFG3q
6FxrRnQe3cjYEnXiMA40sPDKygB00KD/DcJ0Mw6i9svQIzQ3mB+HkUlhBD724IRhSi8PVg0rGFZz
adWDEZgsn1Dz0jdowt9bwoiPIlOGH8pKrCesNmR7Q5ZceKtZMWm3ReBWrNvJtW5Uop9VhMSrL95Z
j6BYD734Jo7qF4z0I6tElA8peQWoV2711pwvGioXw83yTTRP3lYzSmurDF6/scbwBlnUD+oLXzPK
m0OWsUpFhXTstG2KoeUATA/TmYYeIjKSozd18LatOb6x4T1iAWSqABHMKjCy0veZCclNoOukZV+f
qmWclW4Ptzys7zMp65MwamcDmepRGmK8heEF7Zs++7btcgNV3bSO7Do8GyMZ3CLHLYnQ69D0QXLf
etgPQ24Zlhr5Z9/ezIoYp0IygTValp+o8FFArsLmOZxoD0QaeciGozFQYLN5c5zwvghQXwuVjNsi
7kMQNfm3iRnoMDQlouK6PXhDgFexH37QqxoRczjzLZcI7X7R5mzGw3Bv0+TuIb7jO8Pk2K+w7yUP
Uwv+hi33G1UYtnulN52lTTNcQdNVXfhpFUsyYCE/09GJsPUgCR3thozLNk7u2qCN78iFJlEyHGu/
E/ZxmqvpCcer4au8Z7RMxYPlkdgdak0OuqjL1oXAXQ7G+zIubAZXkXkEW4kVa564AkYcX3pdXqbB
oijsGQpkYiueY8e+qHLI9nE33ja04C+eF9wNhJ3uqdeT7zMO0K1IKWZdHsyzcyFIK++Sh9og4Sle
mkGLSIitCXFkxOwmtWUch1KSnIkRRs9Uvx0sE23TiKlisEOxyT1mVb16CxbpKJOYeWisxDukfbGR
WV3elUvQnwQ8iXMW/4tlXkKIsnutQb6ivLTdoxVCp/hk0FFijW7f2gVRX0LQOSFQD8JDH5I1AzAh
yoKfba/KB2PU/STv6Y6SkYeZyeKAGfOPvh7VPm532qgXhw4MltkTJwsQdINOdqvp5nMW98cossyD
M4zN1onyV/LK1IOTQ64L6uY0EJqK7xrCkcMF0c8maP4sPIVUZYjQNNQI4jEY7qyReolrj/fxZHjb
wppBZ0qFVmlmH29YJXjvRpgr/HnaKZAU+4kF6GpoK2HX/Upwz5670f0RZEsHg5XMONe7cpjq+5or
N6rCDE1c4c/dbB6MiKirPuoQqaDlZC2BirGO38246JGphMDbYWZleXifTOUdibc96i8kQEWaraM5
9c1cO5XuxKczs2Qj55dZT5G3J1mO2T89Ui2l9ILEi4LCKiym9iQH1Z1WBbSwe0DbF3KciAUMXDnu
EKvSxOxgz0UjNh38FmfW08m2qAmmCrDNqM476zq6gTxPtU3oTHeBAiRQp4Rh6pkgXav17DvLHhhl
6nza6XpwlBAgny1teGt7Q7+tX6tai586OIKKKscFiATCWRaMmY6LZOlcz+g3N7k0NpUYEVKwOm/r
omaRPaDlR+K5Ga0gA0/t/gyzbNrNQ1edRkgajjVvBQxSn1rpFg4FpTVbPiNeb/e91bM9ogI3pom3
L3X66nWb39TqucZrjEci3NB1CY6ThxiiPGXkksHYb06iaPR7apZ0u7g4V+U0ILbxKs87wvzyjtfv
4vimhMF81GC2sDVavh1rkJWQXzHDaMewT/bD1GfoYksIXzq1JK0e8QqnWt6tJ7OjbKOV2jGNyBjQ
CPtudE3gAM0YF3SvI5hyQkVqdIW5KDb5FpaESUWhSo9ZBQ9r0IOzSAnDnl1ceDbrEuqLyXYY1XyU
Hhv4NkugRlhorqNG+pFDJ44dxuJp45+uX6YGa0BHqUO1BfZSGQu00I7A9Hz9VhXoJnSc7Xpm6UfE
Cvrx+p2wxpl9IGbLP35upzRGLZdmvqK1f5Q1dtnrdyBJF5OoxC9qjyFOFpZr1190MdKsYkww3y0L
l2oxDYrE9ny9gKF1/bfgunT589c2c/8Gwss7w7y9tuDA/uWx1ye4fvnzAb/9qOtLdBZB0CTch+xB
/3xItWCJwhyD328PNlydh1z/8I9vSTLHBRjRKPrz0X/5o+s/ulBhcAwTxfX7J7j++reX8FyjZAu8
RHstByJaLM2twN/y5wv89oj/6Vn+/BMDt04W4wssl9UiAyEGczmSl13E6M6Q50Y0xsDIXH9dwdI7
isHjQyb1Q4yp+GAXdsumji8O0uojxdPx7z+7yz/Cd6N0F6SkHU4wzbDqkERu9xh1QZw9prn7ZHu0
3cRyBXBffXmUfPBDToVOF9kojrQ1+EW4mKiDeiy2rkgfAT4cs2DEPmpmMBnAjVMUoLFACaAsjonU
35FxHOp++BllAICINbDD4LYT5TEHtbhiYcEEOVkglR0iKrmKsMWwTrf6Z6lIZoaS9hjHzncE6daz
Kp/e4AUW+4ddqAKHg7qjEvtdd37Tx5dq7PCodDGIYRvFUBO+YYvJVrQKUIWZKA60cSn4oH2utY8O
x5Q9OwCW5nKvVeMX9g3yOMpx9CMs/OAgXF69nW7NQvsOgLozxzzmg3zGyv0UVRMqJOFerh2EHBI/
Le7hyxwsEkbYGdmifK3lLxw0aoUlEjFWvxfZodepAOn1sGgg218EBa4jczw5kTplWrgTRvguls+M
XKRszDWc75NjkfrcYDAFsuK3rP+Atm7HrrDWYZg/aio/DaNHQiY532hPckuecQO+4Ek2I4rpafXS
T9aDVaAHKKTctbH2s3ElCq0mPotqfHQNyK+IvPaGRM9ee8UNStt9qdXHlLWbUoE6lm0Q7jNveijJ
KLjrg2+nIBxVVQrUzcAGmfY5KifzlqYyahq7Zd2JRhFPXo2vHT7hYLAb8NLn0XTp9Q801U81i601
GlzPB/fGuAynG+8huvWE5X+oYUOonic1Dd+CrSmNNOWa75M2bKsxOBhdQLLOsPd677bFJb/C+Mzy
/E53kydpAL13Cu/RGf1kuq0sSXRxf1u51t6OJ99r3/uBlnQxaF/4Km9Ub6hdEcqXEvSMSF7HAONH
GHTmzi2Tk9ahYfcGshcoIjy4QkCRsMvPwiQv1Wu8DXLBcGcmJl62zoy3Q2VbW66eYTWIClFsgHws
oJm0tLzWWBfkKsMugDQVk6WJaly5rrElO5vF9LKRsQsQVFX2s9YIZp3FkgK5NwGvsohG0J+phmTz
hANYDuAsvYm9IDv1o4sKZXpAm0oGwOz+dLr0LB0oiQKWJR6DjIsxuBd1gAwrV+GakiL9e3vaOFbw
TLjrLtebFzZlB/YSMLJ6zp0khZUEAesSQ8XxySdNuNPnUxGlvwhaV5F6LFLv2x1ItuyL8ugpHBTm
jBEt8MR7oyPJlA3QVwX+UlJRJUsWyoxjL6RzCQqF+r14LVICVosMgGVD8IRvNXa30seqBLhZqD1U
RMwX7CVlRz72XJ0Gh+Pmhept8ghFG9GxWFRNZw5BmWvglvN3/DVqK5Z7rbQzNi3H0jLulv+CZEIB
xdKVAqe5US3zq2bVT1zwjDR2xKVVt/2Soe7XxBQRJkuVAbpWtipAOsp6RNANhGq95KIVEUa4LEW0
PJQL8clGPizI9KZVwGwG9S3QwxtzCS5Fd6tPmtikITP3kjKZtz8ayj2nBr7sdnYRl+hjPfrFIiCb
YWri23iDsDJDyqqttVlXj0Hq5MhM0rNqZspN2ls2OjSoBu4r26FgZ7+LAkQu8PCFRtbT/7KyO3Yr
dLWCx15O743lfZFAT5GvMd7dXViPYtHprJJ5/NXSh6yVeog9MpOH3F0Hdvi8NKTpdlUr0H7tzrXT
XT1U0JOzCvabQoE1VO64DgKW9EREw+qy4NpOQ3Iw3Sj28yyTGKWWj986MSgzVuq1aVHJc3ZphSMQ
xliLfovgefYn6waxH8jVYdPb1ZeoIpCiYgo3lX5oaKTVKVwpzEH0/OR377IbrqwTno8zDgcqhMsd
mXfE9hShL7oYVyhIhsjTvkSU3Ki0+KqXerroE1TblApPt64Xri3USKsS1dDOsfcezv9DAG274g6q
KTtrhvHSx5RuMMb+CMbvUZvKNdoe8Or13WDQ3tUofSsuOp3SqW5/K0oG27KkdUBFBmlfvo+sOd+z
c6rXGZuZsTi6YBhnMGlbSQ0WeZb1IzboGifqiyCEdEM2GBXBBF6pFw73c+1+KcbQkpxURxmnbOZu
EIY4awgbN50hP9oGNS73dw1OhPeEbhuxi4lEOLfPiVoMpXnjrdyxRT+27JNs5MOsIJLqeirkE401
mMleDacIbvMuDHTC/TztweW2RKPZGuu2RxacB95uND3lt9o+1X7VaZVSN6Cz0xE8zySKkysbqxeV
ntPCm4GJDmJVh2vTLMVt11XjaoTnqro7Xc+Jvu0mSI/dradPDHwJi6QKzwxDQvhHCNj/qnL+kyqH
SE8yVP7fmaG3H/WUfuQ//0mZ88eD/q7Mcay/6dJxdESfUtdNCtH/rcxxvL8h2bFMz6InjyyGLKV/
JIZ6f8PSbRBSSGapjawWOc8/hDnO35YEOgQ7liPpTunm/48wx/iXRBid1EJdd0mr8Ty2fb8Jc3K9
S+osUvO+nFn/dD0mwk42x4nRUE14PooR0QwQH2t9xTj1I5tBWo3uyq2YYyf7J3kcN3hkIZeRwP2X
Q3n514BI47dgxEXP5JikGluCj+lK+zeRSZt6UYsublqqJUcBrmVl9gY5le1wnlp6tRRYUJ07O0lL
18jwe5c22+R//yaWs/DPmS8cnSUqU0rLpl4nfst8aa1G7ysrGvdTW1GF7ifQjuVAQ7fkoKAmLqnv
ZKF5Bynl12eCRWVjwb1faa+64i2mtKwk69qCeg7+UolaPs5Qg6fvaftOvTFY449CCB656fo/vXHr
X9+6Qc96ieNyBQfzX2LGOiJf+8lpUXejfvC6155BaiNMc58GYbZORmzWbhazPk50P9TJUdLpBtjz
j1jnU7ZaehlGJJfXYz2rHthzUjOtQ9Tj9fbKQilvDtkz1YunEYXEMfZgVfTBDw6SuSeI7eTkvAzp
MxQ2iUcte7SmI8GvoU7LL+sEGPLKjfcxSa6reW/ApWHwQ2mlm8m0YgkGnjFVrGfLB7zDgnwsQ23t
WfrIV4bNtNQ9PSrOpk6rZkmHzdXtCKcz0DN0lQFEaaPHEIQUeg2ftvdDCmWyKx/DULtoY1jCpeJv
0gypvsibDdhVlxgFsVc1Hx4yEu7QtHx3qPq2I/sip8/AL2KOa2e4zpYH1ov0D2x+y5Fc/roGmGEn
l9LLHP6mi3eJRpFQlSw5GlQia0OFp9IxN4ZGFyJqbHdjpm8UeuN9FKFwTQOJdlmE315Y0JzOKDJ0
rhXtkL+840R6K1x02NVygQcCPUEaEzuuecjNvaR8H6AfrjJ1Quv1lepIKczEVfBYQ9a3dIcHQlwi
SaG0wgTqgwNZj/TK1za0KlLxXgDiVISbaHvW1NxVhXlD0wL041xeKjvy6KRSm6Fjt8vpV7MQZe3Z
vBvg4iP3zOy7NAmmHbwY1u2UT9AsY59tQ6yOpfiFKcnlUgp4XiyBEwKGP+7ShQSloUCHYXypuB0o
Sz1VEsu46wyvjZ28wzy5K0FlaZ56r1G2mXBF1lRZn662lSoCWOMgNF8YxrBF9rR1uCfr8DT09jam
tchqiB2Hpd6vv8kMTlM/DNvRko9TxTn3qDF3M5N2Q6Fuo8gF6CMa9yGkz1U+NM9SbwYfW+mLFipw
NEG6pYm6VzIv4BXla0xC89Ypua2rOfp2yvBmTNJnpI/otizgFx10OAIAsVbXLOtdbzML5MpOe8aR
Bq0Vosq6JhlsBWntLjC4EHG/sJWz6WxJ1MNprh8I8mA7XYDB6DGdXj9BGDshi4gJPTWmldDjSqVE
zY3J5lwt533GGg1wcS/r4cZMBhoAGQoDowLdxKkrlM2CON8ZJcNSrZEVNRC0EWAa0iLnkOOpRFNS
b1lT6Mjby0tTsax1HNf3rOAWWDdH2JW5L1W16YrlwuidECg8KxwnzGhw1gWl/GHG2jiRtKiLfD1G
/XmOPVSVI38fbjoK/zvhWCXKERfTMoXUfk5fEsuwqLSYn6zJ6KZOE+borHiuqWQxcvwKqR9vSnTu
sE6Gl3yy6FdqFszQGeaXXpSbhGQlzC5cvTEB1XDdsuc2GxYBGQ/M8mlfQybyq8bjlLrwQK7DeKFT
um9wdm51GcCfB79DyBFObPzRK06zE4XLeptRvPJYoGuBOIfai9Tdr84iRyqV7k1dUVupjfWiDLK8
7qVbDD/0hhbpJeem7Lg+Ci99n4C3IpLYFWYCW0osmhRukiFeDBAhLxDZCAqN0rjVDcSEGVME4GWx
cbl3uqnE0waGx0/OdPTaddIy/UrFrX09I13LwDwM0QZn6C9rjB7qkTFigoSHzBbde5qguNlTRoOH
sTCIc4SJZAWwW0h59mhQuywLcNtzjgqRfF9V9U5rcx23HJSyYOPh1P5YPM9D9FPim50HaoxmVUIo
44VYpfA5x6PVQa6tuNh3qR6/NG4Fy5jp5XqZMDcIOoHhw4ymE/4xt0bfIHL3PpIhwmcUvl0vEbZf
WG/18Lsp8KVCg8PeFm5dAz+LEz9EbK5XTpnjfKzVdjDUt9CZgMqGyaNLRjQflHbIJEvPloXJr48t
dJeYdsflBJo2HJzaV4VH0l6PT0iMiBIo0yxzhZZNfmuIr9DUl7TrKFsv1z7ZVQwEMi34DHxOFwnO
am47yg/ytUkNmiEUS64XZjAxeceh+ob6r6OuyzcTKVHbYm4+ySAtYeTVftV3j9eryPQYVmQ4f5iR
Ote1u3GAmcPc5HRWywXeKIwccs7o4uOg6UCVULqYIL7OpLXVXNtsZDMKlcW7SL2U0qja1r39I+fU
kfVhEQyz3Oc1jMDMRn835UdwAy7vgd+VGWDDsPrKI8cj7owSuBE3wRGor5sxFM8pWxqPY6q1yxP1
bJHy+MVeXnkqSkXc0zkz8/eSaXXVBxPWvuCp1zkrFnV6gvfMfqHJ0w0DqMIgz/3u9dW2TRFjhiHz
ToI12YAySikMR0WS/JQBf9OX1XPDsQ1cE7lOp8pNZfFjK8CDMvXZEQliUi3w4Qblpef41xmbbHHl
d170K6FH1MCkw0AUYxvKzC0RUc89n97v3ez9ug7QRq77UWea5Jwg00O1oXKIVAuNyMFIZo6vbYUM
PFHLBrtR36rsfpTSuWQWpv6ivZnIwUgMRpc5Ud/5+CSKgpZJFbxDiGVMdMpl6XzTFyMBNpL73rOR
GKIc7EoGMjFnh1yn6cuqxV+OmamHHwDF99cPopUbVWFfTDVmIba/+F3YqxZrmsPd+u+3Bcc0Fqhp
GW0W3yrz6XUJYiBS7KlBXVuQZcNl0boATEvbQ3Rwhiq/s0mep9XirsKhWnhOL0TpjdzQQMvvTPI8
4pLOjMRSsHZQFqx7r9pLEF1XjEiNkmO1EFaoJoENULe1eTdV2k82JT13J7cKiWNqR1buCZEb96Ac
X8OUxmG5DKtGxBSrSo5OXZTvXshoV5k8UNzBLoPAGc2MZxyLptOVX2ZwKAsjQH+BpClEw82yCsts
Mh6jEfL59ZYVYG3DxKoIT1iYViFPJp3pZ+hCS7clA2nLVoRuHRY+ODS/MBBQsu3GPYRompnBstRF
aku7RRjpuAml9lIM6bfjMrVaHtdPEWtQkLxv9htbq0TFVjMFT7l4a+u9M1Gy0mmvN1EDd0av6a4t
6/hRNtusTZ9KyKxbc+JD5kW4j7rp0AhGZc1ybF/piDQn6L8Zx1NFDKD9FP8XYWeyHDeSbdt/ueMH
M/TN4E4YfUcGxSAlxgQmUiJ6OHoH8PV3OZRlWZZlVm+QSioUjBZwHD9n77UjjrXoSbjIhM2CA6Zs
i8+277+ZNV7ROuE0tzw+19T5jjUObcH8aPbvrVpvU/RDiS+8FUK6adfLt6ynJ1gPX2HOqYMgEmH6
CJzVZ01CO/zUUeiBW4u/fPX8xQCUiGmuq0uiZtzi2jf5PU3La6UxuU/qlRkGTyJdrqMC9kis7z38
E7ab3fMeD38puA5pDblKaQyGS+jmpuhtYqRI1bNHfRsZHKut6uC2ghIxE8oKz+oz2ErBsEbkuHHn
+mcxM7wd/YunFtWlnhNjcV3KoMR8z/FDrZbFODX821KDLIt42nJxNVL9ObQ6fi0zqHuy5m7iC1Ff
Zd+3r/RfuMLhZnmwmLVURXIdyxY5Irsaczd4I/lVrxZc3WimzAgirs6FCpcJ2+xzqX09lxC9EKsB
RKUTHC8EvoRQ0TKFo+wn+Zdecdyrgjtvs/eA7Q0TEkpIl2lu0idfiZHd4ZizXrrFM8lrQMHalbCP
yBGv0GK3oqddWvrstGFMVwQOdTaSnuw+q+V/zkjIrrGdcz2i2vAbaGDGOx5mthbNsI9b554VXEjt
yX3Jg+y5TPmshyS/44NHA9jQJFJ7d2OF8/fWJ8FtLC3WyI789cm5L1fHmfQvNnD9IwzPY00JzoYi
6dapc7Xt/J6QZ4KGe/5FgbJGmk6JU4Q3M+Itq/c+yvgcRGhDVN0QFAjaopaTSqRfVIlsQ7juOXZG
Hg5vyFCXgIBAHzofFAH1ucEVOariP0qcn2b5m34dK7FwT2VuXrNdpWW/l2MfBXmyS0KUMcs9mJuS
rBCuhp4qpuzbF6bul8WlU2UzRUvyQ9ULjh3ccAogyU6ohy2Xcbj6bHw5XwiUHR9QLHyI7p7VXDCX
r3mOn3HkQcyiKbwF8XlFXbXX7Jy8Mtaeui/vZstrZQa+S6zK27W0crdV+6mHKEsTg8U6/VJbpDU9
FRa0Fzmz2i3HsboO17a9R3375RT0vSH8Xwfpn6XxPOl0xf2UEmky+9+UmnfbdfttS+xo4eRfnTXA
Ux5wgjZqnytjrPq4ph7Y8h0TbfwGFdI+yO6MlTy5VFV2YjhOIUiMZe3O2l7T6ncrcV473f8ZB8Ej
Ipcr+C+qBqMFGOPmv0rIBbuUI3f7lOksMfVwS2YXLj1jpp0NtIrTXle7lESY+op81FmuTRKBxzmg
m+8hh6El7gY0L5eiUvUAFmOUgCmzUtiCZdOJB90t4oAyj4KQgfBb5oQ/GGmdUU+QO65RWphu+Opy
gXwIPJqebcZFcsYWgSEx2dUkaAklsa2gbfUVqZ56CJADQz4xTJH1VDIdGSAwI3XEPZ052Rahuqi7
XThw1vRRuB0HwrvI1jhzsUaqTiXWEiFnRpL8qmbmZHewhQGinfhkpp+wBLAGc5x7HtayIfUedBc6
p190L5yM4kjQN5pEr1IuipwRkhDEm+igdhVF1RPr1CcBIUDVoJwXzVFeyzxmmjsUTJ+Irnx01ZD2
7z8qCs+jXo5Q8KU5Gw9VRKN5AUkDeFjZhQeaMSnJEKyHV0s99fIi6KVHIPPV7y439iFyOeEZycYc
0U3mQ/KEL8Ld6lM/HAcKsaPndARVk7JGQsKE76JXmsHlD90gNxNO8v7vm/7cxV/SpEBI/3VHfBn8
om4m7IAVlLEe//1hlt/++85/P9gSzrSQrpfblr8uP/19G7lE/3pJy41/3+fvO/7jtn88KqlZdKro
1Pz19kBB8IiDkxL5+PfzLC+v9TDLdx2GquUflj8QmxzjdBJ0DTWET8uDZ11gF//+oQS/RJCMBwAg
09HAARJbrpaRO1vY4NAai6lhA6D7aA0yxBblW+Vx+Xvkuc99hYgxNIryGIStuZM5AaQodo96fMeH
0G35LOUx7COkDS00SvDP7rH3bHCfrt+5R143ub/qxuWPus7jtRWlGv54SzvSBcN2g7xo07ajgrql
/nH5ieXUOyYVIcWwXfeO0V47lIVbAv3Mo9ZUJjIX/gin4dkEB0PeBDvMtqk/M0rfKmTDcYgYd7Zj
z+7LK4gQwStpqFmR1NMd5y1vkOwr4PhIYUK33Itg2IexRUxrSd5xYlflgxfYr7nmBr+YTKQTtvcG
cGSU+i0B6FBNzarYOG6Bfz1NLoNgK38IHDCUvk7wWk2A3RSGqgbRKnJfHuwufnRaktRiJjFco5FT
9T6OBfK1irll1zk46KWH52oQHra58lHzES6XTUAeAJO35DXSI1j6nQZAuGfKLH3UUeQS7i1f206a
iuJVSlms0TmAyjbMrhWeBzBKSK67YWZLAy7YzCJSJ5zZJ1sueoLV82z10XWGygplpd/PvflCwER2
knkScaHDrWpZ/m9zsj/90sOVjvhJqdB/BS0ikLbuPutiN4wMncYa2paG/hac5NVJ+8e2MqiCi/Ec
xRPbFZeFlzn8uupt/8CY4FJ2EkssnqTSkuNa9r9yYxq+tW1rbSzAFOzuvE0d85JdDggf4oQIDUT3
joSNkSLAgmX1NBbErXAAefTMvH3RJEB6KiPbF8g4OxcHi4PKmN6OV67NJv42Fq5L0ZLZJ91p/Af4
lQmza0bqcUsWh8T63mUmtcD0w4wHLtCDhaePCjTxkZvO+HNXMsKBMBbT41Boxt5Lp3YtayBxivEA
gJPni97regg2djucgqCDrQIc4IAHYd2CK9bp3pJlONwNuwnpwAzgsV7MhDa0pD7GwmjQt5XnqrN8
uPm+/mCU9b6yfJyhLptMjKC/eAXsVwzmbplVnZwsWpcDedY16j5aGbFPQtXO1uNjFug+AYlNx8tI
N0WSHcir6m5pYIrHbPbOQ7cuoZOCsRc/6cfBSbX9zaB3ziGoGWAOXQjvp/pka7gHH3G3uTQSVOvf
YLTq4E4zlahKDxGT1xHczoZ2akz4OdHNuu8/DvSuOYDAkDbk5dR1sjURtDgu4j0p7K3TEqrTO0ya
nTxiHmg/6TLclq3WcdwDSGEw/Eaq2ZU2wqsbknRisVi4cX0VbnApDO8WhrREGh9xkpE8tZpEe9vq
H2xcaam4ECo18R3AYLwCLHSt2pFeliHBp1aANpKBJPmg/shlusevDHcVaR72BfcR3C/cZTlwtjRK
l0MI5WB90Br6iOf0MhjWSctdDoby0X2047Tfkl1sPRoKRBpVO78Nz6AXWWeS8aEctee2gI7eVzRk
24jDNqRpYzyWI8EonUu7KnKxpZU6DiDq8n1Te9+xjuSocfyt6s6V7txCA6l/FwFkRLXpmE3o/CVd
hAI/WhgkSCRm1Mdz6F4bq2r2dW9tJzO+dVVxCVKsEROZy7T6jCc5DJcplT1Sx3FnJVmzovHNiZrj
DEz9g99GmzkkBKGXuEF62C8t/Al8NO0hdtodpg39XOZpfDHldCA5E6VUkV0lAHPWTqPfCDduTs/W
YDsv4KZgYLvDNozDq45xmgomzzfd5L45tvM6KrYOuxfRDhuN8JbOlG/TFFyp5NbBQGh44jhAYHyM
JO3PcL6gGbjBeN2x1N0S0MDDTO9PhN89hnsogMzv3UC/t3b2nWsdg0EcCxP3y6AFiPbYnIooQ/5V
v1QF0EFGQeGEWUNsoecz4WCPWDDrixOAKNVws313PZt4o0K2OBkXMd8Zn/M2/rRsZLiheJwKZgY9
Ugw8jTXgutrAxWcA4/LzHVoeeq79Z4ofmxRTQYZHEZz72vmwlZxao8NIa51JibbGEc6UDGybealE
detc4w5N86lX5XvbHcKh+AiYEDrqkAYjvj0PvhafOzjOWhuuUatzlS7OXUXSYPuuzLKjp12TqnmC
fHCJ6+w2aSwbgRAX0qLswfyITcpgs272pW68ych8RlyzjYCqOJYCD7hODaKLsryNk8exrU9ZGjEH
6Pf2AIiYz7xoxD6ZzR8gvK9GHp1NguJMl/6B49Fon4WJnr8DFVI8e3p+biJqNTAraC6iNKsfZgMB
G5kSLfN8WF+5981iz/UwcF5iq3xI4nGTNs0bcu5TQT8CMOKb+mrUQyWe3NesbESLsHhfUv8H0KwV
O3bAHs3wHvruJ+zWW7u2A6QO4+i95nwd/Vi9T5xDcp43vvHqhPEHeqF94JNPmztMvGJsJbl3iAgE
q7TiGBjoqTMCIVxbXujBI580gBsbPFB30Mb7OA0CygIeO7/eZHG0tsfoJ/2UbyjqI+yvkU7uCh1P
O0Twlw/RLp6Db1rBhIJlqdvlec1W9TQjylpLPvgpZ2VLvOfWL36Wc0QE1tWnqYMI8uCk9V1L4Sdb
sfazZSXrUpExZSoIfzKUzmjKL5bm7JpLN+KrQ8r30KQ6Nu46+zY60296Yt8pVdZ1VX02ycknQ2KF
n4kNuuEfJoGjwC5OY1HsCdOjL9qe8K+HW9fIQN1l/jMBSnfENjE7bLnvG9valHCDV7nhXW2yoFY9
W0maosU59IiC0m0AnLTXYLAcydmAtnjqUt/blPkjdXW0xr4zr50kvNdj/bsa4R13CoRjEOiOrLcu
NOc0Tvo+rZRtu0RH5kIf7vzxo83qD7flql/aHIQ6tEyuqRuvOhfGSLAo87R4WsfCO4+t/IqHqtiV
gAMJmg4fwhIhS+ZE71LjWJOzwWCV8mAM5EZqQ7QufAfMYY8JGZY6Tl5sJJqXvloT+6O6MHck5LG9
iIEyaiNbqqLJ32xpeSfXoHOcat/ocD+7mmWt0pwLvTvSozWJPMWxjbPb+DZRJKnOC2QaG5dmyHYw
9laCpMJ9qpErOmb2jtXv0zDCNydCWdRVw3tfEnJBf2l8aMb+LhigxqNy5l+FmN/JO0ZiVHJNr6bh
bMti52hcsdFlakJ8H0yOEZkW3/uAxmlmISckxJFkYdptXFwv5mRxzMv+fYrjba8Q/Z6o8XojfFiV
ifaK+p7PJK9ftWG6uAkRHHq3BsWAl29uGnRT/Sk1nZ0kHaSYTIzr9E08PSLEWZDzGbOHBmv3BSgl
f1g7zLqw6Me3GkSpLPxXHKCADT/smfqaWs/F0vwwFeyFkas+p4h/ZWjvbbN6H/ono1vB5violUib
/yZ0EdTrq16qMAO5dZ3hBS13h1WWmFP4/Mx46YrVBKcUDqBWNG66zDbq14hKXZl//VsC6cymvG9y
2uhQFXq/IPaO9ZuncHl49WgJQsG6MnZD/LMZwP/99atkALEaIRZRdwmYXY3F8nTCCfbqIci5RBQd
YvfqNxMPRyWv/mpa5dpKXuf5qh43Qkhl8n91Z9zohET7REYb4DzUqxqt8g2TxQrrqS8QE9KYo3dG
2vvW4IJUxe664mdLQ7mtflb/xn9VgBObI8dCUbjcTpFq1P0Gkxrggw+5b4T2YFnx8n9C7vbsKpDj
7Bp0zAGqsoDfV3epDG+rflanI/Ev2G+CSzMgIBXAlsjjfGIdWhl07IZO/1JPXnZTxoiSNm8inysk
9ZYFI4zfAAdO4NlqKAJaOCUnzq4C96TuoZ6vwjEcw45Xr9VBIr+ZixC7S7BXT141/aZSb4DBtZWN
B2bJIzBU9XDqdamn1dTbAYuyvHceo3Z2Ebst9duxrz81TLINFHPqnxuJ5f2vt6c+wn+91YBXZeI/
juib1TObCYsKjsGaGO0N6/eW2CyEtkQWMAGbPMD1/KzuI5j36+6HzraF3LCjzl1b3FLq7kmk73Qc
9iEPBxUCOF1HNglFO17q2NuqmyL+mQwbOKi8zy7B/sMORQdRb+Sf6qF0tPSFwauh6T41zYcU5VU9
pLpPIB7z+UndQ72mUvyOH//1oiJuVK8gEs5BPRVPcZFDyko9b9LWWJ5OPZwrcdMKIoAAVKTofee9
jNHI9unGLcW5aH7ogiGWX8K+Mmks4o84djDq15hBH8gLJhvBZNIRWcmXR7FtcValErHorLkYhiKi
e5J8ui4DfLK9vrjc3jTEtHT9FOujuEWpScoeQeU9E3MTxV/spjrHEr1oveRQ9OPukobhuEOO8FUF
7X4cmWbPQFVBSocPrnTqvdMAQalT8g9/4iGWXGzMZ3YLHwrcyMDde1pkEHbNgToUj1wkaZapoYhd
32wBxNwsvHbdtHigExsLXjnvY7OIDxYieDGUtxATDZAOg32TJJKtzY+tGJ7Vf0VQmxucsTRDKQ9b
REMLa3DYGl7LBIuLCByc+EsHNrFNvE+NdKZV40zfO2CPTGpoUQPbyPZkxGwcC7mB1Xiv1py+W6UH
N6ZuVjkbBhlzhajuk9O9ZBH10OzQZHdhJq4t5MHw3djG6QdvxE05qQsWcctqRaFprPDAKz8CDqDa
3b5NN10TGBi0dVOA2VDzSoJq+LQLBiYNXiZATPtJs5M9nm9C3MGTuxZN4amYrlB4cIIQHxrlFLau
GpnpHQqKtsw+7SZpNyJi92hKXn/5W5DGTORi/o5+YqNrHRUTw/2DbIy9XjBAMhMd41C4Ia7me1kZ
JdGbGay8Ck+EZW9ng0FL5/diZff6CwAQpmRmfg8FuZVzXfowBWrOuTDZg+ojxE0NJ6md96VH76CM
aXSb6PqAB1i7OQTBSOb2Kg1oqkxy2lkuiAdzHE56lduHqtFPjUJ/TxIGlVTDTMckC0O18PNDIXiZ
i/JKIBWD5CHR/w3bhIgeCNr0sg01hsaDQN6eeIlCitTlQPc9WLR96W4acGUbewz7bcFOBsdvsitb
hn5lUbVUWMyde3XIV5rnsh930q1Tn90Jl+Kk8a32hExIePPMQ8jkdCZ5Id5uzVjFedK9YyC0tzkc
P+EyGSBH0u3y1PWI/sLNNNA7JiDVwY7KA/l86L9qOII2IpLREo+/2AqqfaWHjpGTFZmbkoOV5SWd
E7kmgeBUJBwXUnff8tFvVpWkcdrnznYAfoFMAGK9mOD58Jte6qwcnYoKRdjNUsoMyRpNcGQ3asai
ZNiVTn0rSlrNsfS0B3OCxG+bEClIvev5bpPvpKf7uDeCF3ds5m1pxOVOjp9UnCo8cTJBRgg4F+At
RvOHbjCciGUOPZ/pyjQSJdDL8mrF4pN5d/yA8ibYQKw99mF97dv4DEz9y88vQUBphKbdXk0aXWd1
LoQ9x7ZWjK9oXQBzuKwBRuai7mYTYegdsIGDEdEnHGPUW8B/iVhkzvxnnKoGiotKCtsRc5fcW7Vz
cneldTGo97F/Q5aRlEeQRVMkZIeCtk0cxMTwqumx7eLx5pw8pXly7AlSVuOiZWjQ5MzlKD/u0EIZ
/irlgvqbbourMzvfChSEDHsY3HAC95X52PXWGwlwl7TUdjojx2wQZ4TvGy4HW11hpCjqsi0hw+dZ
wFroxDYLr6Pe08D1SVCa0cWVFlWZehLJJLoMje95Je5t7rxk5PeyFUXFo+bukmEZkHm6Q5zAhcth
lhOiHhb6bzU/W4Q588A6zJPivEU3Qa8YfnDInJY9mh1naz85s/egi6T2uWNE/80a/FOdZnfTKK5W
xbFAuhsJinEJ3R2rRZ9621ySf0zOVtz1+toJueB3c9CfW1zVoz5+jyOYTKoN5AwoeaDrNHDP0cgg
QrkZMz2iknfYjMTv9SpiPY0RmbsRwkoidn8hEIMcDyBAOWp2GhYk7DZoItxG7mWPUwQ/ZXAmyXpb
OeaZ6OBvM6NvWoccIO7Am4AcwCQ+VKkzhFcCDW43vrBeqjaojwzZgLX3I8EUKD1E6uSHwCUbWzj3
1DU/q7790FNmyNZMDVDq5F8MfAUBrhwo9AaunWXMWBexyuJrENUNco2mp1tFWRM9DESXwMpgzNQ3
7B6ws2w9ZlIFw7kmat+yMdilDp9c4zHT9rovjOO3P+Ip2f4sqy9NPifiUNr9KcuVLlaN/PLEvcym
cdSVrBP8OuJnAgA7+HKruBoQ1LQNopGovKuJnauG7CMRoZtpSr7UUND1q7fWlC8ZVNpO7TeGiaOX
RnCySir3mePmW9loYLFsClcFFexRiVQi+NHI+YccWYCgifDug5hFmIyH9ZCnu/+uC7YQnP9D0Gy4
hsvGBNaEr3CM/Pvnz29JGbX/+z/G/2tMTjQ0sN1+YfASQ6OGokx+fT8tMfs4LyDH+YJb2og2rOcU
xPeiXUh7PiRcin+kgbqCzI9c2JVWqU44GkQjrppSMnoRZREx7tjS+ZsTjupwz+98JlA2Indnxp17
mSx2OMpAkffs3wbGkYEa4NWkobIB/TZHfG7//Y07/ykn//O2Lc8xeO+B+mD+7Y0j4xIFOd7dnm3a
nhDTx3E2LoGHeFTj0oy1/JJVX4LokrVpOM5D7RskVxhKcyFSTgh2cqgCKFcE+rtJyXxilAAbJktf
FCE/a6w1VMzBh18rEry/xdHBuFhdRWmwgYfWTkShWgczLl6GJuREQIIcasmXKptidZxmSoqMOST/
S2uvBA6lYsGE9XSlynqXDSu2WuEK12RLFA8HX6+TfRafqt91MsPuyO3/z4dm/RP0GOiGyxs1LZe0
DIa7//jQfA843KBZ7V5LLARwkLtnZpTgo1jL1Cx3bF7AaKJyUKqfRR7B1OUgMBdp6tLChuWMYRCm
jaO9Ek31GBG4tYhjZknpNc8sHp47CbZx+SnrgM8MLgdNrMfPtEnf/6jZbOt1MJnjzmyRlLghksl+
zprnbhi5qMYH4DxRTFNanYH//Zjx/vOYsRwWDVwYPkrG/7AgRH2dmUEStSSxtOYWSI8WAqH0Yi4T
OEqZbw3435SYXjdTeoJ+clpEeprCzyeFEoErNXk4hU9ORVph7W1Y/Pazy1JXDAfIHzl7OQqGsZ6e
sfbsyNFlI2EX98nnkymD4KY84mCsaLeggWD9AapQSGZEAbhgVbg6Kd5V6N1feaVjHpIglDxBarCP
kiodUXjk455M8X06T4sOKZV2fcTgd3D9Gm2hurbZsRHsnMQ+CCXE8iOgLEbOGMiifZSwBd8FDerP
7K6HaI+i6TVDmjB7LUAMdXVlXIVxy8lq9OR842YarNFx0wCzDzVKrPV//0ZM3fvPBcyzTEwrFsYM
y/X0f9hCnB5mXT4R/5SKghWSYnXX+em4Nm00O6V8dGfXeug6YERl3R9dt8byNsRfXJPheuoPZhe9
TurgA46EVLguT3FQXHwnciH/8EtaUn7HeUhzgfnVn0WpNQ42Hsp2qNONZpg/dTn/8pLojvZsS0L3
zQzyLz9j4Si0F/osXFAbYuWUqixriKwkj/WS2v19LqpqM9Uh34f7Xisdp43vfKMNMKPiKd/AZ39V
eWuK6S+fAm/cdHN30mrs6tlgrv2mdEDASMx6yF2zzCr2DWOSmIc+D8V4DIOh4ZbSOIQSGHVRP7X0
6kiByolCokBQwVrwgcBecV5K2o05oQQsbZg3xF1p8L3apdnJgqeUYYuczepQoDvWLyWIbYhvWjQ9
bpN/5bD/Op+1ybGpAhcl1fLvJoWc1WjP+hB9lUX+oKXWA2ysX0tBGRXV1dWYYDYA+qBgcvQq4Vbj
Obc5bM5qXxxVyQ8vbQ6BCF9ZKe9qa8oumoxx1RuK8+6HDJwfIVmfmdMj6R2IZJiDZkcb8lzPVFyB
Ro0wA9OLZvGuhEFU/MQcEoSLhvHLHsbnuihOph6TcQx/bJVgqibv7NdURm9kuOwXpWoX/xRR/6GZ
6rEIIlsF2NVLLBFOAUxUKOB9xpECpxOyTy82WsZONKkBZ7jeLdNQ8CpVl6o4W/AuSgxCKDMtej+P
D37kQNX7o2/r1b6jHDjp9ALIKcP4fYKGFJ7zzYtpdSgBnR0zdsp0uoclL9dsC5U1YaK9t6tbb6Dn
r1uSjtRWmEp20yKMJATHevZD8WMJwfBmnlzv6rekNn8sJzgsU/InyvE5TgcUAFWEAaY2r1WqAMoN
e/yWxkPERC/xm+9+JK8O9ky2BMH04Mh057An97WGUq5gyTcCtkWGp38ba/GtSsR1Ur6JjlFyx/Y4
aLn462Eu14kdwvtRnE7DWDUWROBl291pNE4Gg1bATHlvKPmj0PjFdDwAgTr30U86/Zq2HLZAxQyj
4erBzCi3/FPlovBPOys5NXzI9kzOUFRCKAI8WPsY2TJYcicm48A9hXHqkac5oEGlzJJrasoDIUdy
L0wour4He0/OQ7jFkEbLoicAtRy4nuiBs8Nif3XYWx60DBZmFZLR4PvyDELyw8km8yWDumZlw1mL
8YLNmFg679WPa5ajBuat19FxStB76jHMZrDDtLdAriddYm/LuDVX0rQGIkcDHxDSmtF6vnM7Yr1G
l1BYQRgeXdKOnarN4K5Twh5EmuXea53NIgxSsbNT8pDyTUB/IWsSVdnRyqp6m2nlcYZUtW5wWMOX
my8mXfNdPMARtkqibFSE/BzMl7i0sw0WmKvWG6CPbFJriznbzcSnI+j6UU01kcdOHQE+ar9Gk1sd
jR6DMA3riCTNOnpe+9dPjA2NLCyOmqk/z4ZrbpGvAZWxzHXsWjc3EPMx6N6wPbv0l5CiyKl2Cip4
fuwYBvUkP4o4G9Erkqxses0JycO4r8NZOyVe6h2b+Wv5S6tuWX7CUccQtLGR2ZYTjB8fTzRkrsuM
eH1v215wCvs53fml9T2pg+w8RoTHW6RjBUYBl4yRyilqxaVn/7MXcn6MPC/d52lu4BwBlJ/kdXEC
R6OtBKCLFW1E5xQPJjnSrbNbXuXyKiyv5W1Y7ZcI0bCEomwQPySMVPwJfhDb0JWQlrMr/GEHXy6G
BEXOY1dnZyI6g5WT8HS6IJpU17s9aFBOKoaHG8tAx9uiEDz5xVvdI68zneiQeY17qlQREhoCPd3Y
jjvMZs921HV76fg7z6ClklF3MmgZ34JU386gGUbT/GXJNNukvdmc7LprTmNsfNaI07fFKPpTXBEM
h0Im2gr4Bdk4GAfPLhnm0CU8SdP2VmnE2JC1+CWM/DfiERNMdjpylhDTEYnxsM1KeunpSU7PTjc9
li2nC2Cuq6mxtaBjgn5Qa9M9+TPljC88Oc68gH6OShpDobFD5DTsWqKGo37qdnrhskuu67k9OprX
0smwHoaZIcoqnYxricLpiMA+PaQiRHuMc4EeoZF1R7aFGSaTo89KzYUn9dbLY0RIeYENWePK9Ejt
yJP4MVGIeVN5VNiMJaRaMIxrjeOiAM5anChCdCizQHc28Luxt8b7xcIluo4OcDZ8RS56HQRr52XV
KpU3A3n1rzx2X+2C9D5VXRTDJNbMyXbSZJwXde2PIULt6DPuQ8md3/2JZWrGVK4rP4MjaLSndkeX
Z7NIo/NxTHYxhqrJEVvZZB9EOp8WeTZJ7MBrKaQZ1zWcjJjWpKs9oo/aLq9yEUyrFtEcFtcxXiNq
PBqx8WiQ78JJ2q5mQlfJZL4tdVIzcfmQUbGLU+RWOTb2lQYyQomdofm35I/Pz+ryuWjIMb+g6m9Y
+3kXKoPu20LWL0APSSUN1pGdU6Y3t7ku7koPq9TnroUCHWMTo0SwhVgCEkyQoZgBEdA1l9G05qpP
Ke3SR64k0hyRn9uQ6rLDhGhlzOGqmpiq/JjSV3zoe56nQ/qc1YjOtL5ma8Uti0lmjir94b5o+4eY
nbuXbL2cHkGRyZ3Ry9vcJcOhLLKMxM34AsNBbPV2u3i2FoHw2GAjaFQmzoDOfuOpJAyElF8W5KwH
zHP4ySz2t/U4+w+JC62sw/maKlzoHJjwROvHRg9ukTMzqzSv7G7xhrjy5qDcLfLka65zzlVGUL12
y0Y6Dq6Ld6CZ7oOPQqUD+2FO9bX27H05uRhNnP2ygfaU2rhvvSfUEk+yaK3t0KLi6rzmkC/dNOUH
DDRivprrEo5URNB4O5fuKvBT0HRzbr3kqqEJHwVnQko/Rq+Dk4x7ihbr7JjoptjpDy3OF/6fSHqV
k1eGDwxCV6leZ9s6pItmjkcrtDIGMrioovD3EEvqYnVEzLFFL5Iy8iE1idpSQ9Wl2QL0BQjmkH/3
gm6XJs0PrGmHiPkKvuJMgsWSOIl40e2h6JGr2CPVUxlRF0ETWls9PPi8KO6tpm3bXPu+PEHkhAh6
WB+scuweUqe9KdOOzfrAalt/V7Xn0j8IYcd2tQPGgvq8rZuXjNE1JhlqX6K8NmnKtj7WxJko3Iqk
NO9bPlmPtdZdEg8VNLFj2RrY0k2PEkS1zG9J1KHA1CuMM+mjY7r0x3lpOrlM0snjVTR+1w16OqbH
x9FJvp7IgVvUTNzRoPu8ImuGgFyl5yfmnRgnob4h9zeQGQGpIwnOnbKiJsqKFOoWL81mTrdsETUe
IvDiCxThX1p0EXjO6Va/6lb4VSl0BurXncC+sx49QU0u56ssea3hBDvYJzdgZQ/iKWfeyuqD1QXg
VaJFH0bJZ6iqVC7YGxck+yzr+15MwbteFF+GiVlAnbedET+7fkGYTvUbYNHBUA2Qgs4vvl79kE1Q
eumcWuo1jtS/FSC1dRrMHS8xQDlUsvsogL8f56Y6FJaJXMy1dTYae6lx6gSh7axhlazjwcLc2Nf2
zolR61pj+rV0RHyUDpEG6sajEbi2GbovN2vxRMCb8eJn/k9/DB7pQW1UvRQP/UYffELKVKtqsQ6J
6A64CYdkn5GQAehUbdj/rGURX7QU6T0Ys59+FP8ugR3Tja5wUvflOvRCWNjGdorZySMSZzls8U0Q
ODgCWMKstatEzwZHee5aDUnjUHtbZVpR+3G1JXEmttfUZDwJ2Pga/cwkyNZc/PWp9RNuHYZB5fBY
9kdVzFWb+D3MM13+4A3BbTFOLQ4MQx1UQMReSxNpEnbqpQG39K1NVTV7LaaUTuK+AaiArjTC8kvh
V6g+sy3LbGVxomY0Ivf9aGCzz+I/A4DFn6Pjc4TNScvfG5DSql2HbfqrpN1C/G1ccspUZT+AcMX7
/OwGj/3c7QphAsdBe3JIWgMxluszxUnyYzLFJZeW1952+TKcU2pHB8M2Ae+0Xr5NXZf9GMJ/TLra
4zC737qqDFeOcpVpHZmfrfU5qVU2Yw8quyZUUEBk6IufzK04icq9PW6rGEmrnrjehlRxs+NbXByx
OhFG66IMNthpR5JdVkbJRr+Q7PaWl2CnrLgyrN/tWMefzsmtjfZTO5ZcXVmRgAuqiD5c+x4NWr2l
OCA2ZEP+8tWYDAQYuC76mbwVq9JBdoPpijBrHBeDqIz2ttOzNerWWD218mkZcC6bXBPyS2V5517L
mLPTfW8K8W512jYS82MrOVEX123oMa90YKxtrQ8g5rdAg/TU2RjUFmBwqkt8i+4v+KDWtiu8c1Ui
oJ08GvnVBHdUhB82+a7AEU2cvuF+wXRMvTb9H3vnsdw4s23pJ8IJAAk7JUHQylN2glDJwHuPp+8v
Uefe//SN6OjoeU8YKklFSSSQuXPvtb51oxsvWWiq23wE47R2fMhzw/PXOsWF3vSJFOUQJXr624AE
K1MF/aedctNBgMqy+yRGJeRQNZXSYrh6llfnCZEnR1a0q2vU7+vIbZ7Z65xufgebeUnU5WHIFxhB
DhVH66ZSpVB4tZu8r22rteUcRv0fGMJ3E7rtsbSvXT29GFmxIy33OgbDTVOae0eeX3taFajG8GxJ
rkMQKuUuly4vOW62asyy/PLreVJR4TWQNpSQ9JzS8olLBOfA21v2u3XnA2B+3/ZMj5lm+tKBuN5d
qZh9o27PTqEjXUqfjZA/pUzqo9ujoQs6Ysuo5uqO5Xm95XI5kVmHGnJQ1A9/bEsr6YCrNclBL5nB
2V2m7omEBBX1u+i5LxUl8iVWl5kGtAPZOXZstK6qi+xDbslOGv5RSEReR5h/R9IaCG8kUZb0RPWL
cgkU82md9K7vIVILZvUJTeeGYX5D2HZvM5to7SuDJnYWWSOVKitT72CXQ399nCaSMOQwXlGVn8EY
3rpgfKAdxsAhDUHmkS7A7VHRwFivBqWJq916X6w9BIUBCyMfnpD+5J5sw0dZMyPaTL11crEOsDrz
M3C6p9VL5GJt3gCnBpqVtN7khDONxOUlmhQkDUHkF9TD9B75XQ2ahjLCjpBcqaNIaUHVGUQLIsZx
D/Di0EgEYyCbqtNyCeUFWfWcnWUt3Qt4CpxBj0pT3Ltg5FAdFhctY/FtqZniUEHxgNqbQggwnNzx
HCSfWLmze1mPiXLyctA10i8IG0L2vmSlpVF6rq9yEhmvI3WnM9HwWS1e2rO9WMQ3pipzyVZhF0vh
NXP0DfrzbIS/ctYXR+hTlvq2GoC2y+cy5VR3qZikJk195eAP0hRL9KTYJ4d3frsai3O5jrPq07bb
Zy0oLdkDmlCdrP3mKdQQnDKTkFMX9GfWVqXaY4Jb+Qnew3rsFl+OMJGaMfNyeFvy5h5781vL4Xap
3WesDwwu6GWgqNdv0ix6W++hWtNG3yZNItDscgcId+d0OEwko0Za4qyp5PJ3wvvVSOtIA75089rK
d0aTAheTu8dbQpkh70xnyD5oHIECHv7SDXoG2to87WA/fkzk3/BivKwjjiUHSlBZT3P03P+A3rfg
0bH3BPYtvpyPgiM10H3e+ZYhb11kv8IuPuJ8vI/dGbtlqK3zb8MmqRDt8eqfVByqW71i58zb4gKR
Ftk/0c5+Ne2B8OalwblBXqwz+bzbTnanZNnCjCz2yMD2V1ehrOdiiUIQOfZX6VFcZSOmyP3MSGgZ
1wy1kU/h1lQOwi63Fq6gXREHtI0Trlp5YzH2OZmT8aCHzMtUZR59A7MzEOmDCMvfVTCAxJ6ZadF5
owg776MBuo6iHOLw0lOghNYHXpiDfMlY6d5Ud/blcSaW3lqjze8jm+pYDr/lqpdUPREvnFJT+JCb
ccq+ZQ9y7KkhVwc3+8dLKHGGVcl17QA4NlW8PrJOr2j99vhESZY5jpJntv4J0TDR9i6WTV0SRWBG
T+sEY01anxwSyyXXIsVmzR6J+rcLDyVMgBR08DY19Q935riUcV/FRBWgu1keJ4XBWa3zcq/AII4h
lY5fNWwVCzEwnhajRc7aZoDstfpxzqyaEy+Hv563xSV5aupNBmgYibks1mIFJ9R9AVWvcKJf+YrK
nxaJhhOZdHS0OiMR2ZPODR2090L4iZleILhvF5M007XNr3Iw1byiyb/7LL6RldOSUqJR2/pZEuMq
Lrh2GKu8qBptmACPaK6NI4FAr3WPAZc0dTw2rJSmbmjwO5bzuma00peeJAiaUvyThJ6KMwxXn7b4
jl+Xgx7D9L+2eCqbqbc5Ojv0cjUIS41Fm7SclnlLtZFiqeC0C0RXki9oEzHekQ6HvOl+VAYeChiT
rT6wkOS/SEdp7gb2sddc+imcwAxpuDW7Aco6SnIQjAtqjOGLyO29vNzXNZGsM35cn/jrPMRScf1n
NiMlSrC1zFQjBym/+eWUWCD6/JIYUbR1nAJcvqkAKlTIO6IHviILnNj0OUfdrqgCTZrio5kub2li
lsqpIdf7JxI2Bg7avAAec7FrlvAiay/DZh5ahcvtNKYBqaENKj77ea5bINnO89pMWPsYSjtD+Bv0
pxWO0WQzatu0Re2JH2hIWUYdN+IMLWxwkOWDgJc4L2w2lu6EfntdDLbuNMWZlTs9do3f2QCAlCpY
T2vTfIqYgBMdtxwmmYpbFGzsqjtoPqTMXmJecru8AVcLg8SaP53xZ3WpB3WKvATS9dLTq3E4pJpV
fIlw6jrOwFaw4Oty4ZQSTRv/dpyINvZSbbOBBZ4UrMsUsQ6JoGa7BttIzkOk9czRCk9O31Wb7uMg
t7qxeulYkmVnJS/px2jVoeZkZLuI/hAP/64H6G5pn4ToX4ZxMrY6708KMnS/ktACxiUKU9uRcPlp
BLZJX3XTjhwwbCv9SavyOGcqJSDJo4Ytpb6yUY+67J1sjk89YolgOgeZkkRVYSPZ0m3EGQomnbje
GRVCrjGzznGgzkjqjIdcKj6ycbitG31hXhMT74MGq1nQweVSPAUCXi1M7kqasztCt0hzs4xNttB9
q+mSeqoLiVdKLjrL4eRphheLImULUByd0vJjU9iizcH1QjhCAaGLalRdctIHcWOYDRSgxub5poTw
HK1A2JVau1U8FFlo6eaQ42kbsCgZWfY2meIv4EgbPpOu3faQvbd28wGTlb0aSe5W7uRyJraSd2KL
AUht8qSENf0qhrpbGyi81TVVyesKV4nT+kYphye5b9Zo0Gnc92cIVdjI5RE+YTpka9zmbZh9lf3r
uoSu61mRfMQWhwJRoaU0XjM33gcx/QFrgBY6Nc2NzezV55j/oUTmTsurh6j+GZz+s6qZqzsJ7xlR
KyanNZR6k40BU6SX1pDiJBaaFRVCMV6RR050YfIhT3dF6BL5MRLhLZ5EYdHkCff1ctGHSOIBWvo1
6Jd9o3LPihLscy39s0I5coUVLpetaTwEm0aKPsLAubodFVggqMAclnPZ/bKBAqyajnGJTqMTv6E4
pLk3bdY2Z8WoZ4ufcO8OdnxYwVCr0ossExGyD6zCATn8SyVx1QnTHyRPVEYBQTxGnf6sYCHTYkdx
S+GxA7/2ifGTtNmzBBjJbVMtyUt3y+bbKdsbRJTf67gOtd9+bqvXxaEOgrpTwXaR3Aa6nFIzNHSo
LVsmu5G8+SB0X7FoHtcBsGYzsaNBg8TSvYcFeBcg99thymCpDdG8d8GTPD5NE+U9dGr0qdJuNtiS
YEV1mEuJX2/kN1bqkkNaKD9rc1i3pJ14GmhP9USCgDcrSS/ytBYlfNHAIuZwgHgkRCfDfA5TUe8P
iN+260XKYHSAumpt81Yr5SD+sY9Qz8pXn4sbERcDyLyrLrQJL1KrhHvhsNZ+69mtVG7jPNgtDjPN
zJIRTojt07JB+IgwWwBoQqIb7ycj3XeJ9arpLMmoTf9EUlIbac3ObXVGpNQhonEeAcASUjFUr51G
9Crjna1rdbdozRDCS5SYPKVNEomE388Anf8ue75Dnuk7mliLL9vrZXttDTTX6/Gmk6SxdYza9/q3
SfqF15vfmTnhKJQ4CXmykd3RmB2waOExiMnGlsiRLePLtrTPSikIxO1jMjh3ZB/dROWCVEBwPjPM
+gStk2W0sMkeTD6SHGmajq9GVtGrAC5tqbTsJX6v75KGAwVxgWC+ZAXQ9XfKwSJzYhdMDpQQrX1Y
+V3pwnYdOz66eYcTIKlmrJFkmiINb0sRcS8Hil/MGKd1RlbbihhtTZcZncnvUtrfJJd+SqKVPDMy
+HjG03Kos/peMkXK2LwsND1oIlMzTgbTU/cJbOkbLkJ8mKzkLHesK/f5ol5X9mEmf31XuUyqou7q
FA9xK2l0kETyfSCQ6bZnmpifa5dFm1g5onbhINo8l/T5MZ7GyABj4cmXkEQ6OLnJ8OhIMQ8IbaDp
NiIYjlqEwbyQdy3HAquEUh481zt3kXQ9eQZbe0/0KE6C6oUgjC8SU9GJ8jc51XKTV87JrhjXLdZX
PtbYZJDoqvnvLGlxtvGtx9ODfHuEaaU+lHxy8OQwwOI65N1QaDIxs6lt6kPeU6N+xMLHhs4YT35Z
p0SbcGlsallZyZd5rYhlO309X082N/1KK5LfPUOHQy1OybyeADvwCjiP0/MsFwq5g+M5SjvIe/2U
IJIgCqufFenbpLMtlJ2Zcx7m1PCBL/ndbFl4lcai4IZTwyuxyFLbke17WJd31oRfTao8lx7FdVM7
j+tOMqDyAXekUsoz308qKhEu0XcLYGG+5CcjCGG2sUT1N2nRv8u1Zt37zWC5FQiPduhEjdmXKLYe
Oc5GD+PfAA6GDLI8axVsw7io3rryaRbmdSVIyaLXEstHVrhnHHgSP0g4wBKGr92t2kbvlSK+qwfD
T43S9JqKN1RWFetmozi4QefZRxLpBLJUld0L/bYFlrAxhuGYFOMRm9QdEv2XlvDzDe76azE+RjmT
ZCwR11rXBYPEhKUr/VjrW6UwFHLKNnFrPpdNPf7txmkazQDTxNmoh+KvCvL/E43/L0RjIVRJuP0/
E42vP0Xx07Y/P/+JNP73//qvsHHtX8CHYQ8TKi5M07DQDP47bNxV/yU0aLKU1potoBejp/svprH1
L4SEquUYumpoqmYi6/ovprHxLyC1iAtt1zEd4TrG/wvTWKrZ/4fE1dERKmquoWrCgmtMePn/pvS0
SYxSohHea0Q61hbXN8NP+TAaojt26gt9gOZUCh1WxqI6I5SGMtu28pPrV9YHSWFijKON//4kiEzG
0P/9PesX1s8VPQkwU49Kx+aUY0reSyvBIGoYUk6t//77IYC7I9C+bk/FZRH4jOR51PKTLTkh60fr
Qx+rBL31hMH5Si3uEgewiNa2lBHrh2MAF3y3fgjyhRwZgxVjqwns6KWpNL5VE0sSjcqxNqwQ0TiW
L8NJX8wMYEqdV8CQyIjslvMoSOjKm/6kqTYxl0vA9oZdQtvZVnGOF/y4OXWIF7vY5g1XJ5kg/NSm
riCwsXomLQujZWp/KXfCUN/z2YpuZz05URopLBkgNphdVVvQYAQ4Vdldpw73I52+HbK9cjvTKdvM
SuPFPTbhHtppRHAWIu5kD8AgPpgGKOFwis/Mpn137ANPLaK3qhHnecLhjcgD13G53NhhFp8V0T/Q
Pt7HRsfhdz8hAvNx4KTREOGvqvDoT9LvSExqbryqVnZt6ZPtrMDdxHGGU7MgS0bL84cZDsi2tQkI
hsps+o775LA1+AmhVlvMOG8F9N2qaqYd+nvhzap7mQf2EC13FGBPZbKLW5gXZe9qLF45fU+kgh0D
Tzqwz0r0OHbJezYVtIowkhkZfaUATVMqOGi6mPM9wCl0HAgRH0kM3/T2eNFD84kIB1BSMRQSto40
6A2fKRBhVdgQGLm2nu64bEORc2O01YTeRftFq2IxWdHdU53JwXlTP+jpySSqcDdnAJNneE+hahs+
tB9gt7NueIXG4ZPjxaPttg07bbFTZkfZx5l7DjvCkKeGUFu0oO96zAkuJTWdkRh1HkexP6N8Fmu+
IXDurSAw/FDFzDqEs3zEgR77mrNs1xtleWpBPXizPt2rBSP7mAGEh8BLbI3I+Ao7C6KkoMGa2Vw2
EA+OJF7q+zlv9m3P4akjMU6jFm3yzN0q6vjoqg2AX06NPrEJYCrDmVOy8Keocz0rdQCpkcfndFZz
UofYN5vxuFgkotBnucQKGJjgwdXTo4n9o3AYZFuNCVVk+JP15FXPS/nQdaRVaAvaQ+a5BsuaXzX6
fAR2g/mdPOUANYJQ9BhgdIuiH27uTG5GOTHq5FDgYXfhRuwOBaEBFDx0gKaS/hcximdowtdGFYyQ
Fe2sLofaML5jHfEfoDBSVEr1onUhUzCQJJspHiB/ivIPVwf+jH6Md4y88HCFZYRwdYYyjkNEMOjn
KvZiZusDKdNnI9srFegqjorMPwvjrEHN6DsakVrXayTN0n43F2JFdcBaukMng2yceHEPGSWAUrbN
3pJBaVxAD2UD8mCe39jH8w0edx3bML9YXZTGtpe9SySQDO6Na65ZH6kdVL7mM/HwRjpsVutqeOmj
kaHNQEfVH2+EsH96EyC55UAKr5oAyZsOGrBJ29eMywxd+QAqCNBHR31E0KdMrIzGXYvzrHJvNEPl
7cHeOnT4c81in6glBkvXhcWjTwnTBSbW9qh91/MxxLWZhr251SqRHFhA9pnBrRFxxqij4s6SP6SE
xbMMo7KPUP0QDw99l0OymBrzvlcNDhysqWHv9/F0Pw1xdztnxrwdmiY8tu5TMLnhS0vQCy9QPB0A
NzApZSgMmMJfMiTRkY5FD9TjvJdUsYUkEdNNXSxf6pee8q8cDGioQIE2GL6lsRc0MtM4G3Dhg0og
VE6PWDkH1aLCIvOjI+e9rbgaI/JN6iBGk2q9CPw/XCYUoxPhm9uJ+ZWHipVDMwY0pbBBUxR0kJjr
H62ObtwcECcT12NwjvQNpgt8+eNs7QDU/cCTNBhQzdmBtmu4rYj8HaA+WsWxCtipEO+8mcavkteY
dxWTDnpGvngJ9Kisfp2ykJbu4aA0Wn8Ix+w65QHALaVp9kVKvmOCKoqDMxPWovXaVAmOi8a62X/T
51yw4YoXGseDN6WasknbsfDKwmXUBvzT11mmKkLvwmw+2vZj4kTbRgn6raMx3h1NqA66o4zHYoai
kWv5APbtz1KRXZiKzjzDFMUs8TEM9YdoEoGhuG8B/Il5qxItCgCw+IPd5HOafWCReOiV6S4fqt4T
qntKIiaCwsVoyAl7LtLsaOvBe1Oq49GJenaZCKV1Hu1N+sDAjAp7m4klOygZhq8mi1DjGSqE+iW/
X8/cKub7AJcgMu8SUsxs9V7UoX+YzpzgJ/QOVuA1UfIwTwlDgJcmH0IyWHnxqoWOwshMaHInVN5m
zeQaZz1HhZJLeJsuorkrIvrRxN9c65y9aAGWCoc5h8xCojGZyr9mSFpqTpoz0Ws4ZhO1J3P+dTAq
cp7mG/CWLDQzLdMleyWxBFRw3XuZQS/fjIvfwrWUrWs2BKtHwFQLNpWwne/mdLk2FqOT1Ermy4Db
hbKh3saaMB5D2HSJsphnWCZINdvbGMK1b4r6pXEJg59V61ZJ0DAB2IFEdMfJKYK5VRPRU3JPtJzq
95ZB5LRiHgglS7F1674sX07lHGDFyc+Jpt7atEu5c95UGHwnMB7Tvkmj0wrjWx9SCom0TcBh6I+V
CdcYcLlnRiPlw2Bib4/KFiixvsnrsTzmi6ueSvkgIv0jZ0v3IDPdABK0d2bKok4I00NUgdF2Ivdj
iPJ8V6XlYQpNsQ9CdWKtM2okYbl5VQf6k1Ewv6sOZvPRcD3FiZDsVCRB7kKn+KzihPhpg+prSBXO
i8SLPaopwcJzKzkwVniMK/NQO90GxCAkOfc7IDFvZ2oBrhIXass0MoChnmD4qPxhzW9hDdakwA+m
H0pqoaWAjrCgNW1Ty2DPcoEUctjETTwnXKbzttfjGXdc+1CAPwtyJTt2m0Y1h2WryvU7GUvSoiRv
UKdb69dtA4cGGuGYyuxmAEwkuce2YH5FVZ2KRytBZaVYtmCTqOivkBNMgNBMB6tQT/kangj5qN1b
5ngXq61ni0w7rMw8tSgYk2vWlvX/ZuQMebKFPuynNjmFVmQS10gcsSjH02zgANRm3ONRkumHsgaH
BK7kZBBf6euZ81i03XIUMRNFhPwJgYs9IV/rr2O5nVxho6PtMvQngBKMLALtiBCvEw0e2FG6firm
KCZwEjhK7uqZr3QV7K+Uv3amkvb7SblZ3NREpIZ0PKCNVcraPawiHABzDlch0X5qU+mYdFrRUWJc
a7gvnlVju0BQaSJXHGqs7q3tRYxs2RhwukVCr8n2+zDa4DlZKJZbgwEPN4kqnEfi6Bs4BOqLoCXr
I5AeIr08jW0WeP3cAze2Daxs8KSWoYv8rrHenLBVT21ho6VyDaLrGU2dSlUlFIrJD97Ddr9kqMIJ
XkPygdoGvp+JlbEenvLE+RmhhGC8Km+LRFP2pZ4R4ymeJ6Z3ZNFd41oBWyEV6H0rADgn1qcb0xVf
VtW5wzuvzgEpEiOzm5LbSQuzF0yqGr+4sQ1z9406MPJdPbmUhUUiQqn6mT78DCmE6aU4IT4aoTkg
Npuy85rpWanXytHFMezEfDLkIcIoFR8ZEAGhDkj8vqSrxNPYuKRKJOrFlRj6cFeABEa5WtleMaUP
Sm3We5NgWBOn3IHgjeZEOGPLnBqPU1W08zF3HxHo2adKPozhV2Y783EJkEXrdfEihCYwXS34o6I0
PMSKKLcKkLitU5vtXnBwM8ZIIDCt3qkowGjlLDa2AW+SMI+6kpGZ+QJWbiqeaxZb30LVB5vmHMfw
uMco25e9PZwVkr/mxdFgFxzsJVNObdx9Uj28ZDV0UMVqz6Y7bV263H6OLGmM5pNuuYxh3ar24AwZ
p34297F0erVmP+0KGWVa0V89KWlpH+3yNVasiahTYGPrTQ0a54GWcrF1Jxe9prwK9UapT5ZRpvsp
g64ahKXm28OHndRc7lUutrmqNET4Zpds6lg6LIXoadh44Lon2pp4RxVOhOGBIHAKvjl2Do0benmf
x9Bz0xuCVeMTDAwz67djx9PZIrxCprT8LukIi88JY+/o+ipFop4CK8l9YEAvIUFI24hO7HbFdpr1
2SqW5ERaSpHF/Gxi/9C5zMkxDDgzl6S11jFDxhDT5t/LfI4gbLPwpDvXeifc5SNi6rUd5uqS6ERx
MzeDN8H8Fk+OOTLOjqul8RL6maAuKaltZBskAl5qCATHyPhAWYZXpiTTs3Z+c/rQp/VBVZGJw5UV
D3hPuEbl2dUA7Pr3IasYztGu90fF/Penagv1mYDGtFsfAsuG35SF/UVV9bVI3y1Ce2AjbU9aHXYn
kfYaacf1J6ZyWA4xHXZENAMXptkhd6uHU2wZ/SlbiBHapFZ5QOi1tXKj8yPYa+CKa+gzrzGL0SlY
VOMU17n596N0ZAqPdOAIYjMroEG1zS4scBsVSl9Sk0QQ2CADHNrawMzfcKw06nu3CKO9atU2shLL
s2Xi7yC/9s/D+jl8FIh5FOZFrvyWGvPRiTn0Y4FN15/mMj2J+EFnGMtPDOYvg+YK3nPQp3C82EBh
FyLGDSGEWSo7M2oixLx01oum605G4zg7wlLfVtX/bLgIm/CObLVY/akOVSDeq55eQZ469Imzhjh7
23EeOIrVWAOc6u9DIHdJLaLaxRW8kOXGg5oMy6HodU+0FrBS8NZguIPltD4oywO4Deu4bmv/fBqe
Deb4+jT/dwLw0lfXApmIzJWpUZwYn4CuQl8L9PG8oLWh683iu7AUH8K8PC5LOp4La8hLvy+SApwK
kcyzlfluMRxDRQGC4OInpD+c5ogyRJQb0B54yBX1DwY0OJx2u+1c7bl2Rc/GGezixt3MDPrxo+Kx
GfSu2uOSOk0Upfs2yfa2UuP94cqT5GY4TKlmXNQE1U2WvKSQsN6ngtY0dBupIYdq76E6iT+NQY5z
MrM9B0vwEBWN/VRVlAaqA4Op4lYvAvMe1iLrapR9d42yx5ToAKXt6c0bS+lZUzLvrDQtIf4NwxUg
wdm0QwxuBgcDfIjhudE/FjU/Oqnbvxctczy8fGWViNcWShJKMUS4Ewng51StebHCdAsMZAQQoU5H
kIk/XZ9d0Xa6B7NXZ38SNmoSjmdBVE6PCy6RpSg+gzzXvoq6PNEUeGVYIx4bQJWemRSGp4e6HFkO
DJnD6baK62+GcIsXLxwtyw4bDI2d4TyW7tHsdPsGAGjpA0CFeuKMJMhXf7QxE+cKSWNuPHICwXta
5qPfxLhiI1bEcl6qY6Jz8g0rLd8uYT/swpB6YrYK3W9Gu99zuvWaGpBpGjTNZQym4BIayaM5fs5T
BCgCIVOndtYOjAmmKuvTec1Czb1lVwy9pjO1a2Qqm7xz9eNUYbKvomK+kMLR4p92zT2AGPeCOJJw
+7ZjmJQLzw1zG6bXdKrI9PSGKp33tvhtImKFLTMZ9wvlCAcQB8lHG1zLBRVbqFJgJLYx3dRtO+9E
Zw1e5Ix/MiVu78yifY1Kx2BSKDdcRaWFikUUVjab6boJo2FpTjNcqUOI+SIQPT4piRx15fKfEkF2
cpq+82FtX9dPUQvNp3tIFD19LR5mCbpORlFvMulI62WXlpS25oTcvzkpZJi4WOSIXUIlwgxrW2pc
gBkUZx818nMqV+5mcMdDKCKfoT2cZvkw6809p/rx76f0tela6dZzN2F/0+2BMGj5gCaCBQQ4YdmR
Yh3LHaeO7tu4nI/r1yF7VqeW4xmTp4haAd8dEQF6S3FtAYs4MTH894M+tR75vnQN1AHkCRM9IB50
EE5r0ROgA/z7EbGpZJAX2st60ik51th5pO2nCWXfxIViadq3VjvRvorzYz5YLkQDhvd6iC+/xPEX
urRVAk2n3TIXyaEKefOGKbOoct3+wJ9HU6Tfc8MgbAoi1g/lftLIXBmCTvMW+gUbY7J+hnnSUDg6
Z0gRyKeCpQJi3jNPfIzCBAnLOJx49n6TBOnVWsDxLzbd41hHdCpwkXtVyTy15mcNNbop3q77UGY3
AJPBYTSPwQ1Xa+Vlc8kSWeIZxFaLfMRZojun25HLOxCfVJ9Dh0gehyY77SOgEZVcasL7Xtj35LRi
WgcPlDFhOmIYfETV+ktTK93zfqeTVI2rzS4j4oe42uE5TfIDZ7ZwNzs9qasmPYOGt2DTKHO6i4n+
2DmtNvtN8pzF4qefC8TnMaHYYxh9co6/68Npn7oMSKM26PwGGK5Oc5HlcfAnOQS3W+AevEupJg6u
QpYp3cVhJ/DzwCqZRlCaOmu5M8N7i3mxbfxSnt1K6a6I0YCb6PadS2qoltcv9p8idY+dm13ymmyt
hXu1cZdXc7RPmPpqfUrvSDegR2dpple1Ub1RS6+iyUvElkpxk1r8716uYcty7lFo7e1+eZo0qOkU
r8kuielet3DcslpUFz3FqWUriXYnNe65rnCBQq4RvDiWZrCUW/roM85ABOvWNxa9UobFP5NKT3ck
93liHoAwACklZu2DToQvLiKAZd1yq8EvmIUjUPQqTzT6nxDXM3+ptLehpe0ry9hi/MQsixRAV9vH
fInfCKDQH9uKP7utE7rnXU7DmTNDnIVPMhtL3HQz1tMwjp7apVIw1bPjLWgziiq/Wnp4Y1MTD+Tu
3kzyja5noybgbjuhUIRCpH/ZuIV9u3sBUmLh6LGfGf2A3221XdTDjiTb62a0aYW4FjJP2s23dYi9
pB/JizETDd00+rs20nRsGdpNlrCbFQp6tl6FizqhTYklCWW+AovxNWt2vYo1i12tudQD6cqSd5kK
LIAM0yq/18CdKwnqfdN61HUGAjHJujs1HHc4am8sWnEto3p+zao55QQ7YLIPHlLy3mcce4veaDuV
qYnKYBamKFltswKXYRzNnWJiflFh5xgho57cFa6nix9wbN9Cj271osTfquC6S/T3MLqPSFI4zpK9
jIhuo1IeIAUdaWCZNs1ja2Z2O17IfEfVT8CyTZ7IhkK65sVSWVSCEwbxD7MxfqevgikhIsniRplV
85KH0WuRfHFSjWjeAfftUMagxcagqHNkq+7nWAjkM3StDMWf8rZCF8IFYi9PtakSoIaUzQiN4tzH
H1Jp40+jFWwX6y1BoUl7AGdEOwuZrtN4PQD9KgWgWpWzP4y0BABdFGxdAtIpbZYGAQfEZK/BF58k
A2B58Wx0+p9YYD+pR8b20VK+oHyF7diDDI216Nz0wEa6aaJUpptYzNqVBPa6mf0w4J6reuNKdklz
COzhkpfpNTUIuneTpUABQvGTu44fJXPEQlF8htAKh8qE9Bg1y1YwOYFNCTZLO4xUPW0nQHkSwgw+
8Tk1GA/F1WEpSiy/tvKoqkH3FBlEfWPWKlLQTvxy7r5jSW8j61YP4t8wMWSANKJgNNvygJYwM8KZ
nEdUUEnYokSDpM3dT+3RztGpJWSg2OmpcuxH+sbunGg7SyDbUkqAUqOGT4GNLcE7q/xplXZvBsSX
a23oJzFUC3vSjJ3TAHsnY4T644ub3YsalbexmPABqbi9w0jZ2vqdyM+ktJFZlDzXnM82VlOV+1Jl
WNGG2oud4QLnzHxcnOoSYhU04kk28NLSM8rmkuIrQ3boU9PcAQLYNVmDDl5E6CWam4XTHS9E+lRX
4ldvlgOTNX5/e3wfbawyQeT2x7zObqIr7k9Ww7NlFkyAaouXweUphqiqbwJl3CBY+lBTAqSUuHtl
iED6rdDvICGpGI6xnps4UcBeOVthUIFkgDijqNywwcM+zUvbX3aVGZdkB+mKx13fNIj1O7sQu6lA
+VDXpT9k7lcXlLwySFpuwmQ5DvKGaukRBWQ1oH3fIDThOGBKwhD7RGvR6i3YL1Edo35H/eXVcw9B
L1XtnWNh3y2CfsexnKuQwILM/qC7+VXjRfeNmKih8WhrrnqNS5txUGZzhqBIDMVXPHfndC7VI2uN
t0z50VKZEUFF2hF3v9cKGAZZAYlLSWTLaKDHPuKtUdW7TE8+mbDVftx1pLXarGWGkjw1ZEyCuk4f
h5lLTJ0Y2BXc0l63zMUuA9K6SYu096x2uhpwavK8SXynnoigjJhARpXq5W0HJzQhkBIrW+mb8ybu
HPzKJlkXDTA0G9ODMVNX4lrz6ik/UP2+1ZnJpakj66oHDf+m4Y9Z8Wl8gRwTtzrgYKVvICuapXE0
JdR3tK0dkgRrExUtFqHJsbDJtL+sMfa2ViFPAts4dyHThYk1Y68NdF6jpd85ufsH++TZXhgFJ2ND
t8e5ZZZr+ZpsHZYEXWXOvhuMaB/IGvefB1uWwYlORsz/+Nw//1QWDfcCx7EQIVOLCthMyxPZyiGx
lvLDWC1RFNBFICJgDKrtnOd8iZ2NFBIZ2/If39+QEOPnefZcrf99/Z7/+PDv08nnLGUzwdK5PTT5
FI6AL7xoECrWHygf1v/7zz///hL//Lz/eOr1m/759r8/byYXdhdqC0t1kIzb9T8CzyhOoXxygI8o
G9YfrVmRdkDE1hOnrD+ri8AAE6rF/2LvzHYkRbot/Sr9ApQAAwykVl/47BHuMWRk5HSDcgSMGWN+
+vNBZFVkpeo/p3+pz8WRWqpCgLsTnu44mO291rcOkA2+UhSbTl1bkRICV/MEYgfQr/K+elN66nvY
DiV3Q9La4yku76RsbjJUzGoepk9xxmU6lvLi2517MuzFcb7MSoIhYDT0+2pR5xg8fSY4bdd9Cpd6
IeOnnwvleyhC1m1UB4G1X1djO6hp8yzP0qZUN7lLvbdfWEq3vz++Hk8CnPt5FOgS+pfje7b680jr
KwOQJqBgS0bO3INfdi1/5vVtvRzrdfufnvNP+xyj9c9SH2HiLiyoqSYmpS5R3U0C7jCb8XKe6r8e
XdfWfeuj6+a6WA/wuvlPr/2nQ+VdOTBu47toluYIjTbqSvQNIv61nODL9j/uFFXDnOP18XJ5EU6o
P1+0bq8PezWzn84/D0vroOk4pelXsxqWEibHuro+tC7cBLFjbUAt43CvR1/XXvcJcxAv4eL/X4X2
X6jQEI4t2MF/rUK7JosKrWw//6pC+/mqP1VowR8ofWD5AXESlsc06FWFJv+whR+gNfNMQXKwx9/6
qUJzgj9Ikofp5ri2CGxXIg37qUJzxB/ItwXRJoDF3IAj/zsqNP7M30VoZmBJ37SlL23en2lbvwXH
Q78P8tZBwlCYRhnj9ahkj4YJWDFZAZP22/DW4xL5PeTOp/iJSyLsNk3YxfJtrew8giUtBvcbzufS
eHZCr/bfDVXT6h/RRCrt5xmthPGtVz63QzVzq5nFDB92xJfBHMf3PSRc5cgkbldWXqafGldO9g5K
n36X0NSDBKOruDuNNQpMktUaizqWT2/sqxt3Y7SQOCISKOM+u08NX1SQ8cmIPvQlbSOor90YX7og
qMvbuqACsjGJGajuo64GOOwRX2Uf7W7JiOVfEi2tuKz4RDfVoEcgI4bkDdObEpW4GwCkX0IXzCPq
JIvcpBFNPIWXaQQuCS9sE9dj61GIcDoyEZJOe5cpw8Yf33eFY4/GfmizQGv+mgI8dY7BLOD1U7Q6
rM8ybtKIVhyD+42pMxzb9ZCmZKvHqJaOYey8cQYP/ZSYufaVpWRuJCa7Mg4NHp0v4EA7BmtOkMXX
NupRByBkhUJ6wsOQ5QxRYyBsiJOD8GORa50w52L2SWde0N2YEmviFjMKtesDqsLMMyW5Ld0cy+FZ
DH4tnnhiUH3zYhIpI25FX02wm/qo01qTjNo0VXJoqWdyKFe0n/BxdeFeBEN4ly8hSbYdireFRdB4
YrlFtK/V0iTpChKRt/xZxBjoah4LL0MrYpnE4mwrqwQCoOtQPneS+O9D0Vft+Bh0NvQhZpxMD2x7
Mq2bZomfRuosUoZplradCrRW61UP86jdZJ+QGkYXCY+Wt5uAOZASoxXzK9KDZs1Qzehx4Wa14f9w
5bA4IgPcK4w/2xSpGsSLnFiFpJERVaAkSgD2RZ6YKDHg6dw6VcWof0chHGJFR1CypHAtHf+o/KGG
kp9lhrsPTZ1Hd1HVTfaJqkVuHzzb0+ZdVQGDUE5lq+OQukN9zVodRVdjjEb5DvokcJapRiqKgMJ1
BPKliGRj6jxmxbeCPgrZyZ03UCmAvwL33e6TG1T9xoeKBsVTL4V4YwEC2hth4m516gwPppyiC78A
lN6YSe8tuvtItpDFfMscO31LsNxwHAobfYg9JF/q3ouOo2G7t7npV6dSO+E+8PPiaFdju5fIJXFj
eHTd0fo3+zhrxa3TWPU1iRgTULQW90Y6Gzt6ruNb5jyEykGnIXWhJtkjNkE0hgMOeUt6DC+d/Nzg
S3ny6ghJSesyW6dOcYqI6D6bYeS+M4EQQtMLEvdOz+K7kw/T505nzZ1j9M5j2Q3h49DPNMYtq3gk
FyHi81gm7HGvH/2FjNdnFgIhMxFPcWrqZJOSEHL1s5EnZrV31ONgfcgRcZwEaOOzN/FTyboYJHGQ
kKbqK4IjcvyEJ01s9skImmnfGF50iaA5+RhPLQWKRfv3zayKT8VI4F5NAfnB8xp5RCYKHQkR2SEp
En8/T2Nz0o2tT05XFY+B4OqSyLa5Ck7FY2/oebHfug89ILjPiB5GDlVW78B5tQ8A/gmlKoyJSYXq
72cVZWfI+xnXBrz1LkTMB5MqP+6y2MnvUt8odrFS5o/cVMVT0+X6zhoRgyw1MZP5A+qOs6Nn471Z
zfra9nKhGkwTs0uTielDLDL5GPRhfpjQsVJ8ySVpS0G/R3AU7FVpO/PG6IXeCxN5BT4RwqCslq6F
V3cHL6QT6g3hRDL2VE2nMELNZWcDqWbkhVCoZDZn5TVF16STktLKXHztLFtxhlA/bMwufurLxrtr
RlffEWtS7kO+nxOSThcNE2kSdgWPAgK9QZFUiBv6qEQnZ3i5fTKiroayM+5WU3H0W+BFYU4ON60e
+bUZMILiDE8upkCxnDeVwWRdVMfBLz3SPQJMAtJr7vymtXfDVMXPoc6ma9z50962TXWo53HEY0Rw
R1Dm4sYleHOrcn5jyH/sXcZPiSQQR16zfPLf+bpTx9FX7m0bj/W1TXvzaM/D+AiCu7njM4A2Lghl
IHitLI+BaSY7VVke5C/ADUHoIyltIA+W9lwdzJyCUNE4NAAitHu1XU47ywvbOzmRFuJmEzLqFE9C
nLnDoeW6iQMFxYtZ9hb81p6KmxUh2BGS2BSHOd/IL5q5yhweUSKVIPPNlLpkY3/LoqG5cxXp5ZV0
Kdj5ZX70TcQmVUoUkkGUId7aYYQvCMFGzSQVdkrUe7I7+canicazMQD2z7slWlBYF8OUJjIUFbyX
cAufQU/a90ZI0ic3THkcAloFOfoD+i5E6/Dz5iLaTuE+a7lbVG48HWpH+D9ix4xu6ZZiypqN5o0P
kmxjurSZ1aAdnMcWuY35LMjXBDWHwNvb5HmgbuAx0SDvwZP6BvZ2o8t7arpZQ8oAdWicHhTjRlKd
FP5DxM4S0ZmJb801YkhEpaATl0S404BRKyaWlb5WARm/uSUQwyHI3o1BKHainDkdup44jjkb5tuo
9LLlhoubSQbgGqiloYXy5nOnhpBAaQB7FGkVImrV7EeLX0buFNNB5Q09RUjrUNebBqEBmYVeMRDM
gvyNtmC+3ECGkvRqRDdWBM5hrCzO0lzRQhixOqVUfJINZUrq473JPbQxMaNMXYcuTZEMn8+AFawS
5cKUtAfDHfna65nSYsNlRovAOCGpdvduEI77pPC645x6PSbCKdWfywbthjJ751gAE8IGO1J2o7lY
xY+9l1XnzPdjIpp83byvupJ08WGu7pxMUftKgfPQTKOMC0o51Tq8jqjf8c8mUdYdYsvz3dNojcN8
8fmQUIXW8Ibfjswm4wPjy6bdOU01XLmp00kRVswgznMm1Fp5bXdAUZzAQhRXNP3khqjAIhAy5qWT
vvMlmnvHppi5Du3/X8+Cjt/Lu8/5d/2/lwN/LaupIRCx/T9/39Qv29H3cve5/fy3jX3RJu302H1v
pjffdZfxUg7085n/tw/+r+/rUf6r+Q1TDvGfzW8ecNnoKes/F8nfpzgvL/w5xZHOH8S0eBDBnJc5
ifPXFMc3/3BBq6KwYXQTuGKZTv05xbH/YJcHINkWViCY0Pw1xRHBH9ICTCYtkN6B5/x7RhsLt/ff
5zjYDB2HORjTG0danFi8wV+R6pj5NVBjc4LmVT0Napi5NagnZyJGBpBgpb3gEBkWoc3mYiz0CG+0
UbnlpGfqIkPaCVzvDc6VnDhRiCyDc6S825AI6UT73ItwzY9IUbysHy+l1I9DYGtct23FpY4kRz+m
w3yh3QlQjZY+Nlv+F1G0j8T4ZhxGJjTW+yKEbBMmpE6VCynVy9KYzpVxZ2cxKpI76obhQ/lFNX1y
blKkBq4GVYlw8pSAqt87GZ0sJPRqp+Ew7Jy0848TXExGgNH7ABEjRlMXKScXMaBuS5Kmbp9V/AY9
a3UkZPcYt6o/Rbb8iOivOVpYzScd/Rg0YyRhhVCfSYwDSndxGPNArhyNjZFli5BnAosO9ifvM5N2
m0AaOCYzZAq0ixHeiG2mMPuFnTUhwU8pgRtjijy5+SKwK0Inr3elMJ492aMy4SqDYRH3cp/5dIdj
Z5d49lWGOJYC5atz4uhrKq7DSBEwBdZVxEDNRREM29CbCXFxpH8eUzveyqCrz7NtDnvQeMndFE/E
A6DsKb2ecarT3lreFx1jOKZRQPSekOSYZRBslIZ3SGI5qmiuvgiH7F0/SkaDC7bXIxhYTqjKpyqD
rtf2UNRMB3opY/ajUMl7x3aDTTxO7baMFP2wCvp4Oec0QaWmz1zd9oQnnILKP8U9oCpS90yj/Qod
9TODHYIOZ+++C2R+7xKfxoc6kf2DNHTb6vY6M6M4Z2V07zL9O8kktu8CvIlj6XzEldXeh1F1Gaug
ujV6kLGBtJAQrrxo/yhKY3rLZJ0ZH7wUlQ7B7TTTHBtSiIyRL7e41Z+RlpNAVEq5X8zNOHDE5lC0
BXw2Ippw2oOD8KNa7xDp9qfct8dTl5V0t+XgUpv71mRYIxKuwXmu+6Ml84OLd7xOIXKm44wDH21m
Tqbqm5a20mDIs5p7ulmquxQ6giE4jAxzvMxCv+bU26DlPAkzPjhptFTgHbrmfTTvmS5257nql/u6
/NTGcXpCsDBtssqL9rpugRO15ocR+e+2t7m3Ooy8TFl/o+HAS0b9FHjoLSIdfsqN4ZKbxRNgV864
Irk6fuRshlwSmguMwbRNk5GF+BA0GZ1aZMDQcOddB+G5CQ3+qVmlj+XkXcvP5NLjCFrabJP9NCUm
OpFieAxIITGtGiu0be/0lEfHLIFIMxjf/YTZJThNCALudLYADck6faINXe/z1tTMfosf+TKc0Mws
4zmkIQ/JeWPKg29FzcX1Mbb5uNq2xZI3PRX6ljcrHvmUvyRquCkLTOYFF6R9ZssvtaRfRezVvQDP
31gNLBMgdJ50kftS8rlt0+cgXYQ75hGaMpBO0j8f00/W2H9Lh4k3MXYtzVl/GyemsRmqlqiaJSRF
dXS3SURQH8LagoXl+tuS7GvGql3h0yskYCj3nNvQX7owLRS/EVTMDnnyFwFDFKUgSK2xJyoQiN82
DNvs4NrkB2Dm2VgSTEuREmNnOsmAG4n5Lm5cUJOIZ5IIi9sSsla6j42I+rtqjPOT7XIxshxGlKSB
aBhuGFmICQuK58zWAeXt+ojEJMV9HePFMkyuD25wdHzbPsH/2CWhyve5X39w/YHM50zUxxIzVG2K
92VWAQ6aGGp0/YRNQgCwpLzWQCZMmZj1xLZqeF1eoQba9uepxlkxtq5+N0MUNIf2bbs0oNXgRyfa
Cmo75/Ftj85664n8Hkfbo+ztw1AO07aKKjB9anquMgyLTAv9Nx8AocIuAgvNfPs89S14BqABI3gT
iUZ8OwkoGj4mAJWR4oui1wFuPaTqbp7IgO26qCQ2HKx26wJP5hMKaEgHCMB3QY4dcpE7FHl4NGDc
bfoGSIRu8XnW0LiZvd0YWDxm6X5zcuuN6UoynUNlgC2xdp43Uywrky9zKwrgAcX7dt8CD6XtVuzA
XamdsJpdG3r+OTzJzvyCr63etyI+GujGd1VlnSIUV1itujMk8oZYiHnhFexEJH6gRn+Xulwwpiaw
6NMnOBpbdbD8EKuhC8cTYtg1nNM3zIE4FVo72IYNZBA7ubpOmKOAr7uTUfA7ZiByxJFEpl8RITOh
vDV3Ey060KYCXnndVuiOkVuVk9ir9q7tw8e6YVqUg8IRAScR3o8ysD4uOeX7kbYzwR1olQHtY8sd
JvoOVguwDxp75j+ZJRW5XNrzwW0NbE5mT1PYtw+iktyKMwd6zs5nndkEn3HklceaTubWC6PHxprP
lF4wS1W4Q+dzyTQQC09HskiYfOpN171GwBFUhwwucTsYzxkCD5qJSKUEJbbiZOiUprwFbm0GVsl9
yUfWPAxf/Z40V9gltgo/R5N8DiZwBaJGNesSwWDS0kjr6Ssl02hH5w2Uwgx2OEARHqVfBzJxOg9W
du2+TyafSmtOHEPzTmO3HNL2wXKG91E/T5hSNJGSFy4KIUSm4Lb11H3IG2wLph1OdwUMi9HQE9ea
Yuo5ybjJyr7dF1wLSPXD36vbad+GQBUYbRyzKjzDPHaXqW9kDDBjJv0FD2CexNyIvBjtt3+xqprh
iBMdOltFF/R292XfowRFIkAD/hq1nFytENcyjJndjYWzNZV9jshVbTq01w1Xt60s5TGx9DNZkqR3
T+k3e6z9w2iIe2pIz7NqSvgeqYWVCPLZKG38pdORk3vvxxFZphVwB/Rks6rxPGXZm4KMVRAP34ze
O6QYdeGNe8coWEzD/lvC7hQoRXkEP7T3YprSIubsc9KGbLpNxdiqEg28KRclcedh4whVf2P6xXPk
08ehflJF+9XCsS6GFskQaVcl9K2WG+5gUM8Jwb+E0TDeNFXx62Ld540hjaXlAU4Ahpxej0F7kRdn
fy1WoXFDl+JsRDh76NKqtakql7DtdZsfZ3buERPkSydwFUrOzP6AVGErCRdBoaqe8hQNSQ+jGI4F
2HMdVT8XqfZ+rq0PuNXg7dZ/CGGDfkp2KvaEVdcI1RvwbFuctWPp47rfXx5c19bF+gzd1V9dxRD7
dde6th7j5Zivh7OqkLtkNaWoWesvsyJQHPhRBNb7TPZUeqyM9C5Gv4FxIEycm/UJcp7MY+KHZ0lP
J8VqiubSnwtWX/7Esh1Sk9uO3LO2qz2oWTzuTS7Rqa2r687XxW/71iP+tg+WEpICrDS/7X/d9MMl
4JweCtctLuRxjK2lWlqBzbKIUrqRlTdI4uKWbaBl77JqCvbD8o2+fq1qVXWuHfr1a85G+HuM9nkS
0cfv8jQLMTQu+0wZlSdN4/P1xevabwfEy8Z8BQYkuKWiunldmH8pUdd9QDOWaAnm7+tbWA8Fm49z
bD3gy2oUeu/R0Hj71UgBtb64WdfSGXT0JmtRo7ei+9brhHMmi1F9DgO/Vq+QEx0ICGX0WM+RpZVL
Qio24ZevjbAUXv2yvn72yuNqXrrtYtkfeQft8vVVi49sXfMWOMK6GFrCtvJFdeKQqWkucIaX1dW+
Bm6SmBGythrZvn/V6xPOwLdQLb+ogogByjpMaqwqcLcocxo+IX5E00TPft1c18xl0+mXxvq6HfQK
iLnZ7sNCeidRlR+NwO9uy6QHGMweSjPNA7u32qiat651UzRcSux2+kTr5JhO8/jG0hfkJ+kbyHdH
twk/AOHMbqSBYq1mKA0opm4OlQwhArQ3A6ncb4tSuIfUzx8LGPIAowp1jMuJ2yU9luV6yWTOS6Z9
OS8jDxs5hONinIg7Bmi1n6mThpBjk2h+6jtKqossyaL5d+Mq867GW05PQPhbeHrqbIEQRJNpnCmU
Jlvt6fSWJhbAf6rOd7ZNTbQmHGlHD448ZOGlNyFWn9GNqnvTHXceUKvbbuw/9naRHJwqa3f0BfUe
u53Y1bBWb4hs/MEv/K3Djf7cBMzLDCOJTxC0qDl2hP3BIouLVj+0Gpd46GFknIzJuQZ+CPgYTVMc
9cmdLRgRWg16nIHeZn5K7RYwjGKqWS2nH6y4HF0I59zUN9xa1tXXnb89Z300SLjAvT6v1N7HpvGr
bSOC6/oYTQlsDOsqsq3uUI72A+orHAA+rkawhRXKADZfFkxLtkGWcp/vUHIrpjNA6LG6nGPz6FXQ
qLkJkRvvIQM3+oAoScQt64H0wHm8rjUp2XZpM49nb3x4fSwsCsKCjXTYrPvqZYpvTt7t+sJuefXr
IV43C40IyqZMudPJ4r9MwxiXdqT36SLZqQgIY9+y+rrIfKWJIh/OahF2OG4BAXD5KXCy8xtZYCBM
Qa2Xfa8PrGvrwmsWeUxTRNURAyzXCl67LqJ0+mxrZXIh+XNXpStnazHOW/SP1c36uahKJkcVOrfV
ijNxPOeSGRYBjcs3tX4PAEf5ctfvFQsMVNd11V7uSzT131uCsI7GNGycWCymrhQ3dhxH+O9nf9sv
bqAu559Go8u+GVRln3wGTitthXF5ebOuYTX+ufa6z7EtOicDkQBALMELL2KgVfbzoghq0ua2ll6i
9uH8WOY4RozZW7jm83mApL1ciWG1s1jW+jyH1GssPgLsPw4NkqPb2ycmrhENLYMI946i9gsDZl4v
iOXy3tY3Q+cEvEBhLiQHrlsjmbeHshJ3pGfVpCIa+uz3nyY1dDdDNx2ryrSP4XKDtL0ESR9mJvEX
aaZB7trerttjNpbAvMKAkjXxonSgXJroMprxUGbNiK3me7tc/NeFagMnP3WLGMvM6VfeRrB3aZtk
N6tAa11o8g03jeTjXkVa6+vWB7pVuZWt9w+y5bgPdMDOdzF2NHIB+BMvz1oO/voX17+1PvAv9/k6
5livR1jX1te97nvdfD3M69t73adqfqxhRM1MS/UufD3y+mRUyww9Xt7762vizCfpBVzl666Xpxg2
PRbPbVtsh9hg58WCUvU4GKsmvbczfu/lJJN9x62XKT4/5RXCQfEqLk/OYp5ed5bz+Dy0GHYdpbzT
DHhdLp6QErsgZXnINuZ6yqxn7nqevC6gC941YYJLaFZo6oZHJVBpoRvB/ocDngQrWe7mIi/wneCc
2bTLfbhSkpvJSj9a34TZ9E+D7RUHnw4cmLf85Bnk68gCx6zvVwiFcysB5LMhCQzjYV4nGB8bTOPG
QNwOvcAWwL/1YGUtWTzcsjftEruzHoO7OA7OYXbbY2NlXJcI9Ena/EfTIo3+b2kZXJOvTanLH+3f
mwRr4f+1g/A/qbFgcQ/+zxoL1wSpCf9VVfJ36dT6uj+lU/4flulYli+o2nsEof4C8ILt5SArsWzk
TH+Su9w/TNIWpQSpCWvLDugC/NRMCfMP5p/SCgIbCBQlLv/f0UzZXGp/aygErhvQ1kB6KwT8Lpd/
7K8NBdJ6QHRXOj1nfZmcgqH9RIzEHVW1AF42+XQ+DToi/uYjCRY+7bviHI1TCvA4Nik7Ubt1KtQ+
cnpIG0EWezDfB2Fbnj2j+syVMd1GVvcdNgk9YPIBb1KgO9h5hh89AMiLRsGEEKAkwJZMBY0VbUMC
5ETda5JNt4+N/o5ANGBPh5SxFGJp0kpNBt7HIYYT3OKYs6FZMpy6xV9NAPRDF03z3qz0p7yOoGt1
hINMinoRlZm4+0pkKcwL33nylmC/laYqIiKiwzkjdiOcTzm80rGjbM7glt+jn4CetMrgXqU9yHOj
KA4KokpghNldirvjgdZ+t0WWro/JiOR7zswJBlD0FShLcOMwpX/b4iw60cv+GFNYv2PSFd/B6Ict
Y9Epl2M4XRhgU93vQQeiAjo7uXCSfaHBzjTKMPYECYlFG26e0lF31KYlb67W8d4V8cknH2iTTFl7
xT50nQJ6HVhOrsjAm1OZVkfmgcNDFs9PvkdBxVZp+uSbX8a+PPdx0X9viE+ZdfhxIPAeBMM8bg04
YcdJ1dYOxHOdJDNFPVLnKUfkVMztd0Xo49fEWWNVBdEClJH7GBIA+SyQVEPKiMrtb/1hYAC2hmSI
eDqCaMJuW09bdzYy0s1rrnMcGG+j2Cdl85kMdfoKfP1TG9+54EBux+RNHma3fkhs6gvHhQOqHK+y
bxIQNCzzyylQmKUrIzgxMSCH025IKOcfidOEwZYX30o/IkCvTb72sasQL7AwqVm8LHScpL9sro+u
z1uf8k+b6wOho8zj6GLbXY5keISV5D0t6EZ1WLd/+xvr8ar1kXV1zh0IT5H35re34Sgfjs7cva+F
zm9e38XrW4E2Ah6grZFCLH/3X7699bXro04qKPGYVJvWV7w+sG5GKqKeva7+8v5enmnM71wPW3rE
qJM027+e+Mvq+sT1z8xwi0kkrrajnVM390FprQttUQbNZr+lAksje4jSHv5LHuz6iTuXG7g0oqLx
bZFfvLRPf1kwc0kv0s7YByBwC0G3odTLvnFwrIMI6TEMH9fXrHs7BqDY+ex530fOjTvo98gFSrx5
Nl4kQUnvNPWX2EDSNZbFPqaZgTQvJ9WjHYzLuoalG0FTiL2r5T57m8nxBpX6fG6UPezbmjTotIRG
YZ08lBkXtGziYiyLgJipi0NqFsIbWK/Ze9J0xHF93AaddpK6v4TSmG4Lw+WjRtl56KvBuUQRw/J1
rc1I+tLT9CaAm4ztdEPUiHOZbeXiwTH6LdwiAFl/7ZMx3ISOKfe4PGNqwq9NEPu7LBWnZBi82yov
vNt4QKttxWl5cJbPfR5jUSLH8Rs46UQmqUOolimDdme6D755WZ+1Ltae1bom/FgdqyH9YGNF4uKZ
fSa8Jwe8wcCNBDBgJrI7QcFzbzXKOj2Z9SlnsNFaROSETvE1DRlLokHLD4VpVVfyIN4VVesdm3rI
D7qmaTSVMHnMDkIacvTxIj05XiaQescgLwmXnug8L4uRuhhVxSagOs0zMAojkBO3OVd6Jp7xXfyQ
DKRQGhhmN2ZfuueRaPl4KuKLWhZkKogbTQSUObrWPhPYgjTm5UJyQEp75DBjLL0SpOAJJCZoiMzB
ISZIu81hgE1/MSZrvphhM1+0ylO6deFNjEvjZT+DyHpDy1SBi2KfWs78de1L7dxA2yyRzJ4Hw48P
iAm5TtV8BXR3YRCnlX1fONTVq5aqtOk3xHD38bbvm+wSMg+4RLNB2QExiNs+9dScU64bl2mcQZXk
w8kp0YXuoJqJfVENnPxG5B4r4b5bT6xGECTkxYsp1Q+za+2U+XXW+Jw15RNESGw6htaHyaFd0QPR
ubZBU+5Ir+4A6KL2hda+SVQEYTl/aNBz7MkdC3dlCmEwjTRiXVVl5y6dNDAMHZDvEln30s1xCYsM
4kmRnUSo7u3FVgIfiILXOmMBvU889jItQbWF53sxpUTNwAx+MarUq11mLeCt1bN17WXn6/b6Qthz
FLjWx397+rppLyYaYAzMDPgrcjHYVIvV5rcX/HLol1X8nM96Me+Ur+9k/Xvrn59Xx0+zmH8iDxvQ
L2/il+c3i3nIXmxEEYZPDBM18vB14S/+kddNaE5MIP6+b320WwxMDtHDCNvsxdjULBanIpJ3oqv3
xpSN+zJU/OC8L8i3v7RhBNsor794s6TP2fQkqipy2vokO6r5gwswf8TFdCYxhh+QQ8ol5Xt7Nyrn
yHS8PzVhKnfVSIprbwPYaZ1sP85JddAZ0Le8st4jET17CDETPe+cmdxNO7YopcnqTe8VJ8yAb8AL
jXS8e/7NRnxvVHuL3g4h0SLBd251eBdx80XesAceZm0dv0y4SszMaDL34iZhe2KWpGVY7izrJoAo
wSDNr8/gDHaQDrydbjl86bkUZAkvoObwYShUuUPWJg+53OdNbl6lXQfbutVvLQeTW/ieJLolvNoD
d1iicSZ3nRyc2b9TZXNIEQBs49z4lFd0WLrEJR109E91nNLZdi2Kg3pOdn6fdJcOQgMABu6eJpAK
qwRYrUzSjqA6F/3SiWW5DRb9Nzj7c9rGPrxTlNphvWQoCyCwSZzt7BppHtEp1Bx8cY5dyJKOaY57
q9ZIY+YaZqCGqlgHIxAnPbzPoF+iFnDHbSrkI0y7c5OQ3kpaIN2KNMJC6mpqc/ged8aQfa5o1Ka4
t8FPw4oW3xK3xH9mPnnWqHaRU10ngiiOdq4/eCgFdl7o9FjsMQNO6EcQJTRnZtHZLjGMxWWYvq1s
iQOAee6hnb1P6M6iW7z74D45PRmLeQ+TSzAJ0YKfincSoy/5lmhOgVdCW+g+6MWpHYzyyyAx/Nsj
aeFts4RiIA8NMEn4A5Eg9kBsQTRGR6ItcAIDxEaPGu+Cq/SHB9qKZEyi6zlbE8j+IT31yNhR3bjO
1m/fz3P4Pe6CEyS/eieRCppJ552DWeDbHsWVutm4MW/pTmfXltOxTQKYmEPApAGNNHOPcpO51Y1T
Al2P9SEOENy35Q/pNFaEqMe8nWKeXnwuizDZabM8NQAX4ylvL4HyLijW42uBTBndNHc3b9y2xVrd
JA1FNAGFoP7sIC7Z1Jb4REV4ekQ/tGnitLkmA+eS79FCDqxy47acoH5l3jcGCLDuRvY4OQJucNty
xvPrhgRyeM5yTQ6eg9jo9rUzEs2tQsKeRAYhlqab4IkmmBxi6HMy/bjo7NJovKQDRDDlgc0iaUNh
e7bs6Nmq5TuHmNcdIvQT3XFx6gb7FHdeciNL9JSFvEYTBVIYfI0N77K0yns58R7d/qQLN9pYvgMC
K1LdqRPDyYL2IEJG2ZnjA2w89WDJ39FbfPZE8nn0jGwzZtAg4D+KY9bd1cLxNkbLZcUFt4AON45o
u2fGbppcSVBT8Dxq8U6lugWBkgX7qKlpY4FTIk85mHFOMwo7UkgV2xA64AFzgXOr0nvPwvBaxwR+
JGZBd4KwaJKsFuGO4mcZfQjJrjsPevwwYMPY+wPBCIn0L91YfUR1co+p3dy3WRvvrKG1T95IwMoY
NxkJijD2ZmXv8on3rWi2kw2YJ/scXVauYvPgRgvWWRp7O8albVe4q+2Az6ebpv0klHEMQOodTDOu
SCaIoGmG+roMcdAjbz06DEeibsjobLUHPSpGXLUARM1FkFPBuiP9PeSynxo9QKoSCtQQvQm9wL8t
AdZUmeR8JPATlBa0QI/gMBi8/sPiDwbaCQ6bME0ar57hA+LhGoJ+PGEgFdCKMBnKk7J3U5GvevbN
HzYhm6dE5g0RLYBvQTTyb+/UvdUjYCFGvkYTcCx0hmxeVgVmQUp2LmUzyp3fIvei2i8QcrMFUJIC
Ph4/MWPFYtJbalvMXKv8uETyQPzoaa6oWDkhIF4l+msDAcLGhwAU0uOo2hRXq6OzEnhIEYKZ0JwU
ZP0sPxZ9Q7YKBVd6yVzxVrR3W6sPeOnbfRaSDLfoEiJyOfAxwSwBT8GFnZBCkOd7t/HxTBnOt6ij
0xmGT9D5cJ0+5F4R3oZTRLxA5PxA3Jai1Ui6k6D5SVOEfuM4xJvgIy3sMyhRpumG88k2GnUzWXsm
yATdZvXHpuCm5LTtj2qR8OR80Buuq5BTlulobA/X2Ih7LjnJW/pozCzy/EHAQdigp1r0caQpEg5k
NUVHtk2uThBWtiVYLancx4gsYfEf3J3HkuNc1l1fRdFjoQPmwg16QhI0yfSuMnOCSFMF7z2eXguX
XzerU/X3L0VopAkDoCcIc+85e6+dwFpIsUpNfbdBtRGhIoRRmzVQALQcxw2hUYaT3agR8MUhuQrU
e1BhV+oGehWpzGGwCur2mKecTlTxGujp82DyN1goHd0RZX4aPJu0u8GhDzg18vuSmWdl+rDHzBJ4
SQQJOHGIU9XEelj6aVNuvYmsQwfYu4APm27lhp96XBRIFId27VbR0bdhw6lEEWxgP1ZAVYbOum2a
ft0ptMHq2LFRX4PZuC2dAtdEZT2QzHWX5Bx+ShgSE5U3X2ke7IcoFbt2ND+tOVTvBQKzrN93TeDe
jxWawpnZkDWaO6PS9qXZv9QxAwtnuh2Adh/GLHjPifdaE33Yr4DTMESe1wXiBL0UWzZ7j6itzjZz
Gf0cKvFqtQt9JuE0Hpd+gvyBp/v+MS2oa4EK4k9U7L3rgFflwriAJDjtlmbx3mZgAwuLRl8Rh8Dt
zHeDILqVMVLY0o38Mcwp2gRPZUaizVwmXiImWMaW8zJbqIWKUNn7+nxTFPyvYaCtA6YNOM7Ht5Zw
bNw5E43HljLCeB8hzsSU/gl7b1PHO6cqeVdlP6n5W7s0aVHncE7s8afH9XXvxBE0lJ6I5UTguBPT
fN379PrUJXeIGg2AxvtpyN8Us4z3EVreqZ/qHU4Jk0pc8IQ3CDXRMuTSaZmuRM0FWouZnabL3Hc2
XYADrnNhV8FO0E/KB/MKDw32wUpB72v2Wzp91dYNoi0pWZw/1JqUoIUj1Mw/iiUOrreYAo1oAtO2
dG8mB0hpahrH3k72EeahtRhcBFvAdXZj77ubpvbxs403JKOaRluDJEHKNbQJBPUZn1iWhT8QhQlq
9+Ih79TnKayNnQMop427Ky0tjGNgXJh4hw9vSTKjuLVqNnMNYheQkj4O+XHU0Z7ApHlxoaLuMtP+
qbTFzwD9HfpbndjSEPFh2ID1DTO92Kb+deGK4WbKKHUoLqq3QjD7DJ3oIJyDKB1nT2QSwwgHNSED
3vayvotRW8IHh9qUOsWMDVFct9VAxg1Wd+yhs3XEd/C0N9TirbS8AIncQRnILhVoc2CpjWTPLVN2
20S8NQmE1mm55jrpM7729zj0gpsBxENSwi3Oaush6sQvPUN1PEaAFWmejytOxeSTx2pzybiuSLSP
kEFT54+JV9o1CXKVDSSGSel2FYlxviIUYIW2CXIc4jYfc1A4xeNu6Gxys7CMJjoIxm5uGE8bRH2S
dOmYJvBemAw5KJoD6vcrVQme8qIySB91YDohatjYVvaqmNNDi8yBK22lYs0gsQV38QEEVdzif9I/
OyozG1Ofo0Nr6M/DVB3rGWiPVtNkN8FeYG1eTWBk9LA7unHHRZFA7jYor/umR7StQEwXYCY8o6wu
dZwYXeyDHJhRe4xWAKRwwlyUxOyH1W2vh/cqLbiNAxcC4kT7qJJ5puX9BTaybt2Ms5fpmFsAMBFr
5HYqlhyY6mJ02CbuuKJU+qPxG09rh+WvYIbjm9a13VAJHMr4xsqwvM60AJPAvEVxczSz9koL+ToM
qq7YTmJl+zc6GJmt1To/Jvydm7Fonkt3uE9K8VwZHSPe1gWRoiT3qQa1Fnip6aWeFg0Yo95SDIHr
iP7TJomRd2KFpbSxm8YB/bvv7EslvFKdyj7OXWxtkNRk8UWDfj7Rt6rR5IfOhiJlaMxjrNo8VKQd
Xnddfp024+gtZ4uynJjNETe/b6jyh9uh11/cAPkdVscQeZd+Pebgz/swMRhKBw48Bv2rpBV1ZBK0
Ej7F/7JmlDybpOqiVxh5OwgjR3xRzj7zUZsFpvvcU7v+YaEduxjJLSAJDnpTnn8Z6UOHnHCDnwCe
h5PcR3oZeVNtO17GxWFTBj+zsgMNGnR4ujo8W+W4Ue3M9JzSYfJVp5E3aCDDCJfOtgiI92PGRdGK
0fQoSwmr3RO+lXnMeqx1wphYZMJcVaCKvW4s9vQqicDj1OFXoDwh/5L95N8EtiBqwem37Mn49sbh
kWym29ppnLU/KaQ1u8qj7QbNxlJx3yXNocBnS74Eo6P2MIA7w1dwdIqwXWGHzLi06pdzagF3aRBT
Tk2tMYPWTYb5lEgDZ7Z3TCsPog1++Wqf7qPcBlIfQXrKO8xiwFGB4MD17GaALBbnYGhGPb6tBECY
284UZNrHuGl0QBJMerKFuJr19YFeA20KFWN6YCsGHJ4tSQaPmmWAo63a+9GOkNP1MKqazqIWp9G/
5rv2tpNvGp/Le2df9F2TIyWYGATnoDFSdijNKPe2Tu85cM3JsyOB3H4ouQSWMShN00cygKG142pZ
pfgMHM38aat6dCyH4DWK9w7+ZC52IsbIbL61acH5I+2ZYpApGtn2+xSUpNumHeNge9h39XTtUm9e
B00s1hMWYFUAumGLMbUxrNU0D4gArEcCDpSN1hEpWbaQXUlEQr2UvQYLINbPnefArzu2cU61Bn73
2uiYPKsLSr8rqx2IrLsSHSvjN5pHKv6zuXozKFlrzXOdIg7CEl9czZEy8Re9JLgxGG8pH8S1M8ge
jctGqyqPGYkNeN3JKvteSfFGUH2/aPOxpAw4+ZQhxE93Dp4RjWWbLBzJJ1f0aIVC570om2wbqvEz
McZB3AZX8CCL2yhNqu3M2NzL6+ccdDnXEwo5tpJuW1FtzRTaNLRjbZWAlN5Us+rv+iF7NALgRGPL
sFRX8x+o8S7DmbS6OZm/mArOpq56OU2jcgKxzj9GjTvmOn9rDAyhW5UaxDiGq8617kRFwh+R7X3W
P9bKYHs2+cRrrS1RnJPQy4QLwt5744/ZTqkshboqE9LZsGrI59FjyszsoAn3vpsBftsjYkT9qlb9
eEf/D6ajylw1QipN3C/NyWeqomhnRHvfLgcp9UhU+6kCe1hcDG0QHfGnJx9zXy+7GuQrbZho0xm+
u0WRu447BUd+KDB9z3sHpzyaBnvaui175mIl2ak2OVexeB6sAO6tCQXSCudfM6Z5r1Wwb1a4pKpP
P+h3Rjg8OD0e9WD8Irhj3IUT/Eq09f6IJQFym7sODUDOyD6gEttwDivzbV4Q61w2yRJJG+TyQX/D
btF62ZQLQkXIu4uAsa2b5eroTApOZxe0cPWRNsEl2qlHo1ejbeQ3pCajna6b5E5VxeOQjuxeTQO5
NLV/VDr5yjFeS5IXPFsNmAPPHxpeJm+s6mO4qM3xxPTUV9G6wGvyUmHFl1OIsUsbmekMxU3JLsJx
7UKlBxBG9Th9qQ2j9MISNwYX24agPCRx1FgUoEiuu8+6EuMGKOHAng5GjSCwgFcfiC/cv4912t2k
mOyJQhjfc8BnK21yKjhma5uYzyvKkxsF9NleyR765iOuwuFYGQZBiQtzl96rFnXhylAbFdnWF2PM
+MG26DaaXX+cneKAJZUqYOkyKceaEMYeuQBM2iKcugir6QGnfbN0RX/O/byyLWFe6zYjchCpVF7y
W92l8RwKBZVMPfDVOGOXTu9cu0ah7c2Yn5+qxhepJflWq8HnkrWzDyvyj2zTosnY+TSuGF6ubE6e
q1Hp+lXKCW2jtAp1SSC+RK1mW6AFV6o11QccprRQB2cHPWjHAbTSFjERTjUkTSH6j0hEOLwjdo1q
epraxocqoaXbqXYObVTFi2oSU4OgB1U4mDyINUfZORPGnGvRpVCuYPPSVamzGxE3l1NO8RC1XrGz
KR1fgCZhd8Tq4UMeHHOT/oNVX4Ps5gxBe7xTxLpVhlsl0mzyoxmR5G0CiyLmmjkQM9ENGJSaTNlW
YP1WwiAzq9Dc2zZVXxEpwskLIaj1hXtpWLA5XbxKzTI9inHJ5Gq34fy0w4f0zszqal40popzM1Tu
9TiVPmVB5Q2QVH3VUynYTQ60DiNtrhQLbdnoxpU3mVa/LUIV4mF+3edf0VRG0MEPEBBafpOL1J7s
+d4Vn5HVZZuweDDSWzRaKkVyhfEsyaJeqeD5ItXOR+o/5WuFKoOi3DvGHnM181ANNJqZZBuKQNTN
1VuHaukuV9ycHQrYoZsaV5GwHm273mFN6nb1lNabsp9hk0Wpuu9Qh7vjpeVT7uw7s9gYpXaXO9PR
jJEBlaSm4AkYr3SnAi0qKD0Co4PgSfiXQtgRRkLPiPK7OdHf6U3pK/uA72PEuy8K5qGQ26uBsIpI
/ahDN7jn3PyL/HmKKC6N/jjW+y041MSrtUOE9ug2yorLgjjYhNiiy7wLLhpfyQ7anNR73ehv6fyT
WRFDZYljjVGDb1HISSlU9xWZ6UHuXpGA+iOEcu7NbcIGxmLpQUDGJNGGz4xEjI3OTo11bB1WRM7M
DSXVSXnzbbjBjehf7MnaKWpPMnwj0rWwwBhMajGtcaFH2FjgKROVPF8MCjkEtAe6HVdxyp/N+G6z
J9CQ2Ldq2LN/NOgdRBoAQ7s0DTJCSE1/OgvNukWaakrFmBSGyXW5hF7vL4mbvE++xAkUFPjn9fOz
z/dFdLHXsxmpHAq8Qw5xZF5nM/Z9xdEffnub06f+8S2dFLeQOjX65vQk+e5cDWlCnz/o9Eo7zo9t
MRADXg7MKX1/3yfks6/lB52/3+l98la7VF0V6Lj8xfLhuu6OzJmi3fd3luunJ8pf0jjmezj4vSff
OqT0xKZYGm6nFy4b8rzh5H2IBnGXAoFfy9XzFlVN4HuRoR2xPzz5PRmkpkutMorLt1SvlU2oWgXS
5KGmeEcKdJ8qzFx6rpijrjOTTLjo6hoE255JMWPmu2vLsNSNM+ruAfHczlKFtglaKmHT3D2lnOFi
MBVCCz6Z8gersMBvyiV2gKs4cZoH6Dy4tO91cqDxKaCeBX1i5fkTvtj9ZKBnMQGX9B99mqsITCBZ
mF1yrapLy2RC7DopNjbD4FLLJwxr8efSwqgnZRkrlFelMb8nuKJXXWVeDjpWaLQkK4YYtrkl1e3a
yEbO97PG9Qnr/6bpW4yyXE+GzL9VDU6osY1CwDAj9vohQJRf2msO2Hx2CbviFJn3WLsK81jF7kVd
4UaNDNGuIwt9L/D8HMoRBmOi0CzYLGWmH4c2+5hrNm9BiwvLFdxU7Jiu0Ty1+ZLJRCDoxmanXRnp
eODCtldKZ0chTQNZN70b1PKmQXlBp6OsA328RJqzNqjZrnoHb4cZ1bsS4o4Xkp4BNe4VWQ4zh3YL
8CBA4EXK39gAsR+IBVJF+Zyl1lcxGOOmr6avwc5aJoiCE7eBYzsOuAZqXZt5/fwSBvpjkTK8LTmT
bXpY5pviR6dSBR0BtVraAh2J1rUSmfthQSrlWuzi/KSBHkcktANo3VVqyfslR9+PtA3ZIM1aGHm6
7lrOpjioQSNhhT+0g3BJM+1eqkFXV7ZIHgefcYVVxmuaPa9zquPWymzaUfXHtAm69GPiouYpSDy2
LVkZWmQNl3atbyJhPlSUOKuxXiDjdOXBSlxzGvNc8mno0YD/jzMEmVbl4i/z78rGN+mRzQUGOut5
IJGE2C9rnSvk4LTTlkdpM7n1jDWxuGln97mZywszad+zMbqdJ7qWIuxe1bGzgGgQQuu3NsTSRfNk
lXZzEmqewAm3RUrUXP4/8i67LSJ0/f/4m74I9k53H77+8TeqCqalm4YBasBgqISu798FfaEPWSLq
KE5NE02XrFfcCzuhsxBp6W2qou6IhP9olpXhKVmO37EN/a0TUBWGEagRrn6A7bOjhwK0Lwi6o5Yp
7p0YcS2EWLoTdgTAAA+cCoL/5otrC57t+xe3VHYHwzENi7r/v3/xOcprC1Y/V5zBSQ6KZSLXoJyH
S4TOWYd0ekOy1CIMD2/MOIwuJsMt/rvv8IeNR/3DAuOAFNJhlPfv3yGqotjCixsdEGtMN3CjD4kW
hwdGfpjoZlvZF+ngbH1mB0rFkKFTL6ybOczL198kpH/4E41vKLvlT0QqCmQYBATMEOtbnmpSTJOo
Ezs4dKUP6gvO76Frac+rnASHJn7p5wBLdGo9atjZr5wEdlBEsaUvBeFxjXLVu211yYAeQ4EzXAUI
ZrheATYISQf0RMBpGkWoduXbwdEX5gUx8oBhFIwxpU0/vFboSeepX3hkT75bTt/vx6ICvV7Y8IC5
iZYbEg5e/vPP/sO+u7D7hGbbmqM6tr38PZ/v90wZ2dO1/9mprRO2fRgcLE3P1kNTFl7sJpOnBfaW
wI91KOb6sq8G5paEhph6ecjGnP5+OjNsHy/zLMDVrw5irxFBdPAFfq4+gBdVl36/g/Gg7zt9eOj8
wtjKb/7/mqjy/6E82nbQMv8HrmSRt+/5vyNXwDTymr+k0eii/w43xSIqm3hpQxVonYefTfuPvynw
Tf7OeENDOwcBR9dUXvVP5Iq7KKThSemwdUzBee5fCmkh/m4w0aN2r+Mqtiyh/V8ppA3tG3JFNS3V
ItYY/4vp6A7n1X/fKcu5SHTfn8Iba2rufMrSS2cl3+eAtFbEwRxghNvbmAySrHNiL+2jN8qDKPlH
S1sCAmkiE7ek5rR1Z8goXU4YO+TksjVfdae9F2UdM8GBMDH1JllEDE7sFjs02uXnxizussG8cUM9
WCGictTHZGo/5plOvR3PVIUpQaG7fg0TsO96vrMQHd+kyaTeLTX1HLJKoiTU+f3OWZnWvOfqA5i/
FQYQBA1n2y3hvc+Kmf0wJiXaFb+CofAGmkO1Q2FF60S+heg47ypYSevAT3cBL0NhSMErjoKXNGWE
E9nT1yhChAnQEzhPUVzq0cMIJlyTS5pG/z5is7sjks7r3DpYNXMdo/G0IXyEYt/NJL+n3UTJaGAy
FLnRV9U5x7xPl94SmU39RtMbdac6nO5G1+VS33mZaKjQpsW400s6R0QtkH8HxDyEZULepNiYDr+c
eM3ukuJvGZjWFm1C5AVl5my6IfF0Zn+bWJ9uQzrf1Fduqjzb6GViblqxlFQM90GJIgA5tXrb9iic
OyVv13MCctwqHxr2AU/RzHmli/QFRiGEOz191zoL0RMQG9plUMfCksBV33G2Rty8ggjTVyR0FB4d
qwvdLYbLEngE6gov1oi5z1Ig95FFbTJgC4C2YQQ8IuxK+3trRmFA31wl7RAdsNOTfTTNM/IBZ7qp
hrA+YkX5FSeQPscMebYgNBeXEdJX3oM54TM9fCg9NvLbMNXfg8Ic9wZV4zEO+wNsHmAHTA5R0RDR
F1rjtWJUyJ3mYTNGi5IzV8FYjI62QzCw5Ui5IrXxQ0MQsrMS+y2f23xdwABd9RMMcfWaaWW8Hozy
HRBrTJ2EaGO1ia8rrU42Fm0v8oEuSde7UALmRG4dwydKq2id6r9cZBOHMOteVJxfXk0AzIphAuAM
oHEG4hSgHsGxtfZNgde/zS7iXEfEGRb5TkAgIcfLZpYS6nf0HoEG1nS3w/AZAH16FBXivDYyB74P
Xec4g8HQEAVQAQAZo/uxAZBDZakSn2a1y0MKIWp9YytDvg200kG0hrqA4xtmhGk7MIOQg4W1SA6T
U0AkAkFZMksCoOevazdnii3s96z2v1pOYGuC7AicnfRthFGnmUYo9hN18Hy8MtSc944HOr9V19G4
Iz9Co9287hstXy95lVvNpG3gluUeMfRmQnIRwPOAmULyS/xSmc54sJnD3NYDtM8ubzd1T7SKQNFM
9hGNhbCoCfrLuk2XQvkmTpg6RbBTq7pZOY76FpFpXTA9mhzi9FT6yWAy2OKEdzGDOybDbYuNo9Yc
/tvW7mH2YejNxWFkn60DhJ4WIlW10I9JNLzDrt0WTTfuzS4ihcaiWgkomFFbBJsCYwmuSJ1AcTe8
hpdak1tEiRLNLjyUBP68SLFoOPS6XRqrKL4Kj+JYsFVFPkI8IVa3g57qKiTBFekLMXnsYflo7KjT
3TABA6VKkjnBgvBZjFRgjITmuNWF8k740X2Shu9mHt3kmWHeKPYywfPRG2GuJZsMLOJTFHlpCtRJ
i1syK1XsHUG7o1VbbFUrQovJ9Apyir+vSSIe6Dgp3aEz0/omjIn5bq3WpRfVwxfPoyW9Pp3JRYrI
b7hIyTdAqLy0wwL1eL5LPgNUkIp/8fSa02PLC39bx3mJPmemghQ7Sg8YFZS2XNIG43ZWrC8j8Xdx
CB1EGuGQgDLlMB1skosvTt4k9ZKnhtql7edhJh2zGXdEUd3AzqRwSpAjICWTY8EZgptmbpB70oTq
/QFJZYgUnRP1xgqBLTq6rVyHlOLUmUpghAly7S6mUUdCD+SivGkQFK5nNgM1FrzE8iZfrMW4p9CN
/+s+EJuEGSFWXyvjbN8he2TSTQstXM6E8VzfEzZ2UWZ+vw30+bFw8pWRFM71bDLIayJ8uKK7URWM
HvKmXOyoIggPXZOhbKm15KIyj+xXyUVoWrdWEPxo/eyuGcnOJgAE6WVw5bSOezBsdTHclkG2rxPM
h0uiVWRq1bZug4fRwii6lvc1S8BVWk/DYWifMqoUF/TFnKSZCJKjqa3nwXYcnfcW22kLRvIIwvMX
w3fyXxwr3sV2c4O6BAF0A5cgWZAFqn2NlZU2n6HkBfQa+iC2/un2i0gQmVtgBfOGUpx5YuVLu6xE
yoM/5QvLRa3l9FgHRetVxmTvlTpFR20xKx5dLuAJ3JiSYMmNdS6KyfoPVvbkAlqPOT4INesvsuIi
RFy/Qo0GglVTL4Gb9AcOzjd1Se7KWlAnBItvVRobWd4T1Do01HZEQAaCn2AxkXuAAZt63QoQZn9y
hH67D0Z8vWkGmjMZ9Q7Vi5YtAo0Of1VJV09upRqzHT3f6ufJ/LtsILk0SwzDv1ZPj8Kc3Nqmeo9Y
nnDf5WZuJ2r3UU2hYoYZthaUOlcxrdYS+vSILcodThEO54gFA8awZ2v6S56MqdwdZoXDNxD0RSpV
/6VPtIOnoKOj4u8GZ4rCjzANP5UxdKZ1teze47J7O4vX+ryaJX2e7eUjIxGEsycfyqQzniYW9Sl7
QmNzeoZ8rFbEVvRNGK+bSezP79Tn4NBQVcLkWT7HWA4/uXR6m9NHLI/Ipd8+Rq53WffkDCSqfXue
fJvT1zl/1Pk58r7CNz0xAdfZZbH99u3B/3JVPvDtPU9f9fRx8vHTHXKb/fYzfluUz/KdbmYEMibo
KGuF+OflZ57f+ren//GX/PnxPz712zvLVTsTtM7gF4iUgTkWrfAIHDk8ktI1BttK1XZYROq9fMBH
50YRfXlOFuAuoTPJolw3sycOEg750HywG8pGwYyt10kdnYv6HxebkiEeyYcLEtpvUUkCeiCziv6v
XQChUfTUVtfypXJd3mi4+lD2AxnQeq3el6nTAngYESNUx3xYfoRAjlU2ugrgipah6Hvi4lL6A5IQ
Mkm/vOBCtAmi8sbOSKVYODaS1yPxNXJ1lHyB87q8U1n2fLn07SXFkLZ7mF8bSSs542Lkkp7E40bE
jAOglGcX8k0KiSaQi71PpPdafnwm75WLv907OMZLbjIgsZYIDYTtKAyL6tXSZk7GYUPhMF5ytvsy
ntex4yoeUMUn/DbvgU46r0SvyJt2OYJjBsOLAjv29Cn9yCcdVwJtaSjxxwTI+aohuE9aWbRRB67i
0kks4XUUwYneY7RfGQFlpArxXkxM8fItS36zwXFqH6xo+JoH97bKfGclf4efWA8+fPwtcUiIyeV9
cjNw7rUPvO78/fTlitlPRXEi+MhtV0pEjwTzZE5mbnwTIKfMGmak9NJrquGVs0sjVz6FRCKoPrR6
y1EzPbVOm79IOWAsK3py9mHyjfsRsSFDgnHT4puB6T/upW0H5jyqhkhbRPS2Dv5k+bPcpL2uEazC
WTFyAiAXkpAVjYdWv5mNvGX0Ztydnvivv1au5l33GcPMXI1FQYG+iKF+nRE5/dK1UCQ2oFt6NCda
jpbtyyJZYI7NoHoaWl7a920+XHWqLfaS/ySZNcMS8c2+8KtcwuLP/0SzvNV5VS5FjvEzXTwZUDUI
BEOMIirb+Mvf45BYjqi3QPOUvsh/Ru7WgdqjCWd6scSRy18jH5M3ktlzXpWPnnboZQj0p1X5ZPmU
//xWbd6PjD2uzgQp+WXkakb4UYITgKPvfESe7pwjdN9qYKen/ytQOmtPfPHpyfJjmWtyDZKLozzU
Tovy+JZfjpHfPw/ARH7Q+SsHZe4QGCEuFbd7lHYp6bMKFV+ZPXmYUDYBjEF0xltR5+XODfsECH8I
U1o+/bRINEB2Qf8EjyvDp4VdJPdUuXS+Od83YYfbTrAiSi1an3+x3ADypu01Lvly0ZWjE7l4+vbl
PFI5vhoLdO49yw3RsFv0/xmD47TBsy4+HPlFiPvUHV09nGFccknenN5a7u7LVRjvHDPzABj8+cny
KefV82vl0vlvPD8gaVxy9dtro/ypSyCTyG1RL9uns8M638t1eeSxxRMImMtDpy8/EzyxipRBBZ3P
biH/09/2y/mdeOOc3Mdlw+tEKnAosRh2AOLXckf886J8i9OpaiymZu+U6Ubmqp4ZWHL1hNiSaK7l
Rq7KG5nEKpf+T58nnzz4nwOK+YP8fPn9ermDno8ZX3JtTjuzvNfVc2CT5xfIpdOz5OL39d/e9bdn
ff+A769SNLCOLRX4WUWNtmxDeRmRS/K1f7rv/BT5qC5HgXLxfCP/j/OqXJKv+y/ftdQcDuTzS+QT
v33Un+779q7fPilYTvgkYNdd2DFHx1TZUkkw+mrenT2Vcml2jHKmXP9P4N754fN9JyOlXD/5Lk9P
kp5O+ebnp/72iFz0BbGYGsCf0x5tSYDd+UD5bf20KA+k3+49H1jyOPvrlQigxoguYzJrlPQYHFef
auNZuipuU7DxTJ5axI4lGY8VxTd3eErIElyrTac+cToZ0YOU9h11YcS9c1c90Vw9iAp7x0zk6Gsu
8r1FcvmTrvkusuOi2uh+/4AMOdoW9eh6apyEBzrHo2qZ9/mIS1AzAOEWTVpezlOUb+ygxSspssuZ
9BaCeUuaN7Al104PB3awqdahdyT581/gwd9+8Ol0MqMS65ZJ1ZyNhEos6B15eZUX1vMNIhMKfef1
0yVXrv/p6d/uk5dued/pE/70utMnDIl7aTU77FEnBpWkTzny2JWL8kaCqkZK53+BquS65Iyd7vzj
499ebi2kOmzlJb3N5aR2wpQ5dh7fyGf2JP5s9bG6kw/8hjz73xbB++N5TYtPLSL0EiPJSA1vQDfX
YphGqw8SN/y088tOKfmji2fEhTai3ZckS8U2amoYyo19MahGCh7DvOidVjw3ZXSr1dalM7rXRt6/
Rw7SigWGoTeZ+Wp25r0/qp+lTst5OT17EUP//aA5APJmG5E1ab1o++eGCO5QRc+jNJuqIaoJQ1G6
yeLFUUqdcdcq3bF+s4LQ3OoBI0PygVo+4jZI1WDvY6fwiH2uV9HcQgYNiTuAXLV3fTIzNDM5alxn
91ziFzUBOs/CNjeK4j9bXUdU7Yi+IM0QwBjoUKmzUeUjYyGnEA49b6nA+1MNswTXhz2OBpWC6ZqW
HlUKyyDYXs2KrZ8Ea9xoqTeVLJkdEJlgmNHfNvFKND45FqL4UjT3RuAVW81QWaxS+ZUp4wSMXo+8
ErdHlEKFJEUBJQBT8LKwb5EHvodTH+zt2VhTHIDx7P/orOrOIXIWkwzgd4ut2qd49z4MN2+vu6md
kUAjao7NrV37lpdm+dfklAdT6ctVQeAUcvms86Ykv60K1b1h3vdp48y8ULHGY0aFXaJTvyaCXgDQ
CcGdL67mvMRtT3lttuItwfMZVp+0oXKTekzbqJw3IeTh3NqntSD9DthqNqpwB6DlxCpNBFLBsq1W
YiNEjJL3sGqTgLKFBg3DWKAUSm48DEXlHM2pEkhC0CFWMGCBbG9sO3A94bgP8dhO6yUp6C42u5eQ
tn+Sjcpj4SJjnh3tUcEbuKYZK1acoKDoa/5VPtf5lpAmCtrGsJ5gZR/z2py9vIeN3Q1i57jVOyYY
nGIo2XCPw4yfEK9c2hrBS5aSv3bOdT4hfdVJgiIRGIwFNb2nbNLemX0yqxSpts0bmsk+iOKBFI61
n1Nm6hTsAlr/YcEgXruCAMxUsS4r4ngNu0yIT+5XIVwsCi9ohUair/HPtSD1Lusu2IVC69CGYPYy
DnQXFU8po1dBBtU2ocBadfUevWQLDSi16FW4Wv06G81X5pqNl2rWo/Bp8zT5l11q4cdkqB+4Coga
6pP4IjcLTGeFtmGX067biVo5/Za1qIejO0fOwwDn3R44d/qi3BZDcDmCAdgPJteVgg5bpxfBbup+
BnaU3yZD8uVowz5qnNIDy0tzrrWuJ8Q2ujU86J36MVu5fsWZIqGC0AGSxsCXEFWNhY3Tf11VL4sT
2ovcGjAY5gXCuw/mxM6WdOE7wSIE2Bop8Nk09mpfvBRbvRjwoVjNmzXQSoinl2CwJyIf9Etr0N8U
p3O9Qokw2vYeqd9T+ZlXZngXq1m9KoHsboOmptiExRWHc31pEye01qzhVbchmXXUiKcoWiIy7U+N
7CYclxnG3EXEaBlEtBZauTZU+xGvZbaBt4mQwB/TtYKz2204Y6BJx9iG4LNfeolpmRH1UrpfGaW2
bBx2aB7myzTM72DKHynHjp5tHxKLuaaW/nAjrob9yslrdj+lVh6cgM9wQR7pC/feNHfCSO50h8Dj
Orrm8meZCSnqlX0I+B+9qXrABK5/Bvmq7IsfQx76G+Hg7h1Sf92kbEhFS49DDPGp5uM2wfSsm/0P
cgWUbYrRFy0af0re3WZmdhxGTqSGAoNalFm4d0RrrbSKo7YThsGXNjG7FOpF5eNfp32U2p6RNc+I
HuEpuPaA3Vg/OjWOPhH7d2RIe0Xtk87btQDcyVkgvYEiuaqwEQrtyumiPTky47UYFR8VU8MVYuK6
lAXVvKYBMF0yniGNt/4lCmHtK+R5LaFHs49MrDdAQESInlox54d2QYFmQ0cIk2BGaOkCnZTGUR4g
+sXcMQ27lj91qobhyoeWv3JoMoNYpfrvlvU+IosQ9PKSWQfFdREqL0nAAclei3xvthf++ijajeO+
li09U72mFRSowS+FYFnIAvO6Ne76wbAPqMkgU9T6dhRJsg6hgedmGFwZs/5kqiX6nylJjjhJL4zp
nQA85XoJck/LkHx4RcHTksVQtjGyFWZvkXohFlMizFgARnbW40AhRHDVgll0AttcgZxJf3B+PP4v
9s5st3Fmy9JPxAOOEeStRM2yLHm2bwj7z0zOU3AIkk9fn/JUNVANFAp93zcGEplpyxwiduy91rfI
DLiDOnhQq9kld4/FyrYAWDiEKNNdDjEhAAnlioW5E2Q7J0++Mqu+ZD7GZiR0sBJVvUBEsR9sY7wu
fXYKSCkPh0j8cGLede09u4IsBkZEaw8h44qxHoPQKH6whd2sh9a/RCZeBfLb8ViMFtMqMd281EON
f4esu/WyBzQcnI5Wwyx44nU8mcZrgUVjFdOmhzkv3LWTvpud9jfFdxQx1TeWodhOBKoRXz4gBnob
TUF+hHFrizw92p64TbOzYzCXJ6B6aB4RU27P50Dzird+sOkQP5IkRQavBfjajvhGtVtiWUUI5pXW
K3aX/oZ9Rq3s2sZvqQ9DwRWqWFxUMGVkXAM7N6KNas566oKnOI31QbmrOi2XDfhDcsqRU+oS83AU
6H0GKi1nolwgQctwy80ChkKvHSgSbXu0yVxc64J6HAXqprJRU2MNmTYIBFn6lvR5IDNwNZeCaro1
mGFW6C0tg7RA2wA50bXta2Rd5QKnTZNXIL+cYMlJGhhpbdkkfeGF2Zhiujd+PI9ZFO5ALyVbpZ2M
+9ByOAEVxTmUn1zjY9a53MWO5q0vDAUXvPtctIlh1VleJmwcaddyGSoIszwk5KwUxg63PZQ73/uc
UWpMZXPSRgGECGjOyplKfF2jJlkt2Vuyag99pqa1QA3IJnfATm0w2U+GQyCAq+Is24HxkngPrslQ
rYgGYZ2MiSZolqcM4lK/KhKD/JzYxLAeTZdIY8UFC7Kx0U2tFLLQGYfy6CW/mmo5T46MNsxruRKp
tU0ONZhSbhBBfKUZNs4zKgl/1aWeEU49G2oh7qpTIr3aZjmyKzEJHlpewRRaFVyREfVFGHtQFbzx
EKDRJPPTJ7Ql+VPO+SdKE1wj9CXOquqfbMR6Wxgo3n6K/Z+kzF+88m69jkH+9dLvAc9MlEmW95zI
95LzD+No/29AidhYTXouvQdpfMk4aXfpUB7L2TgZetFnfZ9VzYbYdjV1S9xTirGaErxJItDYnWS9
yAPAPab2SQ/+hEW5tYHdz5Zk6qvxNQyrvCivtuOQUqqHN3/2/6hWWOumxMISjC071PwwIgPIkfCu
hQ8/HzqBThbkC5jGDqlxBdOI4U2wF/u2OiAoxbWJFwnSicDCEKAt9jzODFBnvOg4cav2eILdrfFR
aZtCvQ7qk03wRFX6B3ZD9zlldZA+aGn1Wi5+KGhTnUx1zSfU4YTJ/LNg9o0qrCkpEiAc4Bnhaw99
kRAN0Yz7zBgDXBx1KAYcIbUXzAcdRRezAyoVtwfsssUmZd65pIPeVVmroMrB3ocjn25K0i2agsXP
6fR1mKZjQB1EVVXsSBrtwa5AoWkDTRGemztjwg7j9OZ+ykr3Vi4hohcGock+MJLPar6nA8bq0lcz
UpJEGY+Exm/B9wOoappLzwEaCWB1ydNpC1CBo4kGrjT7X2VpMyDEdbduBC4YUAeviWjDmQpgipqn
TIIUtKAYjX0RDg6gmYQ41LBA21tUyyZmLBlmoArn1voll5hcAy/jsED2EgJCp1wXZbbj2PDR1oQA
DGgO8M91gAOIgvNhEAD6bvdBpcBAoiQIiCDk8wNKH141ooVjlV0H07lX6Gji/ar8RnB8likNIGzy
WPlmVBaD5Y34zGuB9PBQDDyF2u6XS1CUz9NABIXv6Y/aD95bVSjcLcWvNDNESLAUahvZ7CeH56tw
Lyr37LdCyfcOZQ8DUmvTx6I4LhW0iQrnptF3eotAvCcBL95bVYZ5zi2fwSZ5YXnPgFoQO2Wp8Vpl
c4pwFLYJCPSNiYGBs9ryLhLVbsypQFzKvRRexpNTd2GsIGhG05BsBfWAmusm9BGmAeoHhJGEo+Fc
tINVtHXA/zTzOIIfwYMN/EGTa7uLZTDvxZIR7YB2XQkAH6lLoWNPkyZfx/RDCdcSXt/NZr/ZGlIz
hynYcnM0X5YHi1cmiFVwsS0w82ovGtjOiIGZ2s5fxaBAVkMi842m21nc3c1Kz8jKm55XH8/Q3NN8
LvxzbhJ8kg69915yXMpiRvk1qrS1pxSYECRsy9gigjH7Eo+BZ64UY7FJaawFWTeGZYx6jDr4sSde
aCo4fLCSFXl3JM/Z20IawXRdzhHmL12slgRYtSCjLxz9blcity9AVO/nLruVQtZQBwGSey461ijl
o/TysYpKBNcT7johTLyiarxluB69O1szkS6TE4U6zQwIN+J0zgvHEwgljtWfcAfrmAROso3m4s3M
HJZ5Ni3wJaBnJIy/jgTDo6qJYuve/PQpcfs3Qk0x8MZ5TbrDdqwyceBuqLgTxHPge4q5ea6/4Fye
EFgNLS80GCGnxjFAzupb0mBoYO59AyYkdijKqp10W7KDspwYFYxVxLxbj2h1kdNFFDMWRNhQx5tZ
Jn8KruUaNGiwa9L8d6rFD/P73f0jHggt+PLocgGsL17VpOmGzf3e62MYgBlA5KhSoR4+7KjDhRyg
Nt7GHnmVedt7pz8tBIxjFMX8BtJ/sjmCrKBsNVsX53UcgTHAMmeiycI1xS4cY+q9DLVcVt6EvY7G
MBo82LIEL74u9vBRWrEN3kGCjFrUxcSRwUSglnRBKmjvpGhvA+U8k/nNDFZIaGDkvJTG/Di0MMU6
QgTDtMX8UDlWvJFDBrbU6v8tSv//2uL/JdPRwQWA1vZ/1ha/pYrkvf+e5/if/+k/xcXS+5ftCr6P
7cELsmEV/x9xse/8S0h519hLdFGkz6Mg/i/8MkH3iIotBHqOEP/WHf8Xfln8i+/m+Cb9Q9+2bSH+
n8TFf3/KfzM9+Px8QM98Tz6Gaf7f4mIfOEpdz7G175f2Ju54XDevso08e33aUe+RoBoMvHVti35d
nnq9zt3R2kEjgIBcOlF/nDNMptqaHUqPSz3yiNoTqK67IKxGkYXpjCReEkyOZWO8dgqkwmi8Lhah
Pt4w3Mu1VYGhaD2YhEmIMYys6UmmnNcG/9ia3bOwXxe/G2lqcd6T9QNNk2Ejk0v+Z1nUexNNH5Fs
THKmLQS/8fSlu2v6prwOB7M+LelorKTdfGVd/DPdp7NlAnevEU+pTQu0Q02EGWMzGof5D/3S0CXO
ls5DRUKJlOO8R0i+pli591BjeLBorVZRJR7rSsI4oMmCx4xlwWMZwaf7Nz3NP6CXZUUmWnAVNwQU
BPC1wEv8kSVxs1BSHyHNwL8ILILchvY7mwhlpMp5UuZbEfxyvOAFmttDlgInI9Fz9Ze/Xtxzf7h9
T2k0qu3f6IH0nj9QegjAM/Tg3gRXorwHHA0Efbi94aOKJQGTPgcuVfueK2OYkUvY7lG4MgmVqtyP
zNDxdsnSXb9E7ppCiH/vOAL1popfo6T9qL1wcIvqNMvuzxTI5tyk4lS0/NrlMBhUJXoF9yS92kOn
1h6ttNPoGTg7kjHeVgEazTlOH0uz/9XokfjdKVuI/I2Ctxki09sMUrSZrdBuacjburT2M7x5cIl0
U9xcWHs/uzm5JCoURkxL8ucj1KDo4N8TDhyFcSwPrjM4kiPH8261OAuEjuq1mblS7CrARBNqa8uN
TyP2PWtN2bhS6IiBghj8v7EAbIMtagbNFFtfQwRAOVK5Rgpmv3lpRflhtt0xnUCWTQJaGbffp3UN
d4amWlb89nTwohNrRyXwa/GNHyIG6622c/aSaCaeFGF1geQBYsRMJNKu8ukW3hV+tkXHMU38I/Nd
ut8AWEp+LSzW+VNtWXSYcEKtjLJEbWP6ZN+59WGak1Ou8MUDabXgP5XPzZJ129qaf6YJTjAoGXUM
hvF8j6SCbcir5k2uDis761GkMjf7+0WVE0Zpw6fZcJewGfFsh3HLrHa88/z/Qv2xadOWyYhp/Svw
Kj5TFXyi1DtHigEzUlPk/f/kvr+L+xz/HAersHN9GZZq6laVMjloe8WfEu3w8e8jm0IWYHkBdZLU
vwpZvgPNjLb01+Oh7SAGEOiV1WRb64gm0D2U4O+XCM1MClBjh02wBSUi2yMqgQV2Ohz3OpQUi+sM
RtYqH/2JWEeJPpsLY5TtA2K81zzr9xxpi7WZ02Olu70cI8jux6iM0SZWikNJGnen2uxuahD5bsnE
BaWk2Pa5d2lbMkgFSSFGk11li1y38xJC3SnW+zjWR8x3lOMg0gvcRwfOTts+NvvDLAYEuQFdRBvu
wQhZAC8k6kJYahvVoRqTA0d30RHK+VcimI2IntVoPrbtnc4moHHJIdn/+3Om3jM5yHo71sOyrkxs
CbSpdsA9jU2ik28/6YYth+Rn6y5HVGVOBcpsYfll5sF0tO9fooXmCkgfYifgocG4IFYPu0h3dAiU
aGLJpUXCktdZeZgKB3+4nLFm8KC09B7DMuoY3A3NMdAKVqaBX9yovnWJGGkgCCLWFJkDS8GadvPP
LO10y/RjDrsBCsNotTfPYqUxJHepTXN5lKhnAQ1k8xMJ12cxLHcrmLHselg1Ql1d23cuPk6LopDL
yco2goeX+lTJ49LELyqZql3BQBFQjZasCBwq9GwdW9fdiaTjZnikzs3UfOIORPD0XJ/6joTxVpjb
ZM7vx1hAP8p96CjSIA5W+oyY77kCFL2LuvyW10pdJuSmTyoIdjEpRW+zqlm32u7z75/gm2Zb6aQL
ww/atbb1YFudixw4Vcg2jJjjYG7tQYLFa6KHueqRSMI4MI3Qzi33bLX2byxlx1LV6pb7Z+266ZpJ
3PINxfGSqPwe9srYlosN+KoNnHcu7cpnNHSaMfDjKUMWbuf9w5CkzraiZgRt1TTU+Q7jQBFRP65c
DfImDgKOSnaz87MR303e89RNURxWrsFBrTCifefAfF5qIY88+N026MyMGVEdX+Pkx40W71S37h0H
0VibZBquall8lvw25bGb55XHO/VQT/FPE2X3TNhc73PLP3heLY9UweIokvSsiLbeSaXrsJry9653
zbMHgHFriMo5130G+Xbp8tD3XSgWteFuyCQWqy7uO07g2ZuYCyTYTjeFgANBV1hFC6Sm8I8kSb4L
r6zOZJP3eDCjfpM3WqAP8xHD1b2/mrAcPntz6EZF9xhVzSPyKfgd0hS7vEc9m4PPXkdW2hzL4hcc
m27dB9zTNvdPcLGGg1UGL6m2zL2mImOdGGoAIJa3L+6IS6uKCyJwTeL27n/BJaw2siHeHVALJ738
mqT2NVuG8ZmjsdjVXfw0QAanQ9LPFxFU1UOj+BMH9adigLISEakVx87BMJy3qM+jr86z9Tod8+ZB
WbSNs/x5dAh4le549KdlCK3JQq8p0/5bkT9kagMaeFdunK5Ahe/6xJiWxbCb5jbi+JYhx3HJIhqB
Sj5BlzlIaVwzXeOjRbGIzAlUS3cKOLWsaQ/EGFydbl/P3NVlUJRxVrBn1IXyfUDERhghj1XxbQzB
k2MILLigdQZvbM9kHs/nqjkPAT5P7Cc22qDpQfaQ/BIVuNs6dh8XSZcgzR8HaNAH3x1JSRr5R4ug
Lmsi/Tksfny1+oqWZQsouvfXVcMjG40OjI3uuCTiTHXaPxlzw8HIMj7GtLxPW6rytYzdhyLLdnGe
qXOkMbqxCy10qp6TRRnrxNbFxY2YUc+lRYerc589Ex5bWtILSsw5AQDC0up/zVUcXykizHWeR+Qx
w8HOsgyqRo78pDHk8Dq6abkeVFYDYkqH18HPPdZMDSV4aReSBVw8LHX7Wlofy4DuNdbcHgR6ZaLk
g1V73soAtwNjSbpTWDiZ2Gfe8tynqXXu8zTf9bhY3lN62s4gTmC0qrUlJ+/c9OnJCGw2X5zuZ9IK
H6JqNI7IZ2mrJ8GyHXBX8WLwERwjoRnips5ZQ3vaR1NwNifTDR2vd15bni+y2GBkJSL+VhxGHtNM
V5tANd4+Q8NPE4hzta7h19PT8G/TqB6DbL6NeMpf8KxiL5PO8JBLIz4m20wZxanJZibLTSZflWN/
sfStnCbtX9OpJ1lhxu6V8MRRhZWbZcJpXyZpcZZt+U+WQf114AaQ/jZ4H/nWy+MvkELjY0KJuJkJ
kYM8yOjGYod8nAfniZaWhyWQfindoYxuGnMhkr7ISSkitTM6hCjzQvpCPHn9GhSr2ltkR4RL7thr
u5ut57rh20H5jG7o7t77jnkQosTm1USBgTvdTX55I4GytFhf1SIFqGtsIVLRtrLUupwmVvV2aT67
DLRQZRnxqfQKRNFS2CEEzB8wtuMxprO/wrGBVa1rXytC/e7T3EyrR68uw3RmoXdrmyYbied34lCH
6QXmcls0y2pCI3KkIfFGUxrFH+CB0IOGus8XoudY7Vim1B2l1C3YvX/jMcEGpekLtvgDnD6nIB4F
TwfX1TCSYFth/TpE6n1mjHJ245ij3ADRd0T8cPAAC+8NxCl2logTwMs8jMmO4oAn/Y+kjE5pIbzb
PDMTc0gMyGt6XllQFrtcthNNiuyb7xKdEOH5aylr73sMYvvRScaOubCOd5z7CLOYrI+es2G7xE+w
tknTHatqX5fJ3XNkdgfL4rpDb9o0vZyvRYWcxCC8HHd7UoZm49A2SaS184r+z+TUyXMO/GvtSP1e
qVGHpUNxCHEtdHn9D8vioEpN+m3ZujzGHnwGnUbXsYhuQ+J5vDnGn6qhtS4MjOz1AdtgAC8SUA1S
sWXLg8ZEsTfwlcR4tv252f81r9sGsThsnx2L/aPMSIfN/GQOidgqTklatmHHFU1NYTxQfT0SF8rJ
yCZXGCzfgU2C1JihTg9Mgn8SvVjbLgO4ZwZkYwxxR17uqFMsZWX9MBXiRpfwRQdNvqf89TfT2ASc
gmPcmY3PqMiu+c4wYlQcEArJd5at88eL0HC0tkk2iYumiOWGeqOxuieV0QmaExCN6HCCDaskrsUo
i44VjV0EXeW4NqgwYLHHF7yawyX6pAWhV3mAVKikiYEhy2ToWbrOAbnBLe2Mfk8ku1wR4shIExHM
2h3z4mwXD4vXMhlcBvKuhzo5RIn8mOnel0oWr1VkPhourKgyKcG+tQP3J9+5dGXBC7kk3AKK62mH
hbWu2o2XI2GQJGejlqhPRjzyqiPEOOoyPweLi3c5X7jIEdDCLB9uBgiAmm50WpG17TT9b8YR7Wm0
cz59Jb5VzKBZuyOQ9qo3jwbmBiZhOjgAm1zHGWoL1YmBnPfm00rseV1AUqbqc9C/1W6xMyCtbMZ5
pAlcYDLOM2c/Rx7uwGbEXGj66aqdS9iro79p6hq7NBOZY7P4//QzYxRvZig8VPYpokO56tsc4Eek
H92q35AmG9yCAkTsWOcvRvlEQzF5Fn6ckpNhXWGXLkf0AE+GqsGTMHdDPWC4D1M5nsuMQi9x5blO
RPCYeC3wrHEbENS2m3vXPRnyl1n388kmE5Cs1pZ7SSqxWT/roXOO+chfRXa8GUQRH0p8yAffhoXf
2vGpi5lczZ0Tvbj+sEokgvNpab76Eqh+Zl0rJZNPxjZ0cdrtlNiXbowYmyCnvtg1MwcHFhgu6VyF
/n3HlZGFGGAqp30PjwmS8XCbJDp/TpTmPvbTXecy6sDwpdYNEdKryrVPY+33pyx17ikHFIh+94Jp
e9zEPXQvUQRdaELC3GC0J5QqL8kGcIp9JwMa2V72xVZtb0rYOkcxaMZI8XBIOjfMOAXC/BOvcVIN
TONroIA2Buu/sZLgw8C1oyA+V2AhtxMkNmbqUqyDPHkTUBbPMZDT0OZ6b9kCVs2Phm5/mxYPAN44
/iL1+iWpB3eX5d7e0a23mVP3d2sGv71isnelVf7jiVwdkqXfBk0mHjgMo9uBGcTElrmQ4x4SwtVe
7aD6zjXM1CVYKF6tO7JxoKUi2oe+csBrll2FKgpo39gNzXdidc9ciQ+3K/WhTk+UgsmtWhC0s/3Q
Sig+kv7S2tX8HsWLR94VjlbEWeVT6fiHoI7ngyGz8zgObxa9j43lBmwHSf3o8YqfDEPbK6VA3C49
MZO1kWA2Ierb65BLeB1jvXydt418TjIUXgVeXA1qGlYZT/yIykfZSThRLj2mKVwqd2TeE9N2Eka3
y12uKBwcDdlYfQqJEjDJ3XiTOO4qBiHwVBnpM41xfz0rI9oNHwwumCGqYauV1QACoSVEo40JGZo2
EwUMPpZtnBNqxMCF1a1PF9Q49R5cKsnxNFfCqFxmQPDaxxozMIYSNPxG67tdiPq+kjHxPqJzQwtQ
sxUOttoPCz6mQs+XQfvulaXfuxalQO9bsFGKoblFXe2fhCmHtW34VGTk5rYKjZedjAcOVMVXOeN6
lgZO1rRNHsrASanUIQR0eMgheDIXUYpODEaoDiAj/RcUN8QsJNEvgmmKNciluwZlppNqlNlhzHrI
botz7QyCB1rfKMMJXh4DmW7YE4/RQ7g0IK57mAzzykr2ikeOYcAKK8oK5/vvMubUbxHPYrkMk1oa
rFc3ZtaqC9Wz+zuavSj1HgJhNRs5D3LT+/Z3sQApaeOHAhwB9PduM3isyn6V8eqU9cXOozMcuvqU
+dWuc4byBY477z/6h2FgYqyJg2h7+6TSYTMG3kvdLlGIG5BcANEmT+P9SyKqr1b25c2DZLtw6hNx
sy1QMCEpDtgbO+sRZoQcjh1xd+upjaCbJnAWZmQrXQRPC4VDL1CfdPV9/JjzkiKkWSsF9qo2eMLq
Jv0xRn0fhb7Djri0w/w9pfaXiuHpRV7HiK16VJpBDuxQfwkwTxWj88pVHhVtkkdwLp9T5O5zHElF
md6wekCRvMefVL7zwLxoRSvjx0MMUVIregFI+eRF2NpZkUxF9zkW3R83FemqrhPSz2KO6FQ8aIjs
x0nY69wmLEUPJ9rW8Dd5EtGiMtMm8j4mZ7Yq2tekcOOwvo9MC+xdaAdR5+U4sJck4ZUbPp3ZicPR
e0DQp2liMS8sHOFtxwAZHUPwd21TWMdN/e7RGzGoNzxd7loyyIaKiBhr4n819fJpp9ckuQOzig+e
SQD7Jkjlyom3jeg+IeKmO0Tjb0GU/ZNPubvLDZPU90Hv2ePXmg3AhodtdDlFto18yc6sJ48ZdUmP
YiVIMQjzAoTZ/eF1E9orxpO0WuQtyK2QcxZv8YwwF21dQ4fAJVGwtHfu3ATQh7NXt+4OdoFUlYY2
h8zaIPuHCxlaxrQZMFGta3qWUC4Xwsazz4H+4Cp3RUSJ6ax7zS/bl8ufwmAAi4WZETgF+7Txm7Pw
N1YOxb92m2GP/xFWe97+DP70I42GtjHtg7xhqZ1nc69KwztZ1qazYhHKvsONTjdZTe1vkUZfiyCP
SE2EjNTFZSBdAPate6JmsAN1lEG7t1zvZDMZJpYxPw8xjAhwkMQbWhIwIl2aUbnMG3q99+9MpKXu
vqLcv0kLRaG5cHq3gu40Mw6xoNO7oJb1mJOK4tMro21EyoO97tKTapp/mHSHYknTrWrH6sGSJ3Lj
fsyCSBa6KcHWzBAR6fQndjU5Pb5e07+7ZuZsHazWh9KfZqE7sEb50jkL/soRVhyCbHDW4Bt/R62n
HwGlQHmN/9G2O35QqQDpldWDl8qdjvSbpOZeu0ac0PCmsqsdLi3iQJj+zdB+5ZEJDtqQ+WMP3wH1
9+JvfX63VdATfEOIOnAW3gBu3Aj4RB2IMLBXXsZsV8c+LgfXvsS5zM9kcWwNB11Max2xhst2KL9g
32VhafwhYmQ4DgtPXHHvLsAkW2kDWofZlzML1RRtyXBBmyUtlC/j8MoofNq1TXcNJEL21C7OvWP4
sAoQEdQjlVnR8yAw3mhf4LOAczDYOSpOs4CRr+4InCzv7sCZhNNn5bao3xb1mYmGc+s0IlTzFif0
yDdbT1HLlaPlhcJzGvZGvtzdehjoHO8cVM2N6g642dVYSBuwDd3uLEkXpjNBebSBP0MVaQ8dcFJS
QqtL1cxPYuqZDNh3rHVh37E6NwHwr67LF3NRnLYDP72HFaL70T7pMOSDbtrauDr1xepYeO0GURlo
OPQCT4vZIwDWqB2zS6lKZum2w9xf+Mmpy5LHmITIQzcuX5Ft/gx2o3nyOSRxjvlhubH6qAa9WRCd
1/3EGnbsmDykIyKLJB/nrYzhrnedbjZFBwmkjRy1Bd6IIpHnj/CP4kyGUXWoqA/8oQtICXxP5ojb
h25uHIjmcvSMpQlh7T3iCtlm9CdKlz9z7ro3z2ScE2TTDb0xeNGcTeHetXLF3f+SsgaYSwV4R4FD
b7+mO7XDW+KPxIPu2SGuaKfbXy5wZ9vfQsXeqUQ4VeUY2wC8HAvT6kP3zuiLWucS2M0PT0RpMXGJ
mubBNRY0AaaVP1QBFQWDpXgFeOZVE3ZG3vfSn9GiYJAMQt37BuiUliiMWr1lQf8k2lqsfZDxq7K/
i0sdKnRRfFd3ry+d+be5JrVpWkg8HVIoLSP0wbPE1rv08rXD3k3yO5AF4O7dXqX2yTEBV0O12TlG
8BPUpf4ozK86GcetQz9gP7fVna1uWPtlGROWpi7at4dBYBlp9NbO5bvTli9ASJpNBA/1XWuIBwsj
zijdLaX9pXGJrDF+v1ojApYMKdteSbCraWrHX5byN2IqS4zZ8Z6xJEoY5HZIyPdVit9XM7QMCM8l
biFcRHGiB1/CH1JntH2HxqLCCxqo0ZGD9sFhSqj9iJ9gPxmskZwPrZcsitiPmuoYR+I4Jy2Bm8Gk
ts1EL8HlJzXDLNbNVP+uPHfY1uKXbgDFl42bkBBoEOM2Ufq35V0Z0W96sgnhcqTTTFnILGk/1DZO
DzBSJs5LPkZjML0Znnrb/Jr5cNtolMxwpf5VIkw6GqU530Qvb2PHutVO7dZVHpuYGO7DEK0uhYVe
C1lcYg+32a5pValjlPHvVH4QjF73buUfaKkvodD2Lmb2ttZxOR+8rtk22VgeLT28wx/yV679RlzN
vOon+QLi8RV597PI8N003R4cBpAPXR7i0cyvzWjk14yy8OiZwXPcjObJd+nLJWK8oF1hCRbGI7Mv
0TyUqq/PY88ma8r0IMkgXc02R2n0CNUHaQfAMlm8886/TmV7pdRuMeE4B9+IrQvaunyX3iH6ZXon
o9vnkq6J8iLzyjtMAdyyb7HRrDu3oboAC+QI8il6DymQp3qWc5A/mui60GsufqUf9cKpm411bpAi
Fe1tdEzqQuJPhn9SMkP2FXlvhLKmO7w5JMEMxfNse1w39Eou5/QNCGOwWbQh/ZoWhSUYYy+bXKMV
aOeA089CzEKZmZh4Z/umrHSbVSlI0TFnSlGOO9/g9nR7EQUvuTsNDwEjhlINCO6jiL5D0Rz93LA2
A3FBaRYkx04y9s/asGgYj0CiecXZuWZTY83InVOGfKk25/NiMBFF5sg0VU4hQ8hi11ssdYl3P3QE
0KZnRM5dfOtBCaFpTZadObUPC0nB4T1gzluYAjA+oIbnwUx6fB9gayWY7npC3btYrNC11emLDn7G
JmaQucwvouZBQQoMP4RDJdklvwtSl8N8YTyJiPLNy/4MmfNbAylsgJFvpiJtNuRyxfwyNPX8VHGI
zXBoaUveZIzpHpV1SZQVGPg3+mtYSJ0eYJc13kEejymnUmYtpfOIRXnj6OhXTqzlyq0849Aa0gkn
nX8PJSDX1nuyLNbRTkev/uI/YbCZGayb9rmBEoXFxOVkPNL7VDXy0Yyjw5ITCCd9a13ZPXmvDneD
creDwrVB3v89WgIaVVOGjfye5EC/vfgOrHk/+ai8Ub+Wa1mbwGEHpyXAA/mcHKDHO6jpwtrILmOZ
rAO7g+M1PvpmdOMKbkUUXb3EbndjDhECxrrSC6LEGNoVz28eFnN/NQDQhRAdZopqhPIBwSWz0rCt
ncs813In/eG3kb+3DZuz9JutEs5lycFrI+sK0Xwwc3GIcEg+rHbdRZLDZQcSYkqNMMD+sx+9a+X3
yce0KGIpxwYbUYEiEFhdufMrMybRa9r2aXPJpuWXUUPyN2f9i18IYaIzGLtEPdVm9RTcliXWrwy8
IKL5zYPovQuBQ6s5JzTQdznQelH0BIXHp9lZb+6jPRTBRGrbOSETjn4QrXpkWtuGUZ88WSlAohZp
uIWade148tiDfqKEBUSREoc4pN07HLkNcw6N+JkbtFCTMGnFmTrSwE4q5vPJgpA7IqQdjdrWR7MY
zDLm4D8RZAf/NqoLQmtE62/oAa0yuLF0x5Teo6Gm6Lbbx7FOPhj5iU2aftV5gJu9ko9F5N1ayz4b
pvNENAtFpls8eDEyBhR/zRYDyEsw/UNAarpuZhtdRlSAAOIEKCBwhU5AzFtj8b5VbEeY8ofeaT7y
ZPZOd20TtWtBWdT9B3vnsRw5d23pV+kXgALeTGHTJ5OenCDIKhLeezx9f6Duvf2rpJai5z1hlCWR
mcA5++y91rem0avGMLUFImoH7oigFQHKK82AsteYpGA2yczTYz10DWMacbSg+4vHyqdpYrqc9rJT
GC+vABfPVTnlx4ZUxTkigjXv9UOUSMSWcexS5xkJSl4dJb3v/CFpJ5uQs8tQkL6sM3/CO2KRYF12
78hLbYN4SLvNGa6EOqJjdEnZws5igmmbZssW6/Jj+9tkms9qa1wbAUsJPBFaeyCbnlOuXIfUU4N/
HCYd6ArinHi6zX33LDLaXGNseP2IXrmWH8VdlyEZjsFpK4wquswipYcYw7TT762kmB/DXPCIdCa6
RS5TvwEaGJkoyaMIR3EdjfQHxojObC/hKEu5QGOpz+vAIGArgWUEi8zyEhKnkuU66jFDseij4XDt
KAu5C3ri5oMGHnkeH2aJIikCi+uBB8NdTCR0kHda60hZanm1iqSpy6IW00W3fWyi6klTAlFl6NY7
AhTOBmF2fpjEiSvLDxqyD3CLbGtVWJ7DuIuZF8nw6ym7CmkzPzVOOSKQmrLqKhqZxZaycPTI15Mc
wlvhM3E0c/LNiA62Uk4f08LYWVNpxnTmTH490RD0vvHnmJ6iWIg/hUZ2FKncdXnGc9buBJOA28Ra
ay96C7P5ZQhznFqpKlAT9Zajg/SKB0ze0zEqzXO8WMSHAt3HJWmwbRlIjseZ+AyiN699qX2IHR+D
lgjokjk0LA3NbEK0Klx49iKO+r71sqwdLrp0iluxgNPffsxSRqYhtjdy4LL2KIvRdSD+0CGa+YuM
NoDb4vw7rnmuOaop6WgFecQZWanH4aYLuxqRFJa2JYQQme9ShjBj1Q7OJuclACp0MkGZyGKB2aUv
2ChH415UtSCh4nJjIHz863p0YQtjANP6K2LGZI/BjOKbALK+vZYKfTGe/AdZ2Vo3cblT+v44KGbQ
5QwVxpmUVM4fKl4KLIVpxZUZxIKg4lkf0rBrAr15GnCYu+JigEjc/KVLdxa75ckqtKdUpl24pPh2
l9wdDZpGoFYa4n4/rEqOd+Nnv+gYawgPSlTkO1Mi3SPMB4+90BexEv0zNnOJ/LQGaGjVfCMmmoVt
eAv2z80BmRK0yq1eFU+wN+c8JXjBa0yJWV3UEdZgrfs80TcTsU2lVa7aB5yhxRPYJKD8YMWK+1nd
8jvOUPA5XvI8ka6K2TmrSRNNf5ewHNopMo4KHpzSogic2a46+qAeZ+J9RbmIv+Dctcv4joFoQulE
FipAyIpIIjHD3zZr1bkRs5NKT54O80NpVTdlkLuT3FeHsOUFqBFuXytSOHxac8chGTtxNXA7UXa1
trLU1QfM9MauWtnTWL32QmIFg/Kdmql6FH+VnE9dcRC0vVYj3NQLGfolEgQWAbRcmbz6UayR+dNk
lDLSdzITa8vg81ESQ9oHuvE6qEOQFLp0JwmDdEd3Di9mRGNYYSzMaA90KSO5gP56680gnAh30CBz
EvbH+FYkA2eJ0Wirk/ZWEE12zeUbdvYETv0L+wSvG4q2nSiRvZCeQ0/FlL3IQE2VJdXkqRgKc3EJ
sorPtc7oxUrdwGnJYiFDd4bBL1We+/E9ZGR4XGEVEXA23LiLimDsE9fowhNGLIpTY2vWMmjq6rtk
XHUPj+poN5zv7KxNXowaL1BfoC8vrj19Yr+cQr9km/FixnmkeW+GoPTMR9A8oIy6W8KlcQit22is
94tunsemfMOblDu61Tq4MVCsgIDwdOKoBQx7O23ZQoRrAkA6svhIN0NfGhqZa7S/ujRnOg16QBQP
WqdpLAyEvC+rcBtnqDxRbTHsJv1mBkSt9QU8a31zpVfbyQByblBmmLMrDG/kb6FFh7TSMOWhFII6
Fa7ntUCuSQAWBk+p4cYWWfcWbbcYxbov8MMgSdRoLg+sqSOCQ6c3qs+RDf+wmsCABQvnC8m9HH1K
0v0I8xOt8IoapbInMSZ2AWF7W+zyuIFhsaELM51+Bkm0FPbpXqrQvlj9FRBG6CorVuyl0RitkRiG
8uqziEdA4bJi2G0xsi7zduMfDm2Zg7oDQL1z61iPERCnxsWigDLXrqH5VyMNM2saLDGP4GKp5zKt
sadZmhuNOiuBRvpNU3yFaTr6nKRn8a2NV6Zz64yW9l4blvHYGm2/x2e3aytIhVqx6g5rG6ELORQi
y4QThTAG0PCYkhWMYRQ/LlSrUU+1S9yPiBjpo7GlcoArkeVx29lQj2OvIBaZERCnsZ7KZWVutszp
PUxdzl1d+CR3H/glm8OPHpjw9Npek85wu4QJaKxSrCy1Ftq10aCd2DR/JWFAiZoPWB6kr3UpMi9S
NqnyhupZ6FM1iz7tBeDQ+6KNL+jb8FYTGg+oUmwfc0vO/fwnHV7kfvkZqI0ICCNyCw5iM7sZ3Cp2
kD7x87yJ9xouykatmwPKKFLeG5pzc/ysJg+GRMwZaPl7ZQBG9yPxLBuiB8NO3sGVbTgeyvTkN7El
O8FVJcbCt8zsoCsywbFWMh94ws60nmmu9PXjT0QvBGDir8QO+cR0NXSpC8KQBrjd9RPp0hre8ziM
MBxzOaFu0JPkt8QYPkwtwFJmOKpbGAtGnh/197qpBpMR46AKkVOo9QrkXVvb4hiKhExsPFOFnh5i
hJXgcUEbbkNYLwGIeGVJUXY08DJEa3s0Cz5VHZiBQ+IALXELAVpUypoPwP+qIgjwKzH5VZvVbpp4
OHRBg0YckwRtLV1DbNhvQiYbH5gyURb6bkoTGpMdSJWMG7ErinvoTDD5+o07WW26WwJHPiqxkL3Q
jLHDj6rlruaYYkxb3jYlBmMa43EV4XEXBWpOR2ojNTC0ioghkGXdKrxLdCAYr5S3Xgo1bDCl4fHY
nmXC3BiLyjCXSetmXsSXZqr2ScOAOMa5pUbUMJaMdypUMwovDeugfJ+JtemlAK1IDuKsvn1psvjA
AzcHq5kvhylLXvUSyaskkoGRHSeiN/Uhmg8pFtFZK5nVoTmJ+CMyjOZra8ZPq/GhkBiBqgPJcG6p
gYLLmYVLIyxB/o4wILLNgoHNrJDszDzlYzZNshLrRvUaJE6UmTjyF7hVHvJBvPMasm1Yq8+KLIH1
ZZGzjLHcp/TdD2EWkj3LuyiXhkCKmiQ59KQ2LW286J+5LG8SxrKBjcMtgUNuduS+/uCI+2LOBHku
hXFmA0xsVRyWQ5Uz5TerVPWbvrlHOj15SWHcWxwHNE4kEEmDIjJDABN0NZclP9J5JmKPNiOiK0d6
6ObqeY1VvG6V8Kp3M/GGZHYTgvPxoxwGYovMedM6LzRRAzW1bhwcKJ6WDy3bzAH9mgUV9FrBsqLD
KpK6HV1Qa5eIMnvcj9TCUbRCLA/x1DFoVg+kWYYWHxmyU1/c2LQDWzTjLZgUFq3MWtNaH6rfw89T
JZFOZU9y3Hm1GB8FNbxT+N5EOHBb/qief76sLRDznGTLGRtEL9yMBp8JHXERtwioV9lcnnPJGn2K
jpfJUMl6bLLIXzScZQI8LykcxGDqCukwhOjuFvHEso0webvatkK90mx3ihiK6VFdInxsKb3xWZ+2
3WF5iyWlOwhNxLfQsLyQ24nRY9tiprABk8txpanC11IRziG5nTuFNUkfi/scf4IvRSRRbXZnXt8Y
fVnlxD7XptQYCJxRjZJYiSteTWVh1zfb3Z2q/8Xb3eT2fRypO8COjqgz/JnUnIZZFAbNqqK8VIq9
RT1FY252xHAgyCXsXWv3w4dth/k3DXL2fQ0Hns6G/vMARgpLgiBPTDIFmtUJWVfRuC1ycvYwSANQ
CCLSsssgacTKLjPCsCS6HzMGqtaYR8g/fHDMqI7rjsdNrdBeGRln1L/Yof5FjMhmb/oHd5ElQt3H
ekOgrirhe/kjRiSySEmTo7lFoZ5+rZoauqkGL7DUGSYtsaba6cj9K5uaijG5lmmhMDVb9A+LNl7w
76+F//RPF6OSraLJKmRlVZO1P8I98nhcdE3sqp0oIp82NLUFqFEgOcrEs1w3D5xIMPMSoyOgvqIV
BORH6hUySCVzRbdcRc9V9UD+QYnjNitPmxKaVvN9HWfZRadTVhIFmKpLTPdpDj38ukC05FggLU95
Tg2SZZnWKYc+L8B/t1l3ClUDEWXPpFNK+tbpzXQB7UzhNGVFACsju+97GRPweqlJJvpmcv8pjqK5
k+Q6RpeL1IgtZ+CBZx4rFmVIqtigPmERxRIApytLxBssGlb3adQg7TM1gAWCskSj/onIwn6MVBAm
Uyr53I7CG9A+TWn21dZFmRrhIs8MC0kITRA/icnLalFa6nnpIR3BoUJGSkowy35Q+30o1voVRuKr
3E7FKYqF6pgoHGyWsLwX6tY80IbAVtCO0qU0uc/rNmGZ1ObOG5Vtx1xN5Spu88VyDk9WKkTPNFHy
iJk5p27FJ2PrMhkGXZiOqQSSWyXI8xBBW5Wae1EDhcE9aQUyS6lH46cPED9IfiWIrzmRXPeCZt6r
Tb6eIXlPbl+rstckNTl1SdoFyLO2XnT7mYVldJxR++KRIK9AknPhROfwN1uFdABowPw+pYk4SYV5
VEOFOIJpPhkli2C19PMZpaCADV67ilNTfRIsSXrAjV2i/EBoQJhgHO+YWmofFqJH15Tr5yScs9NP
fqGQqtz3YXYiXIaNntZiVcjyoyzgc8rXlOzYaWfA0vVQtfUoBNX1pbCq1knq/FupZTkQC24m/CgL
+mnyFiyjJ7hBmuh90gqbllw8q3pL1F1Y3A3b71J9nGh2bL8suaHOigyP0qzhsYdmkzfcL8ZKR5Bp
vzgPGPIiQ57dn//583+SkknWQI7g3/+haAiGq4/Lsgt1uhLIz0B8b2boAS8bCRYyJamWDEx1NGUf
a9Z8381tu1MlZG5zR8vHfFZT9AMlg2gs7qpTRQbIryV/qJaqOVcW8W1ilkKdqumlrlRSqEAyUtWo
Zh666Yh2qLgTCyPa1RATGMnDFLEmKDIEaJLKQdC31LS+LLRfjRCD/zE6doCKLgZurxKWSKveU2+i
qg6vecOtPwwhut9YVv2oCrFD8cZeSdsGfD5l5llsS3AHPTn3Gs3Ce/TnlV2YVkrWT8fAO8S1N5ay
I9Vpfc207yYapycTJY0m9ZHXZXTpUGaCh09FYt0xvmRmL7EdovA19JRe4GJ8mlHV7kx5VE9hNDx0
JFWc51FnjinNfgIZy+/rFtvisNLKq9rc5T1r/VBdGeXSyBHQVGAl2jz0us2oA8J6qVxSXZwOSlV5
eVYNx1Rpf3pMPWfEorOjKobLM0/T0bAQlTKcbjfwVRIY+vpJi7d1EPvlgbhUO4jRiatFtGX+/eL8
Z8YNkZSGpquqabLUi9hi/9goslaSQ70Tqx2KAjAG+AlVkAIHUS7SkzbJIQeU7KvlPsYxQ/q4bCYV
+vcZWosmJid5FK5Sw0GpLDGRMGv5ppv4Hy5R3mJ2/iEebLtES1dx8aqmQu4Pf/+XbCiz1WnyoYHa
zVKqeF2EUWMyGeCh9ZKPYk4w4FAU6VfIUq5mAKX6XKY61RThbkwnVxJveUnrPaZ96Iyr2QdjOxvk
0y5OUpmQDiZFotHNvIqeYW13FPS0OiHd/Ic3msiiP14FmcamZemmKloKMV//+CpqASm9uJA3jtyv
OauQbzDg2TqHD1fDc37uikNdjaeINZAeFrSTmcwNnc4fXPh+Qt9eP6kkghOq+sE4CdUc/Bv0uht4
4N9fqar8iytVZdG0ZMlQrH96v7EhCmEVtijhU2AXMhB9t6tFfSebk1tGDQ6Zbvo1R+2t6c32tdd/
gYLsT4betUFfYuwww+JIxHjpzuEoBFVhvZQk0xflMp9MRNzksLPVa21D5GUiy/YcwqvQy1qjVsVD
pjEAtWFcK8E4kdlnFQVBF8v4Eurz17hehcWcb3UdoYHO1V2UWDpuWaT+Yk97JzMQRtDZT+gm7VqR
Sd7PW/P/Dfn/wZAvK6JFONb/3ZB/+Zr+1+6jAAqRtF8kfJV90i9bKuF//c//duWLf9MlyaQmFTHm
/48j35D/hvlF56GQCQU1pC3T67/jvrS/IWaUCMQ2FOpYTZH+T9yX/Dfd0gzTUhRDIqBLVP5fHPna
n3c9oXN8J55OEzO+Kf65yqjgoyIEWuuOI1GQJfqZgB/PTDzhqTnlO3TKnMQa4xDKHgOY4bH/UH9F
j/3z1mouXVgXpPXNJMALL319HMKAAF7yVIkL1yCuiTtrE065nKnjJ9R6TUlY330ekD3llx8KEVqK
h269CF0UIL+bo+Uae8vFpPuXz+Tu70vmXxMi/ylo8ec1gqixNA3DqW79UYi3oQxBuzBXcODG8yBJ
9/FAxpeJPm1Sfw3t8C0wXMN/lbxpNOb//Q/Hb/jHurL9dJVPigIfMwb6hX9cAasinJs0Uohof7Km
o/iN8fNK7I/4jo3kOw7tMrSHb+NBva8A8x1RD2cPgm+erQfTcNYrzVf1JjEuO0EJ+ygu6x6NI9HV
l6S1p9tQO3hhLsuHydkUwMGDkXIOdNkzflXP8Um5E4Pa/Io0XfcEa33Ovmg86HfqG7g9DvwV5ZKt
nSmvVsO2Cbgc3nGVPY2onzfzjk19i+hPWW3ohlJLJYyhwe5OxQl/5280nMquN2yT5EQyzxHvuu1D
c5EyRzp2gXlQ3OK9emISEv9KH3k5/vxSfq+BcI8QITmHO7ifWCjGj8jcTafhmnoi/davZUdmtbsu
HhQvnKrf8rHZjJOYNIW9iK7hEwYALUnBLT47hLH4fvftO3INGlDtk8kegkAU/T4NxkfSA6ynsAvy
9LbcrYYTnSMsxOZjdcu+IhVRrS2cq0ctWO9J3ClfiukRa0qVQsOzmSS/Eu7tU6uHFNPfaeOwder7
kdI88qjIIsQEpj+B+CGjFzOagS6UYup1LLinacBwbpe8Urypog/S0ri179NR/6zuGK4hbn5AwotI
cax2ySbFcKz7JBAuxWG6RAdiHqM7HZ+Cw5QjdzrFqT/yQ2MyM7XjG0Hc3/TWfBmLCwpsoGufPQyD
0Y8zO0UA44SvMu2C6i557OMzJwfAwJNDdmvq9V55XAPVjz3U7YQ+YLDR3qTf4ZmoB/28vqIasdzi
SjPoPT7LZ5S/wr6rQUk4dNgAP4SrnQbGaZbsMg2Wo/myZfqqxHS5+Vd7A281X2TaTlfxTR497T7a
Gy0ODwLiHDSkE2mijzQQDMBkPRrnU9Pb8i79GPbUvlf5Xqpt8yn61C9Dd+wFO3lB1nGjM8Stjfmw
dwcN2ql+Ka7TXuzBdp2MW6cygPbqXflJlVA76a7Z5a8WRj7b2sWDk56tO+uZIrUaAiYjs4cui6fD
zr/Gi8q7eZTTx7RymisY/GuX+0gWRERzTP2yw/SK6dm4qTCHUQUy03Rzr/+AysBYwpY8K3ZWrwNb
51s37cAUOT6DXdALNMd7QkagKv1qHTq78k73sS0wtCHzhDfSlqYgPXNuqXfU863TXgpsnvv4nKUO
IX7xk9K72BjG0QtFh1kt5lX4Y9Lv/Cn24JC/0UPMA9lGlHIHL0QPFqIW9+lT/764u2UXP6miI0Dm
AfV4Nch+Yn78GH5030J3GIAYnsdxv7xgTedAbVu0j4GX2UKwtHuRoiLAd9jJtnlVhifrNp77txiT
oG28Lffii+gSQg8i6l5Czv4fFuc/myQmjBpYNRYdeIlt7s/6UM5XU5t0udmhImb2uAZyYbyYSfcf
qul/WoS3H6NZMicKNjtZ37J4/1JMt62wDGIoNTtNmh63H2EtM2qk+WvtEhoHeN5RQ7PF/08t8C/2
HZkY4j/Xfmp3SkoCO1UD8o3INv7XH6tEjarPVtftJGHLnExCT5vLdFdTRtKUUmh+YxPIrdwP6+cU
MYIrmR8V7liXw4kzQp7Yq/XyWIXhuFvpHLt5jo1woDHXJ4p4yob5OkeAHhqz7XxJWQCkiomKAEg2
/VaWan8lRs3Omu7SzywZ+Uo2RsU4VcnTa7kqzUmdFtNVUoORlx82XfcsozsDzsggdhQHi8ZwJXiK
ud73BRAv7nI8uctOxn2KA/mp14zhAcOOjMatJPabAXyBaxcYSVTvrb47zZgZggXftkPL5s0acURq
cPEKw8+1X0M0OehHc0RNyAVnuotVAd2yP9BfkAJFXPcGvDpfpw+CBAzvrR4OztRi5rJgiU7QMik1
xruk5CXwsfcsB6ZdWp3ftBJ+aJEjEUivF9Tegov3tEYMlnwPbZ9d5Al0d1KJD5kequiJGxV9rT6y
UMlAsDXhkJnLTmvaG0PKzBGXwp9x2tDIKhUu0vyWH2MpZE0tY5R4RIbYdLcqjqnY0mVhhdXXIEFC
TeELkHCQOojGue+McwqK1iWEjY3PUK9Lqyy4JtTPyZrVi9V7ai4XdjgY+W4cZQGUpIaQvpMYR6co
q4VflsyVldr6qJFqyfXalVn8bis13Gm1zn62ytd07M+xgHOsr/BpyIn+PCQArVVcUBOBrvQoKBJG
rH5Sq672qusPiJYfRE7caSZdRFiGmx1Jmn83s3a/1oISEMH5Muv1M6rYj/iKGIuZzdzdz3GJKiJ6
lJPuN8p3ILjcwOsm8Ne6l+3X6rTJZUyoiySta4XiRvMGBBYFXmKm7hhYToibPW2lhwLCxFVlqONI
wBSHDvclrrWnRF7PgiBCh7X4pKEuVHiOAyFXBQaerZeOGMGUTCQgcpiey7pwRHMiqLyOTF+YvwCR
uqKQP861/Ds0mPosZcvCh/YIsamQDYjeCWZjo9DvRIPE9YWdob+MfAJLyAiAd4cGnrRg1qAJN0wP
tVo7fR1zHRnC4Nyl7Yp8dHC3z0wMBX/Ov2h++IY6OErMFIshVrvm9FibnXqnY+UuaE6NBnyViuYP
4yqzGBzAJQisDMA2+4FsjQKfbii9ayPWRsb9GYVXqX2l4K7nh3XUXGUen8xuOgHEI7NO9NU6cTaM
asfYu6NEG2dwSYXR6kclYsgGuOBKz5uGURQasmca26bRDsopFAaTPphxwT/ArGbaaz0QC4Yro7uU
UoN8slx2aTEg1YL0TStpHvBgt/dCxQBBraLInUEgOJUWS4eoW6VDzcpn14rZueYoRzsgiQdpgCkI
3iCE31p6piQSX14lzAAE+fDzRV9k+ZAnLTWbbPVxwKH6LuzHkpR5HICpBI1bXUijm2IxO0IXyg6G
/pEyU2Fov/1RYr6UI3k04HahV29/osUW07ztV6P8iyciPa5aqTlGJGGHaVRMnkyO7LjPWT5nKw+J
gJG/mkgWfFkeE++OOSj5Qdf1vpsY3DuUAPXOdLtzRayTnQQjmHNu3jfwYDv5La29zm3P+Xk+Sx85
1J4jBjzdci2yKukbO9nb8sCz35xmKELfbSB5IxXCCfLMm13dYgKD34SZain+6E6qPxPsZIeX6rM4
UrKLNoNU+ZXPSH81j91DvFOhX9sGY17zatSBgXwG6cUWTMgb5WDqmlS37RzjIt4BwSUuFCBBS0Yw
st3IjsG0GnvpZroU+CKm8TeJ6GXjJLEmANOnQHT01NY+zTvzt7lvvpLxLYaPiF2nd1QwJbfxu1E8
7Xk6yYNDwgYmlTKj6nGy3s0vVmA8V48U8tEdrtJnFKuBeKWT1zoGm1hJoaF85+9rGpSO+bm+p6tt
BKCYMN9UTGTYm9jydJc8n53UcFTxN5LooYoOmD7BvzpmejGg4mqBLh3JMY6Qx05ocn3a4IColO4o
qXsNEwBPW3+0Qkc8k4LIWqqJaDfBItt142FmxqZGfS54k36nSTgQ3OyGNHQ9Fh4DUdOPYbZNLAjs
JzCGsAK6TLwjlHQvOVphZOW2eTG5ckCRe6Ks21egNwpkf3RkC3MPO9ccLKzaVSYQcc+XM4xnRpNY
itEamo0NxeWV9zjj+VoCCJetspN5P/TTPPhgWFI0gqO3ALwC2eIlt4p3i+ryi4BdpT22n+Qx8/Gg
JoPhjPGOZfxq6QeAWJxC9PJ+Gvez9SZcWMKsi6Yd9DfQ3uOO26IAMzfZW9xy9GBc1N8jkaaZx5Gs
h+O00dIlB+2uYD4S0AmaNb2YyVH/TZDnbX0Or5yfujfcPk153z+CjuZnR++Uvq/lqd6PvzmTlYha
vxQ/uejn4mNAgADr5WWCyuEAa7IuPDaZB9YAMw5KkOoJ+fJDzFGrt803ngDls+Cwlroj3iQE4T3H
Tad52hJ9Xe2SPWmUqpjqpKOeehb+Ebd9GQEDTLua6z9wveKAIGM7xlFCocvE6CLajzC9m8Y2mqB5
kmBiRXteJt96ZPwivZJeQQYxUKhIc5PMSzeXsW1wkLxkSFYhJ3nGMTyYnEDxmVR8Uj7fo8lcPiBS
o8PnIXuONsmxA8UrH47Cp1p6yT0sQ6Q+mhU0FGIX67pBZ1e7mM/zfjxlZPhGPneuatPcb4IWuoA/
H/pDdkYmQGWT/14sJ30VrVN+CklBN0AskXxtiyRAfbaNHXKasyEsVMAIX7mvFsR2qL4Hh7G2sAPl
+Tl8pp66Iym5O2GNmW3DdLNX3AG6QzHAAYxk7We6pTjjgpBsYfySgFNHJmpAsiDF0FTmFkEe5k0n
pBVj6a5n2HXc7CzN0GXfW2xKEwo/J75xIieiLnscoXTZ1qNpOcNLRYUzB6aj7DtHepV8OcDyHtDM
eSuwFbB97PNz4itPJX0FMI9HchjXh6nw5rsG1utdfuM889b76RYOpJ4zljEGdrTZHeM3oxecPxcS
jl/HV+I43nkNN066ZrmLD+hyVoRlvOq8cFfP2gNan6+AzZbWEfHSk2d8Ce+R3vWIFmyOgPTEEa7c
d1fhrTlqD0QY968m8dn2e7zvjmQheJQJt3D20AlgDUAinC6+iU/JDveWb31i/X9mC+3vSrivp9mv
LtGl/bWiKjU4XUFEsq4CghvKraf6c3C1Myus+qhckqfsGO1U+RApB3Xx0KHJeBWAYmcgd/a1eKff
1LPxUD0zGqHAJAoJ/wQiH7B47W+OBjENlXYvvaI9Wa8c6S7sMLRCOCMmnyDyehk1gwdlBhUWnvFc
dQAW1eGB9x2w4StJmAgsiLB+lRSkw9wGJuYdp5V8QwjGcBcLzBd8Pqcw9nktVXYT51Ol7mUcpYY9
0lEY/PJMWwWjQlqdOFVKv7vmk6rCQnPTn9Rb/CjYCnZf37zJgfUANLkBeQdhewNB2rhIExK17HYf
yy4k6fmUkBjkmdalubQxG9KlIWmIp/J7JO1lz20Xvay/isvPMqd60aF4p7sypbb0jg2Mssjylrsi
QKR3ixKCYT/B+afmLZrOyTskaBTxa4v4wU77o4nfIdfPLP5IYaLsGE6Pg8SdLnzbaPaw0lbpHeuP
BWssx6tzGB9AFv2SXgTL5UQwnfM3OhDKq3SlATLCtLsivvKbG7xbFCzFLXpnX2IxUJQP5CNwNq7V
PdIS7VfvR2hrXkhDN9E6EKXFGwAsn62M9THiKBihrfLyp7l+igAT6WgtA2uDEPtsKgDprLf0vTec
7CpTl97gjYYP0JzQ6vZ7hTs2JYmI8AVvHezwHRJShr5B8urP5ql6r8KT+lwn9+mdWR8tbQdw6W0r
PAU/+cCeDCYHcXyLy++QXldlh1p8fJF2yBaDAemQHdMQ2YmQ8jieDuckc+MW8Is/fJma26MGQZ3Y
2LiUhjfzQVwv4UO5M7zwbfgCnl9TBTyCLtt0ghgIsKdfRK94IrU1vKtuqEXu6xPBg9kHUVfNt+IP
7yiEou/lUHzIyg2FfsehbuVtH48TrHmK8Af2vORG8srdKAZasu8PsFzfmTc2T6zqsM1Lviu9sQtx
IQ+gCTea8858Bk4fFbZ1paH0ofjiF7+RNLiZOBuQW7jqHOC+SBsPhGP4SMZaedTuoRxosR/nt+JL
QeEyesWXBjAku63WMZN8wTNLRpQX3EnjHer3kG1xEd9V2i25+jmuaIkYGKvR66qD/cjYoFSvQmnH
o5dwsJ1UVjrwXRmhGTklUAPJLxE9o57YdHElBhJIvfPCAf11E0CdW+W7a3+1YFPveE3oyAkiCffR
FzUMQAGKhBup9WHkQBapDkbvta1nZU79lg7UuLb6FfIxlgct4/hhA3JHEo1d63E8jb+NX9N7qBPl
4ayfGMyxCXf4253wu9P9mY0GJj2kUNXWXqLZZs8SYYMFgBHPi1uciqCgunQn3Z4uSCPf2hrJOfZQ
XxrdGgSc3VwSb8UWJPnqb3FPiZgEGMCio3pudjT8WF4aL7rkb0jdghjF1+dQI4zl0ppj1ZEYYLNT
XM2guZjmUQyYe32ZF+5KJrTF43qOz+UvKHbX/lyQmvVp7cHunnCZ0T9vnufFX8pvab1bNBvCFEev
Jd0zlUtaf/5lmEHNmMLiKMP4nxsdVe6MzQwsYiRDFlzE4yqrvM9zo6FT4xQba4Z4xJ4hHeefv5DE
/jwWvRAg+G+9Pme3JcBTOv58+fl3P7/6+W/GFLGQZ1nHojxIR2tOpObv/xoqd30IgVAhup2KNL51
okSgBBp/AMw2Y2TJ7huAMqaICN6Qeb9qJZqDokYRnM6Ir2M4WBoEpnjmwS46uEvEgrqakd0SKz7q
msm1YXh3BRgL/oj+Y7caooW3idisnoR4Wx7JIBk00hAGHSysnFJRCUYPX130OjKPEJKLNKMsjT5n
GEden/ZvUoZ+p8G49CBhGE8AePmNTIddtCi4ewZbboMTlZNw+9B1iokDxvyQY8COMawDSGUQXNoI
zj5OcjKAWg8uCE1zGf00+sr4GaKA1pA9IKSG5CfR/2bvPLYjR7Js+yu9ao5ckAbDoCauBbVmTLCC
DAa0NsivfxtgZjIqXnXX6nlPPOBwughIs3vP2Ydudmf59a6aVYhVzq2wmEVPFaMjiXvR8+iA1wMO
rHQgC41AmLPdcl8vEwzjnuzPYZzeAp1C6KwT8RU21quwUVNNXB/ilgjCfKSSaWsomtH6ytI9u9yc
gA+fcYlujAnlf1UxQsaZfJvCXyBaqTkpM6dYjy9YxFz/msnZpckOEC90Xbc4JsGZ+fWNKvV0Y9pg
gUcTlfMY4bJAWLCltmgfg957DDM3XMdRuwPmhOkzuPDL4QVliXnswAhsMiVu/Ph72tY4ez3jwy5T
pmUQZ7fdGMd7HUPDXACJISS/2pLJip8A7ZhkiWZkogtMGsrdFNxmeY6hoX0BAqsTtqheIcBTXu43
Uew/VM5PA4EUVuX0qQvBZvRVglG49n5WuXs2EMqsiL2jcpLzG4gx21aDve1NTOYoz581JbuDGiyY
VHr4c8J3YUBsqCWhE9D0oMlSy6va6bFCbnEgiZqMPk1S+xbQfkTQP4/zl5kms1ODyDQE9FSggV7V
k7cVMNVQ6GjrKDYBroTmARTp7Kjw9lOC/jTJQ7WqzXM7PSMVe+7y8EpwD+08ZId1VzwrwpE/35vF
zk9dIsydraSIDBrqaZFLNsOQyutUINisR/1B6fYLwNBDW20F4mOb4T3ZTwyuPdyoEDZbGfAL5qyv
5rlw+hOsPPTsaNnXVqEe8wp1bG7jeXNxy9YDThP/zRYMjWETkMHCgBlPMkF9q8KzX73UeCEuqWEK
SgNLkUaT9ONF0bW7oGTKYIa0UOIqwoGdpnujzoLjXejQVCpGZnQJATCFETGZafSVWbm3+ByftLhn
2uTWjKf1V7Ckb/HAnUbm/n70qAdl6uhE6lSbLSz1uHNWdvxYCXzTscUlBSeKuw2btICNPW1VZo3b
ajTVQUYVAp48EqfO4AbgBg/tAJpyFiQwL41VR1KiphOqBAy4QWevRQ8+AYRg5XOqT2RUSKWOZmol
e6tBUJKanre2OuoWWmDlx6aiohfRQeQSubVGTLW13250i35b0JbX0stvo75+xN0xl8kAWo8YdEJD
3Xl9Q8yi3j9mtoJcbApmMu4oVmZD28JXJFJiIzT1WY6FRzQQ2o444FuLTcvRaeaH2mZI6yw066R9
jouU8UhKL4ZreHaBC9mSTNGQ/ry64FnZUoQ32gQYxoF86Pr4Av7KxjftZIdddl+QH7QaZkCYo2nj
Jk4g7ZT0ATW96HYCG9cqJVE78aZgNpLfx3AYwDp5GBCZuSJ5fRygfkcd+8ryLAThA2mMSNevSsoM
SvkfIVZzZLbPZJjGiGhtzI4IvrZ4Teml28OpQdDemN/CgYFsqV51cQ6M8oq+xqFE1bySqvnwBhr3
GUo0dNxQlC/R+lKbyYLL9R2qn2OG90f35NVQ1uhMBJ02pfc4L+ofJWF6o/49CDJup4gLVzKCsqI1
wHFGN31NtB1uSM52J7xM8ZtQHgVfEDDFGV+/Cxhqa/h8pP2Fs8+ROqmlmReqpSpSa/NcFTh0JHMG
HnF0q9d4HVOHKJKKtu9QtCCCwQvUcbZL25Eba1IemgbYtehAHNT6uajJS4z19G7o1CvZ9miu8cGs
AhP/lGBMlOUdDDHt+zATPUPrOujyM9KJa7yrAXujhdYeM5UEryE1d9ilTSjWtsNTXGT1wSfaJ3SZ
E2OLbRhHpe6m8LJHXPGsKimr1X13xiX1qOO7bwpU/o1jINpPU1qr2D30ztw3XM1WQiaUOzrrypgI
skH7u4/spF1NKST9fPoOv/mMpFs7EgN4m0nGoEhiH/sBC10r1P1gUcH1IU63XcJY3OYCb3p7y57h
xW3KvIlea2AzrepcZ9/4JWmPeLCi8mBZGvQECn1W6hnryMiPVlqeOxnda/z/nyKK50mRvGDkC7kT
kwoFVpkDnuCx3Ov1ow3VQfdIATOtjBIyLGTGAHa0C0sm9m5TM8GEL02+dlsc45h5x0RWlR7E0ATy
rrtOBtIrwRJhLCW1MjC9TTj1kDTo66zncCA7MpkaivG7nQDr6AkDA5uVHCfdOGSFPNqxardSM7RV
2CJbygscqlicehQbACII9JxwoTU6+1/4084KmZeRoiTWfgxU31YZbkA73tQSVxaAS8x6br6Pe/Nn
X3WUcWEu9w+dpjtbKcS6GmOmDk172ZiYdtsOXzmhxaNU900GBEdT9dFv5SF1cUa4tXPbZ9xyy6k9
Rlj9sIgXYEvci1L4Gq4pbjY0rdI0uq9GYGFV4zybQ+nghsxeYRE99nWIO4esRxV5zy4Gwp3ZDTsH
pgGRgk127ALxYsuJqkOsIYSzEpo0cC8NKIDs7n5XGOaL6gIw9YCsV3KuWTsmNB1NO4fldF+ToMhI
1yYh0yg5jTO7f5B5QaChNH60WVtf2oiNqeOD6MGAtOt8dRc0xyJ134QZ6RvIlSfwID/jIgh3UnSS
ZBqxLmx72w7U1wyNEVsE7RCYDWGzA2e1W727VcWdTXBIhI2fbdTQiE2yM7KkWptdPpMVjEdfb4OL
DkYDjHDKo37brdM4uk8yYvNo0MxJUqiCMPdRDUUCMcfw4i8e6GjgZ9GA7LmXpsXIgAvbpasPcOE9
MqebYq0wSu4jwL2dtdNQq67MsLX2U53bp8U5siz99nRIi/EYFkxcq+QtojO0NazKOfU4lX55WNbJ
evS2kR58W4xpy0MFI2C+YBnbrGTU5hvmq94W1qkR+TvCdnjmiUf8na4R+4ZY8OSEHRU+bBfEujGR
jSVSfjhN5M8JapopM7egVKcOJ/vRpurkpO1cxE3/fGjH8lbLLHc3zWjzJh4hSZkL6jy0xMmcH3IS
o07q1TMG96T9/RAhL7Chox6x0KvPGIQlw8OpyKxwHf0u6yVVMcvJb3QfNkzXOskFHhf7U+n5fyLB
/ygSJC70F2HA5rv6/qcS8Op79vHPf1wVtQr/a/M9KdT3f9UILm/8UyPoiT+cWQromoZtEcYjENL2
H4365z80Q7f/0PGyeLqJiox/0ND+pRP0/tAh23i8rAMlpVX5pRN0/vAsQ7dofZNogEzQ+N/oBJHA
onz8Rck7SzQwsmB45Bc60jZ+17EhfCsbMbjmBV3uFAvj8pAiRJjjTTk3ddfcm7PdcHEvfpo4v54v
K5VOMabTcrFZHJS0wHGkOvWpy2zjWHDk00upfbz+/Uisld3C3UmLlA6LO+eD1HN23oDBpW2i/LQ8
ICPWs0Nkdd4xGbEvECkR1A0+3sXKtDx3TP9sQa/etwyDjnMsS7vO7nIalWsI0E9pIb+Fo3WnExR+
yDtGRsZ0SopoK0bDOfrc4TBJ4TJHKYcR+rEJpoeMFv4Ft/4jGFMGDGCDxJiUuziUAHUCma8DW95i
QMK3ETILmGbiK87uyiNSkEtZu52hj8owMmbHVYH7IiJyLa/ercJlhi7cm9ISL5VM7oCa3Y66ek6d
yt2AT4GWApugk1OwdqGF7bWIGEXh+BcVMuk1d5qfYsD2QgVuoO3LColYq1SXXhvTb+4vbeWgnZ6c
5yobrx0cl4YVfUM8gN26z25zgk1y008Pk34nuOVyI/rWeQ4DCxt+7xD09DTiaT9/oAqbZ7KSTzYg
yHGgHu5kFK+Tnut1E3iAiKKSxqAzUOoqOkqp+V2hgbPzC1SELZerGOuFyikAslUHONFrHNf+yjIm
cNf1aynlA970e3wUN7JxH73QeGqkS7+rjw9eJi49w2e7x3gYqluMFoxSuZ3YHWmuJbVDqgthUP2o
FPMzyJ0/KGcNIIQZsZJjJwgD7vv3vm/epUXTO+MiGST7EN8gbruT3zinNoh2g1buLD1C3gGzKXHh
XTD+ZppD86HLHX9b2NVP0xQeVUBuS2GLtiK49VzzOlUGYF72Vlo+ZB15eeRBMpEJnZ9ZkK6xjZ5j
RQ2hdRVZGgDFVhP/aQo18HrIQxzdlgOvDr9FfTXS8C1GZDw4klymDVUKDZPpZukw8qxBvef5S69b
VDoJzF4bMz1ucop745n4KNppxEusOlvsMBBfWNjx5uOpxExQ6BTLDYbZhM3SAZrSmyg95r12DTRw
02UCQ6+4NrsRccXkkG0faZD6IW01yfhjMoarFMIct+n4ukVQvFcJKTmtwzuN7Lae47uhQDzVhv9s
5d6VaoW2bvVxG0Sas+qzFsEZegxb6TdaS+GSdmuVGNO6lPEB3SzJ55I+xkAdSJblI7KwHy284U2S
0afq/H6FFeNe6riWHFI6vWm4tiQ9qqJHmWwCwZ1ZrFUF+xztwU3uglGvUv/KSatDFsBQwkC5bgHM
WY2Npsei6Bpd1sRO9Akyz9TLtnbOkSzIrkSalT6ViuI8dXyhUbQt4h75R3yo7/uOMoJyXSY/OjkB
DpzWKt+0CYOw3oG+NVjnKdXPKBAdNqqeE6srE2RFaTn+5Ates8i+0UKqoRjK3+xsOOpdtgW5c48B
FLsdAsSmFwepaR6IVX7vsSSlY2f58UVUBXfUr7t233d40Ir5/0PkKDsKhwIn6VxcsRE9IYLeZHAF
VuSqXeMl7Cja/4yVdgi8q9yrH1St33kBiGVlcE4z4r9pmdPBUV8RdXUrrOgJ49dOa3wP73Z77DUK
vnrR35j5eAcIPuUuweEVf+ssijtZI342UlFipr5ILXE4i1S/92IOZtRysCpU/6E7Vz4pmQThIrSM
PghcA3Od9nfKogGU5OrBKGgM2SPSGm/KQ4oToC0I2OK88oFQd++NVdzpZQdmkR8JguHKNnFbKw0P
Ht4M/Eg3IRihfg6ZcNvsuzZQSOitTWfajwVk8sae5NzprYjCwrus35HHTEl9/GmY+UMPDtOO4p9D
kJ+hYCHZKtWW/MhxrZQtoMpAe0SXnrY0vixEtuixzeJKq5jsm063btr8UefjTemiYPapRCYWrb2M
VDMfaP609t5FzLWiDW9i6bxPI8nVQyj5kCi69PCjb52c69800ZhWk30VddBd0xwPiv1MgOaHS8pJ
UdgkMaGu2oa2e+GbsNgHvFOjQeB3Nt1EfnsG37C1bdJ74WCsdeB/nYleC5m2HtzpfpJiIbuwrOOQ
ZDf2nGklXQTvbenQmfNOUWFjIjcwOea3aZd+BDESZmwtO6/DdGMN+gYP0U1XMbucz65hqnaWhnrf
CEM8ttO26/EB+8qn6eaRYwkBB2GjaCjUJo13qOjiqKDvNkmSQ0Oki0Kh6r3LiR1BtIRiD8+XGTwN
A510Oa4Bo2Yr1VbWIRIkDDeu/pL7SjJ1ogKoyfE4VFaBgrg7mlV9MUAoHEOGE8yrHJeLfA5dJRT9
XnemOwPgAMg8qEJ+ta5BSULhtS/1fCDSSSX7nmCUkrlq5bjPw1CH6/loh8VpgA8l8CGg+xsM5ivx
U/QMG9QKVk2Ie0BycExs50se6gd3HKi4oDzEdZ/21mNpOPc5VrCVO7SvsesrkAP9qZnwCbbQWQut
uauCWbbbQ4P0DkYj6TMPlKsK886ewrNECbWipkLWXrLzanEDTcynQrgeZP7g4RxqyuS73VOOFhH5
txMHIqmokLeyc4NUbuNCQAQLTwBMgQSiyAGPZxMyoNzhuOkKCBpIrNbtRHKpTKsXaBW08xzWlzpH
bu6PULcjpHmFzt2NI8Sy632QpwdR2ieh26cObCu80enRG7Jz3SMOi73XyOiiYzyJH2FC798lbTru
tTcPQey6dK6dOPSOfWLNgc0EL1XpN9U7lNLKeC8baotJT+ocPCHq6VW6tz3CDCLH3LQtnIQyyh9E
ySkusuq7ZccPSD0pQdXVhzU2lOSqRwSA3jaeK7Z5ms4JNiSXFBqng/VYdJyuYSmfEBA5hK1E4MDI
9fCfk7mf4YT1qynTa+DQNCmK+E5k/kdOpBw+CYZPkOI39fgsFECGyGbOrsOJ1Xri7bLhzSrLdG0G
+lVpvU2FwUw3fTC80kItnV11NlzHwADxW6dcETO7eZC2DQwi05+RM3L96jgSfD3YdQ1v0Qv5TONN
MPghs6Ojj8oV82TbyFnaFvxbIbJ1ZnX3hizfIYBbnk6XW/4gVYbTBy0gSE36/zaychz1ZlE8+l44
IF/QbxqXiXw8oZawMJabSsBhR/ClJQPeMxlcg6WilXAkHYrxURK8Url9iytoacl0FVoxpNL4yvD1
S4qtKL4y/WxRkVUN/U3KdbvGRGgvwuGJJHqUO1N1j6n6W66JM/lDHlXPFIEFWUoG/8dmoCEZabss
7m/6Inh2CuBUJJafncriukszncsf+nj7QTNDfLeAJGsvbjZ5NLw4MTWSTJU3PgNr/iu4IEYB9LOn
cwXC4LogxwoN0N6D45ImP3KD7jzMCyTG3LTk+B6jPCJ+hy6BS99KjuD/GufMiJwWmcSAXuzm87zq
/QcoNpDhlT4rIaJL3UPXP4UOQHaKixaT+rjhAjeG6Z2v0Rqmy8YXUNejjuF/D2zA7HJimJL71hoA
N7ezpnhODLQ/ogJeZd9RLqJomobfB9m/uGH3Y2zVhzkJVKrFW+QR9FnqbKvQj+9ajaDhlNT32kPk
Qtn7AITiDgfTfnT6C6P2z8JEGzYG9Td4LjjqgWJEBXgpXMUxsdaR+2LG2dmvqp+h4hY7Guk3mjiU
mSTtGwb0MBtujRaTlqzle6gQF+h5f2noybVnUKl2Q/GmUopsuYvKAHavWQxr7uNFS0JksGinRXaU
QjP3o15x+2/v7UK+WbEPIj+Vey64tItW2CzpX+g24/8Wrw4GxncuOHfIY8FN3PYl/XAU4Dn+Fb8I
gY5HZCy7SXXbxzmdAxznhxAzkRM/Dnb+MAYBt/+1TxjSGjgoqoeeamc4F1/ws58ZEOzq1nFWlTMA
o5twdbfm9RS61z3ZMGZZNjDsmqOqIBiqRqwjCT3DbC+qor8HIhCuCV1DxWXSevXe0TzfNVaK/Kat
bsbeeNJL+eqXMfZ5eLC+zgkmsRwJhGykTnLw9iTAaLTxIs4plYgf9C7g0Mt9PSAySqboIsy5QlXe
E5x7Qr4bGYOWQR6iIwOvMcgkynhK3HArpLOv/A5nVZ8dYjc7D/4DFjWKgOk8qrVREoiYG2AEvkWL
LklBDXeRBWPYKoaDNXKNgjBFKe/V7w11BFe5Mogk2SLQwWuIS4s+TjNK/zQLUfvMXfmZ+2jZ4ZP0
0Zf17lXJdg3KmbmXfrSmvjeq7gLCmW12HxHpEcHUvxAu/NaG4gk6/EnzCM2R+o1duj+rhOAKKYeN
G5X7ISwpbDJCIhLPWRvOO3i8OYfpoo6ugdQo4EDFXhY4VkmTM6z2UJkMFqgNA4YhT3EbCXIgggLO
UgXIJIYzlsz4KU+nXTa56fesYhI5kX/LjC98DbHTUZNHsMlt3tPCCxUldzTPKeaP4Ucs7V0bPDjc
90yxfW97g5gIO3IPOTiXcKZQLQ8EY1BmWBZjhQKc7iIxhPPLWVbtw5JjfZiyMTvkIMphG02HVkNj
0c2VCC+4DqOqP6q8g6BUlj+W96VDMCfZVJCBlfnXZxfz1+c+9isHKvjn9y3r0Km3+1gbqHl3JGEu
nyDnokfXGaBEBxD9W92sv/vzuuWByKJ9W+dEbuRihgJUPWyqqXKpu4ey2WoRvx2SMCWFkLJm15f6
1mtC0AAoozOyR8l3Gaf8JBJ53bfUpqfPYkwfJUcHyQjFZyLnZ0CVgg61IQzhz/9tPv+/HKcBx+fA
DVTzFliWSgOJOddEVnqk8lAPNf2DxUFLmCYbyUF9z7hkXpwfCo30zETbVwZ19DztEwh88/8tbTQk
dL8sLn9NRzCaOGut/PS5OKXdVuQiOizfNzTNsPaRjavkeRpQ4H5tpQiNTuGkQCLnnblsFZIqy02j
oPQv65btv7xjWVrWfR4Oy/Plgd4KXjwSUyvITKpv75YdH7mKHbtsmq+jYXmlHnpmn146YeRmUyw/
0uxqto8KsMMBwCCQwKneqKFvZZOGn9vXzt2OeBnb2mWe73DUUQLJEWNZITmcxbRR5njHBTY/2fND
RszXfgogHwYVu1VnDnQAGdSKFaWd4v/74l9+w7LopoiIDABbn3/5ufeiUGcM3VnmBnN7fgoJjME8
Rp6saKAv36VpEn1u3IFyX0Jj6e+zhoARf1wvG+/3LQgq/qqI4GJPDS2c3Ji2xJt9I5FM335tYU4R
1BSkvYx/H0CF3t1kdN92y2+B9Eb/HohUqTsQJ5uME71HvL9s4OVzlncuS//tOq+dAcLcbjbLkdDF
KbWEwqf+w8FhDsI92PCBvg6f+Q8E2TL70GZYXOJ9Wo7goXX6AznL6wkBQe5SlvLlfKb9t99L953I
MjwkHrknq+W7l69cfu0UX+Ltoj9vFQInyHKmzVt/OZKWp1/rCtfezlckx5xQ3rlVvwvd9MYNwL9i
7OFUXB6+ztZfDtHPxeX1iTLowZvrIPPG/nyLCp299qSafPe5V/MKQ7gZ1MevM/zrWF7WLU+D+SjU
CQRoiH2kkRrtltfs5WBf/uLr/b8fgsvzZa8tS5/vWZ5/Lv72+vL0t3Wfh21ZCVSFy0tFxijKSZHc
lMBeUvNgYCAHwi/onM7bx/QcvC8mGHXiD0hpX0mnYTY0XzCwIbpb4eKMU7cu4nC/kCTPMQzUi5Xq
E1KSrENfE3PS2eWJWuNtnqFbQ99neCZeiCLR64NFVFJZaYRw0N0/LQ+FVyDGMGqUoMtzN5UmgiU9
6CEKQRmaTN9Yy7wLqYJWvLL8/b9fzCWN316a9wlJjsdUPKARCM/9/OBHPXeB5blvCkIglkUCp+pD
VOv73hoIXwfPEZyXF4KAG4WQ7U5kXKGz+ba0PHjzbePr6de6wRrYxMvLn4vLS3I57L/+/n94/euT
o8GFu1Kb8XBB7M60+3r7Lx/3uejOP+eXtZ9f/cuKrx/49Sn/bt3Xty+vDsL5lvtIl/ZW42x/e/Hr
/Z9fZ84Hx28fT6eR/CIiSD8/7mvj/PZ3v/zUr49RlMAA1zGX+voq2oVEYuuvIcFMDBrBVALS+Xtx
iFrs/9noHVpkV/rf7RdjABu5PCzrlqWlL7M8bYZk1/o6qsU2Qk3nzVTJipiiz4dxWRkk6LmaIUBC
vtxGwvkeO/cuT788JwlPrClUMQhdrvv5MoyZH0iC4bq39Eu9uqx3hWXcLp0ZJ+u536v5YqZzg9s6
DZMawKFcoaaYmsZMxFz+UPZVfBo+ezrVMoRQSYdePpFb5st0hED/hvp2aegE8/0ICjD8uVwcFpBe
avvAQpMAVN/yXJ/hd8vT0au/ZfQOtoaL+M+cT9pliZHEHqJ/TaUyIp5Xh0cQMLWBeZhjj8LEChhv
5i1KvWpOC3lxWfptXV3rLrNQBCANzOCTMvo/HxZd4Oe6WB/2SYYvZrLx2vAH0DHtfVgxlpz354JQ
XZYWourXuqg3OQYcKI5IwNBO1Q2jX1AisyPGY3HZw8tzUZtPflH426W9tnTbIjojKCfn3fzVfRuJ
VFwzu6ZiPI/rqvlhWVr29G/rrHn8yNznHbUUt5XPDtzn8rKju5yamsL8sezOZRd/deTEciv6fL6M
LyeGXrmqDkszLtIL/GjL4ghHHzl6AyA6iaqPLioRA89oRFsj8vOXPbqsjHOMzxpj1RZmUcrgv0be
wFVei8PqZM/71u+IsmUyyPMAweSuytJHArsqrGSq6M9oqtRxFK++TnCWp+m/Pvy7dVRgDlrUGPsF
4UjOZkNcHg8qpwzQEMyGYeuvdePc/o8DqsueThT90uefojcr8MojNUjyhJvuxTEmzsFlP8F4Yxct
iy2XEN9EhGE0Dcf6155YdszX3glrgMqaO45zpigD+78f3Pni9PV0OTM9JYptMiYfy25YdtC/21Xt
vH/6wiwPAeWuZaeUgpSkMhP75Uz73EXLmUfGu4P7r6clEroV5zAV9dEdD2DsUNTFZlyf5tH50dGg
uizgyigp3306Cdt+3k6BwWZPUZqkZGbx/HMRAna31kPmz8smXGQUn9t73qLLU8OGjGpENMAoip6Q
hxLpkMjn5QK5nDEY+b3ZE8UJ9XkuFSICIEX9rJS0pkUmh7XF3l+b85UhnGHCeopnO9TN5DDkuKPy
kELz8uo0Xyn8fNC2YiqRWXIsLaRRctwI2f376bK0rEMHSOOBAcRypIXzZtDmz1j0Av8nrfiP0grD
+I/8pdNH3XyM/yqsWN72F3zJ+gMFhIDBY1sQAC33FwCTA4CJ9RKHOXcWXvhLVmH8YQkDBL05IyNc
y0bgQWNehf/8hyX/8Pg0XecV3TZ0Q/yvZBVkrv+LrIJZ7yzbcCRMeKZINuo1Xv+FTEEXI8+A0BMR
PQxrVGPa5cQgHGQwzuG4rrliB1Ro8xq0d5VRyqlJBtHwdiN7gouS+NVD4Km7Nqh0pr+g6POmJ168
p9aT1Ig3B0miYEwDc9cgbVjJVnyj6+gzXtSv6mJwdsY4WSffEUdDbxL0EQJv6wv3tfrsNcVIWIDt
89CC01ddtrNbL9tY5uw1jazxvqIgEb/VIIbhsZiI2PBS5tnUXxR18mSi3Kcw5lXnlCBf8gSIuElj
TduFvYbhKC1vZK7UlezSB1liMXG6hpIZMrUgpZKq60+As2h8JcQhhcP4MwLA3wV4RVukkRA01sAT
TsrG5Fu1YH4CsPdd5PkPbW6/a338raKGuKfd3d1UVBbLShVHlaJ0Izh1akf85AnKOt0kOoJY7WJV
mFZ8Sdh8tGn0Gid7Q48VdWO2G4sAyBA1yHgy3F0Fa2/roN71bWLXvCDO9nXQP45tTW2o30ufaHuz
55ORVfQob7HzjRHdyqLQT50WvAQlhkJklQ+1wH4ZukSXxsSU9dEFieX+qaqoIYfRXjCWylobR2xk
wMAvJrUFXfvgkNy3IsEP503rrGODeQzJAGobjsa687DJ5mzETd3hukuDnMAq5MJ2RDVNJ8K0HeOD
6m0WKqTUjVLtWiKRpLe9Uu6Q7dySD0/95EzK56vyWlLfLOqCqiAEKGK7ZZ21Jv5XbbsAeR+JZSsx
v4N0BW0b+5pYyRiOjxezLhsAdAOwuFFqPOgmm6P2qDc3A+SOjtDRqX7StYGdgu6PstnGsgq5GTz7
MLXTUx7OUaJTupUxg8RpdOt7RRwHSeuXxuSKC5ko5DdGAWwfYcroUK6zDLwQSdKfzIRcGrAjZMqy
ebvs0XQHeNe12MUjE8MoOY2SBo/VGWo79ZwaJQddRBQ0k8Noa/mHZKoI/3JOZKo9mQOHWj2ndHvV
sDNT01+T+6cmeVIEnm+DqTpaDKniwZP7gKr0Dn07BIU51w1bjkmhF0dmvRa9pV2PUfKST9eFLd1z
WmGRdlV6ZTnTsHYojvcD8o3EqwgA6wmZCbv+TYiXMja6+1Z7ZuiAyBUQ68luNXaqwAZClNsF+nHC
VqbwhRwN7WT1REnUI3mKtlXE28wsKGuYxVPlJiQlNoJBZ58fhoJdIKrcOSLGuQ84FC4kcBYoAnJn
ILe+NTGWZrXR7UWmbuEwmnvf9DtQW2R1uJmaLikCyVUIJRWoTrn3sQd7FvmhUQLr2y+svYehsy85
eFBUdN3AsNOASpiVF5oPEarDw5QiSMGFVUdbFCKbsvAOFrgOsD3fDOXc1ihBthFSDxShwQU/xV0H
N3i2WnQieXMvKaC4Y+2RWEqwtN+OCJXYpSje2w9RICaNJc6A3uHPlNk7u0QTUOrw/xLc+UAmJFrm
ge6cn4ZgsCI6WUOD7dXooNbZ5e3gAkZjVEASZ5a+RR1S8WyMfxQBjCY7qB6SBtGQ72ATmnR2b1z3
mP0mckgIYMbKwtCBTvW604z2YP8MJMgLv2c/S286jINxmlzMlw4pVxejmtFebkgb0+3u05SmcWqV
NNNrm8iXQj5poucQlcZ0m+Tbvtc+iMl7DCZgN4Y2B0Fj5g+bRqf8tA+q4kMW+QGOunM2ddyKYfSm
DRlt4jClI1GaR9EYSLyL5K0m2CeiFECYpLWBpdtxQBvd2ik5gWozuS5UhQ879DlPh4zOaSt3yO7O
6EOyrZj/CBkHxp18rjVmKJMrSMiJAx82JzvG6WN7Gx86/G/fTAvpdoBIdzWMyLah/jzImefTWwBz
cXit8mKrHamF47iKIHLVZK1eJoZ3JTNsE33vQ6AoSn/X5i5BulQ31mnRwK2Lgo9YKw8tERjrIvoR
hN0lZo9uzWSx22hGsW3kCOtMy1CQi6hlbmvvVYeCgtAmLlt06JCZB1eJDl5F5I6zE5H8Gbn4FURB
2MOUi9cZ+3lRGY25SzMc5sRh61cQgPaWnTExyugrjyI1LsgKRfxkdekuM1V1Y454WPMUnU1d3kL4
Ka/dTosu8jTYh01mYd9pgKxP7u3Q6t2x58ULGVSnzKiT27opwcBwV9EKDT1KoBEhp8Yrz4qxqkP/
hqYufwwkMQaa6V+OKiRYtjV/TmbsXNATc3a5iVvMjKrmsmowb00JlybF6ZmbNspxOODbSrbnphhe
9Vmgl0woAaP+kIUKlxge1KzLkV/N960Wqyvd1yubAhamMv5urLjWITnWgDaEhbgKBe0XZCEgS8I3
7vbdOp4/bsi6+6H+3umYY7uEVpLsBggAOlKGth4M8l2iOw+ZEOyQy5bm5Z6hGf9h8qibikYWeaXt
OtA1VOPzyTjR6e1KZSJ187dDAWnJkcG2TGyiLsmUWaHVWYvBeE3NwGMm6F25Ph5Qr34yGw2hnAcY
aERYU9RcanQ+lqN49sEOV22uTwdD+O+05eewbHD91pwNCl4fo7DtojCkj5i5sX7AvnSnNDp9Vnvv
Du7eFqlJIzQCjOI53ydToh7C+5pDSqe92WMqaIdhK20gDNQwULxQCNxUOSpR2Rg/uTHbhjFexe2o
wbxqr7LYOIw0GjHhYOI3svrVssiGcrnaJn550RjJuLNlja5xNN4yP3kubM8k/W293MqopKuTCdxE
KxkgOT0S0YG7uUvrHciUuc8t4Z8MwhtWvQLFMnpQTGjCR/FrE+lUrWNs/6oNHzy7uYJMFu569Klr
RETDeqHsTAUWp7S0n0sNhXmvFc4qko5zHOR1jd/wsjCc3RiaJz0kRpGLHGMTXCRcGLahZ7ZbEmoN
+Po28K0Qfy33wmgdCypIJVWoC21EqQrRmvgBAV0G8XF/5KYI4K6IiusaODZyzdG7w53xTjf3XpR+
d2M48a5GVnSX5feFgpfy/9g7r+XIka07PxFOJGwCCoUuynu6IrvZN4i2SHibcE+vD/UbzZkT0nkB
3dSw2CSnDCoz995rfQsrQ4s9Ox7OA5ajQLuXkr05Z298hW6Goz5FZIOh1d5H3S4WSQDfT8bPlVOD
B09nVlSw9U5TbSwPNkBDsMAFV82vJCzmt7S8TGMr3vR4okvc3x83Q5W8T+O04OHb/u6MgBXZcPtD
iHaF0NwlhWoOQW42qG9jBTnG4y91TlW8GAYbfQnoCjAX/Hs75oWoC/sYVp0LiFOwabvhnS2xvDlh
KHZRr+qtckd5F5Elj6lDu9ZPUtzOcyePdmiB7aznT290g61ZTMa2ZbL5ylmZGUTu3oU7QYpI050o
zBZ+0fKtQAFsHERxnnCFuKpz7imZGOsWie6BPDRMIQOdqQln29YmEm2nVTe+M53D4pGFC8SLp6BG
56c7MT5RA2+uBaqxqn+2FbFF1mgV4N0rYGiVF8N+scjAIW5BzmhUTvGMxtIbgWQMIt3oCFBdT1RX
IQBZlYy8eN9Wl9pX/itBPcQXev17luFPLe0GWXdFMIvlvEyke0uN0suYjVOFznddRGZ0aF0C4eah
u6OuXwcLxM4bYwlu/egVAe0HIOkc+KsQHFH8kUUTLHhrQBhl1OrAFhfvQMmZ4ODML4PAPa8QBOJl
xvanS+y5RFsb9mJG6q1DZ+0bgPDrqBlXiUZgFZwLZjEju9bRDIr3YWXQ8MO5FVXq4GoPOgSvEKk2
2aFoLH2j4HgpsAIRzs6mF/QC0AwKLMIbhQNzIKm03KmYgXXi4NEio+mej6hWhriBBNuVTH3yaNfE
wUQD1/xBEwPengPPPbeJKMw856z53HSFjzeumKtdgbGVFOTadNeYZ5KvsYY90JSocFlYceLHwliN
Hn74UXdotiYmKGP/K/nWenP+wlkE/AcXs582F9e+ey5B8RL3+aZbTii9UV0aS96LPKif6pmoB+X+
4HAOxo6kHt5qfUqD4UebVvYLy825qVFfpdZgM3SAJBGYUXOhmhpNT3DusexDb1gQOqEkBTL9k6uB
VHNiyQkfS99EgrHAnY4+Z5OVHyyxJLb/2/X4bAiqyZxcmg1KAUSzWDHz4YXZZH4YLT662H5jZRP8
9TVyHZCmcbtnEFRuuhagSjSh8eIURyxW8gbL7Ktf8Y7kyMMIu5AgTeAfhH10LeaR42KfvYVwyo0m
/OZ7FCvxyACdEcKmnbpfEfvuPCB463JQpL20vvo1BWpa4fxhUIQqXqn0EPfy21SBOemBMR4ZsM9b
1wH2anQa+TehaOhokaZ4VBEi88WF4VvFs4vwv1qJvsQzSt7BkEciorMospESor8D+wdHi8yzIIr/
VFG5I4W239fxQ/1cEj72S8rB3XcZ8CMGTyNxzU5/kDxiwFts3WGqEPZ3hVitx4wyzYHw55ZSboeA
tlygw/d04Tf2aXMcZ4RPMcKbc4M0OdBIjC02CVKk/X0IU3KzUD4PIP43QxWAH4mqi2fm3dNQOp++
ZaNZVNbNwUR7SMvoacoyALNtd8UyBhuNJIKN41jYGAIJ5nX2nmAQxlwo5XeOBz9TCUsG94AK6PuP
5UzzvzoL2d6jFEM1RziEpw8cR6q7deQS9jA7xodLcvB+4MMF2YHlAn0OO34O7NNpwD0mtQkDymSR
bGETGBEEt6KK072ZwiIkwA4XsMSPNlvWtZ3JXXWbH57U3dlR+mrXPs1IIKqF5albYWloZIivj0HM
+qDr2T/qQaOGsZ1hLUOO1CTekm7JKS/trvAur4r96MgVGXKFmtfQIN1Ymt5RmyGSWMLNVxOpMNtI
B+/4heoNB6zfRMT9mI2R3EXFdWLxid2onlPYgOyRIApaq3kg7m7902+wDoezLg74fTFUgnI2Kh4c
s5F92XpYf7XGUEmdOuOEjmaQvYUZnMYA5Jc72NYuJVJlFWlOjU7o2OfCaZ8jS5Mo22SfTPIrVJNr
oynLnUeyj/866dY7OEIS99BArasQSCmhUiJsQijHc4uGxOGcPUfNaey3VQ24YWrPBJeGa05hpqBN
GKkVwblxP5BVg01eZi3OfwR+nFOQxpWtecUqZ77ciBbaU7h+sHP96UmOWWHCe6ltIhAT8L1Y4Ery
QzQtqoE+FarZQ1sG9rYbcoavwnnLG7Ap0uFIPgtlrq3xS6awMehu3JsmHbSmwzEu5t8kBcIi8OJv
IQdwYpLIKp2n7wwS2jVC5GrzkpThN5dgZ1z3WJrsjGLCxaOCOt352VOH60QTBOhVLe3tHw7uDEKH
RmOjDY5oPiiJrd3GuxkBw5bSb1vmEXo0/bTwVLumZDI1IvrjKES+Twvv2HSf5xFtaAJCYK1qIida
ahnN0WClixTWU4rhspTfoH00n+lT4Qi4TSUAmczD3zIbiPxoS7XRN9PmDwSc8yHMkWCPomEb2POz
LNCz9QwC557q1bM8igNmAihs8aQmtLO2iz2yGF1nR0UJ52vm0GS3AkOvYZDtk/yYFSWzJWjFTGVy
LrwuWOcaHyf9NdpoVXgnGNNZA8X48qjikhrEmmHfQjYzNCwTuCwm6A6v86OU8NuQv8qJUdXv2BVw
fZUy2A6EtKn5hcFpsDZKbZDRDSdgiDEhYEaPkhqmniybvdMRzrac+6tk5iqqwzPlmbsLOz6+NafC
pYcmkDuRzMtHRhYVppglypitf9vWA/koudcf2875kRg95T1xfo6iRi6sMgeKdpTZm2G6X5sJXJKQ
lMRFDTnSszbR0qqceqTko4DNN+feW9ClxiYdMMxHWW0eIqe+T76MziTjPuNxYttWjPrKNq82cUUi
DIXTtS+nYh+F0c8h0wpLUvbmkIYDsDp5QcV7wblsXZoWvE5H4b2lS4JhZaTpEpA1/Zrb8Rdd9zxL
So2src5tPPrn0oNoRrzNsNMmCU4hAmaVA7dzqvEtnon64Rppk6C4RFMB0cN0z/9/gvEIe/j3EwwP
5vN/U6P/1RxKgsQnzfC/zS+WX/qv+YX5D9818Y+wEkpiVP46vwj+IZHdC4+xscl/lmyJ/5pguP8Q
2DRdzKHStH1PkjrwnxMMR/zDCQJGIaYNmfoxEPlf//Pn+D+i3+V/Qq3bv93/p3CFBWH915gaH9uq
I11mK4xE8NH/bX5h9l7NJoSpecJC+dSLrHsN0e4n1O+DzufNbIYzKABnraPwj+ulfC4yuCx/edH+
81H906P4+xRleRR+YIrFH0sVvURp/HWK0rfCoHEL/KDIgnpHBOlbH+TXuZ/MmzvbNPHz5tp4nGPU
wqIxWbTc7g/hy2qvXDgXpH82/wZsbv2zXxamues5wrEsiYzXCiA4/fNDagystJUPx5FEKir6zOgI
MJ7NNXXNr7xLxDNxq4e6bDva7NEPx5UlTjrP25go+jm3vCK/lltdDJq4SSJVUwKjVzKYOaTgE15L
OiX7ysaUI0uinvyK7MxSkgM+tIcBnfHJiMb3f/MiL1k9f3urmVVxtflcUEsq0T8/o9oQBEK2TXEU
wYwfQI4mnUZYzFUMqbSie2+FTbxvcRgczMpB+kD3je2k7KqLPxb3uMQgWVj+l9DCtfFvHhuX+r88
Ni5028FEzYdkud7/egF0bUcv1pf5Ea/RaziAXLVFdqSwnvaRCHCeBKzWk11/uoHGJu9acIeHGg2V
YjwcpvNTbjxFgl3u3zyuf7kwPZMPIY8KRzfhhO7f8o8SxhyVxbwHQcux7gq5tgVLsUss86oyi0vn
dpgKumA7w6BBbjd8VDmkxbKoR+ycs3nNQd39vx+S+y8sfFz/Nt100mV4Ly1/ech/mTiiThdzFI79
wU7MYecyujl7DdBSOE+A3OPmLQuvqWVHL0BO8NyY3nZyGUbOjheTOoE8XUCuupE2Tn3e0+Hqx8w5
TXYEb20WXxosUrIPm+tMmtwqA7mydlPn7tH+vng9W6l2doWZkGgyPmGJo6G0tJbmyiKEjcE7NgF7
24fTj1IX/do3gnHXluWFwSKOmqo9unb5qZZ+GW17UjZoodkGDayhMXZl2Uy3ptj4E8PCpLa2gk7l
ZpRg6eWjJ7d057ygiTdzQJNhKDClTTTx/t8vr+UwAv7btShd0+T7fO4Fs+dlevzXF5iamHDBvNMH
a4DhbOXlzY7Cc10EAZu43Ryx2eCMqJlMjuF4g+wyn+e0KJ4TVWCMhXxJ2wA8C6DIc9A3vxtygndT
zQs06V+Dgp1MRz08p+EcnlUof1bkHO/jeAp4fWFDeg6GKWlUn2EHyE75UPxHq2U2Y8nTYDnPqW/d
Ucb3R4W57mY03Dy+SoMoOnWefu4DEIo2cbPb1jDV0+MmUwFuIL88DiXma+BxZ9kWr7yN+pZ143ho
O9e8904xvajwCS6Wfia1z9yLdDbvaJKB5jTqKUigMg0TAwounnmDhNyzSlzRTNP2qHpxMZuQVdwS
dpGKSsKCiN92nDm9dkGVXi33x6QtmBoY7K4W53bSDXR2ZIPbCDrSOz7c8RqNfHpQU+tcANJskgsW
nO6Cay24dXUWX80l9daKwKQlXyaj1ejTOQwqc57ORdMTFxlD8J+mGwKAZ9+tjU1fNQxcrCK4DKpu
aNKV8pSJEVJLWYEsaMCCdYSogXgkw8v0F668ituLjhm6d/N0MpQzXtqsYpKg7QPTo+9Qc979qvRP
j/fIyxTUYGVDDhjabmfb4hOOOVz1Gk3KOLjuJWFubefGDXgI9lYjkxd21WNQy/gF+fmZtjlmejON
X0KjB66UBGpVivpmN/SLDKM23xighKzMcAm80dmZlhdd3IrnWPvFdGMSP2wsev0rnU0XSybS4SBc
vwQYDI9036iNqu5b3EXFpR3NJfFJt2stSQlN3fE0SdjO9sQunxhRvvV7VNLemCUX+lfJpZ2EfQgH
dUtnGe4Cs1NrVZoss/74ile3OBlI3J5GoaJdgoILMTWDu8JrsmOvKEqgZ4rnEN5XHCfxsZ7097Gp
p2dNH/K57/KPIE2JJ++gmJqj/eqI2niKMbg97tmOuNO34UU2S4jMHGopxYKTm5ECHgXy6XHjRk18
xIML7m353hwUyMuWr1KX59H1A4jw5XsqiQfJCgWJ0Srny+NHMOIBXvQLZxvkEMRzKfp1FbXRS7Pc
ZPnSAPDgxzzuTjWLaWMrzEeNh1yAn3BEoaL1YJ5am8YPSC61t6w0egN0xzwvJcqFBcbA9MWNSNyT
yqb5hmIpelO+0IfM7+AlVFfZ2t7z4wZGYXGanOnn417e+PONp7cZOTiepravAL+q7O1xM/bhpz/L
YjexaK9ait8Q3ZwwsR7ivMuQlsxjXT0HGX5Hdwy6t4g0AzbY+WJUaEO1HXyYyEARLbTDm132G2xu
HwTEywNwt+mg3YSQUq/VTHehpYugNYj1gYSFv4qAhrCuPn3mdbH3C69J/N5NXMSCzCkncz+IQ8GV
VuYA6x2QXbp2oEta48+s1MEz4bGZtL75+CGfIRMw+v2AnHV2PBJ+lGoOHqI6gJH9YeroFAGx3CQ6
yM40r4m3T4Kt0cK100N2hD5Wb9uhc0nDdi+6oUEcy6bZpw61OGmgw3rywWsH9TDtszylqz8Imqb0
io6iiv9YLG27oBocVi7K2Awi4aaxfDDGe4YmVFaAf/JmDF9Uln/rsCzuHBbfQ47RsWi0fyuNTm0M
eAat6PO9qBLgl5P1nnTetGLpqp89BQ1PDPdwNDyq3sCHvk0cNb2wggSYQJG1Hl0Jbdf/8WqSVmEc
Z4jopmsBqE+dYRUnX1ytu2fRebAFQSE+1qc58+37xLXctF99YSwC9uCW2/NwZhAO6dUf36Q3xHvt
nkfqkP2c8V2O7pjZ7bE6DcP4zcFMv3Pi9qatAS3OwCLh+f6Gpi+ThIqOoZPMB+X79cGEDNHzBz6j
bH7zCKS4xFFLE6GwsSrCTxXjEGxFEBtoXtaKvIc1Wt38zPv37EeMdLpIPssKzlsqQgmiMDXWvpK4
PEuGhqa/1hyF90VIwrzjh5D3fHvazTlpZGMcYe9URFs3hvlDGEXDeVVvqyTBplfo8pz0NgDSuFMX
oGvnTvnDhZRx2yzmm6n7c1EmxpeZeX1AvgLx4tOB1O70YMfVbV6GoxRk2V7WRbxzDHWah4nwrf5L
XDKP9jHsCTuFcCnctzSaNg5O3BWXo/ER6cjfqLHcB7qXiFai+dmvXxo3ManwY5JDqrHif2/NzOOZ
giT9fPZHZhhqYhQwDmb2JHLfO2EpusbQAaNQDce0zt1T5eecwBmBryaUFBe1nANyAkk6VMle5Lin
uSW6QkRFUv4UfpluBFOsg62ra51Z5U0Ev9Vg9/QEIF2ToXRM3eZ3nJTGuhaefTS64MnUtjy509xs
Cy93l3bPAKfeHl8hq5rnQjpsxz6teWylWEHIl35ultZPX3jOd+Z+1Wcs1QdGb/dktwTBYhtnUprl
BgmzMAkcTVtQh6fGayos4QBBfYgXR1F7t7qHkYxGu1iEaEaLwCrFEp/kJYKcTVVVJXI1muudpB8v
kyRZ+TJsjo8Hb3RR+1Lp4FpGlYGSNCbGjTHbukPAfg3ylKZTbu5UcO/7umEZwMJud4D1OS0zumFI
Wi9KPFxyK4dnNhlNR6y2grHvxNgyFQiBgO4vhOd+XWuC8AK7fsqavjmMLXhMozqWfdUf+vF34xbl
dSgxsc9h86eagZ4NERt4AqgB2/TRTGrS/mDJHrLStk9saiRe8+atA5OEVy8q6hX5nhL1HEuhDscv
Vl/ZazXxFFJUgFjoSgNYO1fT8je6MCRBhRCXPVfQ0dY2XtsZQoBjRR3qJpq9Q+pux6hj74mCYDfg
0c6LektHyLgglM5QZrkM6FqSrQfy0bsO0J33O3Pi+Vl1QCukPFodcqcmQdLhTP5JVxoZW+wnJFQz
y+mZ4LQBij490OwkZCPCAgmUB6uLsu+NRoEIojoHhPklnIdqB7TobpGAvIrncKPJsl7zcICUBkUD
l85P3vUk/jRwPVfhJJPXhtaubif7e98b83o282pnGl25VrBfFkZpdc4Y+NyhSwI81gRumF1y81rJ
2dTOk4OhSPB93NVYHok74B33ev+sOvao3oXZSaTuMTWCbY+d8uoXCuG45+JTnbyQnETQ68wh8q+m
Cp+RGPa/bdke6T1c/aZa6CtQuJu88M4WUyrkk1pvRW8h2jf5gCwpzMPgnTH/QKWYEZAnWQyL9/Ev
1eO3dHVu+gA88UIKzop4uDQ6qjZawH4v8o4IQTnhWMD4unUai7tG+CsgOZwJZiV2sZt/ayjIzn0U
R5fHV48bieZqMwgJkSYqoSXVwjHOAZSNGk/E6fEjLbq4sQZvjb/gj+yseNOL6Wa4iX3yDM/6j5si
492r+zqkTS+XNJSMLn6xSjauKLMnf44/BVLGnSFuJiXdi1M/j5nnPRsYzqEpV68is9xDTQcHmM9U
vT6+pzEAMU7t/T0wBIOjtEE6xKSa1zJVjMNQ1TzuhaZlnkh/x/W7/GN0wIvS7biMC8RwOcgknxR7
Lhn7JfUs+2VKY5DBGZFKagZJ1NBtOdY2g5nRg2Akhu5C67x+i/h/sG28StOPTuVU5wfH4eE0jVlf
/CB9N8FxXszOP/rOwHBKkAQlImW+dqkpXpVnrunN14QWBc6uHAQVmBVtaU0NK0svHx+/2DLvOVBu
lCS7R8XaDVzmKwbR0W0gTtMsxGnA1onqZLkvK+QoqIaIhgIHkVAgnQn9hSyT419raaJhjIhebe03
+9mmpcuUZcAdXGGZHufT4wa7hiYq/b/vqwkulR9BUbN4ndkyJ+93bLYTw60DrXDmd7X7klW6P0k+
RGfO5YCySS3K8yrY8BvJWaqo2Y9tfbPCmdTJ2P1qCGjamRQFuaDDEQVEskWblIHMyQkIyr42pfcj
bER0NrLmIAIyBPM8vvQoSHljoxcxJLdgjm8NOTteZ9054R0SUyOv4qFOiP1XWW6yRNrZpWMX8N3B
WCXT+K3OFMkuVvKFKc7KnIW9TpL47hWUXo19tDmj9aHnrHGTADnJg59MG77LWR4Gv39HUKuJwCaP
xJtx7ccg6e841ElR6ZJyj2SPCtAnSGGAdWm2wyFxuhcOJ1/UssNkzrBHYtgKkgKq+mCZCfLko9Wo
57Twwn0Hx1VY2AjNZQ4UDsAmsym6GM50RCPCWLrH/iS+l/qVc364DaGFruaRU43ZSPOYIORYu/14
6B2HSBlkgwdi5AtIRfEZqwxBJr7+7RgSm56bfh/TuVqBAPxilV53LBCmhZzQwW97R1ptDB4gr9BT
OslluXzc5O4Gmph3MJPgdzvzPBPd7pmWHU1AFwCD3BcPuOmqwxxkgepAelz5KGKAsfSI/FLbAHWa
kNPpGa+GrQg0qHuJGCv7MQZEQNRLeyf3YXj5H8IKjG3o+bDB25HUC0jaZF0zoC5jWJ9snQg+KIfK
3PwT8lJXQ0jODFl6KPY4CHRp/T39tJMqf64ECKuoRo68dJCLau5+sXA8sQypVWVbxDoYUFGLQeIo
yss/gzs60GBda2eOgfsRefYtqNG2xl1AB9QzT0VG2DzaF/vdC6qvjY6zU8xY/uLAH1+rAMSzVbdn
5AMSzd5y+iqab3FRVl94S65GFn40dU+KQ1N/Z5QGsxc38L4dXDS0fQYXRhH24LKGULSnZ2S/oCFQ
T28naaubkeEVj63m1gEV3rWd8dGz/BQxVXsy9f62qti+cHQ2G8u0CWFoQvARGVQrAHzBfNMVUI9W
VtVLHNMxRHOSgxlDGyMlRbkHydOcVlUZ5pc+qyBE63dhduIiBrtibNihwSxqXkSrOTt115wrhMwb
N2vqBePdHwO3+1bQOFqhHTiV1qh2rHusX654sjNTPisa1OBcnv3kSD65+F4JsiHmSDrnJAPmlYji
W81Zap/2/ouYCZANLUAWRLrvfVOZq6wPkN4OiMWzO7wfiZcq6Td0qQlcreM36eDAnkP/wrvGIN6l
n4QJS279lJZyAtFb6tk7Oymf/qMc05qICdltHvsGCsj3YHLtIweFSwlCZJO2PPrMSV58bwjfy6TY
ldX0Qez1ktsOHkZMuLR91ZTrOU4Kpp7QTwwQDJAMypPJ4NasYAtYAw7/FvgkmhwfD1P91JftLTWg
IquEf08nzrSxCEPKovowtLUFIIVhPb2JoUuR4ZXzsImq0Sb7Dkqsl8tyF8r53Xfx7bm0ruf148vW
jJG3t0zG4676BuyXIFZxL4sAe9vgEMrW+iTq5Zl1Al7kIRF2Nln9w5+zH8znfNIpQlQtPaTQ0+N+
AQp3VLE6enFVnqrF9tcsN4+7jxvnYTz7v/5zuLhC/89PD5IEzWlQb75V7E1gF3XvfYJl0euWgEpv
i+lil09FeujrHHHd8gML1nYuITPVcMCaoMk23eIRe9z0CWkg0y+wNkcbpSmHtUuY6fiYGZDuvCcg
NPVOx/1LgeARQrR/wgyTrbMq/z7lMPANG75NrrVxmq2nNg80labhb2W6hFJ5AM4ixtSvYY3UWYZz
vjOH6EXuG/DEb7Hs3xvhg5j6b0LFGAHVa4gRmEz8bqSUD/JNN4xVgt7/ItCC3QPyBe+zXFJ0SR/o
h6NReuQB2/50U1Ncb1xJdEhaQrqD18hLAzFSwAGLkNryxmk6GVNxnB0QQQDxclwso4F/2bbQ9kfO
G2CuoqpSABjzL95syZJtuEem8T65kknHBHj6ag1dcMOeau8zrDgUikRGzOzGTVtSAU6QFkuftm5G
Z0VnUQlfq736ZUn8Kn6NgCt5Y4gi4KdQltgjGgfRbi1/Tr96OZaesKDZEMZtAXBiri9pVtxsszQ+
KqIzdpIzwjHrov4lICx8GT90P8eUCIC5I2urc96kVCWcV2LKQqWKj7IIz0WRGN91SPfO8c3+NuYq
g0nmUCghvas4jH+PKno8mhRoOTqffaRevDCWv1F4bXqyPtBZeE9ZaAOaYYC/asQEYqP1fuSF7VN6
ofWSgkY6g/DXYGSg02uavBTUQNrR6xyBlKGbyREFo/KbEW+zdEyoMdhbOvgvNCbLaiA8ox73tDja
U1vgYuiU9m5RTXQQzQRzY3jauMjGiDZTSwIvxf4fu24PFJTeEXEqJBpZPKVmb95ptp2QErPF58F0
dqngJrtUb00XkmTKPQDZZNnlnbx1lm0CtJnJKnU0mripuCtqhHWiqYKjhrSjxO/LvSM6dDhTgiKy
NF7G6DolLjmxDdYjYZAi7bfTEaP6iEuKDDNzHAH2u8I6VzaJojIwHaCHOA6aqpfXocmvflLEFxIH
MsaD45npZHlkzbz2ZqJfrNz7nuILIpkl35R0fJ8TQYi1pdikzNFf1Z5+1S2bcRsJvDj+/Kut8x4e
Bloig+bqirlVsfMEA9wGuXbSINmRY9xeSVAYkA9qqgTCf4YUgSXi/E+lOo7oQ2PeHm2pwLX3jI28
V1N8r20HdWJZsoV1/levSquNqpRNHOiMGLaqdtoiuSEcG6ae0fwRTwB9rWl4492aFlEnNVDazztU
V6Ri+hNpUVJb+zQS8w7g0QtLBGyDhHCUlO4wAiBAO3bzJejQ0PaMkepJ6HOfdRfanC6B5p9S50+F
2zYvaobcVXhRdzVyTEwOW1oztOPenT6nYLgFRSAuUUq8JC/vaYqLr6RXD2ckhefESrwb/tgvEcKa
Z12HFwm9kvA9jwDhkZFNOnlPQUViU2oRgzBH7dNMaxv/K9m3g0YLVNbq3MX6dfYwmPnur9oecXOR
TzZEBofthOi41i6WSr2jM2n4nI/zrR5sufc8l0jWofsphkmdZ8PFwtaP5QFZb9PF+7wc9VXVRO5m
BMHC/70ONaApG/ryRlSV2j46B22ee5uwI+Y4iNBAyaE49inRDbGPbGVKeTkcBzxl7svP5p18jtwN
u6cJps1p6tM3QInxDVm6dU47c+PVjtiOU+ASX1KViNvWZkAVGUDMPRhLtsBE4alo6A1ai/3cUv7T
Kq6+sNpzChcJQXRJ8a2bj1Mcn7TtxDfPYNbMIQnclmggesURJyHJ5OlZtSyHdtMZF7x7/FEreh5c
mgGAJa6+E5LNiFRqZ1KEkME4cl3MvH4cbL2zKnFE6DJ4Jyei3tcLadFsCvtdOhPWtYJfQptNYpgO
wPChQYXGlfzu7czbkcxDErN+RVmjv/aT+Ko7rN0SpOVembzFTuaYiMBndYw0QCfFfH7KGY2ZiWfv
S/zBqKBFf/PQu1dkL4dJ51zmqJLHYCw/HDNRFzK1FyuZFaCjhyg3oQLlIjTSF58/sYl9yMrYFcO9
UHsNDbof5SGm/j+3nSIsNJjA8HFmDOHUbtLe6vZUuPXVBRF5GhVdU7c0r7HyPgTwD1TN9gejCoPm
eVm3KK05WpgNA1/Lh1CRWlx9lk++cjANkAKxP4BIZHllaJLSOAnNfc/WCwramk+Vk/bQVKeLyYHi
Yi83scWK3ESa9D1OhJWABqoZS51ij2FzFZv3ISf9hDyHeGPUZzqp+Zm8GHPdDsafDIQd84mwutvo
o58MHGau//nQtrf4YO9QAA6AWT5j0XdXmZkIlXV4kAP5TTjmwhOvCBZN6sRuqtxbXc/M89DYEpuR
5+c8c/KzQmW2LhrwfjWopfNooGoviO40Eo58SixWLNdDx2lF8W84rhmieHdBYWY++eYfeVQyOTDB
WXgyxT3isbHTbgXsAfwRCiEWeIJLaVmsvJYFgwc4nqBZZDCbWyTtfUTTTyYT9FUj6o8JfaFmqMPm
UOm23oS9C796oTW6EF63UGJQ+zldNdyU65u7JGMQ3xfdO+Tj4VBgl5qYaDNiygp7uEZI+QKW5LSV
T03dtE/dcvNYdjI+wehQ0oMcnxhaclavO7+4yWVM7WBDvLojwYOuOvgJKzzqSyCZk5k+qeUrGeND
Kym6iw5KMbp5ZqNBv+mbjO+FxdUr+/biJNne5xh7hrnqbqs5zY4Km2zaK8WUVVKBBvZ70WRsk44A
uAnBg5078q5Dh+wRqeY1hZ0TtOB1goHIrlpkWCxCzHF2YHo0Y/N2n5XzdyXtiAo5D960GV+LrhGf
IXRgvAleQQSr+axbCv881xUaFOjIbVwXe6cpMQ8IiIiwr1DmBeeqcItlai4/ggUgkVcnKezo3nQm
DbtxOkeutqCHSUBmtv+T+LBmP4XlsDWUBa5cNp+I/Tazh+iw4Uh6M6sovDpjEnEc7rcODZRTz1HP
lKX5Ix3q3RznTA84hBY+3b9cGw2zTYvOzh7sFsajug3uEBD3gerWA2fXy5jRT+jxU5hmg9ZelMwn
m20KVJrEG/HbjTRxFEV5CIN2ule0p2kt3OPKjg9DR3PpcT08rgxsnnuHI8e2Qg2+sfI8PGYRsnwu
bq74Nn13mhpaNe2MfVs4DUD4ZoPDB8urjTOoplXGHOpbr4gNNtk3Vgzjm0uUmHcG4GKTYZrc9tRu
OzpblH2MO9c6bl9JnHOOcBbJkBqhkfaYzj+KwP1ttDPfyjKiHeeOUG3NqbWYrZkILBZh/MD/m73z
Wm5cybbtF+FEAkgggVd6K4lyZV4QZeG9x9efAahOa1ft7t1x329UBAugKIqEzVxrzjHR2GOb3FtD
861HlnJNq1pg6y1zUsrpbFaRoe1bTVnXqVavQZ43z5lw5TUwjde4vNn0/5/s2Aqf3UqnQp2FoDwi
F5mAC/tD9kUBf3FeXNZNZE1vS7iOqtOyGowSmVUY4hqyGm4JYeQeTemS4b7AJ5aHLOs/4N9LNgMS
DDmHH7SqoHO/4HfeFmPa2sd+vFJs/gXeseaZ2gLjWZbe4Dx5QwGcU55oSjgaJ2fB5dEIhez2tkwy
FxrVyowsJArQxGYy0p8cHrs8600pjrXZfo+btNxG08gb9DPoY8GALEt6nNtcw+0PkbKgsXQzguVt
cZgXw5mlA0eQZmRtAZWdsRkLOGehYyyr7w+WCsJtGdOrXTAhyxssb/j2VjOvZ1mq4OZNys8PKROw
aZ3Eibe1hv51+WG8PLe8QbwAYpaP8McbxgXiLOgOr29EDrtnR7wjORYahx9oBIgiytiAsENnnZCm
uRBV6N394t28r3qBxkDVB234LxjO8rJl8//x3Pvq+++bC7Dl/Z0THzQp/cGWof1MT3rfi8u6phXs
ibD2Txz8gsZlKE+erOQp6QPbXDdWiiDDhUrdOy6lw6flBZr86hp1cRzUUNRnmP6/3ldNGXCl5U9g
SoGoOP9kWdJndo+Imm/vTy3PO/PLlqXader9SG7h+9stz7+9Zz5Q+JMF+rklRIYKHmSbmmCZZWl5
WH7QhszAk7iV67B4cml+HpsioILb2cl2oeskZVqfGBetDN9MjstuDpbD7X23EqLYzSfVciYt7Jbl
oZtRLtLGjlROYbDV/H44lUU2nAzK8xT1WH1/WJ5Lg4mZIQCCKG7wvTRJmm+XL/LOxQEiQNpsXA3I
RZzshVg8pE7oBQhWgsttov6cdU0YF8y42imbALsxpNznEl7gpGqPtQzFlvOsOW21ot28j1JSQbzO
3uGw+J6GwYueZY9mTAm2H7YjrXwour62mnwd2cG4Z4BmnB007qEek1DNDG9F6/AlCY37FPbpzhjj
747LfIdG+Iud8wdTgKVlC1tLy/IPzmgeOyjCZJ0G/r42zSsWBqZKJUI9H7E3VdBXo7TuYTb7F1/6
O0K4KDaH3sWL7eCk+ICrfqXG+iu1OHrlNEZXCMDQ5bNneEM0GSusOON2hrin2LWpbgKVSJIUUUtM
3q1tXj2JW9dsr8PcG24bIBZ2dC+Ue5YEYK2p1nVNSY+0xQVetx9kUj1QMdvjH9KFr+MBdb4V1ocG
af06b9xj7cffuFpvaALyffwQ9qmDXqscv03TAmdmd9OYdUbXWfmF9WL06osmiF9No/WgMIU29FlG
V2lghukXeDX80BnPSmYVkwVu4yFZx4FFAmLYEhGneWLbwge8+l74uSRLg6kHpj/dGI5YH4lU9vF8
Mbf0vIfQoZ+IDH4fZJBPVAE5wAWOJNs13RwKMmBcdj0FVNlow6xHgfqQ6w1SBwcXv01IAFuuZiZ2
8ozuqPlYpekrBLsiSOifu/qn3CYlh2mWmTLELypvBxvlFjZ3GVF92zzFhQ2kcuUwrtk0kASY0yYA
g2Fo+TQCbZqDpr73ENtgaSqBDEiqkgZJFm5lPo2N4a49G64H2ohHSlRXvnu9Kkaw6Iipop0CdjJU
rr6KLGxjhZ29cnb+1JtNM1EnjWoa3Azwj9Ln4NJ14+BNkh6GGeynLpyTMsVXJhD4BI6GXm04tqMN
40NMZhS4BvwVxYexASpa5OHXsOhHLHRig0LS22IcI5s51R9HZX33ANgQqVkQrLOuGrZxWwlj60G3
o4mSevtqkAc5m03FbDsVswG1ma2ooBgNglmwpzJKxt88W1ar2bwazTZWORtaB5yt6WxxxTqEGmC2
vU6LARYn7DRbYpensGmsqtkuK2bjrDVgoa3x0hqzqZYoVXUE/oj3a7bcTrP51p9tuFqLG9Gcrbn0
FRF04tYdZtuuOxt489nKi3+GyOjZ3itno6/HN6hn66+cTcABpqF8tgVrI55KajjTzp1Nw+VsHzZp
o1GZwFI8zOZiIg5fuFF0IMl5aIbTMBuRCV8PZ2NyhEO5nK3KeNj7ZzXblyN8zFo0/UjCsMUS3ocP
oanBBSdht/AMrlWJe1Bqmk8TjZSFQJ0CaV5yGrNOZ3XncrLoETRg9VL1aDamehz0cDcmU/cgWuOp
zKpvgUhdfkQOzDCa2b0tm4qJut4fHT3GXuVViG1ynSDUlFDo1K32uawJQmRm1+VZc0b4/YUyc7yL
KCNS9xtChouyv6joNS0ih9F/XxGCMnAU9M8IPRqCivt+pZOFdewLhoWJuJa2I6+WMcprZiBXBPoV
7Wx85JzJEW4ncDuU/dU69AP9InV5Kzs8TZrtD8Rjc1zn2gdz6Oyr2TiXAd3VYZrKcJOmM1iAsumm
CptZrZ4GW/ThP8YExqZGbW8G9QZek77Y/XmcahejKFhrK/6Q6mN/IdakuEYaxutZdVNWVCVDOD/E
Gh06mz//z8pifXYM/Ka/d1BdKRNnq4Ev1vjTajF1RuSGyiwOse7Eh76j6d2knrZCM/jiIFp8GlLi
cqpp3FmzuGOwm/C/fATjb24Px3G4oArd0gWNQPMPObvrBU0bIeg/pBpyJw/IuiLQbqP1RCpyI/uU
GIzPEQQUO7jNwZ0kgdM1Un2tFSRn1qUJ8pLC4XkWm4pOh9jk+M8NzeUj01VBeEKxXqpR/7zh5jy2
PzecMyO7bBsdvkT1/rsgGzdDYkb5wIYDjbdNAOEf/c67080J2XueyL3VOTlhffqxs8dgz7Qp/jTB
45TEBpLV69XS/TJsYc0GX21DvOYUcyj+WD8QqFiS6xdDYKoxD3WOYzUl5vaN//ab5+av7pbZx/O3
zz/jxsiAs/kai+D8N8V+hGdGt3MudRlDd4l3L2xqvgTk/xhB9RFVRrZG8tTtpkR97OyQy4O8RoSB
b3Mjl1u0/Zfe+UpuUnWYbOejO1dAyqj4xJn3EA0FzHbysGeoMlbhSN7JJmnXy074/xC757Eg5e8L
o7xsE9ZNFX5r/urmMuewvL8cr3+zgH34UgchepU8+ze/9ssEpuv2/+DX4gC2HKxblsRs9H/pgIb8
H2XapuGgznv3f83BgAYwKdxCkOwWQ9T/+b+g3kkajqQDApzjUvj/Fgz4u9kBlxN2G51Wg7B1YRt/
MwUhYClblPT2Dc1juMmqeDzWjY8NRwDKb9Nsm5oWzSEDHJOrx3u7z8+ZEDmSGfCxdeGUQFvcQ5S0
gnZ7/PMvW/Lh7dr425lj/nbmLJ/OdXWXkx+ZKhvoD1sQt26ZKIYGN4TgzCdyeU1cgPONQ+MtxFCc
S+/R0hHcoPpsN+Ms31W2TtXYZ7StUicEGwSay5uwnjtWdMFV7dJQVozf9D64bz0sMTQf8wk/uZl7
X//Lx//dqvPr45tCiNlxZbP/f79wVX4T99xY5W1yh+ITySvRXTlF5TpGFrAuJoYZvh64D4hMW7P/
NPqieWh045zaKriYgQxhCCSnt/oeRgtHI6DYafQXt0AmmUO2YbyV7kJG2seuqx+JfqzPnq+vEBVE
G7MQCiVpcvsv32ne5O93sfk7KQPeonBcBxui/ud3ol7pZ26UmDcO9IxercCVVym0Vb1/pKREYmKg
W5eY42NXxI5z8PJSo4EejJdBev2ehsSLgwHmrFITUFGp30nnmTQtxufYox/thLmVn9F9c5E8/vNH
X1yEf/vonDtYe3TOKvOPoykrMg9BnmvcdHQywtaix1Hf92kJtybFA6egtpyzicF9OMbXrk2GzxjA
mansLEtjnArKb7u0ZAZ/GnZmm9Ptj9FbAxdZl3wFggCNq4Z8bz2q2sUQnwXIXRhfIS87B9KtN0qh
UYrC2GUur9D9VTkGIxlMDLUBLJg6Qyjazu62JLx7HfdBsCP4PdxrfZEflHmPAFCsE5njwfSm4FZ4
3qZk2E5F3tWpQvp3NAXcuTPgXjG2qM5O95ZNDbWKxXUkd4Rcea2hmUIzyEOHBep4/OwiRloBP/rQ
4clmMCSTLZeKYV8LJA4QAaMdJcfuflnq4+4hJqRhKzBtPZqGgf649CDRuXunJIgAfSQ4wfjZniQ6
PLgqW02XGOSiqmSiKmA8aMV30EHuMQ3rj0ZGfh0mD3kL9OJgMfY5/PP+Nv7doWpTU7Kw1uoC08jv
p5/TO2Y7qMC4aUZ76VSLAcHBJ4Ale0XRQgKvMe56ehPHfKxfgtAyt3HqEM3n54SLgnW/Bnmxb136
X3E1XdBP3noNlzhSHtOFPjJV7hWcifvhv3zs38eJb2eY7XJhVmRhG/z/+8e2NaGiwar0G9SINRfu
4JFJ/L2pYqp58HB3ZUZbsfRQQ2Cnza4yANCjxU+1+2W2s51tEf5cRmG9I80jqgvCkqCCmGWGAy1o
w/0/f1z932xlU3dMB33w7OD98xoNtzKLy3jQb6nnlA+C6ElnjInATC5BSzq842Ql80znhNvmok9Z
fNF9Jkix0xz/+YOYvw8Tl+1m6i52XUfwaaw/TcQojOGgCPYS1sMnkinlpYIPERFjFZLMJLT2Ne0+
xXkm8czHV99g2gnBwbhfNuWIfSscgf1VGXMcdKdrJmW0DY9wngocF7q1CSPtws4hyBJ8Hng9tNRh
R4Fc5ndZOZ56T3d3vqcTOa9KcQEtjH8sSj5G4DjeBmP/eUT5bw4RvGSSIYWOd/tvVzJsRblbCk/c
6iH8JvFxnEnyMVZQEdQmiaxH8tV+grm50aqLtoU3JJ9pPF516nuIwM1pVxDcvh+dqToGVLaMBgfP
CjYJzI5M25QazI5/3jf232/kSjG44J7BP2UtQ/y/DIH1IhKhZnYGqLzGoXkRdnsu0vtJtd+KsVH3
FMlN8j4pdFE0s7atEvk5RaVOLZw0udh60INJ38qcECqnQ3cWxDH+rfyzFJAduAETdueY2C2MCPiM
SVnJ7kyEv0TA+c5BoB8gFBjBbMZfoKVsngDRyE1a1OjmhFmuOl2lGPPG9EKAmOn6+CON4TGex92g
4FxEbZV+AEyKqrIjzMXpqPZ20LI75562CM7wzHjIat/6qUXtOgsL/aa16mRGLcrkSH/SXd98SQfU
2zrD+ZMF78mc+5QU5rRTGhD+OH8pozK73T9vdzlfK/645SmDU0Lo0jJdLii/X0siNAMtVTj9Bl02
mdZq6h7HYMrPkCxxXGn28Ki55K6GKodpOU7tKuipo+XU6jstrQ6pkCAca3mCZLmXGU6w1mzWlhzK
NVULmp5lsAGTOZ4L/6XFBObh8t8VZVvM0L2QVEnGhtkosaBBJu+iaI5jtp8dR0Mfb5wnszVQPxF0
V45efzViuQM0diicHKsbGvu126BWC9psBx8DEF6kqE5YMfUrwKb/5QjVf5+kLVcPcD6SWTGoG2mJ
P7aUBtSpsz2p34Yi+yBLWrBOG3yMEw7EutQRFlGtQCGMAHPpP1tEKwVt2q9iSWwxKJsaQ994zUw1
bv55H9p/jiJtYXFNY+LAtF04+p+fLG18IxLxWN/6wsT+1Mf1g2shrULj7s1KkkppJGkCitSIEgYL
lWR7j6LQyrGLWZvL4VtQ2j5YI0S3xtBMYnPBCoZtJy6j5wJIoiLsezbxjUah7WQTh7u4nuINeEGC
/syD30rx2Jsfepv7otZPAJgLWx5i1XzRiH466mCUtAmlyuzLy2Xmg6Iq9mOJhjgoEUtKSDMWHX+K
q3Oc32yAIWF6M8zx2hhIgOcrtNKZjK11AHN/Z6Zi2PTE4C4QlDj+EsUj/Cw8YAmXZsYeOWN1uoSp
ru86B+pmhxSXelxfoQgGkFP7oEutnBwqM8z9jcrC5L9df11JnvtvJxbTJcEJZXJVM6SiePX7iTU5
savKEEk8SsD8LtWmbidx9xKzEah1rl0sq/weekOzU9PoHJsoPLlmFjw3Ew3j3iLSNVBfZ4fYnTW2
ZOwZapo2uAcYNuriqFTlBOu+GRtKQbKGvPg1qX3mNkCkt0iZxF0Of6ht4vhB6J/wWeiPsTe8NJ0t
rm3+ELnxvYBWvWGDCdqm1bdwptkhVEXfbFnBY98Z9lPaaKfY9NuVERkdlu7t0BHQ7nBKr8w8bK/Z
yFfqJAa3PMIr6Ppiwx0ngn0ToVdKHlUIqnIKGCV1tnuwHZ/OGXEmRUDohO1QgRdVAZBtwIxbE7KE
niTGS70sGe1tSOUJ5qcJx87zLhi7tyIe4nur7LdpTtqvibN9r5JsU/gtKhJLZNvCGUDwxAbq6t67
ARa020uGZnjTlNEHvYeeEdH6pECeE3tIPByVNI60ZKrpBdBIx3J97+OnX1E46fYqqtWetzVXfk1Y
ZdN7TMZaWa4wRkcbgZ9kNTDovSuTj2Ol68c2a+r1VAt/aw/GqSs1MLiFnm6relu7jAcqrx+I0MMA
j1ovuhthqiPwd+2tOaTfpjYeD1kV8D0teTfI9kIIZXhPri/uuXszDEDGxbUOw6mHt6tIGE1Fk28H
fJKp1f0A4ZScRV/fpcQf723HGzZVO6KF0tqb7Dl62L3JvkjVdz3SqMAvFHr03paHTCnqXPMBq8Tn
2py+ZHiidlGc2Lcxo17PXOnYOfaDrLyPVRRMD2HeU/5Oac/rHBCR1HZaUeeHMqY8i7H/Oxpig3Ym
yBVMPwKRRX7MazGd2W3hWnPyEwNj/WBaKDuSOr4LNcwr0YxMF0QenbFhPRScKoehcJtrsWH+4+3d
LLg4efvD0XOHWkIdXROY9tzAzXoXeHV95434VZOKBnTaVlSsnfRsuOOWcka5psVAt6R0x9VU9+nV
K+prGyoxAxmHm6rhRxSGtu4yvpYdNuO9Q4FzlTpBsUOUj9DcQgusgOXTYwdl3XnMwvzpqIQe3/XJ
zzzhBBsS5R50LPmEM15pINxQrg7X0fRo6FjS3oQGTJ9VyQicCzK0Ac20z409x3xX7jA/Vd0Hs15Q
JggmJtNgswYiOVcJ8K7ckmgnpc2hJoZXsJkcGEJklAY0cmUh7XvddMD5ThjAJMVD0jTiYZxGan5H
K0P4HDZspDpCTdqmNHFSt8jWNPP9u6LzTk0uLaj0NvreOETzOB3CZrDv9aSDkJljUwEOTOyiM6Gv
oSq9NSp3lsesk878PHiOtu/ITO03Q0MKpuLI3w44WE4mzssd4pYfqomGO3d+UAWpc6VDUYi5nTp7
pBTSMU2+j6nvP0xN3xyhHj/kDuTPcpJo5etrBcjtGtqobFu36g56UL2mZWxgNEaUo+GVx5qgqD2s
ENXMPVQn+xpO0/cR0N4eyxUswcbtLhOJCAzGAsAT1XCmzYgMtT5BVI/XqSTYF1rzwzKW8aPwfobX
33mquvMDjBp+QavKjxUGuMRkfNfRNOVCYJNe3uWnXkHutz310OZ4l2ifJ+UQPMlYbklaqLedOX20
grGke6wIy23LeIOzJn/u5X0RQVWJS/2e61SwwUB/qA0aNYpwgJ3C0Gii4143ts2vdUN1CDrtB4Ic
84iL/cHMsdjUbitfaN69aMFE1rjjkQoWWlWCXi9H4/K+uAQVjfvBQDuwtOCXxjvTIvKT5vgpA9jP
ryQqJ3LvuSrj/J4lLlbmTAKuJdfqt3U4KytE5bBGZy9B+S+hC0bFq6FqMJ8am7Wdc5LeHyr3JMLC
OqpMcnwMXGW35HF8X7J4JGaplU1+9iaGKICOjwflg9PwCtyDttEdcEitFyFI0Hcd6IT0GPl0BtOx
+/L2dEDqqm3Ee6gZ7QmsX3tKTa85tSGqfFuCMV0ECoRbbBRT+kNI5w0/478ifQLdrE+a4IHc6m92
2lc74shBvyOy2hq5GHd9lrzQan+p7LbaO13McIqQUqINEX8kY8INKEBabXZYuVTGyTJVsOSKaXwy
Ai7UKbY+hkKoSAcLB+ksu5m1MsvDH6sTgbibSSstFN91tO1htqHZoXWr9RmDAxKTlodFnfO+Wo2a
BMQOp3OOrVmEMtyLi9Oyuiz5/RyYtKxHQ76rdK0mHzu7h9X9FCXSx/vNLVklCoQmF/uNEaBPDAx3
09rxtM/t/BladrDq/LbedPH4IMKo2mhOA+s117ZK/yEKJH09tmyTzgxz2k5fx1h0VoCLyxmm70Gn
sMW2KXvUYz34UxLs7hL3uaHGvvNRPm01Uux7t95PfWituFZCKeliZMoYh5VN4wsX3xpFJnzVMZer
OgmzVY8nHhtlkJ76SvzUXO2La8SbUANZ4gfMcOMmOVZRv60aH692LDd+128VQxxiJfBuWHlwdEru
/Uh4y0OYfck0AMGoemiRI+usUdvBHuwuxpAsc/VkjeD3ybZCkMheQzkTscIGvm+HNaA+Uxo6ZHNW
J3RXBDvhrMOK5wduX0fXJ8NqeSqaY9GW1y1Ly3Pvr3373f/44/d3sAKKg02nBes//2a6BL++/5mi
FOGe4KTzX947Xl5j4GnZ65k6QYiZ9Urzh11+r5hHRV5Q/qhqUE3b5Qc5lyfUcF3DHqHl+fZXlp+8
/97yUZbV2C8Mxvz+BvKuhqElIp4xG3ZRxBmSO5bJ2ccECcjv9whlszZAzGecNm0M18NqjGsEh8H8
AI+1AneKBRTQCBd8DEbG2DXrTHfK9YAfGp9VzPQSkf5ZEG+7id2OGYc0KIYVxjdoLvYxFIF1yrrS
OoElmLkclit2YDmeesfhTF5+vDyAcrVOjsLYbZQF1JvMDJE8zb/NXdA6jVF0rtAK75fXLU8tD8tq
amXyoFnWBnXBr9dbifNrqUgEVQOwJJv3X2AkP0cg03lIi9E5WEg7IkdrjmncTCer4ubpgWBDxz/B
wkgn6xB99HvvyUotZ0v5KT95UO2A7c2LWYrAEiQHdhZs2jyxPPS2IAc4mhV+ecEgrC1Nd7OE7S4P
S9bu+2owp4ypRYn4/uQSlfm++v57y6vfV5elwa/Rg9UOl6CeFLxNqwyKCMZ8SsQSS9w8Zn/20ZTv
cBIgdloCQ98fsnLO9XxfX7JB/+Pq8oMlbfT9JT5hyCOJ4cOvUOI/3mH5AcOBbqX0uNwELbWOt1en
ae7+WsRuzad4/03c8s3e4pZjEZ1pzinHf0l/fX/Z+x9d8l7fV5elP163dMPen/vLF19+8sev9BhA
tpN5dc3ioaJ82si3jTS0ytRxJVmkuhYe4N0nNE/pyUvjND0sW6aIuwztg1CrOlXWYdln73t0WXWX
uOp0yf57W16efn/psrTs3jAHYk2RZc637jqdoOpMpdPejMJDh4w4P/QTmUR1m29KaKTwILJTNfYW
fvT5CBgmI6o/LuG+v5Kp8Y1v9bJn4lPXK5R5sBhm7WFmoAdfHqp6zk59X/csX1trNZHyhW7P+YEW
M4z5refr1pJebBm6T13COy+OQ0urCAIAWrVs1WW/VAx8d6gWngtmdfD4GcEY8w6eGuR5zXbZgH9s
/uW5v+yiYjlM37b6+6IH/psraNti8vS/KQ3SjWWF+XnMsX9PrUNUUqmyW0sY1+Bp/SaZrAHuQRxj
j2bGJZydo4H6DqMCi4/nAfuZe5h4YuOtUm2AirsBZ05M0zpnKAmmd6qutCCuQ2mUH6wHzfbMi5Pd
PN3yj7E7Hn3hg5HPcV+3gf510mt5V+bwokmCgelx1xJfewZ5cyudyjhQaPka7sLaGu+kipOt5BLM
PY8uUY0sLzdK+xq2wfNUgfdTiXyOSPHc26XzFQUb1pAkEquw71Bvhtzrh9D9XFaZfpe3KOEHaXpH
MWqAmQpKY7b47AaOvUPcMh0aR/9k4fmCaouh2cCNlvtNgXGh3FWgMNee8IYdSExSsuT4JZyGz5nW
5ecF+SIEkyc6TAZjA9feVXXMDD9WSNPMfEDtOnybaADv+hSHtQeD6wFnZABYZZa6R/74iglZHcdM
fc+8dIQJ3roHz0KFpIT7WGZ++KjqqdwXXfTSQd3f0hxONjrk6o055s42SnvrC2wWbW3qE5JKPzz2
nAz3fk61CvRWtyvD/OpG4oOFrpxbrOeuQyyuGzY7xjEHp1WVfdMykV27AhV4kkUH6qAPXJDKs5zs
4JiEyR2exA5mZXwjVi59bjufrGMpvw7GKF6r5ACAMj/nmlI7NLj5xjHGfTvrkJqpi45Ao7ZA/rkV
RqV7QtVXrtkf3yZl3nVuAZ0EPEzmERlLd+hnmlOnjAVqTVHjxrFwS65OKX2gS4rG+dWJmYuZzwM8
ny+JH2okKrdAP3N/JiOti2ZoL7HNRcHSwVkZNRAOq9b3Sa2jkspxu6KdJE7Tm7bo9+47/NkHrPNo
ajD0WK1YoerHsNgMlFDMkR5l6sRnv4Hdp5KIiR43Os1Rd/hsYU5GNDFRIep4YuF435Anwa/ppAPO
pnj1OygLMgcf13mYd+D4kBJdOJvKQ+HndCOgq177jL80lrdxiN1LEgAtFWnQnUP9q6aRRkMaqcXd
1SdFYIJq7dngBUzb2rtwEkEeORqXi+LOpYi99XKn/p4C4r+LXP2V/g0jWGboO13vt5zd+d1QcmCN
ULLMtMpmn8ZTgHbykn6ZaDm/Nu5Xoxgf8RV6Nz2Un81SDg/+4BFGNo5XWnjpnaVw7DNW6Y7YKARE
5/q1GirrySjjK6EVMPfE8C2rqFHhPLOvWGXA8PT0kVzRbCaa68+Olmyx2OEtTOPqAFnpFXdzcWR+
ekQUAcXEHC4Y/ulfhB0sMYv5b1adO31yt4YR8enYwKvKk9oBIt1LVCTVM+b3yDOGh9jc+TbYJQd7
KxiQkxZaCaViuqJ6ohgiEZ6DH2HYV6EUMOSbYTZQ483UfHFxApuwvoT+QZmNPjwye51Z5kBZM15V
MT48E+nJuZncD0NnJOBAp2ndGe20ERM1wlGQH2bOqHoGXgOsHAN8emmuewSBno4k30qjjyNCwXm2
rwGmaD5qORw0A4bDVVPZD0LoPgaF2vGSbGcaUADwyhXncmjbR6QHT0ZlUE9gFcFyMefVAPNV6is0
LpiRhXPXBnF9HJX2STArvmsKdO9jYKwLLHCnOJnSC23Xb4bAYD7Uz40/Ojvsfofcmq5RWnzMterO
tqphLzx6rS4ZTSBmkIvG4zZCFI6o0KT0/YPAgJ4Y1S/6RwMh6FULNKSNx0K1+nM4fkYYaEKdkp97
o7UPxAE8Nlb0c1F8AWPEM4RON0mDTcdc9rmmQ72i01Ad0/HRCUux7QbbXi9S1b6jwmiiSCVBqN4r
Zq2JHWkvuiEQkRKIHhnPgYlDmHbAxSqNdkXnQa1TTYP97nTiPPoCUXW166zxwyTLGjhZ3dxZXRZt
87x0t656Er3EOZRBoQKlhXcG/g88PLB7mvL3EfWolY35fwYgZSLRrha2fwyiT0btUNIyi/ug7VOM
2np7SaeveT9WN4dyXWv0TwzlQObRPRiSfvxo1vHVBCVTm1Hw5OJ12utBRKZrXRXgMfrgRTO97qYE
hbAJtsA42e2tG7+Fhqy+arU9E1+mkCwnDlqqkQAro95YKTWM66rze2pAcXEbG+5p5CgWa3hTdEoS
qgntdOsa2Z6WZzzTr85IfH/EkZscbITk6YgIXAzZxZGWdphqxlAGVodNTVLMlajaPeppvH5RV1z9
aGh3vdVzXrRow/UoJoFotpr5OUB3J43uMZ+TpTaldDzciochux9SKzlVIYJzjol1bRvntubGgK2h
3hTN+N22mrsx1/WVP4ao6iskztl82cZhtR0z/N4Vg0qGXpW7w2JL6X5E9NA2gLu19EHZzf5kinxO
gtLgHHVlQ/9Uak8JllxHyp/Z2PavhRWdYoFjSXpJ+FhDKlhBuduLHFIZqJQv4GXza90RO4KbQZya
m6ZoAtol2Tdc6Pe0XZjKS7Uvx8yn3p1yD6MqatjHLrf7F0orHL5aQ5wNeQW56csTZPJ5rNR/oTgv
9knEFN4pe/cqI7CfOmp3d4iHu6q/+cUn/uR07NkKO0AQHwO7kqtRBMU61sjoouY/rj1JydRjy6yL
TL00OV5loVkV4lUP9Gscf/CTxqOjZ+AS7Y16V9kjpTlBb7fwgmwlanDJjFQ/Spm8dL1k8EqJ1fXK
hjDQnoyXYHiOrcxAXCZj6F3+/VBR/YxsPkSkmaiYneRAUJ6zpyxMcQVOibC/0LzT74Rq92xIM037
T2ZW61vM3z/8is4conN5mxEBbgnaULkPg9/Z2LeSp9znUO5Cp9vUOpd/hjAcFeN0r+OzhjhX0ihS
+NGBb27RS7+GzJqpIE/hs2e3V9/3rHUJ/m+PNQ7JrwQb7X4PyyHZi47TtUFAtI1UfafFTbVBHr6N
QNV9EPIno7rk4OLc2OCw5HBpix80cx6t1hDfTS2kkIwHjbtXsSVKeqODqr4ViXoJphRvp29jDIim
jOOjZMzYxQ44GBvDtFFqe3JmgpVm9bOPBEyKKV5FmX1VuG3dsO5PXgjVZZTYfVPDa7FWB+6lsNN7
3VaM61GPbEMYJIc6ZqZRMZa+MBVv3VjdtHoeeXkJNIkWvp7u3CbU7wcsdeGenHi6bHqR75KkLHb9
YG8CX7aUhSETBbgOOuxH8cqLI/uT6yefnSBNV1Zil5eejLi+H/yzaLACk1IqDgCPXAh85oOTpc6D
RXCsRyQUvVC4T6N/oJRNXUVOn0o3zc8lF4N66suN3lKGy03szWjbyIptzccIzcwaj3JzKDVoDtBK
MNuSybeOBxp2xAStAtI2cToaF0QJ1IvlIFbRS6E0kqJEk2wbJRAiuc5DMZArFRvi05AmxSbRuaEo
mqrZAJpjHtPX3PgOhRq+l5Z+T9QeHjGu1RgUz2XsPqACvTd0ii3YqI/wfmOikOoNeFX1UEb5p0KP
z2FbaHuhG0TWwgNeRXTfICnxcRhWRWgiGojUevoYjcRbuk4bbwbN+cmAxzxrAF1WlSun44DlwObe
dm/Y7rEqe0YVnZNRwh2+2GhQN1JrwxdLxPeprLFNeAyb7HrahVUZb+NGUV0ySa1DU7ZuEngNgUmg
R/wZHLL6kcFmlvmn0BSALSNxn7Tmpxxp6b36X/bOqzdubN22f6Vx3tlgDg/nArdIVi7lZL8QsiUz
58xffwcpa8tyh7PR1sPGxelAVJCoIothre+bc0yruMduJ+0bWU1ButUj483eowuoaVuCPg953Bdu
ECL1CzIpPc2EKIUbC3LLLgWGgttiXicm0sQGj1xawAiTYqsIHtHBwUSYbKDR+hLNq5jrbzJCX01y
0CiQcyJmK+WMiO3kjaQO8Ijz6Ru18SvwK+ysHCyvAdBEL/Rxix3nU957J4ZH9d5U4AxHPsjgELVB
BTA5Php++qlUe+kC5EexksqSfLo8n84HvolVoVSea2Kh85QWK1wDrGNsLsbGbAGCevtcvdbLRD1J
DWTKwZfykxx0lwl0N7ykmI88GHUFqql1IhV73yKr3jBBGi/yTD9MZBdUakIUKyLZQK5pcuBgHgYN
PFjQ4b2YB+OxMJx96RT6Ny3e6UVekoLsN0XROOvH+qtk5rZKg/rYmf1WNGtIzjqZVuyFkRbwlLHm
kDxmjnFksk7sp8WuD/tvyBCBMsCVpPlCt59mzWqQaVcj3+eCrYLNSZ4Jm4dgPUwig6M83uuoR3UP
t1Kw8u8CUzjSpcnP/OGzUCDUNClCXiCIjhycd5a7LGLErqcyHe/72Gi3jPzS45RqW2i0zM8ygqTU
CCVSYjbQVzCpMb25qc2cgcVDXalIJYlDW0G69tYquhG375mDLG2nXO72Ue8pp8gr776XBhJB2fmx
cMh5cYgJLaXLPiI3nbTCOpKuAC+PibNDMHiD3cF8ouO/5WLQHso6vizjWDr4ka6u4QUcRsXgCxc1
4aRa/WR7paw7sBuv1H58Zn5db4VR+yITQQfeOwu2fZBLK+ZEh0TTHmjwAUaMAwtBrviUT4CgcJAK
0HG1+tCSHUi3otgWXR7TERMI4xRazxHJeJMjtXWVTKUuRHDFVq0SzFs9YYCJRUQVJWB5VzY8DYpB
RUcwinvBsEiAVWOiXTNcJPi++w0zYszznFyE/BQJzF4xgrExXehwZZ1ZaNNW9G6ykIQdyRoQI5EI
Oxhu3bWwTTrlXsufiAByjTHvjw2zsR3j8HuOGVBwylVDVeMyjq0zoaBK04hiCvdBHC5GOVg1TYBX
C8fiCqSxeqlZwoH6AlzYKDsljbIGA6hsdREsIFPCYD0VFkMEr00JRyrEvRwRY9wlJA5LyLrWPlRP
B6TsfU1N8aRVZNNqPsntFLhCNwkMaxOMYmyjw+w3gsE4s0D1e2Blo0oMqDGW41avddRuFS59YS6Q
JE39VISddxoK/0L2u/Mg9Ky7YQZiJ5koHbjv4rovzBqkXXQUEQbuM1ViSAoNYwtKX8FiDQRb1VqX
rm95liZg5JtYiTCuFakrKNHgAOPVhUa+UsfoOe/psfp1Ru6hp7VHyLoWiOYksbNG+ibUogKiPHWn
FnJB3/e1o0N0mThKsSGa7TbTaZ8vVIrAS6QzIYWQnwfHgpYXQkgRJ7ION4Psp/4imKK9Tn1GCPrz
vtZvi0I46eSWrlUD/2KLUQxxx3hqIktdNSkRswa4CqGsyCKcJyR+qUVn6dTeT+C4jS6Wn/oOgnlq
yQS5t/JtzyURb1B408F9WKmdcVbWcvnZSrs13Lyvsmz5zMcxw2lCuCUUUsTESV5WqrTpZUset9V0
/trD4+3m1lQzMiftHPHJBfJLQj4rzoYE0g6DMRiMGI9dg9qDjVonctBSzlMGGEAVLc8aVEFvdCd5
KBFF5bJrYJfcVoWnUsuicd5X2cQROTJbnwclkSRFe6Bz7Zr2JZ32otqWOEUJukXsWCj9jaKNbCFt
fhoGnuwOWOXQZ+29AZojmQCOCnx3ExEKRQcDCwOhVyH9O/HRmrl4ZcU+jouHLo6FfQuL6EpSaIYU
rqkSy7lYEkyTyYuoYnwNCj9zOn9Osok72oz4DBmuBkL2LR2BXCpMyU1oJnYdWKk7dggu6zbjuo+3
z66Y6tn0UYR1l4R7PyKJz8hAM5rjuTAGGfNGnIc6MQ0Aom8F6BhuTJbtjha8gpppMlaNJzd7M6dn
X6eqsY8bkJ240+U1PFAYJb665ozOEEpyolb08jzhXAYQHneV6voROCgxNslEnemNF34zBDtITQrU
BlW1GyMoNnlXXgNxNBGBnxRa+Ft03lBcMnX9Ul8T66vIYkRdFdZ4Pk5MFyohgWOUefdjgSXSl01/
pSZFfa70F9yNwqNQGw9LCSYxZpB8IEvb+JOSJxLdXARBud1wuk3qQBMRuAZ26XYjAOaugAwMxBxc
ECPxpKX6wUq83q0jEaV+0sOrGLRrrSa8rsw1ZBPlyOggty47C3JWXFTMWZXBo0pafGOzL5UyvE1h
JDo1JVNb0bDBZ4XG4KijitLPEo7AEz83UhQ5JkxzZLcNBj4FxrUcZPq53Ir7cFTXw0TsT4GIm6xB
Er6FwAOUauSU/wxG1opSJFeylNyaxClbg6/ufIAjrtoxANFxYq5FK4egm2pnQ220h4ImgkhMpDfu
tUJ5bpFYHCVApoMEIY9Em9oNxYrDzdJ7O8ImvPJj7nBANVtnCo2BebIEH8+cBxgdGse60E4LVSiK
vfM+E4lbz7XHvjjJU2AelZQ6UhrhPtGi6SkWKt9OxZbjqQLN3Yahx5ibbPV5VOEN5pes0Ov7FbWq
CA+oCX6JjXQDTvhznTBGTb7VhqH/NikkDTFjQhxH1GYnfWHAFZ5jsabuVw0JwLT8YrHoJXmirCOC
btYxZ7NNtdlO+5Zo5d48ar6UXVG3lW0p1A2H0dRtE5XhhnYz6oFQM48Ijj6p8KMOpY9HojXUkPAG
T8bGnTRkdtcoHsyB1kelH3VPt0cxRZMUAdrsWpHONs5Mw/KDm5GWBFJd9CFZLtlRqWsOquJ2W4vS
cSL/+eQhix5wqqjj9ZgExU4LKn+NkVCzl9Jj5MOBFZoLOR6o0gtjvFab6KFkMnyEG3vXefRfTDSf
Bz8uzutwFi9agiMrdE/Bl/j73roqjMg4LIsEb+Ocln5FuK1yFsfqMyTECOEw6rlVL2SP2KMZJedH
SPDDfUzMLyB8N5MC7A1ZbN0UqnWdcCIcfKIG9Nqaz+qYYtyQUOKKg+YcJVx9LhfmxvLEhGu8K5qU
XQVMNoaVfJszeV1CB7iR1cVJiVPxQJOl2cG+Z0CSB82ePAzMHMKxTNrkNhyi+LL6ItflJgvz+Ja7
s3TMRmAoFSHughxdiyjriW8cadlI6niypIrw4rgGqUx0YVdX02apLUjVFVMUYQtzPdxMEGfKgP6H
aFbhVnwaAiE4lB1Xe4C811nDM7nVnLGRrBMYeBCVISEZQlXuMcB9DsvWdLFhc0aZJewBkypvCESq
Z1A7pyBt8ThQwwpkBRJdCexXDbcjSH0uQZK3RSGCXGhMqS2lsKc7PSNxIidEQvDKa7FWhk0vBdjx
8YhnxrhRGrR6uSmdpVkMr21W0HRFfZXFGOH7Pkd22kaHItfMXQSsbyWFeXMohWCTD7IIUCq/YxcU
rjoxBB8V6UIJ2PyMDqWNuD1dl8DObNJrVEdhRLxBo1vtTSospCgg2dPl45gIX4S+0zeglKa1kVfZ
ugjvGj8dtoEHf6DJdChrWnjyMlDfPnz7Y2LCJPaGNj2r4i8WeRqhKaePEVfTlYJ8BcePfyripncz
WSHzWoq4GunkcGoDJg6hl5QHraM4HDf3cZ54+6QWbpSiKc5qn+uWoUrepqygXeBOv6yGLrvwhm8Z
TXm3C5hdUPIZL3RYqOdDDDbayB4qsYC+i2UMaR5JxN2c8Qtfszm1WSG7ncb8QTZXElbvE6Yj7aRb
8dcUbsAuN0fhnGb/tZXQ+qBcV50NPdQID+RIVV1zz7HAg6TGoQatAHJsJeDS3HbWFXXv+FqArTY2
+YaeYWdDkJCu+iKGhOijnRQTlDh+yNEWhcFRj5VzWOT5uSUZ6VlS3748kTuOCyTZthAi2NPVzDgI
CoJVIetVN1RVdjKTsxuguhwkkt8dlYags66Fz9BXYLkXw4VMDPpKrplR0irKN6aIvDHSzePi3Jd9
IT/2Y3TfQp0zRUm8yGlY1UGLf3soBdsopIpKlLxdZopsAqrfSNgadcP3G0GRg7aCwFY3NiSQtvAw
R/AuABqkIRouNJ8Zp+9dVgEhZHwCRujmuE56OXFjLx9cNL+bnC8L+kkmOahDjROpzI9TGnXroUXC
UfqSvlar+JM/X08MA/c1+PxLDNgR+vRx2KJjFByGkca2G4lXUNrLhcNF30DYlD0RX+Xcdixqbvu9
hWZPJdx1BqyhVGy3SGKiVdFyc6DYZa4E/BcA12KGpXV+AAxK8Yn7cCnVaLKMzI28+lBqLRSLAtlc
1+E3Y5vQJDbdxmwpyPmDdAfMmOZI/5UCZrwdVYgkXg+7WyoqY6WGyPkVuVGORS8dCnGKzpknF0wF
Qo3QFY1eRFbkmEV9Cq5z0BcF/ZnuSo11qxn9eKNG0Jd9Lln+OCJqMcbrvgZ+VohEI6F9trtiHp6F
EjA8GaI+StMJ4B9RsaPpeFWLLgcLzSgF8o2hsKVIeGFvYq9RKPP2ZvGsK7G6ExgXn2U9OVGhSuxF
qH8mxsUw9ME2WqXhwgR+F9QxuC6DhCSR702A0VwRVszgT4oBhoXVVs4N6ncpzE7mKLEREIaBMWiF
gto60sTa534ZXXTUM2x9oNRbN1FD1Lw19zT1s8IEqDAx4TpWunzv6Z8HX2/u+LJuw97s6VdU/UpT
WtQF+sC8UwzUdaDKt52Sf1Hlsj/zzI2cEqNO+qBpF57F+ENPr6YAQ/JQQWVsi0+yIbh9Gl6nMqG7
Qqs3F1Oe7tQysnNYXfbSmYsTTvVC6s1tI418e3Loc8ORpTNZhdg/3rQqAvQxTywukMl4ngcDAi29
/wSnnI20PEfOla3ATOmYqF8E5LgbwmkcmhIlt83WcOhg+vZIMuKhIRiXsJ3Yu0tJ/zAD3COZRHx7
Vk69G1Yh1RAfBXMyqT456EqxyVJKsE1/aMeuv7jxESsdNBWkUHTH0Kl0EDNH3JArYDz6tDU9hVaJ
oCs7OUtvkUoPB0sd4GzQKRpqTdm3fVyeKgQrG8ucvkD7yw6irKSH5VGuFdmhj6U7vyQm3VNAL/qE
JuyXRwOwk2kQRmpJSX0C2uzCgws3jYZTpZK80ZZlZGNmCCifKJKrHvsQnWS+5qwLkCVGlrjKDfgy
S34d+Eoy2uBy2JVvgsCcKYtkRtmLvSyjvXo9RV8RYp2Xqqd/qpmvkOD2qRgMoP9EfByMvsT83hcA
dwTjoMSzqSCkGFjn00numv5SiT4jS9SuG0IA1BEgeii2op0e8qJuCdeSZTtuvuVh+hAw8t/QfqCq
i3qdm/JkrCFmQuiKGH+lIey24UEVgQPBARscy1SYRKbR46KPGHyQWl4flqdJ7X2iZWTU5X1GIdM0
Sd4JupvAiuSjEHClpAz1CPfUjtDqrVBTwAjSAItqnMaVqM96leYAIP8ulYYr5HmW45MuBKg63Uie
QKiiJu21STupJAY6IBPIRVdbJwpHJoZmd6iWBBLA9QUMUYcQ6n6l5oy6labFrmHl0O+UWx/f+55h
ku40dLmpnnJ3aMgdeZHIVvJZWIzKOpyVyplgFjO3ubGTNq3tAh+di77bXNcp1ZOwVwRYqgSMG8VN
m5ikqptcJTJipWxUAaCYM/CGcZv6q3qgYA4fibJi33jY0uPIrVPi6ds418Dw6wn6VG0XndBAerdK
XdKM52pvWzqKlNBIqI1mI8TrtNyKcJ4FQT9RymLYLxOoTYTErZmAvi7RRXHf3KR0XlJQn6jeTYA4
pD/uJk3jPjDmW4RV/bZHgpAFFJ7Lbqv0orgV0i8YXXKgOuF5QEF2hbOk3tY1SY16v4nbyPjaAzyu
3H7q26tcrs7NoIcIowlwyVrqn4Al9BmerDhBbAFE5P5zXgJPjVRsy2n+kFJSW2EnMri+wECDeNWs
e49ZnoFoYrRICtpaSYPvRTcI5fatAUVfmpyGrP06RBJ1SS/eKaNxC021WJdGLKwGNZozlNLebQqN
girtSkbSYFZNi3BTuraVJ1X7Qqs++Yp4Jud1etGQ5qCEvX+ChH8xtgGsdlBQDhfCcR/4GOrFTKQf
Rv+J+d+seezPBNUQd9VUXy1+gkaFSRlo+a5pGBepanQNcK3bTpl+18xUp6YgUFPNhSet506RBnHp
CqMFG97rsenRdbL1RFKOWdM8+lXZHMJunAWk2ovx+X+JKP8TEUW3ZPglfx2KfT/iEMr8dziUl995
xaGI6u+ipkj0x+lcGdgu33AoksRbBpc2xcKebvyARNGIxFaI4eVfEQrQ7PZ/RaKIv1sWTUM4G8A2
iDaW/+unCOy/i8R+b7fEYSlqoqSCBJSgD6pQLN47+2g213FFeOCZUj4AcUXLtCLjKxuQal1Q0/xh
z/wJ4WQhLr0ZdP/4134y+5ecNsXQz6OL0/iNAB/9LqdEi1PhkupHla20+xzx1AnwNFDYlfpQuOGz
vwl3GGOJRqLBYgfH/k46Do6xE1dMrfoAJzfMCTd/CYH/S9O5pIvvTY98WEA0fG+yoqgWEJqfnaij
VEtMz1WJqrCIzLGcqNHPC6tXiLkj6abeExFAnRtJKQ7nGyR3w07A1UF5YraPNFL/3UMS+XTo/aFS
nYC7jVOq1EXlNoyZG7NArxStPVX8vIAjF1wksjzKK1GR28trGRnRK0kfC6eMLMuJw5pOWVkCUDJT
av6zVHVZmIssPkNA56qSiupglpeSzcOUarkTLc+7WWC9PC3E7iJDeLCOZ401c8/JJlgnpPAjlPu3
xYsXx4j0tT/lZ4vdZlmgL4Acrvnbt5eqJS9kYgS7YidZNGjw3fzAl23bAqrLYADFn/8k43F5m5WE
EczOEBX1Gtr5Zbm8IM4010ntyAHAJUdnofI2StetF37qYgv5ySqyPK2rYw5XZqfVY4mPJoB/UQdE
fCyLcn5E2wg7nhgypEBQQioGFN0XZ8/b81xN4JkP3n1JgAoFrznBJm72adU0+0kTT2LYeOvlJUyu
DDxBmuhEXYafTLGs96BwvpEABoZwfra8tCzenkpl9KD1QD2FsslxnLH92ryIGiKw7GXLl2/FrPwj
XYlws2zvmyHG62ZDzPKiaMbFOp2i67ctlGOBG+7y3Gh6/FQikN0iYGjplcCDzaHgIH3b2OWRpCbJ
ltPBXYxFi51oeURbqtt09LPNofTXFlDb5b0kRNBYF8qqk4kq1eeG/kJEDbKEP23Jjb822/zu5Sm4
AgJfN3Ii4siaTVvLo+XokDVR3vbYfpfXl5f4xk27sTjmfStmF5WLSYsolsmWgkZYmTUhkYMvGPuG
/KSVqoFJF4IyTEF+kjPW9wYP/Yy5LK1WH7hOOOxDTHN7RDo2SIxp+2YcW3xkywHcTe3lHBSw/uF4
xeCGj2r5UAR7M0bzqtPyaQgh+tE89kZJXt715rjvMMf00I0cNJ7JpSLNOXKWp8timN94e/rTjyRq
gZSwxnqizrBnceY8+wgbEjq0OIV1K9/ABgENPb87zY9+epp5tFIsqw4dlFmYOhJQlwoBXjNVgl/R
pclgTtw+vK1+eTTL7rdtAgp8/ilQhJx1wxjZlcp31tcMX8d5sTxaXhuL2XcH4lqlPxEgfJh/cJJa
n4aMlbgvb//wk434LFDA3UXzNWtxFy2PGHgV1cPycKSKgY12fn9ZEP/wGHDLcGtfQKT79sby2+Xb
i29rW35GMFOSnTJopMuej/+1+4kclzjt5Csgmf2u5D472ZwjSAG0mYYtpaWFFQBg0LJpht9+395l
o2WlizeWLx5e3lVJaADdOs4pSS/vB7LJZFO5z8chc/VIOQJqcTFizZTg+WeXn1qe55L8fc3L0+WN
5bWX1f3wO5nQphtoLYhwZWOjiASmRvNJ9mereXuNihUxTnLVPBl1XjiKReVoRkubKPRmkevj8iya
XxLn4zUJJlRC89Ne4uBeHr0tfn4tHbip6JoCr4m9MQsq2bb597Ip+DbOG/+nv7v82ts7+fJ7b8+X
Rz//qfcfCdt6QPrWRiHPw65E+VvO1YwITG64SiC5xlAkW5TpD6oXam40+xSXRT/f9agE0NsU5KHY
dDJZaGgp6OjmWEGmsOoIsx1rB7Vny4WChamJV0qUVmtlvg+9LURCMX54urxB8/65DtF0Lc4lEV2k
TXrPYC/upawHOeNC38GB47fVnDWa7ZfFYi15e/rDa/Ndr4pL2n6LtyUygAJnKjs563FktiPVolqb
thEWwrVsQXdK2nwdV81ndke3EySRhgYic9oxA63ZvQb2Hotod62eq7g2Xv76EjZlLGdQqRK2O8RM
xs0B71yosXuqKnZHrTS2WYi3RG4oDGDpIiEgrXuGbPPDAInvy6JCGLQKdH9yTNqZQz966Cm+LvtG
U8BCb6nKTbtaPkvmG/+yl/T5fhcj5ovAo278utZcfAnf2kgpD0TfrcbBfCxrAtd7w99acT1urcxp
0e3vcbIije139TzCGmh47S2jTUVKd94VNp+S2R6vzYcDDvRkWw0RH5gQKWvXyyjcuIXUJYGHWLdB
7Vl3DWPdcfTjPUnOeSXF+65O9Y3mk+ag+fJeEhTpZTEhobM0Pd52zbhF42FSZctWgTzdlKnXraMx
JT6huAolBji5ZFSOJvTozzPjMgJ9a2MSkJzFj7Ms3txfb6+JlB1IA83oCs5+tmXxcgQsD0M9ZhBM
VB2qTJJ1KMCdGYEh43uYmDkH6rEnucQm9rVbYQGFdoBasxk0aaX1MeNlTDErvTXO9SkZNoWoddxQ
CTmsBxGt2DxUWxbScpeezdPL0wxb8GbSzU2Wq0/FIF1kCRHMMYIxbKA8KqOUhEgyzZ0g5yRM2QKc
2BPfzA/PQXWVe6jk88uxhcF6ec/k0tFpVbJ5e2n5iZd1UMvAbI2nipqzn2sAirm3lPMiId5hwlLN
wxaKN5oBbJ2G2jIiEnuL9uDyo0XMaGP5oeURbawSkDOvvb2x/NzLr0xD+IRcHMDFvFqjLMG80ZjS
C9zY5rwQpwxM9/Kcgx0e95SlDmO2Zr+8ZgjoZ1dFdWT+re2Wl5Y3A59ok+VRLsSk35R8vKStcMmb
olvRt95lrXYxEAi65kjhli7jnoGvsUGyGKM2WF5rqmff9CsEfYzMl5e0VBKgw1gkhM0/8fbG29P+
HPM1ChMpQTC/wjlsCpBMVgQxGhsJqFOy8aN1oxwA/eHJ7O8zqBTpqXcw4QvyBvnLTXLGtOOKrEwL
MRF6s6sxXQUD0FXkSytsaqXO8JzEnKu6P1bh2TxLgrLtk7J018qPXZcTB71JTDeW3SC+U6NzKdpQ
80oRhEXnRrRpZM4Z0AcHs0No6XF+HzOgkcOxHY4YPj3LSb1DI+xMy9a1S5/ALop34S7GajfmdgXG
m+1a63vE6bZKmkJhN18n3ynd9FsZwOvetAiPhM9AFjW2/xpatkYcuYjqAT1WfC/DiCcxzQludQJQ
vkgCMnaMGjf41QLkPMSjrZDYKrLdCGvccaqyMcS1nu5aNBJQg5pVqZ6jrIhuq+iiFr8kJ3FdrI7a
vngkafFsWBHehG/KBiOxJxnv83isnejbuFYeIWJ1LiDiC40rUbYaPlubwTZ38pN0mblEpT+ITnFH
tq4zbMm2C84V4rEQWq3CC8PVhZV+waQTc9DOdNKTtC2+0GMImjN0eaibY+zgIeqeXQ2V4Kh0TtGu
JUbYjZMLK8/5ArnpHOv4egJcaKtufCmc+c+EHt4V3/JjeRyY+duVmz5k2kpnmn1LbLF2Jt/UD6rz
jKr+sGs/ezs+Fb3fTWjzgRmH7POLvUK3FqMMUmYXY2SeryLDAcukUGZ39fKhibYhKB7fJZq2gk9Q
br21JcEoTDekbBCKZuvX+GIQu4pPan4Z0NT95OdrQXTJkJpGh6a+VYHP3uK1QOA1GAjD0EXuGx8N
AeHaAI+blVh9rg5H4xLJzWW2wxRyrQ90YV3LDXdSTwn6Xpm2uY843OUKOXFw3LbryTsGW+tSdrKT
vx4+Y5uqn2SiYlZoghGI+aFTDM6IY8CB6tUMW5pVvbejUJjrV7SiskelOAC+/0SXK5IvCZss8rN+
LX4tBJcUIDfgTjr/j91//GI8weCAQJZrB9rOhnjwGAr3tnIuWav4rhztg3bTCSvhAE7Uye+1p4D7
IFyEmiPp6F0BJTI+0XEePTv5bJExqsxvqgcVesLn8cYqjrK6FY+MvS6TzzANEDCaK/GLldnJvnsU
OSrLI/ViRj90rh2yAvxdwhhFt4m/ISYtRJFE5fk+2zQd6aAr407/0l2mF+YDRMtTChGCVk525PRH
9WyizLnuSExG+v7k29WzxekjuVhxPOjU0jrJEYhu+ISsPqGgOtjSSdkrlzQqh4G0wy169vBZPPWP
wtfkQnVzm0najfzgP8U3lKrRQratra8a2zuL78t7eomXVAdIi3DbA1pc/SzfJgRHPSQ79exuvNKu
ha1yET0TQW/4Nh06zRG/AUHW98M6d0t0hOOmugXxfilv1YO4i9E93AEt6R6ZHce72hlWqis8iLlt
rGEsrVqnvQn7FddCyWZWQGAVcRml5DQBXIgdB71w2X1Od4iQZItNpC25Im7P4Zp6D0QqXvnXOVY/
8iPclC7nSmb2S9b2Sl4DWbi0PsUOQkdXd6Zt/Bk1lCsU2CjOlRo3hmvZXDQdsldqu3fIifZW+ZHT
DX31GXgyhEr3HIdHhCIIXF1KErDnfbBWm+mM5GJzWGub4fKrt/WPzDy32RYvxCaJbfOi2QKo58pT
QUZZwQhOFaT2K9kpr9mnu+YwIPen3WYTMoKsP2QbOicRnYjT+sJ6QPMzkvHl26Wy9nTErgg/V+WZ
ge/UNjkONx5lr43vkny9iT71p7y6Ze4VAVtjjdZauwddiASabDacvo6/K4/eOt3rdyqfeUNA6naI
7XMjtY0D1XgU59xTUP85iGYoR0LOiNzn8Tw+Wo/qRXzrn/xN8GX2ep4NYCHst9sf/E0KPsstUuGy
AUOq2VI82ouqUW0CBY66ycCGEEl8mWBB9uo8N2p7SFRhrbduKJPxGJmMrbeqjpVBKYrWUaiA7bv5
V5ZH/jwhWR6BbWuy7ctDSwyBFSTdgRQLTFHzzyTL7Oavf1uJS0YxtcykBPubk7c6vTNa36bxLcgz
gwlVYOHL+tciqsR2LygJOuv50fJGXRefBbIdqCORVmf1hPT407SGGCnvaipXZi9I9oQ2b//ycBCp
PdYaye2GrtaqW5NvaBPkRoyI2Q34UwwS39IsiLjuUoPAz81zz+AtQ0mcMQbtpVcWw2kxIzMH60O9
Xx41wTwpeHteUXTchIF40DuinFGNjvhRgPeI88KY86CWR2+vSZAZN2nVXoDxInmGg18f+YKZnjDT
LTNSD8ZIEjBDn/tg51F2JoxBUL/vogA0STvn5i6LJiY9bxSk9RIf9bbw56ng21OZ2Np10InnS5Xt
JdlpnplUC4Ti7UVVr8OVEVazHpZZoC63KEgnFbszleBmLgkuj2iWwqXFkUKHBtGVLl0nouKtTYvS
VIEhyB4LbhNeW5Q0FCH5qQrX4/YOj20/K//XAlqtDQqQ70UlcY5mGmN9PhnDlijnEqhGOlGJUZqK
q7pVMl2nv6m3XYi5sVVenop9OGv+tUur824Mvxb3QTr0jNkm6aaooJcvCUT0AQZSmAZlo4Tm1p/m
b7hStft0LEy3S4Z8gm1HvU6NFVATUN6cJZBpiWB6W7y91nXiuJO94xLwJS1oDLXNR2dUyxsRpJnB
rEdBGoyihxv2UqIDIgZYsyNccumJqgu96aV4/FZMxvnwWYMcR7wswBwhH5Q9zU/a9WA4I738Mjax
xTnSNsE6r5X7jg4cMzcWIrCwTOxbt650yV3KqssXvCzenpKdE7KRTAxFxuTL1wsLp9gLoyExMSot
RM9jbyIxMynclGqBGXNZzDVkDdUStyPSglJr9veVtGCFSaJCt1RYIzmq9i/PgZ2lL2zv/2+acd83
ZE4PcLMG1Nxl+1yNV891i6T/tVk1v3uRh1lzk/+zH/r7Ff32vPzll/beV3SpzfwJ/PB9cgEH/A8t
rH99pOXz/t0akkc2q30iS0GxfoebiDh4ZsMnOWyFl9cFi1QDSNEkkIr06/gHSjBtxB/2zV9t/d9v
2Mtu/PufeffR/zLtQbJU2n3vWpvLR/rj1v+0ih+2Xv0d74BMnoP6spH0Sn/cCRIdTh1EmaVrXJX5
5yVd4j9oJygK4Mdf3QvS76qumKSGUy3+vpU/7gUOBUVRZMsw5Je9RBf2P+tQ0DSL9uevHQrG7zJY
Mx2b4Z/uBEmyftclQzYs8fux8p+2E2RFmlMSfm0vqL+rsjSDcl+Od5Gz/sdDAanT7xKde4v28r+/
/f/G+fKv6ypV/ORpuaKGz/WfXXj/6gdeLyl/fP/75WT39N//NV8w3/3gfIF9+dtvF9z/8+56sVzy
fnjz9RK4/J3vv/59A//4p9/9rdeten1xGz5XjwR6AWae7zLfP+bZY8p1+f8mj18e08cfdRmcnHwb
b5/kD0E4//rm/4cV1/FP653DFn55vVU45dn7FS8X6F9fcfyY1Y/160ecv0YJwcfr8z9VwPxbu8J+
TMJvKNXDd5/65Vryq5/azpO8enzKXz/l/KkNfVaU/Pqas+z5axN+bZvXlS0rR4fz+vyf7xLnGcrj
Y/X8uqZ5zaapfMDOdkLEh+Q1/ZZ/+42d06Zf3u92Ipc+4CikLlOFT+++T25q82XxV3f75jmv/Pcf
GQyLyPjrV9e8ZY+H4et6lsNbYbzx+sI//zJ3T4/BuwMQSKj0AZeQXQLdMw/fn5EEeXzA8bfLnsLH
n64i4PQ/4Pvb5f37w0Il2+LX9/Hhj9cmrD8fcL4cOKzar/H4+hGX40JnL7++8M+Pi2NOGPgfdrMl
mx9wbJwew+zd1UNCGvgBn/n0WI3JY/b0uvXz7iCl7yO+wtNjXT9+Ddr6GYPZ+/Vr6kfskvArGO/H
d5FzMsPJDzjDTyH3Arz7745s6FyIKn/5snQKccLzX1G8uzbJ5Fp80Npz0hpfP+fyfZJ0+RGrJub0
p2uILBmm9fqn/vmJc/b8pXr8afTE5FH/kFV3j+/vW7LCvPwjPnP/2/ZxTscJ39/WWb/1ARfAs+f+
tz0k4ufx9bMuX6UiSR+08tMzsUjvbmPfJzq/et+dP/knyG4/fW79Ay7eZxQAg9/sxyrnTvn+5FR0
6cP+gPOI7uvn1csfMCQBVfF+j6scLa/76Z+fP+dxwojk/ayGfMK5tPSrX+Y5EoKfa2PaR3yVF89Z
Vo9J9/jTNEHWdPkDPvdVkD89/7ar/3BvM6g7/fpuuc6pH//pgUjdSPqAr/TlD/zxQJxX/wHjwRv2
/nNdP78bUkCpm+NXf/WQuXke3s8qv9fSfnW9t81j8Prp5mshPgj5A+71d89Vyp3t3Zq5FX/ADfMu
ZGbz0+GtaMpHHH9/H7j7Q4n7XcnlhyLW35Uy7p/r5rc//fAkQ3/AwXcf1v9PycALTjJRWm7GwMMN
qZAx8ey7wRsq2Eaa4KPymONPsNF2bNpQB9dAKpJzUhOL7AAAAAD//w==</cx:binary>
              </cx:geoCache>
            </cx:geography>
          </cx:layoutPr>
        </cx:series>
      </cx:plotAreaRegion>
    </cx:plotArea>
    <cx:legend pos="r" align="min" overlay="0"/>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microsoft.com/office/2014/relationships/chartEx" Target="../charts/chartEx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8" Type="http://schemas.openxmlformats.org/officeDocument/2006/relationships/image" Target="../media/image9.svg"/><Relationship Id="rId13" Type="http://schemas.microsoft.com/office/2014/relationships/chartEx" Target="../charts/chartEx2.xml"/><Relationship Id="rId3" Type="http://schemas.openxmlformats.org/officeDocument/2006/relationships/image" Target="../media/image4.png"/><Relationship Id="rId7" Type="http://schemas.openxmlformats.org/officeDocument/2006/relationships/image" Target="../media/image8.png"/><Relationship Id="rId12" Type="http://schemas.openxmlformats.org/officeDocument/2006/relationships/chart" Target="../charts/chart6.xml"/><Relationship Id="rId2" Type="http://schemas.openxmlformats.org/officeDocument/2006/relationships/image" Target="../media/image3.svg"/><Relationship Id="rId1" Type="http://schemas.openxmlformats.org/officeDocument/2006/relationships/image" Target="../media/image2.png"/><Relationship Id="rId6" Type="http://schemas.openxmlformats.org/officeDocument/2006/relationships/image" Target="../media/image7.svg"/><Relationship Id="rId11" Type="http://schemas.openxmlformats.org/officeDocument/2006/relationships/chart" Target="../charts/chart5.xml"/><Relationship Id="rId5" Type="http://schemas.openxmlformats.org/officeDocument/2006/relationships/image" Target="../media/image6.png"/><Relationship Id="rId15" Type="http://schemas.openxmlformats.org/officeDocument/2006/relationships/chart" Target="../charts/chart8.xml"/><Relationship Id="rId10" Type="http://schemas.openxmlformats.org/officeDocument/2006/relationships/image" Target="../media/image11.svg"/><Relationship Id="rId4" Type="http://schemas.openxmlformats.org/officeDocument/2006/relationships/image" Target="../media/image5.svg"/><Relationship Id="rId9" Type="http://schemas.openxmlformats.org/officeDocument/2006/relationships/image" Target="../media/image10.png"/><Relationship Id="rId1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4</xdr:col>
      <xdr:colOff>30480</xdr:colOff>
      <xdr:row>5</xdr:row>
      <xdr:rowOff>160020</xdr:rowOff>
    </xdr:from>
    <xdr:to>
      <xdr:col>11</xdr:col>
      <xdr:colOff>335280</xdr:colOff>
      <xdr:row>20</xdr:row>
      <xdr:rowOff>160020</xdr:rowOff>
    </xdr:to>
    <xdr:graphicFrame macro="">
      <xdr:nvGraphicFramePr>
        <xdr:cNvPr id="2" name="Chart 1">
          <a:extLst>
            <a:ext uri="{FF2B5EF4-FFF2-40B4-BE49-F238E27FC236}">
              <a16:creationId xmlns:a16="http://schemas.microsoft.com/office/drawing/2014/main" id="{DFA0AA60-93FC-1384-4A35-A7BE96D336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99060</xdr:colOff>
      <xdr:row>0</xdr:row>
      <xdr:rowOff>53340</xdr:rowOff>
    </xdr:from>
    <xdr:to>
      <xdr:col>13</xdr:col>
      <xdr:colOff>403860</xdr:colOff>
      <xdr:row>15</xdr:row>
      <xdr:rowOff>53340</xdr:rowOff>
    </xdr:to>
    <mc:AlternateContent xmlns:mc="http://schemas.openxmlformats.org/markup-compatibility/2006">
      <mc:Choice xmlns:cx4="http://schemas.microsoft.com/office/drawing/2016/5/10/chartex" Requires="cx4">
        <xdr:graphicFrame macro="">
          <xdr:nvGraphicFramePr>
            <xdr:cNvPr id="2" name="Chart 1">
              <a:extLst>
                <a:ext uri="{FF2B5EF4-FFF2-40B4-BE49-F238E27FC236}">
                  <a16:creationId xmlns:a16="http://schemas.microsoft.com/office/drawing/2014/main" id="{66CDF417-E9C2-A75C-AD65-28806FBE004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800600" y="53340"/>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3</xdr:col>
      <xdr:colOff>259080</xdr:colOff>
      <xdr:row>5</xdr:row>
      <xdr:rowOff>160020</xdr:rowOff>
    </xdr:from>
    <xdr:to>
      <xdr:col>9</xdr:col>
      <xdr:colOff>403860</xdr:colOff>
      <xdr:row>20</xdr:row>
      <xdr:rowOff>160020</xdr:rowOff>
    </xdr:to>
    <xdr:graphicFrame macro="">
      <xdr:nvGraphicFramePr>
        <xdr:cNvPr id="2" name="Chart 1">
          <a:extLst>
            <a:ext uri="{FF2B5EF4-FFF2-40B4-BE49-F238E27FC236}">
              <a16:creationId xmlns:a16="http://schemas.microsoft.com/office/drawing/2014/main" id="{4D58EDDB-147B-20AD-36CF-D6C3A6DBBE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205740</xdr:colOff>
      <xdr:row>0</xdr:row>
      <xdr:rowOff>53340</xdr:rowOff>
    </xdr:from>
    <xdr:to>
      <xdr:col>9</xdr:col>
      <xdr:colOff>510540</xdr:colOff>
      <xdr:row>15</xdr:row>
      <xdr:rowOff>53340</xdr:rowOff>
    </xdr:to>
    <xdr:graphicFrame macro="">
      <xdr:nvGraphicFramePr>
        <xdr:cNvPr id="2" name="Chart 1">
          <a:extLst>
            <a:ext uri="{FF2B5EF4-FFF2-40B4-BE49-F238E27FC236}">
              <a16:creationId xmlns:a16="http://schemas.microsoft.com/office/drawing/2014/main" id="{60F5F1F3-372B-11F1-2261-CC27C43250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167640</xdr:colOff>
      <xdr:row>0</xdr:row>
      <xdr:rowOff>175260</xdr:rowOff>
    </xdr:from>
    <xdr:to>
      <xdr:col>9</xdr:col>
      <xdr:colOff>472440</xdr:colOff>
      <xdr:row>15</xdr:row>
      <xdr:rowOff>175260</xdr:rowOff>
    </xdr:to>
    <xdr:graphicFrame macro="">
      <xdr:nvGraphicFramePr>
        <xdr:cNvPr id="2" name="Chart 1">
          <a:extLst>
            <a:ext uri="{FF2B5EF4-FFF2-40B4-BE49-F238E27FC236}">
              <a16:creationId xmlns:a16="http://schemas.microsoft.com/office/drawing/2014/main" id="{898BB765-E168-9BFD-2D97-E37610E001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11</xdr:col>
      <xdr:colOff>271780</xdr:colOff>
      <xdr:row>2</xdr:row>
      <xdr:rowOff>167640</xdr:rowOff>
    </xdr:from>
    <xdr:to>
      <xdr:col>19</xdr:col>
      <xdr:colOff>127000</xdr:colOff>
      <xdr:row>6</xdr:row>
      <xdr:rowOff>43180</xdr:rowOff>
    </xdr:to>
    <xdr:sp macro="" textlink="">
      <xdr:nvSpPr>
        <xdr:cNvPr id="3" name="TextBox 2">
          <a:extLst>
            <a:ext uri="{FF2B5EF4-FFF2-40B4-BE49-F238E27FC236}">
              <a16:creationId xmlns:a16="http://schemas.microsoft.com/office/drawing/2014/main" id="{858D77B2-99BC-A7FE-CEA0-E9D072A8EAF3}"/>
            </a:ext>
          </a:extLst>
        </xdr:cNvPr>
        <xdr:cNvSpPr txBox="1"/>
      </xdr:nvSpPr>
      <xdr:spPr>
        <a:xfrm>
          <a:off x="6977380" y="523240"/>
          <a:ext cx="4732020" cy="5867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3200">
              <a:solidFill>
                <a:schemeClr val="bg1"/>
              </a:solidFill>
              <a:latin typeface="Helvetica" panose="020B0604020202020204" pitchFamily="34" charset="0"/>
              <a:cs typeface="Helvetica" panose="020B0604020202020204" pitchFamily="34" charset="0"/>
            </a:rPr>
            <a:t>Performance Dashboard</a:t>
          </a:r>
        </a:p>
      </xdr:txBody>
    </xdr:sp>
    <xdr:clientData/>
  </xdr:twoCellAnchor>
  <xdr:twoCellAnchor>
    <xdr:from>
      <xdr:col>12</xdr:col>
      <xdr:colOff>231140</xdr:colOff>
      <xdr:row>6</xdr:row>
      <xdr:rowOff>10160</xdr:rowOff>
    </xdr:from>
    <xdr:to>
      <xdr:col>17</xdr:col>
      <xdr:colOff>429260</xdr:colOff>
      <xdr:row>8</xdr:row>
      <xdr:rowOff>88900</xdr:rowOff>
    </xdr:to>
    <xdr:sp macro="" textlink="">
      <xdr:nvSpPr>
        <xdr:cNvPr id="5" name="TextBox 4">
          <a:extLst>
            <a:ext uri="{FF2B5EF4-FFF2-40B4-BE49-F238E27FC236}">
              <a16:creationId xmlns:a16="http://schemas.microsoft.com/office/drawing/2014/main" id="{C92D83A9-9B4A-49BC-A250-03A0A1C57544}"/>
            </a:ext>
          </a:extLst>
        </xdr:cNvPr>
        <xdr:cNvSpPr txBox="1"/>
      </xdr:nvSpPr>
      <xdr:spPr>
        <a:xfrm>
          <a:off x="7546340" y="1076960"/>
          <a:ext cx="3246120" cy="4343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a:solidFill>
                <a:schemeClr val="bg1"/>
              </a:solidFill>
              <a:latin typeface="Helvetica" panose="020B0604020202020204" pitchFamily="34" charset="0"/>
              <a:cs typeface="Helvetica" panose="020B0604020202020204" pitchFamily="34" charset="0"/>
            </a:rPr>
            <a:t>Aroma</a:t>
          </a:r>
          <a:r>
            <a:rPr lang="en-US" sz="2400" baseline="0">
              <a:solidFill>
                <a:schemeClr val="bg1"/>
              </a:solidFill>
              <a:latin typeface="Helvetica" panose="020B0604020202020204" pitchFamily="34" charset="0"/>
              <a:cs typeface="Helvetica" panose="020B0604020202020204" pitchFamily="34" charset="0"/>
            </a:rPr>
            <a:t> Enterprises.Inc</a:t>
          </a:r>
        </a:p>
        <a:p>
          <a:endParaRPr lang="en-US" sz="3200">
            <a:solidFill>
              <a:schemeClr val="bg1"/>
            </a:solidFill>
            <a:latin typeface="Helvetica" panose="020B0604020202020204" pitchFamily="34" charset="0"/>
            <a:cs typeface="Helvetica" panose="020B0604020202020204" pitchFamily="34" charset="0"/>
          </a:endParaRPr>
        </a:p>
      </xdr:txBody>
    </xdr:sp>
    <xdr:clientData/>
  </xdr:twoCellAnchor>
  <xdr:twoCellAnchor>
    <xdr:from>
      <xdr:col>11</xdr:col>
      <xdr:colOff>563880</xdr:colOff>
      <xdr:row>6</xdr:row>
      <xdr:rowOff>22860</xdr:rowOff>
    </xdr:from>
    <xdr:to>
      <xdr:col>18</xdr:col>
      <xdr:colOff>243840</xdr:colOff>
      <xdr:row>6</xdr:row>
      <xdr:rowOff>30480</xdr:rowOff>
    </xdr:to>
    <xdr:cxnSp macro="">
      <xdr:nvCxnSpPr>
        <xdr:cNvPr id="7" name="Straight Connector 6">
          <a:extLst>
            <a:ext uri="{FF2B5EF4-FFF2-40B4-BE49-F238E27FC236}">
              <a16:creationId xmlns:a16="http://schemas.microsoft.com/office/drawing/2014/main" id="{C1D13C85-6B9E-955C-AF01-F7D17EC02230}"/>
            </a:ext>
          </a:extLst>
        </xdr:cNvPr>
        <xdr:cNvCxnSpPr/>
      </xdr:nvCxnSpPr>
      <xdr:spPr>
        <a:xfrm flipV="1">
          <a:off x="7269480" y="1089660"/>
          <a:ext cx="3947160" cy="7620"/>
        </a:xfrm>
        <a:prstGeom prst="line">
          <a:avLst/>
        </a:prstGeom>
        <a:ln>
          <a:solidFill>
            <a:schemeClr val="bg1"/>
          </a:solidFill>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160019</xdr:colOff>
      <xdr:row>10</xdr:row>
      <xdr:rowOff>124460</xdr:rowOff>
    </xdr:from>
    <xdr:to>
      <xdr:col>22</xdr:col>
      <xdr:colOff>368300</xdr:colOff>
      <xdr:row>25</xdr:row>
      <xdr:rowOff>37944</xdr:rowOff>
    </xdr:to>
    <xdr:sp macro="" textlink="">
      <xdr:nvSpPr>
        <xdr:cNvPr id="8" name="Rectangle 7">
          <a:extLst>
            <a:ext uri="{FF2B5EF4-FFF2-40B4-BE49-F238E27FC236}">
              <a16:creationId xmlns:a16="http://schemas.microsoft.com/office/drawing/2014/main" id="{7949F361-7BDF-983F-33E0-6897EA9FF9C3}"/>
            </a:ext>
          </a:extLst>
        </xdr:cNvPr>
        <xdr:cNvSpPr/>
      </xdr:nvSpPr>
      <xdr:spPr>
        <a:xfrm>
          <a:off x="769619" y="1902460"/>
          <a:ext cx="13009881" cy="2580484"/>
        </a:xfrm>
        <a:prstGeom prst="rect">
          <a:avLst/>
        </a:prstGeom>
        <a:solidFill>
          <a:schemeClr val="tx1">
            <a:alpha val="7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158066</xdr:colOff>
      <xdr:row>25</xdr:row>
      <xdr:rowOff>155135</xdr:rowOff>
    </xdr:from>
    <xdr:to>
      <xdr:col>8</xdr:col>
      <xdr:colOff>188546</xdr:colOff>
      <xdr:row>48</xdr:row>
      <xdr:rowOff>127000</xdr:rowOff>
    </xdr:to>
    <xdr:sp macro="" textlink="">
      <xdr:nvSpPr>
        <xdr:cNvPr id="9" name="Rectangle 8">
          <a:extLst>
            <a:ext uri="{FF2B5EF4-FFF2-40B4-BE49-F238E27FC236}">
              <a16:creationId xmlns:a16="http://schemas.microsoft.com/office/drawing/2014/main" id="{C818301F-89F9-44CA-9204-E9074435CD2D}"/>
            </a:ext>
          </a:extLst>
        </xdr:cNvPr>
        <xdr:cNvSpPr/>
      </xdr:nvSpPr>
      <xdr:spPr>
        <a:xfrm>
          <a:off x="767666" y="4600135"/>
          <a:ext cx="4297680" cy="4061265"/>
        </a:xfrm>
        <a:prstGeom prst="rect">
          <a:avLst/>
        </a:prstGeom>
        <a:solidFill>
          <a:schemeClr val="tx1">
            <a:alpha val="7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22</xdr:col>
      <xdr:colOff>483847</xdr:colOff>
      <xdr:row>10</xdr:row>
      <xdr:rowOff>87570</xdr:rowOff>
    </xdr:from>
    <xdr:to>
      <xdr:col>29</xdr:col>
      <xdr:colOff>540587</xdr:colOff>
      <xdr:row>49</xdr:row>
      <xdr:rowOff>12465</xdr:rowOff>
    </xdr:to>
    <xdr:sp macro="" textlink="">
      <xdr:nvSpPr>
        <xdr:cNvPr id="13" name="Rectangle 12">
          <a:extLst>
            <a:ext uri="{FF2B5EF4-FFF2-40B4-BE49-F238E27FC236}">
              <a16:creationId xmlns:a16="http://schemas.microsoft.com/office/drawing/2014/main" id="{971F2F03-98FA-401D-A83F-7D8313529749}"/>
            </a:ext>
          </a:extLst>
        </xdr:cNvPr>
        <xdr:cNvSpPr/>
      </xdr:nvSpPr>
      <xdr:spPr>
        <a:xfrm>
          <a:off x="13895047" y="1865570"/>
          <a:ext cx="4323940" cy="6859095"/>
        </a:xfrm>
        <a:prstGeom prst="rect">
          <a:avLst/>
        </a:prstGeom>
        <a:solidFill>
          <a:schemeClr val="tx1">
            <a:alpha val="7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418905</xdr:colOff>
      <xdr:row>26</xdr:row>
      <xdr:rowOff>14456</xdr:rowOff>
    </xdr:from>
    <xdr:to>
      <xdr:col>22</xdr:col>
      <xdr:colOff>393701</xdr:colOff>
      <xdr:row>48</xdr:row>
      <xdr:rowOff>152400</xdr:rowOff>
    </xdr:to>
    <xdr:sp macro="" textlink="">
      <xdr:nvSpPr>
        <xdr:cNvPr id="15" name="Rectangle 14">
          <a:extLst>
            <a:ext uri="{FF2B5EF4-FFF2-40B4-BE49-F238E27FC236}">
              <a16:creationId xmlns:a16="http://schemas.microsoft.com/office/drawing/2014/main" id="{F1A1D5E9-7CC6-426A-93E1-7FE5793A3A04}"/>
            </a:ext>
          </a:extLst>
        </xdr:cNvPr>
        <xdr:cNvSpPr/>
      </xdr:nvSpPr>
      <xdr:spPr>
        <a:xfrm>
          <a:off x="9562905" y="4637256"/>
          <a:ext cx="4241996" cy="4049544"/>
        </a:xfrm>
        <a:prstGeom prst="rect">
          <a:avLst/>
        </a:prstGeom>
        <a:solidFill>
          <a:schemeClr val="tx1">
            <a:alpha val="7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290928</xdr:colOff>
      <xdr:row>25</xdr:row>
      <xdr:rowOff>177604</xdr:rowOff>
    </xdr:from>
    <xdr:to>
      <xdr:col>15</xdr:col>
      <xdr:colOff>321408</xdr:colOff>
      <xdr:row>48</xdr:row>
      <xdr:rowOff>127000</xdr:rowOff>
    </xdr:to>
    <xdr:sp macro="" textlink="">
      <xdr:nvSpPr>
        <xdr:cNvPr id="16" name="Rectangle 15">
          <a:extLst>
            <a:ext uri="{FF2B5EF4-FFF2-40B4-BE49-F238E27FC236}">
              <a16:creationId xmlns:a16="http://schemas.microsoft.com/office/drawing/2014/main" id="{814967FC-5E45-41EC-B29E-FC70931411F9}"/>
            </a:ext>
          </a:extLst>
        </xdr:cNvPr>
        <xdr:cNvSpPr/>
      </xdr:nvSpPr>
      <xdr:spPr>
        <a:xfrm>
          <a:off x="5167728" y="4622604"/>
          <a:ext cx="4297680" cy="4038796"/>
        </a:xfrm>
        <a:prstGeom prst="rect">
          <a:avLst/>
        </a:prstGeom>
        <a:solidFill>
          <a:schemeClr val="tx1">
            <a:alpha val="7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121919</xdr:colOff>
      <xdr:row>11</xdr:row>
      <xdr:rowOff>22860</xdr:rowOff>
    </xdr:from>
    <xdr:to>
      <xdr:col>4</xdr:col>
      <xdr:colOff>520700</xdr:colOff>
      <xdr:row>13</xdr:row>
      <xdr:rowOff>101600</xdr:rowOff>
    </xdr:to>
    <xdr:sp macro="" textlink="">
      <xdr:nvSpPr>
        <xdr:cNvPr id="18" name="TextBox 17">
          <a:extLst>
            <a:ext uri="{FF2B5EF4-FFF2-40B4-BE49-F238E27FC236}">
              <a16:creationId xmlns:a16="http://schemas.microsoft.com/office/drawing/2014/main" id="{9E18FA4F-2257-4797-826F-B18B8CABA243}"/>
            </a:ext>
          </a:extLst>
        </xdr:cNvPr>
        <xdr:cNvSpPr txBox="1"/>
      </xdr:nvSpPr>
      <xdr:spPr>
        <a:xfrm>
          <a:off x="1341119" y="1978660"/>
          <a:ext cx="1617981" cy="4343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solidFill>
                <a:schemeClr val="bg1"/>
              </a:solidFill>
              <a:latin typeface="Helvetica" panose="020B0604020202020204" pitchFamily="34" charset="0"/>
              <a:cs typeface="Helvetica" panose="020B0604020202020204" pitchFamily="34" charset="0"/>
            </a:rPr>
            <a:t>Sales</a:t>
          </a:r>
          <a:r>
            <a:rPr lang="en-US" sz="2000" baseline="0">
              <a:solidFill>
                <a:schemeClr val="bg1"/>
              </a:solidFill>
              <a:latin typeface="Helvetica" panose="020B0604020202020204" pitchFamily="34" charset="0"/>
              <a:cs typeface="Helvetica" panose="020B0604020202020204" pitchFamily="34" charset="0"/>
            </a:rPr>
            <a:t> Trend</a:t>
          </a:r>
          <a:endParaRPr lang="en-US" sz="2000">
            <a:solidFill>
              <a:schemeClr val="bg1"/>
            </a:solidFill>
            <a:latin typeface="Helvetica" panose="020B0604020202020204" pitchFamily="34" charset="0"/>
            <a:cs typeface="Helvetica" panose="020B0604020202020204" pitchFamily="34" charset="0"/>
          </a:endParaRPr>
        </a:p>
      </xdr:txBody>
    </xdr:sp>
    <xdr:clientData/>
  </xdr:twoCellAnchor>
  <xdr:twoCellAnchor>
    <xdr:from>
      <xdr:col>2</xdr:col>
      <xdr:colOff>56466</xdr:colOff>
      <xdr:row>26</xdr:row>
      <xdr:rowOff>78935</xdr:rowOff>
    </xdr:from>
    <xdr:to>
      <xdr:col>5</xdr:col>
      <xdr:colOff>317500</xdr:colOff>
      <xdr:row>28</xdr:row>
      <xdr:rowOff>157675</xdr:rowOff>
    </xdr:to>
    <xdr:sp macro="" textlink="">
      <xdr:nvSpPr>
        <xdr:cNvPr id="19" name="TextBox 18">
          <a:extLst>
            <a:ext uri="{FF2B5EF4-FFF2-40B4-BE49-F238E27FC236}">
              <a16:creationId xmlns:a16="http://schemas.microsoft.com/office/drawing/2014/main" id="{BA0A7728-0982-49E7-B5B0-17AE695EC9E7}"/>
            </a:ext>
          </a:extLst>
        </xdr:cNvPr>
        <xdr:cNvSpPr txBox="1"/>
      </xdr:nvSpPr>
      <xdr:spPr>
        <a:xfrm>
          <a:off x="1275666" y="4701735"/>
          <a:ext cx="2089834" cy="4343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a:solidFill>
                <a:schemeClr val="bg1"/>
              </a:solidFill>
              <a:latin typeface="Helvetica" panose="020B0604020202020204" pitchFamily="34" charset="0"/>
              <a:cs typeface="Helvetica" panose="020B0604020202020204" pitchFamily="34" charset="0"/>
            </a:rPr>
            <a:t>Sales</a:t>
          </a:r>
          <a:r>
            <a:rPr lang="en-US" sz="2000" baseline="0">
              <a:solidFill>
                <a:schemeClr val="bg1"/>
              </a:solidFill>
              <a:latin typeface="Helvetica" panose="020B0604020202020204" pitchFamily="34" charset="0"/>
              <a:cs typeface="Helvetica" panose="020B0604020202020204" pitchFamily="34" charset="0"/>
            </a:rPr>
            <a:t> by Region</a:t>
          </a:r>
          <a:endParaRPr lang="en-US" sz="2000">
            <a:solidFill>
              <a:schemeClr val="bg1"/>
            </a:solidFill>
            <a:latin typeface="Helvetica" panose="020B0604020202020204" pitchFamily="34" charset="0"/>
            <a:cs typeface="Helvetica" panose="020B0604020202020204" pitchFamily="34" charset="0"/>
          </a:endParaRPr>
        </a:p>
      </xdr:txBody>
    </xdr:sp>
    <xdr:clientData/>
  </xdr:twoCellAnchor>
  <xdr:twoCellAnchor>
    <xdr:from>
      <xdr:col>9</xdr:col>
      <xdr:colOff>303628</xdr:colOff>
      <xdr:row>26</xdr:row>
      <xdr:rowOff>101404</xdr:rowOff>
    </xdr:from>
    <xdr:to>
      <xdr:col>13</xdr:col>
      <xdr:colOff>368300</xdr:colOff>
      <xdr:row>29</xdr:row>
      <xdr:rowOff>2344</xdr:rowOff>
    </xdr:to>
    <xdr:sp macro="" textlink="">
      <xdr:nvSpPr>
        <xdr:cNvPr id="20" name="TextBox 19">
          <a:extLst>
            <a:ext uri="{FF2B5EF4-FFF2-40B4-BE49-F238E27FC236}">
              <a16:creationId xmlns:a16="http://schemas.microsoft.com/office/drawing/2014/main" id="{12F524A2-BEFA-4E41-A002-7317ED193AE6}"/>
            </a:ext>
          </a:extLst>
        </xdr:cNvPr>
        <xdr:cNvSpPr txBox="1"/>
      </xdr:nvSpPr>
      <xdr:spPr>
        <a:xfrm>
          <a:off x="5790028" y="4724204"/>
          <a:ext cx="2503072" cy="4343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a:solidFill>
                <a:schemeClr val="bg1"/>
              </a:solidFill>
              <a:latin typeface="Helvetica" panose="020B0604020202020204" pitchFamily="34" charset="0"/>
              <a:cs typeface="Helvetica" panose="020B0604020202020204" pitchFamily="34" charset="0"/>
            </a:rPr>
            <a:t>Sales</a:t>
          </a:r>
          <a:r>
            <a:rPr lang="en-US" sz="2000" baseline="0">
              <a:solidFill>
                <a:schemeClr val="bg1"/>
              </a:solidFill>
              <a:latin typeface="Helvetica" panose="020B0604020202020204" pitchFamily="34" charset="0"/>
              <a:cs typeface="Helvetica" panose="020B0604020202020204" pitchFamily="34" charset="0"/>
            </a:rPr>
            <a:t> by Employees</a:t>
          </a:r>
          <a:endParaRPr lang="en-US" sz="2000">
            <a:solidFill>
              <a:schemeClr val="bg1"/>
            </a:solidFill>
            <a:latin typeface="Helvetica" panose="020B0604020202020204" pitchFamily="34" charset="0"/>
            <a:cs typeface="Helvetica" panose="020B0604020202020204" pitchFamily="34" charset="0"/>
          </a:endParaRPr>
        </a:p>
      </xdr:txBody>
    </xdr:sp>
    <xdr:clientData/>
  </xdr:twoCellAnchor>
  <xdr:twoCellAnchor>
    <xdr:from>
      <xdr:col>16</xdr:col>
      <xdr:colOff>368105</xdr:colOff>
      <xdr:row>26</xdr:row>
      <xdr:rowOff>65256</xdr:rowOff>
    </xdr:from>
    <xdr:to>
      <xdr:col>19</xdr:col>
      <xdr:colOff>157286</xdr:colOff>
      <xdr:row>28</xdr:row>
      <xdr:rowOff>143996</xdr:rowOff>
    </xdr:to>
    <xdr:sp macro="" textlink="">
      <xdr:nvSpPr>
        <xdr:cNvPr id="21" name="TextBox 20">
          <a:extLst>
            <a:ext uri="{FF2B5EF4-FFF2-40B4-BE49-F238E27FC236}">
              <a16:creationId xmlns:a16="http://schemas.microsoft.com/office/drawing/2014/main" id="{AEDCAB98-0440-46FE-895C-BEA718AEC260}"/>
            </a:ext>
          </a:extLst>
        </xdr:cNvPr>
        <xdr:cNvSpPr txBox="1"/>
      </xdr:nvSpPr>
      <xdr:spPr>
        <a:xfrm>
          <a:off x="10121705" y="4688056"/>
          <a:ext cx="1617981" cy="4343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a:solidFill>
                <a:schemeClr val="bg1"/>
              </a:solidFill>
              <a:latin typeface="Helvetica" panose="020B0604020202020204" pitchFamily="34" charset="0"/>
              <a:cs typeface="Helvetica" panose="020B0604020202020204" pitchFamily="34" charset="0"/>
            </a:rPr>
            <a:t>Item</a:t>
          </a:r>
          <a:r>
            <a:rPr lang="en-US" sz="2000" baseline="0">
              <a:solidFill>
                <a:schemeClr val="bg1"/>
              </a:solidFill>
              <a:latin typeface="Helvetica" panose="020B0604020202020204" pitchFamily="34" charset="0"/>
              <a:cs typeface="Helvetica" panose="020B0604020202020204" pitchFamily="34" charset="0"/>
            </a:rPr>
            <a:t> Share</a:t>
          </a:r>
          <a:endParaRPr lang="en-US" sz="2000">
            <a:solidFill>
              <a:schemeClr val="bg1"/>
            </a:solidFill>
            <a:latin typeface="Helvetica" panose="020B0604020202020204" pitchFamily="34" charset="0"/>
            <a:cs typeface="Helvetica" panose="020B0604020202020204" pitchFamily="34" charset="0"/>
          </a:endParaRPr>
        </a:p>
      </xdr:txBody>
    </xdr:sp>
    <xdr:clientData/>
  </xdr:twoCellAnchor>
  <xdr:twoCellAnchor>
    <xdr:from>
      <xdr:col>24</xdr:col>
      <xdr:colOff>191747</xdr:colOff>
      <xdr:row>11</xdr:row>
      <xdr:rowOff>24070</xdr:rowOff>
    </xdr:from>
    <xdr:to>
      <xdr:col>28</xdr:col>
      <xdr:colOff>292100</xdr:colOff>
      <xdr:row>13</xdr:row>
      <xdr:rowOff>102810</xdr:rowOff>
    </xdr:to>
    <xdr:sp macro="" textlink="">
      <xdr:nvSpPr>
        <xdr:cNvPr id="22" name="TextBox 21">
          <a:extLst>
            <a:ext uri="{FF2B5EF4-FFF2-40B4-BE49-F238E27FC236}">
              <a16:creationId xmlns:a16="http://schemas.microsoft.com/office/drawing/2014/main" id="{B758DF69-E80B-4B58-830F-A8F237CC29FA}"/>
            </a:ext>
          </a:extLst>
        </xdr:cNvPr>
        <xdr:cNvSpPr txBox="1"/>
      </xdr:nvSpPr>
      <xdr:spPr>
        <a:xfrm>
          <a:off x="14822147" y="1979870"/>
          <a:ext cx="2538753" cy="4343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solidFill>
                <a:schemeClr val="bg1"/>
              </a:solidFill>
              <a:latin typeface="Helvetica" panose="020B0604020202020204" pitchFamily="34" charset="0"/>
              <a:cs typeface="Helvetica" panose="020B0604020202020204" pitchFamily="34" charset="0"/>
            </a:rPr>
            <a:t>Customer</a:t>
          </a:r>
          <a:r>
            <a:rPr lang="en-US" sz="2000" baseline="0">
              <a:solidFill>
                <a:schemeClr val="bg1"/>
              </a:solidFill>
              <a:latin typeface="Helvetica" panose="020B0604020202020204" pitchFamily="34" charset="0"/>
              <a:cs typeface="Helvetica" panose="020B0604020202020204" pitchFamily="34" charset="0"/>
            </a:rPr>
            <a:t> Revenues</a:t>
          </a:r>
          <a:endParaRPr lang="en-US" sz="2000">
            <a:solidFill>
              <a:schemeClr val="bg1"/>
            </a:solidFill>
            <a:latin typeface="Helvetica" panose="020B0604020202020204" pitchFamily="34" charset="0"/>
            <a:cs typeface="Helvetica" panose="020B0604020202020204" pitchFamily="34" charset="0"/>
          </a:endParaRPr>
        </a:p>
      </xdr:txBody>
    </xdr:sp>
    <xdr:clientData/>
  </xdr:twoCellAnchor>
  <xdr:twoCellAnchor editAs="oneCell">
    <xdr:from>
      <xdr:col>1</xdr:col>
      <xdr:colOff>127000</xdr:colOff>
      <xdr:row>10</xdr:row>
      <xdr:rowOff>101600</xdr:rowOff>
    </xdr:from>
    <xdr:to>
      <xdr:col>2</xdr:col>
      <xdr:colOff>114300</xdr:colOff>
      <xdr:row>13</xdr:row>
      <xdr:rowOff>165100</xdr:rowOff>
    </xdr:to>
    <xdr:pic>
      <xdr:nvPicPr>
        <xdr:cNvPr id="24" name="Graphic 23" descr="Upward trend">
          <a:extLst>
            <a:ext uri="{FF2B5EF4-FFF2-40B4-BE49-F238E27FC236}">
              <a16:creationId xmlns:a16="http://schemas.microsoft.com/office/drawing/2014/main" id="{B3A6CBF7-3B8C-EFBB-076A-A42B0EFDFCC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736600" y="1879600"/>
          <a:ext cx="596900" cy="596900"/>
        </a:xfrm>
        <a:prstGeom prst="rect">
          <a:avLst/>
        </a:prstGeom>
      </xdr:spPr>
    </xdr:pic>
    <xdr:clientData/>
  </xdr:twoCellAnchor>
  <xdr:twoCellAnchor editAs="oneCell">
    <xdr:from>
      <xdr:col>8</xdr:col>
      <xdr:colOff>251600</xdr:colOff>
      <xdr:row>25</xdr:row>
      <xdr:rowOff>137300</xdr:rowOff>
    </xdr:from>
    <xdr:to>
      <xdr:col>9</xdr:col>
      <xdr:colOff>266700</xdr:colOff>
      <xdr:row>29</xdr:row>
      <xdr:rowOff>50800</xdr:rowOff>
    </xdr:to>
    <xdr:pic>
      <xdr:nvPicPr>
        <xdr:cNvPr id="26" name="Graphic 25" descr="Call center">
          <a:extLst>
            <a:ext uri="{FF2B5EF4-FFF2-40B4-BE49-F238E27FC236}">
              <a16:creationId xmlns:a16="http://schemas.microsoft.com/office/drawing/2014/main" id="{983F469E-7EDB-8A12-FB24-698803B9296F}"/>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5128400" y="4582300"/>
          <a:ext cx="624700" cy="624700"/>
        </a:xfrm>
        <a:prstGeom prst="rect">
          <a:avLst/>
        </a:prstGeom>
      </xdr:spPr>
    </xdr:pic>
    <xdr:clientData/>
  </xdr:twoCellAnchor>
  <xdr:twoCellAnchor editAs="oneCell">
    <xdr:from>
      <xdr:col>1</xdr:col>
      <xdr:colOff>122200</xdr:colOff>
      <xdr:row>25</xdr:row>
      <xdr:rowOff>173000</xdr:rowOff>
    </xdr:from>
    <xdr:to>
      <xdr:col>2</xdr:col>
      <xdr:colOff>190500</xdr:colOff>
      <xdr:row>29</xdr:row>
      <xdr:rowOff>139700</xdr:rowOff>
    </xdr:to>
    <xdr:pic>
      <xdr:nvPicPr>
        <xdr:cNvPr id="28" name="Graphic 27" descr="Marker">
          <a:extLst>
            <a:ext uri="{FF2B5EF4-FFF2-40B4-BE49-F238E27FC236}">
              <a16:creationId xmlns:a16="http://schemas.microsoft.com/office/drawing/2014/main" id="{93DE065D-D727-EE9E-D452-AA6E492C5FF7}"/>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731800" y="4618000"/>
          <a:ext cx="677900" cy="677900"/>
        </a:xfrm>
        <a:prstGeom prst="rect">
          <a:avLst/>
        </a:prstGeom>
      </xdr:spPr>
    </xdr:pic>
    <xdr:clientData/>
  </xdr:twoCellAnchor>
  <xdr:twoCellAnchor editAs="oneCell">
    <xdr:from>
      <xdr:col>23</xdr:col>
      <xdr:colOff>18200</xdr:colOff>
      <xdr:row>10</xdr:row>
      <xdr:rowOff>5500</xdr:rowOff>
    </xdr:from>
    <xdr:to>
      <xdr:col>24</xdr:col>
      <xdr:colOff>165100</xdr:colOff>
      <xdr:row>14</xdr:row>
      <xdr:rowOff>50800</xdr:rowOff>
    </xdr:to>
    <xdr:pic>
      <xdr:nvPicPr>
        <xdr:cNvPr id="30" name="Graphic 29" descr="Handshake">
          <a:extLst>
            <a:ext uri="{FF2B5EF4-FFF2-40B4-BE49-F238E27FC236}">
              <a16:creationId xmlns:a16="http://schemas.microsoft.com/office/drawing/2014/main" id="{E025FFC1-88D1-58C9-7852-7976E9DE27B1}"/>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14039000" y="1783500"/>
          <a:ext cx="756500" cy="756500"/>
        </a:xfrm>
        <a:prstGeom prst="rect">
          <a:avLst/>
        </a:prstGeom>
      </xdr:spPr>
    </xdr:pic>
    <xdr:clientData/>
  </xdr:twoCellAnchor>
  <xdr:twoCellAnchor editAs="oneCell">
    <xdr:from>
      <xdr:col>15</xdr:col>
      <xdr:colOff>409500</xdr:colOff>
      <xdr:row>25</xdr:row>
      <xdr:rowOff>155500</xdr:rowOff>
    </xdr:from>
    <xdr:to>
      <xdr:col>16</xdr:col>
      <xdr:colOff>431800</xdr:colOff>
      <xdr:row>29</xdr:row>
      <xdr:rowOff>76200</xdr:rowOff>
    </xdr:to>
    <xdr:pic>
      <xdr:nvPicPr>
        <xdr:cNvPr id="32" name="Graphic 31" descr="Label">
          <a:extLst>
            <a:ext uri="{FF2B5EF4-FFF2-40B4-BE49-F238E27FC236}">
              <a16:creationId xmlns:a16="http://schemas.microsoft.com/office/drawing/2014/main" id="{1A465292-4FD5-405C-B51C-E16A72C60AF4}"/>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9553500" y="4600500"/>
          <a:ext cx="631900" cy="631900"/>
        </a:xfrm>
        <a:prstGeom prst="rect">
          <a:avLst/>
        </a:prstGeom>
      </xdr:spPr>
    </xdr:pic>
    <xdr:clientData/>
  </xdr:twoCellAnchor>
  <xdr:twoCellAnchor>
    <xdr:from>
      <xdr:col>22</xdr:col>
      <xdr:colOff>521947</xdr:colOff>
      <xdr:row>14</xdr:row>
      <xdr:rowOff>62170</xdr:rowOff>
    </xdr:from>
    <xdr:to>
      <xdr:col>29</xdr:col>
      <xdr:colOff>495300</xdr:colOff>
      <xdr:row>48</xdr:row>
      <xdr:rowOff>63500</xdr:rowOff>
    </xdr:to>
    <xdr:graphicFrame macro="">
      <xdr:nvGraphicFramePr>
        <xdr:cNvPr id="33" name="Chart 32">
          <a:extLst>
            <a:ext uri="{FF2B5EF4-FFF2-40B4-BE49-F238E27FC236}">
              <a16:creationId xmlns:a16="http://schemas.microsoft.com/office/drawing/2014/main" id="{244CA2FA-F2B1-404D-9EA0-3717A3D67C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xdr:col>
      <xdr:colOff>248918</xdr:colOff>
      <xdr:row>13</xdr:row>
      <xdr:rowOff>162560</xdr:rowOff>
    </xdr:from>
    <xdr:to>
      <xdr:col>22</xdr:col>
      <xdr:colOff>304799</xdr:colOff>
      <xdr:row>25</xdr:row>
      <xdr:rowOff>12700</xdr:rowOff>
    </xdr:to>
    <xdr:graphicFrame macro="">
      <xdr:nvGraphicFramePr>
        <xdr:cNvPr id="34" name="Chart 33">
          <a:extLst>
            <a:ext uri="{FF2B5EF4-FFF2-40B4-BE49-F238E27FC236}">
              <a16:creationId xmlns:a16="http://schemas.microsoft.com/office/drawing/2014/main" id="{2E130DE8-3DAD-4170-A3F5-8C54720DD3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xdr:col>
      <xdr:colOff>292100</xdr:colOff>
      <xdr:row>29</xdr:row>
      <xdr:rowOff>76200</xdr:rowOff>
    </xdr:from>
    <xdr:to>
      <xdr:col>8</xdr:col>
      <xdr:colOff>152400</xdr:colOff>
      <xdr:row>48</xdr:row>
      <xdr:rowOff>88899</xdr:rowOff>
    </xdr:to>
    <mc:AlternateContent xmlns:mc="http://schemas.openxmlformats.org/markup-compatibility/2006">
      <mc:Choice xmlns:cx4="http://schemas.microsoft.com/office/drawing/2016/5/10/chartex" Requires="cx4">
        <xdr:graphicFrame macro="">
          <xdr:nvGraphicFramePr>
            <xdr:cNvPr id="35" name="Chart 34">
              <a:extLst>
                <a:ext uri="{FF2B5EF4-FFF2-40B4-BE49-F238E27FC236}">
                  <a16:creationId xmlns:a16="http://schemas.microsoft.com/office/drawing/2014/main" id="{A148374A-A1A9-4D30-938F-565B548A683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3"/>
            </a:graphicData>
          </a:graphic>
        </xdr:graphicFrame>
      </mc:Choice>
      <mc:Fallback>
        <xdr:sp macro="" textlink="">
          <xdr:nvSpPr>
            <xdr:cNvPr id="0" name=""/>
            <xdr:cNvSpPr>
              <a:spLocks noTextEdit="1"/>
            </xdr:cNvSpPr>
          </xdr:nvSpPr>
          <xdr:spPr>
            <a:xfrm>
              <a:off x="901700" y="5379720"/>
              <a:ext cx="4127500" cy="3487419"/>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8</xdr:col>
      <xdr:colOff>367128</xdr:colOff>
      <xdr:row>29</xdr:row>
      <xdr:rowOff>76004</xdr:rowOff>
    </xdr:from>
    <xdr:to>
      <xdr:col>15</xdr:col>
      <xdr:colOff>215900</xdr:colOff>
      <xdr:row>48</xdr:row>
      <xdr:rowOff>50800</xdr:rowOff>
    </xdr:to>
    <xdr:graphicFrame macro="">
      <xdr:nvGraphicFramePr>
        <xdr:cNvPr id="36" name="Chart 35">
          <a:extLst>
            <a:ext uri="{FF2B5EF4-FFF2-40B4-BE49-F238E27FC236}">
              <a16:creationId xmlns:a16="http://schemas.microsoft.com/office/drawing/2014/main" id="{C5DDD4CC-4807-48CB-8989-E2BDA16873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15</xdr:col>
      <xdr:colOff>418905</xdr:colOff>
      <xdr:row>29</xdr:row>
      <xdr:rowOff>76200</xdr:rowOff>
    </xdr:from>
    <xdr:to>
      <xdr:col>22</xdr:col>
      <xdr:colOff>342900</xdr:colOff>
      <xdr:row>48</xdr:row>
      <xdr:rowOff>76200</xdr:rowOff>
    </xdr:to>
    <xdr:graphicFrame macro="">
      <xdr:nvGraphicFramePr>
        <xdr:cNvPr id="37" name="Chart 36">
          <a:extLst>
            <a:ext uri="{FF2B5EF4-FFF2-40B4-BE49-F238E27FC236}">
              <a16:creationId xmlns:a16="http://schemas.microsoft.com/office/drawing/2014/main" id="{C1DD7DCC-F5EB-4563-8D75-DCF1C3F348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xdr:col>
      <xdr:colOff>215900</xdr:colOff>
      <xdr:row>50</xdr:row>
      <xdr:rowOff>50800</xdr:rowOff>
    </xdr:from>
    <xdr:to>
      <xdr:col>30</xdr:col>
      <xdr:colOff>12700</xdr:colOff>
      <xdr:row>64</xdr:row>
      <xdr:rowOff>142084</xdr:rowOff>
    </xdr:to>
    <xdr:sp macro="" textlink="">
      <xdr:nvSpPr>
        <xdr:cNvPr id="42" name="Rectangle 41">
          <a:extLst>
            <a:ext uri="{FF2B5EF4-FFF2-40B4-BE49-F238E27FC236}">
              <a16:creationId xmlns:a16="http://schemas.microsoft.com/office/drawing/2014/main" id="{F7DE485E-9F2C-4155-B4CD-B60FE5CC933D}"/>
            </a:ext>
          </a:extLst>
        </xdr:cNvPr>
        <xdr:cNvSpPr/>
      </xdr:nvSpPr>
      <xdr:spPr>
        <a:xfrm>
          <a:off x="825500" y="8940800"/>
          <a:ext cx="17475200" cy="2580484"/>
        </a:xfrm>
        <a:prstGeom prst="rect">
          <a:avLst/>
        </a:prstGeom>
        <a:solidFill>
          <a:schemeClr val="tx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215900</xdr:colOff>
      <xdr:row>50</xdr:row>
      <xdr:rowOff>165100</xdr:rowOff>
    </xdr:from>
    <xdr:to>
      <xdr:col>4</xdr:col>
      <xdr:colOff>476934</xdr:colOff>
      <xdr:row>53</xdr:row>
      <xdr:rowOff>66040</xdr:rowOff>
    </xdr:to>
    <xdr:sp macro="" textlink="">
      <xdr:nvSpPr>
        <xdr:cNvPr id="43" name="TextBox 42">
          <a:extLst>
            <a:ext uri="{FF2B5EF4-FFF2-40B4-BE49-F238E27FC236}">
              <a16:creationId xmlns:a16="http://schemas.microsoft.com/office/drawing/2014/main" id="{59D0BA36-AC2B-4BCE-AAB4-0A101E3447DB}"/>
            </a:ext>
          </a:extLst>
        </xdr:cNvPr>
        <xdr:cNvSpPr txBox="1"/>
      </xdr:nvSpPr>
      <xdr:spPr>
        <a:xfrm>
          <a:off x="825500" y="9055100"/>
          <a:ext cx="2089834" cy="4343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baseline="0">
              <a:solidFill>
                <a:schemeClr val="bg1"/>
              </a:solidFill>
              <a:latin typeface="Helvetica" panose="020B0604020202020204" pitchFamily="34" charset="0"/>
              <a:cs typeface="Helvetica" panose="020B0604020202020204" pitchFamily="34" charset="0"/>
            </a:rPr>
            <a:t>Filters</a:t>
          </a:r>
          <a:endParaRPr lang="en-US" sz="2000">
            <a:solidFill>
              <a:schemeClr val="bg1"/>
            </a:solidFill>
            <a:latin typeface="Helvetica" panose="020B0604020202020204" pitchFamily="34" charset="0"/>
            <a:cs typeface="Helvetica" panose="020B0604020202020204" pitchFamily="34" charset="0"/>
          </a:endParaRPr>
        </a:p>
      </xdr:txBody>
    </xdr:sp>
    <xdr:clientData/>
  </xdr:twoCellAnchor>
  <xdr:twoCellAnchor editAs="oneCell">
    <xdr:from>
      <xdr:col>18</xdr:col>
      <xdr:colOff>0</xdr:colOff>
      <xdr:row>55</xdr:row>
      <xdr:rowOff>20321</xdr:rowOff>
    </xdr:from>
    <xdr:to>
      <xdr:col>26</xdr:col>
      <xdr:colOff>175260</xdr:colOff>
      <xdr:row>60</xdr:row>
      <xdr:rowOff>88900</xdr:rowOff>
    </xdr:to>
    <mc:AlternateContent xmlns:mc="http://schemas.openxmlformats.org/markup-compatibility/2006" xmlns:a14="http://schemas.microsoft.com/office/drawing/2010/main">
      <mc:Choice Requires="a14">
        <xdr:graphicFrame macro="">
          <xdr:nvGraphicFramePr>
            <xdr:cNvPr id="38" name="Sales Person">
              <a:extLst>
                <a:ext uri="{FF2B5EF4-FFF2-40B4-BE49-F238E27FC236}">
                  <a16:creationId xmlns:a16="http://schemas.microsoft.com/office/drawing/2014/main" id="{A52D8BBD-7FD5-3BB8-7275-C6D424471E21}"/>
                </a:ext>
              </a:extLst>
            </xdr:cNvPr>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mlns="">
        <xdr:sp macro="" textlink="">
          <xdr:nvSpPr>
            <xdr:cNvPr id="0" name=""/>
            <xdr:cNvSpPr>
              <a:spLocks noTextEdit="1"/>
            </xdr:cNvSpPr>
          </xdr:nvSpPr>
          <xdr:spPr>
            <a:xfrm>
              <a:off x="10972800" y="9799321"/>
              <a:ext cx="5052060" cy="9575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26</xdr:col>
      <xdr:colOff>386080</xdr:colOff>
      <xdr:row>50</xdr:row>
      <xdr:rowOff>104140</xdr:rowOff>
    </xdr:from>
    <xdr:to>
      <xdr:col>29</xdr:col>
      <xdr:colOff>520700</xdr:colOff>
      <xdr:row>64</xdr:row>
      <xdr:rowOff>81915</xdr:rowOff>
    </xdr:to>
    <mc:AlternateContent xmlns:mc="http://schemas.openxmlformats.org/markup-compatibility/2006" xmlns:a14="http://schemas.microsoft.com/office/drawing/2010/main">
      <mc:Choice Requires="a14">
        <xdr:graphicFrame macro="">
          <xdr:nvGraphicFramePr>
            <xdr:cNvPr id="40" name="Item">
              <a:extLst>
                <a:ext uri="{FF2B5EF4-FFF2-40B4-BE49-F238E27FC236}">
                  <a16:creationId xmlns:a16="http://schemas.microsoft.com/office/drawing/2014/main" id="{22421759-5DD9-48F5-500A-03492EBB88A3}"/>
                </a:ext>
              </a:extLst>
            </xdr:cNvPr>
            <xdr:cNvGraphicFramePr/>
          </xdr:nvGraphicFramePr>
          <xdr:xfrm>
            <a:off x="0" y="0"/>
            <a:ext cx="0" cy="0"/>
          </xdr:xfrm>
          <a:graphic>
            <a:graphicData uri="http://schemas.microsoft.com/office/drawing/2010/slicer">
              <sle:slicer xmlns:sle="http://schemas.microsoft.com/office/drawing/2010/slicer" name="Item"/>
            </a:graphicData>
          </a:graphic>
        </xdr:graphicFrame>
      </mc:Choice>
      <mc:Fallback xmlns="">
        <xdr:sp macro="" textlink="">
          <xdr:nvSpPr>
            <xdr:cNvPr id="0" name=""/>
            <xdr:cNvSpPr>
              <a:spLocks noTextEdit="1"/>
            </xdr:cNvSpPr>
          </xdr:nvSpPr>
          <xdr:spPr>
            <a:xfrm>
              <a:off x="16235680" y="8994140"/>
              <a:ext cx="196342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434340</xdr:colOff>
      <xdr:row>55</xdr:row>
      <xdr:rowOff>38101</xdr:rowOff>
    </xdr:from>
    <xdr:to>
      <xdr:col>10</xdr:col>
      <xdr:colOff>177800</xdr:colOff>
      <xdr:row>59</xdr:row>
      <xdr:rowOff>50801</xdr:rowOff>
    </xdr:to>
    <mc:AlternateContent xmlns:mc="http://schemas.openxmlformats.org/markup-compatibility/2006" xmlns:a14="http://schemas.microsoft.com/office/drawing/2010/main">
      <mc:Choice Requires="a14">
        <xdr:graphicFrame macro="">
          <xdr:nvGraphicFramePr>
            <xdr:cNvPr id="41" name="Years">
              <a:extLst>
                <a:ext uri="{FF2B5EF4-FFF2-40B4-BE49-F238E27FC236}">
                  <a16:creationId xmlns:a16="http://schemas.microsoft.com/office/drawing/2014/main" id="{36159885-F4F7-2944-176D-046596015769}"/>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mlns="">
        <xdr:sp macro="" textlink="">
          <xdr:nvSpPr>
            <xdr:cNvPr id="0" name=""/>
            <xdr:cNvSpPr>
              <a:spLocks noTextEdit="1"/>
            </xdr:cNvSpPr>
          </xdr:nvSpPr>
          <xdr:spPr>
            <a:xfrm>
              <a:off x="1043940" y="9817101"/>
              <a:ext cx="5229860" cy="723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299720</xdr:colOff>
      <xdr:row>55</xdr:row>
      <xdr:rowOff>30481</xdr:rowOff>
    </xdr:from>
    <xdr:to>
      <xdr:col>17</xdr:col>
      <xdr:colOff>495300</xdr:colOff>
      <xdr:row>59</xdr:row>
      <xdr:rowOff>50800</xdr:rowOff>
    </xdr:to>
    <mc:AlternateContent xmlns:mc="http://schemas.openxmlformats.org/markup-compatibility/2006" xmlns:a14="http://schemas.microsoft.com/office/drawing/2010/main">
      <mc:Choice Requires="a14">
        <xdr:graphicFrame macro="">
          <xdr:nvGraphicFramePr>
            <xdr:cNvPr id="39" name="Region">
              <a:extLst>
                <a:ext uri="{FF2B5EF4-FFF2-40B4-BE49-F238E27FC236}">
                  <a16:creationId xmlns:a16="http://schemas.microsoft.com/office/drawing/2014/main" id="{13DBCBFC-F24E-0952-25D6-5609DFCC75F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6395720" y="9809481"/>
              <a:ext cx="4462780" cy="7315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luechip" refreshedDate="45150.726444675929" createdVersion="8" refreshedVersion="8" minRefreshableVersion="3" recordCount="2000" xr:uid="{2EEF9C3F-2DC0-4837-B88B-4436494CD4A5}">
  <cacheSource type="worksheet">
    <worksheetSource ref="A1:J2001" sheet="Sales Data"/>
  </cacheSource>
  <cacheFields count="12">
    <cacheField name="Order ID" numFmtId="49">
      <sharedItems/>
    </cacheField>
    <cacheField name="Date" numFmtId="14">
      <sharedItems containsSemiMixedTypes="0" containsNonDate="0" containsDate="1" containsString="0" minDate="2018-01-01T00:00:00" maxDate="2019-10-17T00:00:00" count="654">
        <d v="2018-01-01T00:00:00"/>
        <d v="2018-01-02T00:00:00"/>
        <d v="2018-01-03T00:00:00"/>
        <d v="2018-01-04T00:00:00"/>
        <d v="2018-01-05T00:00:00"/>
        <d v="2018-01-06T00:00:00"/>
        <d v="2018-01-07T00:00:00"/>
        <d v="2018-01-08T00:00:00"/>
        <d v="2018-01-09T00:00:00"/>
        <d v="2018-01-10T00:00:00"/>
        <d v="2018-01-11T00:00:00"/>
        <d v="2018-01-12T00:00:00"/>
        <d v="2018-01-13T00:00:00"/>
        <d v="2018-01-14T00:00:00"/>
        <d v="2018-01-15T00:00:00"/>
        <d v="2018-01-16T00:00:00"/>
        <d v="2018-01-17T00:00:00"/>
        <d v="2018-01-18T00:00:00"/>
        <d v="2018-01-19T00:00:00"/>
        <d v="2018-01-20T00:00:00"/>
        <d v="2018-01-21T00:00:00"/>
        <d v="2018-01-22T00:00:00"/>
        <d v="2018-01-23T00:00:00"/>
        <d v="2018-01-24T00:00:00"/>
        <d v="2018-01-25T00:00:00"/>
        <d v="2018-01-26T00:00:00"/>
        <d v="2018-01-27T00:00:00"/>
        <d v="2018-01-28T00:00:00"/>
        <d v="2018-01-29T00:00:00"/>
        <d v="2018-01-30T00:00:00"/>
        <d v="2018-01-31T00:00:00"/>
        <d v="2018-02-01T00:00:00"/>
        <d v="2018-02-02T00:00:00"/>
        <d v="2018-02-03T00:00:00"/>
        <d v="2018-02-04T00:00:00"/>
        <d v="2018-02-05T00:00:00"/>
        <d v="2018-02-06T00:00:00"/>
        <d v="2018-02-07T00:00:00"/>
        <d v="2018-02-08T00:00:00"/>
        <d v="2018-02-09T00:00:00"/>
        <d v="2018-02-10T00:00:00"/>
        <d v="2018-02-11T00:00:00"/>
        <d v="2018-02-12T00:00:00"/>
        <d v="2018-02-13T00:00:00"/>
        <d v="2018-02-14T00:00:00"/>
        <d v="2018-02-15T00:00:00"/>
        <d v="2018-02-16T00:00:00"/>
        <d v="2018-02-17T00:00:00"/>
        <d v="2018-02-18T00:00:00"/>
        <d v="2018-02-19T00:00:00"/>
        <d v="2018-02-20T00:00:00"/>
        <d v="2018-02-21T00:00:00"/>
        <d v="2018-02-22T00:00:00"/>
        <d v="2018-02-23T00:00:00"/>
        <d v="2018-02-24T00:00:00"/>
        <d v="2018-02-25T00:00:00"/>
        <d v="2018-02-26T00:00:00"/>
        <d v="2018-02-27T00:00:00"/>
        <d v="2018-02-28T00:00:00"/>
        <d v="2018-03-01T00:00:00"/>
        <d v="2018-03-02T00:00:00"/>
        <d v="2018-03-03T00:00:00"/>
        <d v="2018-03-04T00:00:00"/>
        <d v="2018-03-05T00:00:00"/>
        <d v="2018-03-06T00:00:00"/>
        <d v="2018-03-07T00:00:00"/>
        <d v="2018-03-08T00:00:00"/>
        <d v="2018-03-09T00:00:00"/>
        <d v="2018-03-10T00:00:00"/>
        <d v="2018-03-11T00:00:00"/>
        <d v="2018-03-12T00:00:00"/>
        <d v="2018-03-13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5-01T00:00:00"/>
        <d v="2018-05-02T00:00:00"/>
        <d v="2018-05-03T00:00:00"/>
        <d v="2018-05-04T00:00:00"/>
        <d v="2018-05-05T00:00:00"/>
        <d v="2018-05-06T00:00:00"/>
        <d v="2018-05-07T00:00:00"/>
        <d v="2018-05-08T00:00:00"/>
        <d v="2018-05-09T00:00:00"/>
        <d v="2018-05-10T00:00:00"/>
        <d v="2018-05-11T00:00:00"/>
        <d v="2018-05-12T00:00:00"/>
        <d v="2018-05-13T00:00:00"/>
        <d v="2018-05-14T00:00:00"/>
        <d v="2018-05-15T00:00:00"/>
        <d v="2018-05-16T00:00:00"/>
        <d v="2018-05-17T00:00:00"/>
        <d v="2018-05-18T00:00:00"/>
        <d v="2018-05-19T00:00:00"/>
        <d v="2018-05-20T00:00:00"/>
        <d v="2018-05-21T00:00:00"/>
        <d v="2018-05-22T00:00:00"/>
        <d v="2018-05-23T00:00:00"/>
        <d v="2018-05-24T00:00:00"/>
        <d v="2018-05-25T00:00:00"/>
        <d v="2018-05-26T00:00:00"/>
        <d v="2018-05-27T00:00:00"/>
        <d v="2018-05-28T00:00:00"/>
        <d v="2018-05-29T00:00:00"/>
        <d v="2018-05-30T00:00:00"/>
        <d v="2018-05-31T00:00:00"/>
        <d v="2018-06-01T00:00:00"/>
        <d v="2018-06-02T00:00:00"/>
        <d v="2018-06-03T00:00:00"/>
        <d v="2018-06-04T00:00:00"/>
        <d v="2018-06-05T00:00:00"/>
        <d v="2018-06-06T00:00:00"/>
        <d v="2018-06-07T00:00:00"/>
        <d v="2018-06-08T00:00:00"/>
        <d v="2018-06-09T00:00:00"/>
        <d v="2018-06-10T00:00:00"/>
        <d v="2018-06-11T00:00:00"/>
        <d v="2018-06-12T00:00:00"/>
        <d v="2018-06-13T00:00:00"/>
        <d v="2018-06-14T00:00:00"/>
        <d v="2018-06-15T00:00:00"/>
        <d v="2018-06-16T00:00:00"/>
        <d v="2018-06-17T00:00:00"/>
        <d v="2018-06-18T00:00:00"/>
        <d v="2018-06-19T00:00:00"/>
        <d v="2018-06-20T00:00:00"/>
        <d v="2018-06-21T00:00:00"/>
        <d v="2018-06-22T00:00:00"/>
        <d v="2018-06-23T00:00:00"/>
        <d v="2018-06-24T00:00:00"/>
        <d v="2018-06-25T00:00:00"/>
        <d v="2018-06-26T00:00:00"/>
        <d v="2018-06-27T00:00:00"/>
        <d v="2018-06-28T00:00:00"/>
        <d v="2018-06-29T00:00:00"/>
        <d v="2018-06-30T00:00:00"/>
        <d v="2018-07-01T00:00:00"/>
        <d v="2018-07-02T00:00:00"/>
        <d v="2018-07-03T00:00:00"/>
        <d v="2018-07-04T00:00:00"/>
        <d v="2018-07-05T00:00:00"/>
        <d v="2018-07-06T00:00:00"/>
        <d v="2018-07-07T00:00:00"/>
        <d v="2018-07-08T00:00:00"/>
        <d v="2018-07-09T00:00:00"/>
        <d v="2018-07-10T00:00:00"/>
        <d v="2018-07-11T00:00:00"/>
        <d v="2018-07-12T00:00:00"/>
        <d v="2018-07-13T00:00:00"/>
        <d v="2018-07-14T00:00:00"/>
        <d v="2018-07-15T00:00:00"/>
        <d v="2018-07-16T00:00:00"/>
        <d v="2018-07-17T00:00:00"/>
        <d v="2018-07-18T00:00:00"/>
        <d v="2018-07-19T00:00:00"/>
        <d v="2018-07-20T00:00:00"/>
        <d v="2018-07-21T00:00:00"/>
        <d v="2018-07-22T00:00:00"/>
        <d v="2018-07-23T00:00:00"/>
        <d v="2018-07-24T00:00:00"/>
        <d v="2018-07-25T00:00:00"/>
        <d v="2018-07-26T00:00:00"/>
        <d v="2018-07-27T00:00:00"/>
        <d v="2018-07-28T00:00:00"/>
        <d v="2018-07-29T00:00:00"/>
        <d v="2018-07-30T00:00:00"/>
        <d v="2018-07-31T00:00:00"/>
        <d v="2018-08-01T00:00:00"/>
        <d v="2018-08-02T00:00:00"/>
        <d v="2018-08-03T00:00:00"/>
        <d v="2018-08-04T00:00:00"/>
        <d v="2018-08-05T00:00:00"/>
        <d v="2018-08-06T00:00:00"/>
        <d v="2018-08-07T00:00:00"/>
        <d v="2018-08-08T00:00:00"/>
        <d v="2018-08-09T00:00:00"/>
        <d v="2018-08-10T00:00:00"/>
        <d v="2018-08-11T00:00:00"/>
        <d v="2018-08-12T00:00:00"/>
        <d v="2018-08-13T00:00:00"/>
        <d v="2018-08-14T00:00:00"/>
        <d v="2018-08-15T00:00:00"/>
        <d v="2018-08-16T00:00:00"/>
        <d v="2018-08-17T00:00:00"/>
        <d v="2018-08-18T00:00:00"/>
        <d v="2018-08-19T00:00:00"/>
        <d v="2018-08-20T00:00:00"/>
        <d v="2018-08-21T00:00:00"/>
        <d v="2018-08-22T00:00:00"/>
        <d v="2018-08-23T00:00:00"/>
        <d v="2018-08-24T00:00:00"/>
        <d v="2018-08-25T00:00:00"/>
        <d v="2018-08-26T00:00:00"/>
        <d v="2018-08-27T00:00:00"/>
        <d v="2018-08-28T00:00:00"/>
        <d v="2018-08-29T00:00:00"/>
        <d v="2018-08-30T00:00:00"/>
        <d v="2018-08-31T00:00:00"/>
        <d v="2018-09-01T00:00:00"/>
        <d v="2018-09-02T00:00:00"/>
        <d v="2018-09-03T00:00:00"/>
        <d v="2018-09-04T00:00:00"/>
        <d v="2018-09-05T00:00:00"/>
        <d v="2018-09-06T00:00:00"/>
        <d v="2018-09-07T00:00:00"/>
        <d v="2018-09-08T00:00:00"/>
        <d v="2018-09-09T00:00:00"/>
        <d v="2018-09-10T00:00:00"/>
        <d v="2018-09-11T00:00:00"/>
        <d v="2018-09-12T00:00:00"/>
        <d v="2018-09-13T00:00:00"/>
        <d v="2018-09-14T00:00:00"/>
        <d v="2018-09-15T00:00:00"/>
        <d v="2018-09-16T00:00:00"/>
        <d v="2018-09-17T00:00:00"/>
        <d v="2018-09-18T00:00:00"/>
        <d v="2018-09-19T00:00:00"/>
        <d v="2018-09-20T00:00:00"/>
        <d v="2018-09-21T00:00:00"/>
        <d v="2018-09-22T00:00:00"/>
        <d v="2018-09-23T00:00:00"/>
        <d v="2018-09-24T00:00:00"/>
        <d v="2018-09-25T00:00:00"/>
        <d v="2018-09-26T00:00:00"/>
        <d v="2018-09-27T00:00:00"/>
        <d v="2018-09-28T00:00:00"/>
        <d v="2018-09-29T00:00:00"/>
        <d v="2018-09-30T00:00:00"/>
        <d v="2018-10-01T00:00:00"/>
        <d v="2018-10-02T00:00:00"/>
        <d v="2018-10-03T00:00:00"/>
        <d v="2018-10-04T00:00:00"/>
        <d v="2018-10-05T00:00:00"/>
        <d v="2018-10-06T00:00:00"/>
        <d v="2018-10-07T00:00:00"/>
        <d v="2018-10-08T00:00:00"/>
        <d v="2018-10-09T00:00:00"/>
        <d v="2018-10-10T00:00:00"/>
        <d v="2018-10-11T00:00:00"/>
        <d v="2018-10-12T00:00:00"/>
        <d v="2018-10-13T00:00:00"/>
        <d v="2018-10-14T00:00:00"/>
        <d v="2018-10-15T00:00:00"/>
        <d v="2018-10-16T00:00:00"/>
        <d v="2018-10-17T00:00:00"/>
        <d v="2018-10-18T00:00:00"/>
        <d v="2018-10-19T00:00:00"/>
        <d v="2018-10-20T00:00:00"/>
        <d v="2018-10-21T00:00:00"/>
        <d v="2018-10-22T00:00:00"/>
        <d v="2018-10-23T00:00:00"/>
        <d v="2018-10-24T00:00:00"/>
        <d v="2018-10-25T00:00:00"/>
        <d v="2018-10-26T00:00:00"/>
        <d v="2018-10-27T00:00:00"/>
        <d v="2018-10-28T00:00:00"/>
        <d v="2018-10-29T00:00:00"/>
        <d v="2018-10-30T00:00:00"/>
        <d v="2018-10-31T00:00:00"/>
        <d v="2018-11-01T00:00:00"/>
        <d v="2018-11-02T00:00:00"/>
        <d v="2018-11-03T00:00:00"/>
        <d v="2018-11-04T00:00:00"/>
        <d v="2018-11-05T00:00:00"/>
        <d v="2018-11-06T00:00:00"/>
        <d v="2018-11-07T00:00:00"/>
        <d v="2018-11-08T00:00:00"/>
        <d v="2018-11-09T00:00:00"/>
        <d v="2018-11-10T00:00:00"/>
        <d v="2018-11-11T00:00:00"/>
        <d v="2018-11-12T00:00:00"/>
        <d v="2018-11-13T00:00:00"/>
        <d v="2018-11-14T00:00:00"/>
        <d v="2018-11-15T00:00:00"/>
        <d v="2018-11-16T00:00:00"/>
        <d v="2018-11-17T00:00:00"/>
        <d v="2018-11-18T00:00:00"/>
        <d v="2018-11-19T00:00:00"/>
        <d v="2018-11-20T00:00:00"/>
        <d v="2018-11-21T00:00:00"/>
        <d v="2018-11-22T00:00:00"/>
        <d v="2018-11-23T00:00:00"/>
        <d v="2018-11-24T00:00:00"/>
        <d v="2018-11-25T00:00:00"/>
        <d v="2018-11-26T00:00:00"/>
        <d v="2018-11-27T00:00:00"/>
        <d v="2018-11-28T00:00:00"/>
        <d v="2018-11-29T00:00:00"/>
        <d v="2018-11-30T00:00:00"/>
        <d v="2018-12-01T00:00:00"/>
        <d v="2018-12-02T00:00:00"/>
        <d v="2018-12-03T00:00:00"/>
        <d v="2018-12-04T00:00:00"/>
        <d v="2018-12-05T00:00:00"/>
        <d v="2018-12-06T00:00:00"/>
        <d v="2018-12-07T00:00:00"/>
        <d v="2018-12-08T00:00:00"/>
        <d v="2018-12-09T00:00:00"/>
        <d v="2018-12-10T00:00:00"/>
        <d v="2018-12-11T00:00:00"/>
        <d v="2018-12-12T00:00:00"/>
        <d v="2018-12-13T00:00:00"/>
        <d v="2018-12-14T00:00:00"/>
        <d v="2018-12-15T00:00:00"/>
        <d v="2018-12-16T00:00:00"/>
        <d v="2018-12-17T00:00:00"/>
        <d v="2018-12-18T00:00:00"/>
        <d v="2018-12-19T00:00:00"/>
        <d v="2018-12-20T00:00:00"/>
        <d v="2018-12-21T00:00:00"/>
        <d v="2018-12-22T00:00:00"/>
        <d v="2018-12-23T00:00:00"/>
        <d v="2018-12-24T00:00:00"/>
        <d v="2018-12-25T00:00:00"/>
        <d v="2018-12-26T00:00:00"/>
        <d v="2018-12-27T00:00:00"/>
        <d v="2018-12-28T00:00:00"/>
        <d v="2018-12-29T00:00:00"/>
        <d v="2018-12-30T00:00:00"/>
        <d v="2018-12-31T00:00:00"/>
        <d v="2019-01-01T00:00:00"/>
        <d v="2019-01-02T00:00:00"/>
        <d v="2019-01-03T00:00:00"/>
        <d v="2019-01-04T00:00:00"/>
        <d v="2019-01-05T00:00:00"/>
        <d v="2019-01-06T00:00:00"/>
        <d v="2019-01-07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19T00:00:00"/>
        <d v="2019-04-20T00:00:00"/>
        <d v="2019-04-21T00:00:00"/>
        <d v="2019-04-22T00:00:00"/>
        <d v="2019-04-23T00:00:00"/>
        <d v="2019-04-24T00:00:00"/>
        <d v="2019-04-25T00:00:00"/>
        <d v="2019-04-26T00:00:00"/>
        <d v="2019-04-27T00:00:00"/>
        <d v="2019-04-28T00:00:00"/>
        <d v="2019-04-29T00:00:00"/>
        <d v="2019-04-30T00:00:00"/>
        <d v="2019-05-01T00:00:00"/>
        <d v="2019-05-02T00:00:00"/>
        <d v="2019-05-03T00:00:00"/>
        <d v="2019-05-04T00:00:00"/>
        <d v="2019-05-05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8T00:00:00"/>
        <d v="2019-05-29T00:00:00"/>
        <d v="2019-05-30T00:00:00"/>
        <d v="2019-05-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09-01T00:00:00"/>
        <d v="2019-09-02T00:00:00"/>
        <d v="2019-09-03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sharedItems>
      <fieldGroup par="11" base="1">
        <rangePr groupBy="months" startDate="2018-01-01T00:00:00" endDate="2019-10-17T00:00:00"/>
        <groupItems count="14">
          <s v="&lt;1/1/2018"/>
          <s v="Jan"/>
          <s v="Feb"/>
          <s v="Mar"/>
          <s v="Apr"/>
          <s v="May"/>
          <s v="Jun"/>
          <s v="Jul"/>
          <s v="Aug"/>
          <s v="Sep"/>
          <s v="Oct"/>
          <s v="Nov"/>
          <s v="Dec"/>
          <s v="&gt;10/17/2019"/>
        </groupItems>
      </fieldGroup>
    </cacheField>
    <cacheField name="Customer ID" numFmtId="0">
      <sharedItems containsSemiMixedTypes="0" containsString="0" containsNumber="1" containsInteger="1" minValue="1" maxValue="20" count="20">
        <n v="11"/>
        <n v="1"/>
        <n v="9"/>
        <n v="18"/>
        <n v="16"/>
        <n v="13"/>
        <n v="17"/>
        <n v="14"/>
        <n v="20"/>
        <n v="3"/>
        <n v="8"/>
        <n v="6"/>
        <n v="4"/>
        <n v="19"/>
        <n v="10"/>
        <n v="5"/>
        <n v="12"/>
        <n v="7"/>
        <n v="2"/>
        <n v="15"/>
      </sharedItems>
    </cacheField>
    <cacheField name="Customer Name" numFmtId="0">
      <sharedItems count="20">
        <s v="Company K"/>
        <s v="Company A"/>
        <s v="Company I"/>
        <s v="Company R"/>
        <s v="Company P"/>
        <s v="Company M"/>
        <s v="Company Q"/>
        <s v="Company N"/>
        <s v="Company T"/>
        <s v="Company C"/>
        <s v="Company H"/>
        <s v="Company F"/>
        <s v="Company D"/>
        <s v="Company S"/>
        <s v="Company J"/>
        <s v="Company E"/>
        <s v="Company L"/>
        <s v="Company G"/>
        <s v="Company B"/>
        <s v="Company O"/>
      </sharedItems>
    </cacheField>
    <cacheField name="Sales Person" numFmtId="0">
      <sharedItems count="8">
        <s v="Michael Fox"/>
        <s v="Anna Weber"/>
        <s v="Kim Fishman"/>
        <s v="Oscar Knox"/>
        <s v="Andrew James"/>
        <s v="Laura Larsen"/>
        <s v="Anne Lee"/>
        <s v="Ben Wallace"/>
      </sharedItems>
    </cacheField>
    <cacheField name="Region" numFmtId="0">
      <sharedItems count="4">
        <s v="New Mexico"/>
        <s v="Texas"/>
        <s v="California"/>
        <s v="Arizona"/>
      </sharedItems>
    </cacheField>
    <cacheField name="Item" numFmtId="0">
      <sharedItems count="5">
        <s v="Item 2"/>
        <s v="Item 5"/>
        <s v="Item 4"/>
        <s v="Item 3"/>
        <s v="Item 1"/>
      </sharedItems>
    </cacheField>
    <cacheField name="Price" numFmtId="0">
      <sharedItems containsSemiMixedTypes="0" containsString="0" containsNumber="1" containsInteger="1" minValue="69" maxValue="399"/>
    </cacheField>
    <cacheField name="Quantity" numFmtId="0">
      <sharedItems containsSemiMixedTypes="0" containsString="0" containsNumber="1" containsInteger="1" minValue="0" maxValue="9"/>
    </cacheField>
    <cacheField name="Revenue" numFmtId="0">
      <sharedItems containsSemiMixedTypes="0" containsString="0" containsNumber="1" containsInteger="1" minValue="0" maxValue="3591"/>
    </cacheField>
    <cacheField name="Quarters" numFmtId="0" databaseField="0">
      <fieldGroup base="1">
        <rangePr groupBy="quarters" startDate="2018-01-01T00:00:00" endDate="2019-10-17T00:00:00"/>
        <groupItems count="6">
          <s v="&lt;1/1/2018"/>
          <s v="Qtr1"/>
          <s v="Qtr2"/>
          <s v="Qtr3"/>
          <s v="Qtr4"/>
          <s v="&gt;10/17/2019"/>
        </groupItems>
      </fieldGroup>
    </cacheField>
    <cacheField name="Years" numFmtId="0" databaseField="0">
      <fieldGroup base="1">
        <rangePr groupBy="years" startDate="2018-01-01T00:00:00" endDate="2019-10-17T00:00:00"/>
        <groupItems count="4">
          <s v="&lt;1/1/2018"/>
          <s v="2018"/>
          <s v="2019"/>
          <s v="&gt;10/17/2019"/>
        </groupItems>
      </fieldGroup>
    </cacheField>
  </cacheFields>
  <extLst>
    <ext xmlns:x14="http://schemas.microsoft.com/office/spreadsheetml/2009/9/main" uri="{725AE2AE-9491-48be-B2B4-4EB974FC3084}">
      <x14:pivotCacheDefinition pivotCacheId="56630210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0">
  <r>
    <s v="0001"/>
    <x v="0"/>
    <x v="0"/>
    <x v="0"/>
    <x v="0"/>
    <x v="0"/>
    <x v="0"/>
    <n v="199"/>
    <n v="3"/>
    <n v="597"/>
  </r>
  <r>
    <s v="0002"/>
    <x v="1"/>
    <x v="1"/>
    <x v="1"/>
    <x v="1"/>
    <x v="1"/>
    <x v="1"/>
    <n v="289"/>
    <n v="7"/>
    <n v="2023"/>
  </r>
  <r>
    <s v="0003"/>
    <x v="2"/>
    <x v="2"/>
    <x v="2"/>
    <x v="2"/>
    <x v="2"/>
    <x v="2"/>
    <n v="159"/>
    <n v="3"/>
    <n v="477"/>
  </r>
  <r>
    <s v="0004"/>
    <x v="2"/>
    <x v="3"/>
    <x v="3"/>
    <x v="3"/>
    <x v="3"/>
    <x v="1"/>
    <n v="289"/>
    <n v="3"/>
    <n v="867"/>
  </r>
  <r>
    <s v="0005"/>
    <x v="3"/>
    <x v="4"/>
    <x v="4"/>
    <x v="3"/>
    <x v="3"/>
    <x v="3"/>
    <n v="69"/>
    <n v="4"/>
    <n v="276"/>
  </r>
  <r>
    <s v="0006"/>
    <x v="3"/>
    <x v="5"/>
    <x v="5"/>
    <x v="0"/>
    <x v="0"/>
    <x v="0"/>
    <n v="199"/>
    <n v="2"/>
    <n v="398"/>
  </r>
  <r>
    <s v="0007"/>
    <x v="3"/>
    <x v="6"/>
    <x v="6"/>
    <x v="4"/>
    <x v="3"/>
    <x v="1"/>
    <n v="289"/>
    <n v="9"/>
    <n v="2601"/>
  </r>
  <r>
    <s v="0008"/>
    <x v="4"/>
    <x v="7"/>
    <x v="7"/>
    <x v="0"/>
    <x v="0"/>
    <x v="0"/>
    <n v="199"/>
    <n v="5"/>
    <n v="995"/>
  </r>
  <r>
    <s v="0009"/>
    <x v="4"/>
    <x v="8"/>
    <x v="8"/>
    <x v="4"/>
    <x v="3"/>
    <x v="4"/>
    <n v="399"/>
    <n v="5"/>
    <n v="1995"/>
  </r>
  <r>
    <s v="0010"/>
    <x v="4"/>
    <x v="9"/>
    <x v="9"/>
    <x v="1"/>
    <x v="1"/>
    <x v="0"/>
    <n v="199"/>
    <n v="0"/>
    <n v="0"/>
  </r>
  <r>
    <s v="0011"/>
    <x v="4"/>
    <x v="10"/>
    <x v="10"/>
    <x v="5"/>
    <x v="2"/>
    <x v="1"/>
    <n v="289"/>
    <n v="9"/>
    <n v="2601"/>
  </r>
  <r>
    <s v="0012"/>
    <x v="4"/>
    <x v="11"/>
    <x v="11"/>
    <x v="5"/>
    <x v="2"/>
    <x v="4"/>
    <n v="399"/>
    <n v="6"/>
    <n v="2394"/>
  </r>
  <r>
    <s v="0013"/>
    <x v="4"/>
    <x v="2"/>
    <x v="2"/>
    <x v="2"/>
    <x v="2"/>
    <x v="0"/>
    <n v="199"/>
    <n v="6"/>
    <n v="1194"/>
  </r>
  <r>
    <s v="0014"/>
    <x v="4"/>
    <x v="12"/>
    <x v="12"/>
    <x v="1"/>
    <x v="1"/>
    <x v="4"/>
    <n v="399"/>
    <n v="4"/>
    <n v="1596"/>
  </r>
  <r>
    <s v="0015"/>
    <x v="4"/>
    <x v="11"/>
    <x v="11"/>
    <x v="2"/>
    <x v="2"/>
    <x v="0"/>
    <n v="199"/>
    <n v="2"/>
    <n v="398"/>
  </r>
  <r>
    <s v="0016"/>
    <x v="5"/>
    <x v="5"/>
    <x v="5"/>
    <x v="0"/>
    <x v="0"/>
    <x v="3"/>
    <n v="69"/>
    <n v="0"/>
    <n v="0"/>
  </r>
  <r>
    <s v="0017"/>
    <x v="6"/>
    <x v="7"/>
    <x v="7"/>
    <x v="0"/>
    <x v="0"/>
    <x v="1"/>
    <n v="289"/>
    <n v="0"/>
    <n v="0"/>
  </r>
  <r>
    <s v="0018"/>
    <x v="6"/>
    <x v="13"/>
    <x v="13"/>
    <x v="3"/>
    <x v="3"/>
    <x v="2"/>
    <n v="159"/>
    <n v="5"/>
    <n v="795"/>
  </r>
  <r>
    <s v="0019"/>
    <x v="6"/>
    <x v="14"/>
    <x v="14"/>
    <x v="5"/>
    <x v="2"/>
    <x v="3"/>
    <n v="69"/>
    <n v="2"/>
    <n v="138"/>
  </r>
  <r>
    <s v="0020"/>
    <x v="6"/>
    <x v="15"/>
    <x v="15"/>
    <x v="1"/>
    <x v="1"/>
    <x v="4"/>
    <n v="399"/>
    <n v="3"/>
    <n v="1197"/>
  </r>
  <r>
    <s v="0021"/>
    <x v="6"/>
    <x v="14"/>
    <x v="14"/>
    <x v="5"/>
    <x v="2"/>
    <x v="3"/>
    <n v="69"/>
    <n v="2"/>
    <n v="138"/>
  </r>
  <r>
    <s v="0022"/>
    <x v="6"/>
    <x v="0"/>
    <x v="0"/>
    <x v="6"/>
    <x v="0"/>
    <x v="1"/>
    <n v="289"/>
    <n v="6"/>
    <n v="1734"/>
  </r>
  <r>
    <s v="0023"/>
    <x v="6"/>
    <x v="10"/>
    <x v="10"/>
    <x v="5"/>
    <x v="2"/>
    <x v="2"/>
    <n v="159"/>
    <n v="4"/>
    <n v="636"/>
  </r>
  <r>
    <s v="0024"/>
    <x v="6"/>
    <x v="16"/>
    <x v="16"/>
    <x v="0"/>
    <x v="0"/>
    <x v="4"/>
    <n v="399"/>
    <n v="2"/>
    <n v="798"/>
  </r>
  <r>
    <s v="0025"/>
    <x v="7"/>
    <x v="9"/>
    <x v="9"/>
    <x v="7"/>
    <x v="1"/>
    <x v="4"/>
    <n v="399"/>
    <n v="0"/>
    <n v="0"/>
  </r>
  <r>
    <s v="0026"/>
    <x v="7"/>
    <x v="7"/>
    <x v="7"/>
    <x v="0"/>
    <x v="0"/>
    <x v="1"/>
    <n v="289"/>
    <n v="0"/>
    <n v="0"/>
  </r>
  <r>
    <s v="0027"/>
    <x v="7"/>
    <x v="7"/>
    <x v="7"/>
    <x v="6"/>
    <x v="0"/>
    <x v="0"/>
    <n v="199"/>
    <n v="1"/>
    <n v="199"/>
  </r>
  <r>
    <s v="0028"/>
    <x v="7"/>
    <x v="13"/>
    <x v="13"/>
    <x v="4"/>
    <x v="3"/>
    <x v="4"/>
    <n v="399"/>
    <n v="7"/>
    <n v="2793"/>
  </r>
  <r>
    <s v="0029"/>
    <x v="8"/>
    <x v="14"/>
    <x v="14"/>
    <x v="5"/>
    <x v="2"/>
    <x v="0"/>
    <n v="199"/>
    <n v="3"/>
    <n v="597"/>
  </r>
  <r>
    <s v="0030"/>
    <x v="8"/>
    <x v="16"/>
    <x v="16"/>
    <x v="6"/>
    <x v="0"/>
    <x v="1"/>
    <n v="289"/>
    <n v="0"/>
    <n v="0"/>
  </r>
  <r>
    <s v="0031"/>
    <x v="8"/>
    <x v="11"/>
    <x v="11"/>
    <x v="2"/>
    <x v="2"/>
    <x v="2"/>
    <n v="159"/>
    <n v="2"/>
    <n v="318"/>
  </r>
  <r>
    <s v="0032"/>
    <x v="8"/>
    <x v="11"/>
    <x v="11"/>
    <x v="5"/>
    <x v="2"/>
    <x v="4"/>
    <n v="399"/>
    <n v="3"/>
    <n v="1197"/>
  </r>
  <r>
    <s v="0033"/>
    <x v="9"/>
    <x v="11"/>
    <x v="11"/>
    <x v="5"/>
    <x v="2"/>
    <x v="3"/>
    <n v="69"/>
    <n v="2"/>
    <n v="138"/>
  </r>
  <r>
    <s v="0034"/>
    <x v="10"/>
    <x v="1"/>
    <x v="1"/>
    <x v="7"/>
    <x v="1"/>
    <x v="0"/>
    <n v="199"/>
    <n v="8"/>
    <n v="1592"/>
  </r>
  <r>
    <s v="0035"/>
    <x v="10"/>
    <x v="4"/>
    <x v="4"/>
    <x v="4"/>
    <x v="3"/>
    <x v="0"/>
    <n v="199"/>
    <n v="5"/>
    <n v="995"/>
  </r>
  <r>
    <s v="0036"/>
    <x v="10"/>
    <x v="5"/>
    <x v="5"/>
    <x v="6"/>
    <x v="0"/>
    <x v="1"/>
    <n v="289"/>
    <n v="1"/>
    <n v="289"/>
  </r>
  <r>
    <s v="0037"/>
    <x v="10"/>
    <x v="5"/>
    <x v="5"/>
    <x v="6"/>
    <x v="0"/>
    <x v="4"/>
    <n v="399"/>
    <n v="4"/>
    <n v="1596"/>
  </r>
  <r>
    <s v="0038"/>
    <x v="11"/>
    <x v="8"/>
    <x v="8"/>
    <x v="3"/>
    <x v="3"/>
    <x v="4"/>
    <n v="399"/>
    <n v="3"/>
    <n v="1197"/>
  </r>
  <r>
    <s v="0039"/>
    <x v="11"/>
    <x v="13"/>
    <x v="13"/>
    <x v="4"/>
    <x v="3"/>
    <x v="3"/>
    <n v="69"/>
    <n v="8"/>
    <n v="552"/>
  </r>
  <r>
    <s v="0040"/>
    <x v="11"/>
    <x v="7"/>
    <x v="7"/>
    <x v="0"/>
    <x v="0"/>
    <x v="1"/>
    <n v="289"/>
    <n v="3"/>
    <n v="867"/>
  </r>
  <r>
    <s v="0041"/>
    <x v="12"/>
    <x v="2"/>
    <x v="2"/>
    <x v="2"/>
    <x v="2"/>
    <x v="4"/>
    <n v="399"/>
    <n v="4"/>
    <n v="1596"/>
  </r>
  <r>
    <s v="0042"/>
    <x v="12"/>
    <x v="6"/>
    <x v="6"/>
    <x v="4"/>
    <x v="3"/>
    <x v="3"/>
    <n v="69"/>
    <n v="5"/>
    <n v="345"/>
  </r>
  <r>
    <s v="0043"/>
    <x v="12"/>
    <x v="5"/>
    <x v="5"/>
    <x v="6"/>
    <x v="0"/>
    <x v="2"/>
    <n v="159"/>
    <n v="8"/>
    <n v="1272"/>
  </r>
  <r>
    <s v="0044"/>
    <x v="12"/>
    <x v="17"/>
    <x v="17"/>
    <x v="5"/>
    <x v="2"/>
    <x v="4"/>
    <n v="399"/>
    <n v="5"/>
    <n v="1995"/>
  </r>
  <r>
    <s v="0045"/>
    <x v="12"/>
    <x v="16"/>
    <x v="16"/>
    <x v="6"/>
    <x v="0"/>
    <x v="1"/>
    <n v="289"/>
    <n v="4"/>
    <n v="1156"/>
  </r>
  <r>
    <s v="0046"/>
    <x v="12"/>
    <x v="7"/>
    <x v="7"/>
    <x v="0"/>
    <x v="0"/>
    <x v="2"/>
    <n v="159"/>
    <n v="7"/>
    <n v="1113"/>
  </r>
  <r>
    <s v="0047"/>
    <x v="12"/>
    <x v="6"/>
    <x v="6"/>
    <x v="3"/>
    <x v="3"/>
    <x v="1"/>
    <n v="289"/>
    <n v="0"/>
    <n v="0"/>
  </r>
  <r>
    <s v="0048"/>
    <x v="12"/>
    <x v="4"/>
    <x v="4"/>
    <x v="3"/>
    <x v="3"/>
    <x v="3"/>
    <n v="69"/>
    <n v="1"/>
    <n v="69"/>
  </r>
  <r>
    <s v="0049"/>
    <x v="12"/>
    <x v="12"/>
    <x v="12"/>
    <x v="7"/>
    <x v="1"/>
    <x v="2"/>
    <n v="159"/>
    <n v="5"/>
    <n v="795"/>
  </r>
  <r>
    <s v="0050"/>
    <x v="12"/>
    <x v="15"/>
    <x v="15"/>
    <x v="7"/>
    <x v="1"/>
    <x v="2"/>
    <n v="159"/>
    <n v="7"/>
    <n v="1113"/>
  </r>
  <r>
    <s v="0051"/>
    <x v="12"/>
    <x v="13"/>
    <x v="13"/>
    <x v="4"/>
    <x v="3"/>
    <x v="4"/>
    <n v="399"/>
    <n v="6"/>
    <n v="2394"/>
  </r>
  <r>
    <s v="0052"/>
    <x v="12"/>
    <x v="1"/>
    <x v="1"/>
    <x v="7"/>
    <x v="1"/>
    <x v="3"/>
    <n v="69"/>
    <n v="2"/>
    <n v="138"/>
  </r>
  <r>
    <s v="0053"/>
    <x v="13"/>
    <x v="6"/>
    <x v="6"/>
    <x v="4"/>
    <x v="3"/>
    <x v="3"/>
    <n v="69"/>
    <n v="7"/>
    <n v="483"/>
  </r>
  <r>
    <s v="0054"/>
    <x v="14"/>
    <x v="10"/>
    <x v="10"/>
    <x v="5"/>
    <x v="2"/>
    <x v="1"/>
    <n v="289"/>
    <n v="1"/>
    <n v="289"/>
  </r>
  <r>
    <s v="0055"/>
    <x v="14"/>
    <x v="17"/>
    <x v="17"/>
    <x v="5"/>
    <x v="2"/>
    <x v="4"/>
    <n v="399"/>
    <n v="0"/>
    <n v="0"/>
  </r>
  <r>
    <s v="0056"/>
    <x v="14"/>
    <x v="8"/>
    <x v="8"/>
    <x v="4"/>
    <x v="3"/>
    <x v="3"/>
    <n v="69"/>
    <n v="9"/>
    <n v="621"/>
  </r>
  <r>
    <s v="0057"/>
    <x v="14"/>
    <x v="10"/>
    <x v="10"/>
    <x v="5"/>
    <x v="2"/>
    <x v="0"/>
    <n v="199"/>
    <n v="5"/>
    <n v="995"/>
  </r>
  <r>
    <s v="0058"/>
    <x v="14"/>
    <x v="0"/>
    <x v="0"/>
    <x v="0"/>
    <x v="0"/>
    <x v="3"/>
    <n v="69"/>
    <n v="9"/>
    <n v="621"/>
  </r>
  <r>
    <s v="0059"/>
    <x v="14"/>
    <x v="2"/>
    <x v="2"/>
    <x v="2"/>
    <x v="2"/>
    <x v="4"/>
    <n v="399"/>
    <n v="7"/>
    <n v="2793"/>
  </r>
  <r>
    <s v="0060"/>
    <x v="14"/>
    <x v="14"/>
    <x v="14"/>
    <x v="5"/>
    <x v="2"/>
    <x v="0"/>
    <n v="199"/>
    <n v="3"/>
    <n v="597"/>
  </r>
  <r>
    <s v="0061"/>
    <x v="15"/>
    <x v="18"/>
    <x v="18"/>
    <x v="1"/>
    <x v="1"/>
    <x v="2"/>
    <n v="159"/>
    <n v="8"/>
    <n v="1272"/>
  </r>
  <r>
    <s v="0062"/>
    <x v="16"/>
    <x v="8"/>
    <x v="8"/>
    <x v="4"/>
    <x v="3"/>
    <x v="2"/>
    <n v="159"/>
    <n v="9"/>
    <n v="1431"/>
  </r>
  <r>
    <s v="0063"/>
    <x v="16"/>
    <x v="2"/>
    <x v="2"/>
    <x v="5"/>
    <x v="2"/>
    <x v="1"/>
    <n v="289"/>
    <n v="7"/>
    <n v="2023"/>
  </r>
  <r>
    <s v="0064"/>
    <x v="17"/>
    <x v="2"/>
    <x v="2"/>
    <x v="5"/>
    <x v="2"/>
    <x v="4"/>
    <n v="399"/>
    <n v="1"/>
    <n v="399"/>
  </r>
  <r>
    <s v="0065"/>
    <x v="18"/>
    <x v="2"/>
    <x v="2"/>
    <x v="5"/>
    <x v="2"/>
    <x v="0"/>
    <n v="199"/>
    <n v="6"/>
    <n v="1194"/>
  </r>
  <r>
    <s v="0066"/>
    <x v="18"/>
    <x v="14"/>
    <x v="14"/>
    <x v="5"/>
    <x v="2"/>
    <x v="1"/>
    <n v="289"/>
    <n v="3"/>
    <n v="867"/>
  </r>
  <r>
    <s v="0067"/>
    <x v="19"/>
    <x v="4"/>
    <x v="4"/>
    <x v="3"/>
    <x v="3"/>
    <x v="3"/>
    <n v="69"/>
    <n v="2"/>
    <n v="138"/>
  </r>
  <r>
    <s v="0068"/>
    <x v="19"/>
    <x v="5"/>
    <x v="5"/>
    <x v="6"/>
    <x v="0"/>
    <x v="0"/>
    <n v="199"/>
    <n v="8"/>
    <n v="1592"/>
  </r>
  <r>
    <s v="0069"/>
    <x v="20"/>
    <x v="13"/>
    <x v="13"/>
    <x v="4"/>
    <x v="3"/>
    <x v="0"/>
    <n v="199"/>
    <n v="8"/>
    <n v="1592"/>
  </r>
  <r>
    <s v="0070"/>
    <x v="20"/>
    <x v="11"/>
    <x v="11"/>
    <x v="5"/>
    <x v="2"/>
    <x v="0"/>
    <n v="199"/>
    <n v="0"/>
    <n v="0"/>
  </r>
  <r>
    <s v="0071"/>
    <x v="20"/>
    <x v="6"/>
    <x v="6"/>
    <x v="3"/>
    <x v="3"/>
    <x v="2"/>
    <n v="159"/>
    <n v="4"/>
    <n v="636"/>
  </r>
  <r>
    <s v="0072"/>
    <x v="21"/>
    <x v="19"/>
    <x v="19"/>
    <x v="6"/>
    <x v="0"/>
    <x v="4"/>
    <n v="399"/>
    <n v="4"/>
    <n v="1596"/>
  </r>
  <r>
    <s v="0073"/>
    <x v="22"/>
    <x v="19"/>
    <x v="19"/>
    <x v="6"/>
    <x v="0"/>
    <x v="2"/>
    <n v="159"/>
    <n v="1"/>
    <n v="159"/>
  </r>
  <r>
    <s v="0074"/>
    <x v="22"/>
    <x v="8"/>
    <x v="8"/>
    <x v="3"/>
    <x v="3"/>
    <x v="1"/>
    <n v="289"/>
    <n v="1"/>
    <n v="289"/>
  </r>
  <r>
    <s v="0075"/>
    <x v="22"/>
    <x v="5"/>
    <x v="5"/>
    <x v="0"/>
    <x v="0"/>
    <x v="1"/>
    <n v="289"/>
    <n v="5"/>
    <n v="1445"/>
  </r>
  <r>
    <s v="0076"/>
    <x v="23"/>
    <x v="3"/>
    <x v="3"/>
    <x v="3"/>
    <x v="3"/>
    <x v="3"/>
    <n v="69"/>
    <n v="7"/>
    <n v="483"/>
  </r>
  <r>
    <s v="0077"/>
    <x v="23"/>
    <x v="10"/>
    <x v="10"/>
    <x v="5"/>
    <x v="2"/>
    <x v="3"/>
    <n v="69"/>
    <n v="2"/>
    <n v="138"/>
  </r>
  <r>
    <s v="0078"/>
    <x v="23"/>
    <x v="15"/>
    <x v="15"/>
    <x v="7"/>
    <x v="1"/>
    <x v="1"/>
    <n v="289"/>
    <n v="1"/>
    <n v="289"/>
  </r>
  <r>
    <s v="0079"/>
    <x v="23"/>
    <x v="13"/>
    <x v="13"/>
    <x v="3"/>
    <x v="3"/>
    <x v="1"/>
    <n v="289"/>
    <n v="8"/>
    <n v="2312"/>
  </r>
  <r>
    <s v="0080"/>
    <x v="23"/>
    <x v="14"/>
    <x v="14"/>
    <x v="2"/>
    <x v="2"/>
    <x v="1"/>
    <n v="289"/>
    <n v="3"/>
    <n v="867"/>
  </r>
  <r>
    <s v="0081"/>
    <x v="23"/>
    <x v="17"/>
    <x v="17"/>
    <x v="5"/>
    <x v="2"/>
    <x v="4"/>
    <n v="399"/>
    <n v="6"/>
    <n v="2394"/>
  </r>
  <r>
    <s v="0082"/>
    <x v="23"/>
    <x v="15"/>
    <x v="15"/>
    <x v="1"/>
    <x v="1"/>
    <x v="3"/>
    <n v="69"/>
    <n v="1"/>
    <n v="69"/>
  </r>
  <r>
    <s v="0083"/>
    <x v="23"/>
    <x v="14"/>
    <x v="14"/>
    <x v="5"/>
    <x v="2"/>
    <x v="3"/>
    <n v="69"/>
    <n v="2"/>
    <n v="138"/>
  </r>
  <r>
    <s v="0084"/>
    <x v="24"/>
    <x v="3"/>
    <x v="3"/>
    <x v="4"/>
    <x v="3"/>
    <x v="4"/>
    <n v="399"/>
    <n v="1"/>
    <n v="399"/>
  </r>
  <r>
    <s v="0085"/>
    <x v="25"/>
    <x v="12"/>
    <x v="12"/>
    <x v="7"/>
    <x v="1"/>
    <x v="4"/>
    <n v="399"/>
    <n v="9"/>
    <n v="3591"/>
  </r>
  <r>
    <s v="0086"/>
    <x v="25"/>
    <x v="16"/>
    <x v="16"/>
    <x v="0"/>
    <x v="0"/>
    <x v="4"/>
    <n v="399"/>
    <n v="2"/>
    <n v="798"/>
  </r>
  <r>
    <s v="0087"/>
    <x v="26"/>
    <x v="6"/>
    <x v="6"/>
    <x v="4"/>
    <x v="3"/>
    <x v="2"/>
    <n v="159"/>
    <n v="3"/>
    <n v="477"/>
  </r>
  <r>
    <s v="0088"/>
    <x v="26"/>
    <x v="16"/>
    <x v="16"/>
    <x v="0"/>
    <x v="0"/>
    <x v="3"/>
    <n v="69"/>
    <n v="2"/>
    <n v="138"/>
  </r>
  <r>
    <s v="0089"/>
    <x v="26"/>
    <x v="10"/>
    <x v="10"/>
    <x v="2"/>
    <x v="2"/>
    <x v="0"/>
    <n v="199"/>
    <n v="5"/>
    <n v="995"/>
  </r>
  <r>
    <s v="0090"/>
    <x v="26"/>
    <x v="16"/>
    <x v="16"/>
    <x v="6"/>
    <x v="0"/>
    <x v="3"/>
    <n v="69"/>
    <n v="2"/>
    <n v="138"/>
  </r>
  <r>
    <s v="0091"/>
    <x v="26"/>
    <x v="13"/>
    <x v="13"/>
    <x v="4"/>
    <x v="3"/>
    <x v="1"/>
    <n v="289"/>
    <n v="4"/>
    <n v="1156"/>
  </r>
  <r>
    <s v="0092"/>
    <x v="27"/>
    <x v="8"/>
    <x v="8"/>
    <x v="3"/>
    <x v="3"/>
    <x v="4"/>
    <n v="399"/>
    <n v="6"/>
    <n v="2394"/>
  </r>
  <r>
    <s v="0093"/>
    <x v="28"/>
    <x v="17"/>
    <x v="17"/>
    <x v="2"/>
    <x v="2"/>
    <x v="4"/>
    <n v="399"/>
    <n v="1"/>
    <n v="399"/>
  </r>
  <r>
    <s v="0094"/>
    <x v="28"/>
    <x v="10"/>
    <x v="10"/>
    <x v="2"/>
    <x v="2"/>
    <x v="0"/>
    <n v="199"/>
    <n v="2"/>
    <n v="398"/>
  </r>
  <r>
    <s v="0095"/>
    <x v="28"/>
    <x v="17"/>
    <x v="17"/>
    <x v="5"/>
    <x v="2"/>
    <x v="3"/>
    <n v="69"/>
    <n v="8"/>
    <n v="552"/>
  </r>
  <r>
    <s v="0096"/>
    <x v="29"/>
    <x v="19"/>
    <x v="19"/>
    <x v="0"/>
    <x v="0"/>
    <x v="3"/>
    <n v="69"/>
    <n v="9"/>
    <n v="621"/>
  </r>
  <r>
    <s v="0097"/>
    <x v="29"/>
    <x v="0"/>
    <x v="0"/>
    <x v="6"/>
    <x v="0"/>
    <x v="3"/>
    <n v="69"/>
    <n v="7"/>
    <n v="483"/>
  </r>
  <r>
    <s v="0098"/>
    <x v="29"/>
    <x v="13"/>
    <x v="13"/>
    <x v="3"/>
    <x v="3"/>
    <x v="2"/>
    <n v="159"/>
    <n v="8"/>
    <n v="1272"/>
  </r>
  <r>
    <s v="0099"/>
    <x v="29"/>
    <x v="10"/>
    <x v="10"/>
    <x v="5"/>
    <x v="2"/>
    <x v="0"/>
    <n v="199"/>
    <n v="9"/>
    <n v="1791"/>
  </r>
  <r>
    <s v="0100"/>
    <x v="29"/>
    <x v="16"/>
    <x v="16"/>
    <x v="0"/>
    <x v="0"/>
    <x v="0"/>
    <n v="199"/>
    <n v="5"/>
    <n v="995"/>
  </r>
  <r>
    <s v="0101"/>
    <x v="30"/>
    <x v="3"/>
    <x v="3"/>
    <x v="3"/>
    <x v="3"/>
    <x v="3"/>
    <n v="69"/>
    <n v="4"/>
    <n v="276"/>
  </r>
  <r>
    <s v="0102"/>
    <x v="31"/>
    <x v="14"/>
    <x v="14"/>
    <x v="2"/>
    <x v="2"/>
    <x v="3"/>
    <n v="69"/>
    <n v="4"/>
    <n v="276"/>
  </r>
  <r>
    <s v="0103"/>
    <x v="31"/>
    <x v="8"/>
    <x v="8"/>
    <x v="4"/>
    <x v="3"/>
    <x v="3"/>
    <n v="69"/>
    <n v="6"/>
    <n v="414"/>
  </r>
  <r>
    <s v="0104"/>
    <x v="32"/>
    <x v="12"/>
    <x v="12"/>
    <x v="7"/>
    <x v="1"/>
    <x v="4"/>
    <n v="399"/>
    <n v="1"/>
    <n v="399"/>
  </r>
  <r>
    <s v="0105"/>
    <x v="32"/>
    <x v="0"/>
    <x v="0"/>
    <x v="0"/>
    <x v="0"/>
    <x v="2"/>
    <n v="159"/>
    <n v="0"/>
    <n v="0"/>
  </r>
  <r>
    <s v="0106"/>
    <x v="32"/>
    <x v="18"/>
    <x v="18"/>
    <x v="7"/>
    <x v="1"/>
    <x v="2"/>
    <n v="159"/>
    <n v="5"/>
    <n v="795"/>
  </r>
  <r>
    <s v="0107"/>
    <x v="32"/>
    <x v="17"/>
    <x v="17"/>
    <x v="2"/>
    <x v="2"/>
    <x v="2"/>
    <n v="159"/>
    <n v="5"/>
    <n v="795"/>
  </r>
  <r>
    <s v="0108"/>
    <x v="32"/>
    <x v="19"/>
    <x v="19"/>
    <x v="6"/>
    <x v="0"/>
    <x v="4"/>
    <n v="399"/>
    <n v="2"/>
    <n v="798"/>
  </r>
  <r>
    <s v="0109"/>
    <x v="32"/>
    <x v="8"/>
    <x v="8"/>
    <x v="3"/>
    <x v="3"/>
    <x v="2"/>
    <n v="159"/>
    <n v="7"/>
    <n v="1113"/>
  </r>
  <r>
    <s v="0110"/>
    <x v="33"/>
    <x v="4"/>
    <x v="4"/>
    <x v="3"/>
    <x v="3"/>
    <x v="0"/>
    <n v="199"/>
    <n v="6"/>
    <n v="1194"/>
  </r>
  <r>
    <s v="0111"/>
    <x v="33"/>
    <x v="13"/>
    <x v="13"/>
    <x v="4"/>
    <x v="3"/>
    <x v="4"/>
    <n v="399"/>
    <n v="6"/>
    <n v="2394"/>
  </r>
  <r>
    <s v="0112"/>
    <x v="34"/>
    <x v="1"/>
    <x v="1"/>
    <x v="1"/>
    <x v="1"/>
    <x v="4"/>
    <n v="399"/>
    <n v="2"/>
    <n v="798"/>
  </r>
  <r>
    <s v="0113"/>
    <x v="35"/>
    <x v="6"/>
    <x v="6"/>
    <x v="3"/>
    <x v="3"/>
    <x v="4"/>
    <n v="399"/>
    <n v="5"/>
    <n v="1995"/>
  </r>
  <r>
    <s v="0114"/>
    <x v="35"/>
    <x v="2"/>
    <x v="2"/>
    <x v="2"/>
    <x v="2"/>
    <x v="2"/>
    <n v="159"/>
    <n v="4"/>
    <n v="636"/>
  </r>
  <r>
    <s v="0115"/>
    <x v="35"/>
    <x v="18"/>
    <x v="18"/>
    <x v="7"/>
    <x v="1"/>
    <x v="3"/>
    <n v="69"/>
    <n v="7"/>
    <n v="483"/>
  </r>
  <r>
    <s v="0116"/>
    <x v="35"/>
    <x v="7"/>
    <x v="7"/>
    <x v="0"/>
    <x v="0"/>
    <x v="3"/>
    <n v="69"/>
    <n v="7"/>
    <n v="483"/>
  </r>
  <r>
    <s v="0117"/>
    <x v="35"/>
    <x v="7"/>
    <x v="7"/>
    <x v="0"/>
    <x v="0"/>
    <x v="4"/>
    <n v="399"/>
    <n v="7"/>
    <n v="2793"/>
  </r>
  <r>
    <s v="0118"/>
    <x v="36"/>
    <x v="15"/>
    <x v="15"/>
    <x v="1"/>
    <x v="1"/>
    <x v="1"/>
    <n v="289"/>
    <n v="2"/>
    <n v="578"/>
  </r>
  <r>
    <s v="0119"/>
    <x v="36"/>
    <x v="15"/>
    <x v="15"/>
    <x v="1"/>
    <x v="1"/>
    <x v="0"/>
    <n v="199"/>
    <n v="2"/>
    <n v="398"/>
  </r>
  <r>
    <s v="0120"/>
    <x v="36"/>
    <x v="7"/>
    <x v="7"/>
    <x v="0"/>
    <x v="0"/>
    <x v="2"/>
    <n v="159"/>
    <n v="3"/>
    <n v="477"/>
  </r>
  <r>
    <s v="0121"/>
    <x v="37"/>
    <x v="19"/>
    <x v="19"/>
    <x v="0"/>
    <x v="0"/>
    <x v="0"/>
    <n v="199"/>
    <n v="3"/>
    <n v="597"/>
  </r>
  <r>
    <s v="0122"/>
    <x v="38"/>
    <x v="10"/>
    <x v="10"/>
    <x v="5"/>
    <x v="2"/>
    <x v="3"/>
    <n v="69"/>
    <n v="6"/>
    <n v="414"/>
  </r>
  <r>
    <s v="0123"/>
    <x v="38"/>
    <x v="18"/>
    <x v="18"/>
    <x v="1"/>
    <x v="1"/>
    <x v="1"/>
    <n v="289"/>
    <n v="6"/>
    <n v="1734"/>
  </r>
  <r>
    <s v="0124"/>
    <x v="38"/>
    <x v="12"/>
    <x v="12"/>
    <x v="7"/>
    <x v="1"/>
    <x v="1"/>
    <n v="289"/>
    <n v="7"/>
    <n v="2023"/>
  </r>
  <r>
    <s v="0125"/>
    <x v="38"/>
    <x v="14"/>
    <x v="14"/>
    <x v="2"/>
    <x v="2"/>
    <x v="2"/>
    <n v="159"/>
    <n v="0"/>
    <n v="0"/>
  </r>
  <r>
    <s v="0126"/>
    <x v="38"/>
    <x v="3"/>
    <x v="3"/>
    <x v="3"/>
    <x v="3"/>
    <x v="4"/>
    <n v="399"/>
    <n v="4"/>
    <n v="1596"/>
  </r>
  <r>
    <s v="0127"/>
    <x v="38"/>
    <x v="10"/>
    <x v="10"/>
    <x v="5"/>
    <x v="2"/>
    <x v="2"/>
    <n v="159"/>
    <n v="4"/>
    <n v="636"/>
  </r>
  <r>
    <s v="0128"/>
    <x v="39"/>
    <x v="0"/>
    <x v="0"/>
    <x v="6"/>
    <x v="0"/>
    <x v="0"/>
    <n v="199"/>
    <n v="0"/>
    <n v="0"/>
  </r>
  <r>
    <s v="0129"/>
    <x v="40"/>
    <x v="11"/>
    <x v="11"/>
    <x v="2"/>
    <x v="2"/>
    <x v="0"/>
    <n v="199"/>
    <n v="8"/>
    <n v="1592"/>
  </r>
  <r>
    <s v="0130"/>
    <x v="41"/>
    <x v="4"/>
    <x v="4"/>
    <x v="3"/>
    <x v="3"/>
    <x v="0"/>
    <n v="199"/>
    <n v="0"/>
    <n v="0"/>
  </r>
  <r>
    <s v="0131"/>
    <x v="41"/>
    <x v="14"/>
    <x v="14"/>
    <x v="2"/>
    <x v="2"/>
    <x v="4"/>
    <n v="399"/>
    <n v="3"/>
    <n v="1197"/>
  </r>
  <r>
    <s v="0132"/>
    <x v="41"/>
    <x v="17"/>
    <x v="17"/>
    <x v="2"/>
    <x v="2"/>
    <x v="2"/>
    <n v="159"/>
    <n v="9"/>
    <n v="1431"/>
  </r>
  <r>
    <s v="0133"/>
    <x v="41"/>
    <x v="16"/>
    <x v="16"/>
    <x v="0"/>
    <x v="0"/>
    <x v="4"/>
    <n v="399"/>
    <n v="9"/>
    <n v="3591"/>
  </r>
  <r>
    <s v="0134"/>
    <x v="42"/>
    <x v="5"/>
    <x v="5"/>
    <x v="0"/>
    <x v="0"/>
    <x v="2"/>
    <n v="159"/>
    <n v="7"/>
    <n v="1113"/>
  </r>
  <r>
    <s v="0135"/>
    <x v="42"/>
    <x v="4"/>
    <x v="4"/>
    <x v="3"/>
    <x v="3"/>
    <x v="3"/>
    <n v="69"/>
    <n v="5"/>
    <n v="345"/>
  </r>
  <r>
    <s v="0136"/>
    <x v="43"/>
    <x v="11"/>
    <x v="11"/>
    <x v="5"/>
    <x v="2"/>
    <x v="0"/>
    <n v="199"/>
    <n v="9"/>
    <n v="1791"/>
  </r>
  <r>
    <s v="0137"/>
    <x v="43"/>
    <x v="16"/>
    <x v="16"/>
    <x v="6"/>
    <x v="0"/>
    <x v="4"/>
    <n v="399"/>
    <n v="3"/>
    <n v="1197"/>
  </r>
  <r>
    <s v="0138"/>
    <x v="43"/>
    <x v="7"/>
    <x v="7"/>
    <x v="6"/>
    <x v="0"/>
    <x v="4"/>
    <n v="399"/>
    <n v="3"/>
    <n v="1197"/>
  </r>
  <r>
    <s v="0139"/>
    <x v="43"/>
    <x v="5"/>
    <x v="5"/>
    <x v="0"/>
    <x v="0"/>
    <x v="3"/>
    <n v="69"/>
    <n v="4"/>
    <n v="276"/>
  </r>
  <r>
    <s v="0140"/>
    <x v="43"/>
    <x v="19"/>
    <x v="19"/>
    <x v="6"/>
    <x v="0"/>
    <x v="4"/>
    <n v="399"/>
    <n v="8"/>
    <n v="3192"/>
  </r>
  <r>
    <s v="0141"/>
    <x v="43"/>
    <x v="14"/>
    <x v="14"/>
    <x v="2"/>
    <x v="2"/>
    <x v="2"/>
    <n v="159"/>
    <n v="8"/>
    <n v="1272"/>
  </r>
  <r>
    <s v="0142"/>
    <x v="43"/>
    <x v="14"/>
    <x v="14"/>
    <x v="2"/>
    <x v="2"/>
    <x v="1"/>
    <n v="289"/>
    <n v="4"/>
    <n v="1156"/>
  </r>
  <r>
    <s v="0143"/>
    <x v="43"/>
    <x v="17"/>
    <x v="17"/>
    <x v="5"/>
    <x v="2"/>
    <x v="1"/>
    <n v="289"/>
    <n v="5"/>
    <n v="1445"/>
  </r>
  <r>
    <s v="0144"/>
    <x v="43"/>
    <x v="5"/>
    <x v="5"/>
    <x v="6"/>
    <x v="0"/>
    <x v="2"/>
    <n v="159"/>
    <n v="2"/>
    <n v="318"/>
  </r>
  <r>
    <s v="0145"/>
    <x v="43"/>
    <x v="11"/>
    <x v="11"/>
    <x v="2"/>
    <x v="2"/>
    <x v="0"/>
    <n v="199"/>
    <n v="6"/>
    <n v="1194"/>
  </r>
  <r>
    <s v="0146"/>
    <x v="43"/>
    <x v="10"/>
    <x v="10"/>
    <x v="5"/>
    <x v="2"/>
    <x v="0"/>
    <n v="199"/>
    <n v="2"/>
    <n v="398"/>
  </r>
  <r>
    <s v="0147"/>
    <x v="43"/>
    <x v="5"/>
    <x v="5"/>
    <x v="6"/>
    <x v="0"/>
    <x v="2"/>
    <n v="159"/>
    <n v="5"/>
    <n v="795"/>
  </r>
  <r>
    <s v="0148"/>
    <x v="43"/>
    <x v="18"/>
    <x v="18"/>
    <x v="7"/>
    <x v="1"/>
    <x v="4"/>
    <n v="399"/>
    <n v="2"/>
    <n v="798"/>
  </r>
  <r>
    <s v="0149"/>
    <x v="43"/>
    <x v="16"/>
    <x v="16"/>
    <x v="6"/>
    <x v="0"/>
    <x v="1"/>
    <n v="289"/>
    <n v="8"/>
    <n v="2312"/>
  </r>
  <r>
    <s v="0150"/>
    <x v="43"/>
    <x v="10"/>
    <x v="10"/>
    <x v="5"/>
    <x v="2"/>
    <x v="0"/>
    <n v="199"/>
    <n v="1"/>
    <n v="199"/>
  </r>
  <r>
    <s v="0151"/>
    <x v="43"/>
    <x v="8"/>
    <x v="8"/>
    <x v="3"/>
    <x v="3"/>
    <x v="0"/>
    <n v="199"/>
    <n v="8"/>
    <n v="1592"/>
  </r>
  <r>
    <s v="0152"/>
    <x v="43"/>
    <x v="16"/>
    <x v="16"/>
    <x v="0"/>
    <x v="0"/>
    <x v="2"/>
    <n v="159"/>
    <n v="6"/>
    <n v="954"/>
  </r>
  <r>
    <s v="0153"/>
    <x v="43"/>
    <x v="18"/>
    <x v="18"/>
    <x v="7"/>
    <x v="1"/>
    <x v="1"/>
    <n v="289"/>
    <n v="2"/>
    <n v="578"/>
  </r>
  <r>
    <s v="0154"/>
    <x v="44"/>
    <x v="10"/>
    <x v="10"/>
    <x v="2"/>
    <x v="2"/>
    <x v="3"/>
    <n v="69"/>
    <n v="8"/>
    <n v="552"/>
  </r>
  <r>
    <s v="0155"/>
    <x v="45"/>
    <x v="19"/>
    <x v="19"/>
    <x v="0"/>
    <x v="0"/>
    <x v="0"/>
    <n v="199"/>
    <n v="9"/>
    <n v="1791"/>
  </r>
  <r>
    <s v="0156"/>
    <x v="45"/>
    <x v="3"/>
    <x v="3"/>
    <x v="4"/>
    <x v="3"/>
    <x v="2"/>
    <n v="159"/>
    <n v="4"/>
    <n v="636"/>
  </r>
  <r>
    <s v="0157"/>
    <x v="46"/>
    <x v="5"/>
    <x v="5"/>
    <x v="0"/>
    <x v="0"/>
    <x v="1"/>
    <n v="289"/>
    <n v="3"/>
    <n v="867"/>
  </r>
  <r>
    <s v="0158"/>
    <x v="46"/>
    <x v="0"/>
    <x v="0"/>
    <x v="6"/>
    <x v="0"/>
    <x v="0"/>
    <n v="199"/>
    <n v="4"/>
    <n v="796"/>
  </r>
  <r>
    <s v="0159"/>
    <x v="46"/>
    <x v="8"/>
    <x v="8"/>
    <x v="3"/>
    <x v="3"/>
    <x v="2"/>
    <n v="159"/>
    <n v="6"/>
    <n v="954"/>
  </r>
  <r>
    <s v="0160"/>
    <x v="46"/>
    <x v="1"/>
    <x v="1"/>
    <x v="1"/>
    <x v="1"/>
    <x v="0"/>
    <n v="199"/>
    <n v="9"/>
    <n v="1791"/>
  </r>
  <r>
    <s v="0161"/>
    <x v="46"/>
    <x v="10"/>
    <x v="10"/>
    <x v="5"/>
    <x v="2"/>
    <x v="0"/>
    <n v="199"/>
    <n v="2"/>
    <n v="398"/>
  </r>
  <r>
    <s v="0162"/>
    <x v="46"/>
    <x v="19"/>
    <x v="19"/>
    <x v="6"/>
    <x v="0"/>
    <x v="3"/>
    <n v="69"/>
    <n v="5"/>
    <n v="345"/>
  </r>
  <r>
    <s v="0163"/>
    <x v="46"/>
    <x v="13"/>
    <x v="13"/>
    <x v="3"/>
    <x v="3"/>
    <x v="1"/>
    <n v="289"/>
    <n v="7"/>
    <n v="2023"/>
  </r>
  <r>
    <s v="0164"/>
    <x v="47"/>
    <x v="5"/>
    <x v="5"/>
    <x v="6"/>
    <x v="0"/>
    <x v="3"/>
    <n v="69"/>
    <n v="1"/>
    <n v="69"/>
  </r>
  <r>
    <s v="0165"/>
    <x v="47"/>
    <x v="12"/>
    <x v="12"/>
    <x v="1"/>
    <x v="1"/>
    <x v="2"/>
    <n v="159"/>
    <n v="1"/>
    <n v="159"/>
  </r>
  <r>
    <s v="0166"/>
    <x v="48"/>
    <x v="19"/>
    <x v="19"/>
    <x v="0"/>
    <x v="0"/>
    <x v="3"/>
    <n v="69"/>
    <n v="0"/>
    <n v="0"/>
  </r>
  <r>
    <s v="0167"/>
    <x v="48"/>
    <x v="16"/>
    <x v="16"/>
    <x v="6"/>
    <x v="0"/>
    <x v="3"/>
    <n v="69"/>
    <n v="1"/>
    <n v="69"/>
  </r>
  <r>
    <s v="0168"/>
    <x v="48"/>
    <x v="17"/>
    <x v="17"/>
    <x v="2"/>
    <x v="2"/>
    <x v="2"/>
    <n v="159"/>
    <n v="2"/>
    <n v="318"/>
  </r>
  <r>
    <s v="0169"/>
    <x v="48"/>
    <x v="14"/>
    <x v="14"/>
    <x v="5"/>
    <x v="2"/>
    <x v="3"/>
    <n v="69"/>
    <n v="4"/>
    <n v="276"/>
  </r>
  <r>
    <s v="0170"/>
    <x v="48"/>
    <x v="11"/>
    <x v="11"/>
    <x v="5"/>
    <x v="2"/>
    <x v="3"/>
    <n v="69"/>
    <n v="3"/>
    <n v="207"/>
  </r>
  <r>
    <s v="0171"/>
    <x v="49"/>
    <x v="10"/>
    <x v="10"/>
    <x v="5"/>
    <x v="2"/>
    <x v="4"/>
    <n v="399"/>
    <n v="6"/>
    <n v="2394"/>
  </r>
  <r>
    <s v="0172"/>
    <x v="49"/>
    <x v="0"/>
    <x v="0"/>
    <x v="0"/>
    <x v="0"/>
    <x v="3"/>
    <n v="69"/>
    <n v="5"/>
    <n v="345"/>
  </r>
  <r>
    <s v="0173"/>
    <x v="49"/>
    <x v="18"/>
    <x v="18"/>
    <x v="7"/>
    <x v="1"/>
    <x v="4"/>
    <n v="399"/>
    <n v="1"/>
    <n v="399"/>
  </r>
  <r>
    <s v="0174"/>
    <x v="49"/>
    <x v="11"/>
    <x v="11"/>
    <x v="5"/>
    <x v="2"/>
    <x v="4"/>
    <n v="399"/>
    <n v="6"/>
    <n v="2394"/>
  </r>
  <r>
    <s v="0175"/>
    <x v="50"/>
    <x v="0"/>
    <x v="0"/>
    <x v="0"/>
    <x v="0"/>
    <x v="1"/>
    <n v="289"/>
    <n v="5"/>
    <n v="1445"/>
  </r>
  <r>
    <s v="0176"/>
    <x v="51"/>
    <x v="5"/>
    <x v="5"/>
    <x v="6"/>
    <x v="0"/>
    <x v="0"/>
    <n v="199"/>
    <n v="6"/>
    <n v="1194"/>
  </r>
  <r>
    <s v="0177"/>
    <x v="51"/>
    <x v="10"/>
    <x v="10"/>
    <x v="5"/>
    <x v="2"/>
    <x v="1"/>
    <n v="289"/>
    <n v="1"/>
    <n v="289"/>
  </r>
  <r>
    <s v="0178"/>
    <x v="51"/>
    <x v="5"/>
    <x v="5"/>
    <x v="0"/>
    <x v="0"/>
    <x v="2"/>
    <n v="159"/>
    <n v="1"/>
    <n v="159"/>
  </r>
  <r>
    <s v="0179"/>
    <x v="51"/>
    <x v="1"/>
    <x v="1"/>
    <x v="1"/>
    <x v="1"/>
    <x v="1"/>
    <n v="289"/>
    <n v="2"/>
    <n v="578"/>
  </r>
  <r>
    <s v="0180"/>
    <x v="51"/>
    <x v="8"/>
    <x v="8"/>
    <x v="3"/>
    <x v="3"/>
    <x v="3"/>
    <n v="69"/>
    <n v="3"/>
    <n v="207"/>
  </r>
  <r>
    <s v="0181"/>
    <x v="51"/>
    <x v="8"/>
    <x v="8"/>
    <x v="4"/>
    <x v="3"/>
    <x v="3"/>
    <n v="69"/>
    <n v="1"/>
    <n v="69"/>
  </r>
  <r>
    <s v="0182"/>
    <x v="51"/>
    <x v="1"/>
    <x v="1"/>
    <x v="1"/>
    <x v="1"/>
    <x v="2"/>
    <n v="159"/>
    <n v="2"/>
    <n v="318"/>
  </r>
  <r>
    <s v="0183"/>
    <x v="52"/>
    <x v="14"/>
    <x v="14"/>
    <x v="2"/>
    <x v="2"/>
    <x v="0"/>
    <n v="199"/>
    <n v="2"/>
    <n v="398"/>
  </r>
  <r>
    <s v="0184"/>
    <x v="53"/>
    <x v="16"/>
    <x v="16"/>
    <x v="6"/>
    <x v="0"/>
    <x v="2"/>
    <n v="159"/>
    <n v="7"/>
    <n v="1113"/>
  </r>
  <r>
    <s v="0185"/>
    <x v="53"/>
    <x v="12"/>
    <x v="12"/>
    <x v="7"/>
    <x v="1"/>
    <x v="4"/>
    <n v="399"/>
    <n v="5"/>
    <n v="1995"/>
  </r>
  <r>
    <s v="0186"/>
    <x v="53"/>
    <x v="15"/>
    <x v="15"/>
    <x v="7"/>
    <x v="1"/>
    <x v="1"/>
    <n v="289"/>
    <n v="4"/>
    <n v="1156"/>
  </r>
  <r>
    <s v="0187"/>
    <x v="54"/>
    <x v="6"/>
    <x v="6"/>
    <x v="3"/>
    <x v="3"/>
    <x v="4"/>
    <n v="399"/>
    <n v="9"/>
    <n v="3591"/>
  </r>
  <r>
    <s v="0188"/>
    <x v="54"/>
    <x v="6"/>
    <x v="6"/>
    <x v="4"/>
    <x v="3"/>
    <x v="0"/>
    <n v="199"/>
    <n v="6"/>
    <n v="1194"/>
  </r>
  <r>
    <s v="0189"/>
    <x v="55"/>
    <x v="8"/>
    <x v="8"/>
    <x v="3"/>
    <x v="3"/>
    <x v="4"/>
    <n v="399"/>
    <n v="8"/>
    <n v="3192"/>
  </r>
  <r>
    <s v="0190"/>
    <x v="55"/>
    <x v="15"/>
    <x v="15"/>
    <x v="1"/>
    <x v="1"/>
    <x v="0"/>
    <n v="199"/>
    <n v="5"/>
    <n v="995"/>
  </r>
  <r>
    <s v="0191"/>
    <x v="55"/>
    <x v="0"/>
    <x v="0"/>
    <x v="0"/>
    <x v="0"/>
    <x v="2"/>
    <n v="159"/>
    <n v="4"/>
    <n v="636"/>
  </r>
  <r>
    <s v="0192"/>
    <x v="56"/>
    <x v="16"/>
    <x v="16"/>
    <x v="6"/>
    <x v="0"/>
    <x v="4"/>
    <n v="399"/>
    <n v="0"/>
    <n v="0"/>
  </r>
  <r>
    <s v="0193"/>
    <x v="57"/>
    <x v="2"/>
    <x v="2"/>
    <x v="5"/>
    <x v="2"/>
    <x v="2"/>
    <n v="159"/>
    <n v="1"/>
    <n v="159"/>
  </r>
  <r>
    <s v="0194"/>
    <x v="57"/>
    <x v="12"/>
    <x v="12"/>
    <x v="1"/>
    <x v="1"/>
    <x v="0"/>
    <n v="199"/>
    <n v="0"/>
    <n v="0"/>
  </r>
  <r>
    <s v="0195"/>
    <x v="57"/>
    <x v="19"/>
    <x v="19"/>
    <x v="6"/>
    <x v="0"/>
    <x v="2"/>
    <n v="159"/>
    <n v="8"/>
    <n v="1272"/>
  </r>
  <r>
    <s v="0196"/>
    <x v="58"/>
    <x v="11"/>
    <x v="11"/>
    <x v="5"/>
    <x v="2"/>
    <x v="1"/>
    <n v="289"/>
    <n v="9"/>
    <n v="2601"/>
  </r>
  <r>
    <s v="0197"/>
    <x v="59"/>
    <x v="3"/>
    <x v="3"/>
    <x v="4"/>
    <x v="3"/>
    <x v="3"/>
    <n v="69"/>
    <n v="8"/>
    <n v="552"/>
  </r>
  <r>
    <s v="0198"/>
    <x v="59"/>
    <x v="3"/>
    <x v="3"/>
    <x v="3"/>
    <x v="3"/>
    <x v="2"/>
    <n v="159"/>
    <n v="6"/>
    <n v="954"/>
  </r>
  <r>
    <s v="0199"/>
    <x v="60"/>
    <x v="6"/>
    <x v="6"/>
    <x v="4"/>
    <x v="3"/>
    <x v="2"/>
    <n v="159"/>
    <n v="4"/>
    <n v="636"/>
  </r>
  <r>
    <s v="0200"/>
    <x v="61"/>
    <x v="16"/>
    <x v="16"/>
    <x v="6"/>
    <x v="0"/>
    <x v="0"/>
    <n v="199"/>
    <n v="4"/>
    <n v="796"/>
  </r>
  <r>
    <s v="0201"/>
    <x v="62"/>
    <x v="3"/>
    <x v="3"/>
    <x v="3"/>
    <x v="3"/>
    <x v="1"/>
    <n v="289"/>
    <n v="5"/>
    <n v="1445"/>
  </r>
  <r>
    <s v="0202"/>
    <x v="63"/>
    <x v="2"/>
    <x v="2"/>
    <x v="2"/>
    <x v="2"/>
    <x v="0"/>
    <n v="199"/>
    <n v="0"/>
    <n v="0"/>
  </r>
  <r>
    <s v="0203"/>
    <x v="64"/>
    <x v="16"/>
    <x v="16"/>
    <x v="0"/>
    <x v="0"/>
    <x v="1"/>
    <n v="289"/>
    <n v="7"/>
    <n v="2023"/>
  </r>
  <r>
    <s v="0204"/>
    <x v="65"/>
    <x v="18"/>
    <x v="18"/>
    <x v="1"/>
    <x v="1"/>
    <x v="0"/>
    <n v="199"/>
    <n v="2"/>
    <n v="398"/>
  </r>
  <r>
    <s v="0205"/>
    <x v="66"/>
    <x v="13"/>
    <x v="13"/>
    <x v="4"/>
    <x v="3"/>
    <x v="0"/>
    <n v="199"/>
    <n v="5"/>
    <n v="995"/>
  </r>
  <r>
    <s v="0206"/>
    <x v="66"/>
    <x v="15"/>
    <x v="15"/>
    <x v="7"/>
    <x v="1"/>
    <x v="4"/>
    <n v="399"/>
    <n v="6"/>
    <n v="2394"/>
  </r>
  <r>
    <s v="0207"/>
    <x v="66"/>
    <x v="3"/>
    <x v="3"/>
    <x v="3"/>
    <x v="3"/>
    <x v="0"/>
    <n v="199"/>
    <n v="6"/>
    <n v="1194"/>
  </r>
  <r>
    <s v="0208"/>
    <x v="66"/>
    <x v="11"/>
    <x v="11"/>
    <x v="2"/>
    <x v="2"/>
    <x v="0"/>
    <n v="199"/>
    <n v="9"/>
    <n v="1791"/>
  </r>
  <r>
    <s v="0209"/>
    <x v="66"/>
    <x v="4"/>
    <x v="4"/>
    <x v="4"/>
    <x v="3"/>
    <x v="2"/>
    <n v="159"/>
    <n v="3"/>
    <n v="477"/>
  </r>
  <r>
    <s v="0210"/>
    <x v="66"/>
    <x v="7"/>
    <x v="7"/>
    <x v="0"/>
    <x v="0"/>
    <x v="4"/>
    <n v="399"/>
    <n v="8"/>
    <n v="3192"/>
  </r>
  <r>
    <s v="0211"/>
    <x v="66"/>
    <x v="12"/>
    <x v="12"/>
    <x v="7"/>
    <x v="1"/>
    <x v="3"/>
    <n v="69"/>
    <n v="4"/>
    <n v="276"/>
  </r>
  <r>
    <s v="0212"/>
    <x v="66"/>
    <x v="18"/>
    <x v="18"/>
    <x v="1"/>
    <x v="1"/>
    <x v="0"/>
    <n v="199"/>
    <n v="0"/>
    <n v="0"/>
  </r>
  <r>
    <s v="0213"/>
    <x v="67"/>
    <x v="1"/>
    <x v="1"/>
    <x v="7"/>
    <x v="1"/>
    <x v="2"/>
    <n v="159"/>
    <n v="2"/>
    <n v="318"/>
  </r>
  <r>
    <s v="0214"/>
    <x v="68"/>
    <x v="15"/>
    <x v="15"/>
    <x v="7"/>
    <x v="1"/>
    <x v="3"/>
    <n v="69"/>
    <n v="6"/>
    <n v="414"/>
  </r>
  <r>
    <s v="0215"/>
    <x v="69"/>
    <x v="9"/>
    <x v="9"/>
    <x v="1"/>
    <x v="1"/>
    <x v="0"/>
    <n v="199"/>
    <n v="3"/>
    <n v="597"/>
  </r>
  <r>
    <s v="0216"/>
    <x v="69"/>
    <x v="3"/>
    <x v="3"/>
    <x v="3"/>
    <x v="3"/>
    <x v="3"/>
    <n v="69"/>
    <n v="9"/>
    <n v="621"/>
  </r>
  <r>
    <s v="0217"/>
    <x v="69"/>
    <x v="16"/>
    <x v="16"/>
    <x v="6"/>
    <x v="0"/>
    <x v="1"/>
    <n v="289"/>
    <n v="4"/>
    <n v="1156"/>
  </r>
  <r>
    <s v="0218"/>
    <x v="69"/>
    <x v="10"/>
    <x v="10"/>
    <x v="5"/>
    <x v="2"/>
    <x v="2"/>
    <n v="159"/>
    <n v="2"/>
    <n v="318"/>
  </r>
  <r>
    <s v="0219"/>
    <x v="69"/>
    <x v="17"/>
    <x v="17"/>
    <x v="5"/>
    <x v="2"/>
    <x v="2"/>
    <n v="159"/>
    <n v="1"/>
    <n v="159"/>
  </r>
  <r>
    <s v="0220"/>
    <x v="69"/>
    <x v="6"/>
    <x v="6"/>
    <x v="4"/>
    <x v="3"/>
    <x v="2"/>
    <n v="159"/>
    <n v="2"/>
    <n v="318"/>
  </r>
  <r>
    <s v="0221"/>
    <x v="69"/>
    <x v="5"/>
    <x v="5"/>
    <x v="0"/>
    <x v="0"/>
    <x v="2"/>
    <n v="159"/>
    <n v="3"/>
    <n v="477"/>
  </r>
  <r>
    <s v="0222"/>
    <x v="69"/>
    <x v="12"/>
    <x v="12"/>
    <x v="1"/>
    <x v="1"/>
    <x v="0"/>
    <n v="199"/>
    <n v="8"/>
    <n v="1592"/>
  </r>
  <r>
    <s v="0223"/>
    <x v="69"/>
    <x v="14"/>
    <x v="14"/>
    <x v="5"/>
    <x v="2"/>
    <x v="2"/>
    <n v="159"/>
    <n v="8"/>
    <n v="1272"/>
  </r>
  <r>
    <s v="0224"/>
    <x v="69"/>
    <x v="2"/>
    <x v="2"/>
    <x v="2"/>
    <x v="2"/>
    <x v="4"/>
    <n v="399"/>
    <n v="6"/>
    <n v="2394"/>
  </r>
  <r>
    <s v="0225"/>
    <x v="69"/>
    <x v="18"/>
    <x v="18"/>
    <x v="1"/>
    <x v="1"/>
    <x v="4"/>
    <n v="399"/>
    <n v="9"/>
    <n v="3591"/>
  </r>
  <r>
    <s v="0226"/>
    <x v="70"/>
    <x v="7"/>
    <x v="7"/>
    <x v="0"/>
    <x v="0"/>
    <x v="4"/>
    <n v="399"/>
    <n v="1"/>
    <n v="399"/>
  </r>
  <r>
    <s v="0227"/>
    <x v="71"/>
    <x v="7"/>
    <x v="7"/>
    <x v="0"/>
    <x v="0"/>
    <x v="4"/>
    <n v="399"/>
    <n v="1"/>
    <n v="399"/>
  </r>
  <r>
    <s v="0228"/>
    <x v="72"/>
    <x v="1"/>
    <x v="1"/>
    <x v="7"/>
    <x v="1"/>
    <x v="1"/>
    <n v="289"/>
    <n v="2"/>
    <n v="578"/>
  </r>
  <r>
    <s v="0229"/>
    <x v="72"/>
    <x v="6"/>
    <x v="6"/>
    <x v="3"/>
    <x v="3"/>
    <x v="1"/>
    <n v="289"/>
    <n v="8"/>
    <n v="2312"/>
  </r>
  <r>
    <s v="0230"/>
    <x v="73"/>
    <x v="9"/>
    <x v="9"/>
    <x v="1"/>
    <x v="1"/>
    <x v="4"/>
    <n v="399"/>
    <n v="6"/>
    <n v="2394"/>
  </r>
  <r>
    <s v="0231"/>
    <x v="73"/>
    <x v="13"/>
    <x v="13"/>
    <x v="3"/>
    <x v="3"/>
    <x v="0"/>
    <n v="199"/>
    <n v="6"/>
    <n v="1194"/>
  </r>
  <r>
    <s v="0232"/>
    <x v="73"/>
    <x v="17"/>
    <x v="17"/>
    <x v="5"/>
    <x v="2"/>
    <x v="4"/>
    <n v="399"/>
    <n v="9"/>
    <n v="3591"/>
  </r>
  <r>
    <s v="0233"/>
    <x v="73"/>
    <x v="2"/>
    <x v="2"/>
    <x v="5"/>
    <x v="2"/>
    <x v="3"/>
    <n v="69"/>
    <n v="8"/>
    <n v="552"/>
  </r>
  <r>
    <s v="0234"/>
    <x v="74"/>
    <x v="19"/>
    <x v="19"/>
    <x v="6"/>
    <x v="0"/>
    <x v="0"/>
    <n v="199"/>
    <n v="2"/>
    <n v="398"/>
  </r>
  <r>
    <s v="0235"/>
    <x v="74"/>
    <x v="18"/>
    <x v="18"/>
    <x v="1"/>
    <x v="1"/>
    <x v="1"/>
    <n v="289"/>
    <n v="3"/>
    <n v="867"/>
  </r>
  <r>
    <s v="0236"/>
    <x v="74"/>
    <x v="8"/>
    <x v="8"/>
    <x v="4"/>
    <x v="3"/>
    <x v="3"/>
    <n v="69"/>
    <n v="8"/>
    <n v="552"/>
  </r>
  <r>
    <s v="0237"/>
    <x v="74"/>
    <x v="12"/>
    <x v="12"/>
    <x v="1"/>
    <x v="1"/>
    <x v="3"/>
    <n v="69"/>
    <n v="7"/>
    <n v="483"/>
  </r>
  <r>
    <s v="0238"/>
    <x v="74"/>
    <x v="17"/>
    <x v="17"/>
    <x v="2"/>
    <x v="2"/>
    <x v="0"/>
    <n v="199"/>
    <n v="3"/>
    <n v="597"/>
  </r>
  <r>
    <s v="0239"/>
    <x v="74"/>
    <x v="4"/>
    <x v="4"/>
    <x v="4"/>
    <x v="3"/>
    <x v="4"/>
    <n v="399"/>
    <n v="9"/>
    <n v="3591"/>
  </r>
  <r>
    <s v="0240"/>
    <x v="74"/>
    <x v="3"/>
    <x v="3"/>
    <x v="4"/>
    <x v="3"/>
    <x v="0"/>
    <n v="199"/>
    <n v="5"/>
    <n v="995"/>
  </r>
  <r>
    <s v="0241"/>
    <x v="74"/>
    <x v="12"/>
    <x v="12"/>
    <x v="1"/>
    <x v="1"/>
    <x v="3"/>
    <n v="69"/>
    <n v="5"/>
    <n v="345"/>
  </r>
  <r>
    <s v="0242"/>
    <x v="75"/>
    <x v="18"/>
    <x v="18"/>
    <x v="1"/>
    <x v="1"/>
    <x v="1"/>
    <n v="289"/>
    <n v="0"/>
    <n v="0"/>
  </r>
  <r>
    <s v="0243"/>
    <x v="75"/>
    <x v="8"/>
    <x v="8"/>
    <x v="3"/>
    <x v="3"/>
    <x v="0"/>
    <n v="199"/>
    <n v="4"/>
    <n v="796"/>
  </r>
  <r>
    <s v="0244"/>
    <x v="75"/>
    <x v="12"/>
    <x v="12"/>
    <x v="1"/>
    <x v="1"/>
    <x v="2"/>
    <n v="159"/>
    <n v="2"/>
    <n v="318"/>
  </r>
  <r>
    <s v="0245"/>
    <x v="76"/>
    <x v="13"/>
    <x v="13"/>
    <x v="3"/>
    <x v="3"/>
    <x v="2"/>
    <n v="159"/>
    <n v="0"/>
    <n v="0"/>
  </r>
  <r>
    <s v="0246"/>
    <x v="76"/>
    <x v="8"/>
    <x v="8"/>
    <x v="3"/>
    <x v="3"/>
    <x v="1"/>
    <n v="289"/>
    <n v="4"/>
    <n v="1156"/>
  </r>
  <r>
    <s v="0247"/>
    <x v="76"/>
    <x v="11"/>
    <x v="11"/>
    <x v="2"/>
    <x v="2"/>
    <x v="1"/>
    <n v="289"/>
    <n v="2"/>
    <n v="578"/>
  </r>
  <r>
    <s v="0248"/>
    <x v="76"/>
    <x v="3"/>
    <x v="3"/>
    <x v="4"/>
    <x v="3"/>
    <x v="3"/>
    <n v="69"/>
    <n v="5"/>
    <n v="345"/>
  </r>
  <r>
    <s v="0249"/>
    <x v="76"/>
    <x v="13"/>
    <x v="13"/>
    <x v="3"/>
    <x v="3"/>
    <x v="4"/>
    <n v="399"/>
    <n v="3"/>
    <n v="1197"/>
  </r>
  <r>
    <s v="0250"/>
    <x v="76"/>
    <x v="10"/>
    <x v="10"/>
    <x v="2"/>
    <x v="2"/>
    <x v="2"/>
    <n v="159"/>
    <n v="7"/>
    <n v="1113"/>
  </r>
  <r>
    <s v="0251"/>
    <x v="76"/>
    <x v="18"/>
    <x v="18"/>
    <x v="7"/>
    <x v="1"/>
    <x v="4"/>
    <n v="399"/>
    <n v="9"/>
    <n v="3591"/>
  </r>
  <r>
    <s v="0252"/>
    <x v="76"/>
    <x v="7"/>
    <x v="7"/>
    <x v="0"/>
    <x v="0"/>
    <x v="0"/>
    <n v="199"/>
    <n v="2"/>
    <n v="398"/>
  </r>
  <r>
    <s v="0253"/>
    <x v="76"/>
    <x v="4"/>
    <x v="4"/>
    <x v="3"/>
    <x v="3"/>
    <x v="4"/>
    <n v="399"/>
    <n v="5"/>
    <n v="1995"/>
  </r>
  <r>
    <s v="0254"/>
    <x v="77"/>
    <x v="11"/>
    <x v="11"/>
    <x v="2"/>
    <x v="2"/>
    <x v="2"/>
    <n v="159"/>
    <n v="4"/>
    <n v="636"/>
  </r>
  <r>
    <s v="0255"/>
    <x v="77"/>
    <x v="15"/>
    <x v="15"/>
    <x v="7"/>
    <x v="1"/>
    <x v="0"/>
    <n v="199"/>
    <n v="9"/>
    <n v="1791"/>
  </r>
  <r>
    <s v="0256"/>
    <x v="77"/>
    <x v="3"/>
    <x v="3"/>
    <x v="3"/>
    <x v="3"/>
    <x v="2"/>
    <n v="159"/>
    <n v="2"/>
    <n v="318"/>
  </r>
  <r>
    <s v="0257"/>
    <x v="77"/>
    <x v="18"/>
    <x v="18"/>
    <x v="1"/>
    <x v="1"/>
    <x v="3"/>
    <n v="69"/>
    <n v="8"/>
    <n v="552"/>
  </r>
  <r>
    <s v="0258"/>
    <x v="78"/>
    <x v="6"/>
    <x v="6"/>
    <x v="4"/>
    <x v="3"/>
    <x v="4"/>
    <n v="399"/>
    <n v="5"/>
    <n v="1995"/>
  </r>
  <r>
    <s v="0259"/>
    <x v="78"/>
    <x v="4"/>
    <x v="4"/>
    <x v="3"/>
    <x v="3"/>
    <x v="1"/>
    <n v="289"/>
    <n v="1"/>
    <n v="289"/>
  </r>
  <r>
    <s v="0260"/>
    <x v="78"/>
    <x v="7"/>
    <x v="7"/>
    <x v="0"/>
    <x v="0"/>
    <x v="3"/>
    <n v="69"/>
    <n v="9"/>
    <n v="621"/>
  </r>
  <r>
    <s v="0261"/>
    <x v="79"/>
    <x v="12"/>
    <x v="12"/>
    <x v="1"/>
    <x v="1"/>
    <x v="0"/>
    <n v="199"/>
    <n v="8"/>
    <n v="1592"/>
  </r>
  <r>
    <s v="0262"/>
    <x v="80"/>
    <x v="10"/>
    <x v="10"/>
    <x v="5"/>
    <x v="2"/>
    <x v="2"/>
    <n v="159"/>
    <n v="1"/>
    <n v="159"/>
  </r>
  <r>
    <s v="0263"/>
    <x v="81"/>
    <x v="17"/>
    <x v="17"/>
    <x v="5"/>
    <x v="2"/>
    <x v="2"/>
    <n v="159"/>
    <n v="5"/>
    <n v="795"/>
  </r>
  <r>
    <s v="0264"/>
    <x v="82"/>
    <x v="6"/>
    <x v="6"/>
    <x v="4"/>
    <x v="3"/>
    <x v="0"/>
    <n v="199"/>
    <n v="1"/>
    <n v="199"/>
  </r>
  <r>
    <s v="0265"/>
    <x v="82"/>
    <x v="6"/>
    <x v="6"/>
    <x v="3"/>
    <x v="3"/>
    <x v="1"/>
    <n v="289"/>
    <n v="7"/>
    <n v="2023"/>
  </r>
  <r>
    <s v="0266"/>
    <x v="83"/>
    <x v="16"/>
    <x v="16"/>
    <x v="6"/>
    <x v="0"/>
    <x v="3"/>
    <n v="69"/>
    <n v="4"/>
    <n v="276"/>
  </r>
  <r>
    <s v="0267"/>
    <x v="83"/>
    <x v="4"/>
    <x v="4"/>
    <x v="3"/>
    <x v="3"/>
    <x v="0"/>
    <n v="199"/>
    <n v="8"/>
    <n v="1592"/>
  </r>
  <r>
    <s v="0268"/>
    <x v="83"/>
    <x v="12"/>
    <x v="12"/>
    <x v="7"/>
    <x v="1"/>
    <x v="0"/>
    <n v="199"/>
    <n v="1"/>
    <n v="199"/>
  </r>
  <r>
    <s v="0269"/>
    <x v="83"/>
    <x v="8"/>
    <x v="8"/>
    <x v="3"/>
    <x v="3"/>
    <x v="0"/>
    <n v="199"/>
    <n v="6"/>
    <n v="1194"/>
  </r>
  <r>
    <s v="0270"/>
    <x v="83"/>
    <x v="7"/>
    <x v="7"/>
    <x v="6"/>
    <x v="0"/>
    <x v="4"/>
    <n v="399"/>
    <n v="9"/>
    <n v="3591"/>
  </r>
  <r>
    <s v="0271"/>
    <x v="83"/>
    <x v="7"/>
    <x v="7"/>
    <x v="0"/>
    <x v="0"/>
    <x v="0"/>
    <n v="199"/>
    <n v="3"/>
    <n v="597"/>
  </r>
  <r>
    <s v="0272"/>
    <x v="83"/>
    <x v="19"/>
    <x v="19"/>
    <x v="6"/>
    <x v="0"/>
    <x v="1"/>
    <n v="289"/>
    <n v="7"/>
    <n v="2023"/>
  </r>
  <r>
    <s v="0273"/>
    <x v="83"/>
    <x v="9"/>
    <x v="9"/>
    <x v="7"/>
    <x v="1"/>
    <x v="0"/>
    <n v="199"/>
    <n v="9"/>
    <n v="1791"/>
  </r>
  <r>
    <s v="0274"/>
    <x v="83"/>
    <x v="17"/>
    <x v="17"/>
    <x v="2"/>
    <x v="2"/>
    <x v="0"/>
    <n v="199"/>
    <n v="3"/>
    <n v="597"/>
  </r>
  <r>
    <s v="0275"/>
    <x v="83"/>
    <x v="17"/>
    <x v="17"/>
    <x v="5"/>
    <x v="2"/>
    <x v="1"/>
    <n v="289"/>
    <n v="0"/>
    <n v="0"/>
  </r>
  <r>
    <s v="0276"/>
    <x v="83"/>
    <x v="18"/>
    <x v="18"/>
    <x v="1"/>
    <x v="1"/>
    <x v="2"/>
    <n v="159"/>
    <n v="7"/>
    <n v="1113"/>
  </r>
  <r>
    <s v="0277"/>
    <x v="84"/>
    <x v="4"/>
    <x v="4"/>
    <x v="3"/>
    <x v="3"/>
    <x v="1"/>
    <n v="289"/>
    <n v="3"/>
    <n v="867"/>
  </r>
  <r>
    <s v="0278"/>
    <x v="84"/>
    <x v="11"/>
    <x v="11"/>
    <x v="2"/>
    <x v="2"/>
    <x v="4"/>
    <n v="399"/>
    <n v="8"/>
    <n v="3192"/>
  </r>
  <r>
    <s v="0279"/>
    <x v="84"/>
    <x v="2"/>
    <x v="2"/>
    <x v="2"/>
    <x v="2"/>
    <x v="3"/>
    <n v="69"/>
    <n v="9"/>
    <n v="621"/>
  </r>
  <r>
    <s v="0280"/>
    <x v="84"/>
    <x v="4"/>
    <x v="4"/>
    <x v="4"/>
    <x v="3"/>
    <x v="0"/>
    <n v="199"/>
    <n v="1"/>
    <n v="199"/>
  </r>
  <r>
    <s v="0281"/>
    <x v="84"/>
    <x v="8"/>
    <x v="8"/>
    <x v="4"/>
    <x v="3"/>
    <x v="3"/>
    <n v="69"/>
    <n v="3"/>
    <n v="207"/>
  </r>
  <r>
    <s v="0282"/>
    <x v="85"/>
    <x v="4"/>
    <x v="4"/>
    <x v="3"/>
    <x v="3"/>
    <x v="2"/>
    <n v="159"/>
    <n v="6"/>
    <n v="954"/>
  </r>
  <r>
    <s v="0283"/>
    <x v="85"/>
    <x v="8"/>
    <x v="8"/>
    <x v="4"/>
    <x v="3"/>
    <x v="2"/>
    <n v="159"/>
    <n v="0"/>
    <n v="0"/>
  </r>
  <r>
    <s v="0284"/>
    <x v="85"/>
    <x v="18"/>
    <x v="18"/>
    <x v="1"/>
    <x v="1"/>
    <x v="2"/>
    <n v="159"/>
    <n v="4"/>
    <n v="636"/>
  </r>
  <r>
    <s v="0285"/>
    <x v="85"/>
    <x v="0"/>
    <x v="0"/>
    <x v="0"/>
    <x v="0"/>
    <x v="1"/>
    <n v="289"/>
    <n v="3"/>
    <n v="867"/>
  </r>
  <r>
    <s v="0286"/>
    <x v="85"/>
    <x v="5"/>
    <x v="5"/>
    <x v="6"/>
    <x v="0"/>
    <x v="3"/>
    <n v="69"/>
    <n v="6"/>
    <n v="414"/>
  </r>
  <r>
    <s v="0287"/>
    <x v="85"/>
    <x v="12"/>
    <x v="12"/>
    <x v="1"/>
    <x v="1"/>
    <x v="1"/>
    <n v="289"/>
    <n v="7"/>
    <n v="2023"/>
  </r>
  <r>
    <s v="0288"/>
    <x v="85"/>
    <x v="9"/>
    <x v="9"/>
    <x v="7"/>
    <x v="1"/>
    <x v="2"/>
    <n v="159"/>
    <n v="2"/>
    <n v="318"/>
  </r>
  <r>
    <s v="0289"/>
    <x v="86"/>
    <x v="8"/>
    <x v="8"/>
    <x v="4"/>
    <x v="3"/>
    <x v="1"/>
    <n v="289"/>
    <n v="1"/>
    <n v="289"/>
  </r>
  <r>
    <s v="0290"/>
    <x v="87"/>
    <x v="9"/>
    <x v="9"/>
    <x v="1"/>
    <x v="1"/>
    <x v="2"/>
    <n v="159"/>
    <n v="9"/>
    <n v="1431"/>
  </r>
  <r>
    <s v="0291"/>
    <x v="88"/>
    <x v="13"/>
    <x v="13"/>
    <x v="3"/>
    <x v="3"/>
    <x v="3"/>
    <n v="69"/>
    <n v="3"/>
    <n v="207"/>
  </r>
  <r>
    <s v="0292"/>
    <x v="88"/>
    <x v="1"/>
    <x v="1"/>
    <x v="7"/>
    <x v="1"/>
    <x v="2"/>
    <n v="159"/>
    <n v="0"/>
    <n v="0"/>
  </r>
  <r>
    <s v="0293"/>
    <x v="88"/>
    <x v="18"/>
    <x v="18"/>
    <x v="1"/>
    <x v="1"/>
    <x v="0"/>
    <n v="199"/>
    <n v="7"/>
    <n v="1393"/>
  </r>
  <r>
    <s v="0294"/>
    <x v="88"/>
    <x v="4"/>
    <x v="4"/>
    <x v="3"/>
    <x v="3"/>
    <x v="2"/>
    <n v="159"/>
    <n v="2"/>
    <n v="318"/>
  </r>
  <r>
    <s v="0295"/>
    <x v="89"/>
    <x v="17"/>
    <x v="17"/>
    <x v="5"/>
    <x v="2"/>
    <x v="3"/>
    <n v="69"/>
    <n v="3"/>
    <n v="207"/>
  </r>
  <r>
    <s v="0296"/>
    <x v="89"/>
    <x v="2"/>
    <x v="2"/>
    <x v="2"/>
    <x v="2"/>
    <x v="3"/>
    <n v="69"/>
    <n v="4"/>
    <n v="276"/>
  </r>
  <r>
    <s v="0297"/>
    <x v="89"/>
    <x v="7"/>
    <x v="7"/>
    <x v="0"/>
    <x v="0"/>
    <x v="4"/>
    <n v="399"/>
    <n v="5"/>
    <n v="1995"/>
  </r>
  <r>
    <s v="0298"/>
    <x v="89"/>
    <x v="5"/>
    <x v="5"/>
    <x v="6"/>
    <x v="0"/>
    <x v="3"/>
    <n v="69"/>
    <n v="4"/>
    <n v="276"/>
  </r>
  <r>
    <s v="0299"/>
    <x v="89"/>
    <x v="16"/>
    <x v="16"/>
    <x v="0"/>
    <x v="0"/>
    <x v="0"/>
    <n v="199"/>
    <n v="8"/>
    <n v="1592"/>
  </r>
  <r>
    <s v="0300"/>
    <x v="90"/>
    <x v="17"/>
    <x v="17"/>
    <x v="2"/>
    <x v="2"/>
    <x v="3"/>
    <n v="69"/>
    <n v="2"/>
    <n v="138"/>
  </r>
  <r>
    <s v="0301"/>
    <x v="91"/>
    <x v="14"/>
    <x v="14"/>
    <x v="2"/>
    <x v="2"/>
    <x v="4"/>
    <n v="399"/>
    <n v="9"/>
    <n v="3591"/>
  </r>
  <r>
    <s v="0302"/>
    <x v="92"/>
    <x v="11"/>
    <x v="11"/>
    <x v="5"/>
    <x v="2"/>
    <x v="3"/>
    <n v="69"/>
    <n v="6"/>
    <n v="414"/>
  </r>
  <r>
    <s v="0303"/>
    <x v="93"/>
    <x v="8"/>
    <x v="8"/>
    <x v="3"/>
    <x v="3"/>
    <x v="2"/>
    <n v="159"/>
    <n v="0"/>
    <n v="0"/>
  </r>
  <r>
    <s v="0304"/>
    <x v="93"/>
    <x v="18"/>
    <x v="18"/>
    <x v="7"/>
    <x v="1"/>
    <x v="3"/>
    <n v="69"/>
    <n v="1"/>
    <n v="69"/>
  </r>
  <r>
    <s v="0305"/>
    <x v="94"/>
    <x v="10"/>
    <x v="10"/>
    <x v="5"/>
    <x v="2"/>
    <x v="1"/>
    <n v="289"/>
    <n v="9"/>
    <n v="2601"/>
  </r>
  <r>
    <s v="0306"/>
    <x v="94"/>
    <x v="1"/>
    <x v="1"/>
    <x v="1"/>
    <x v="1"/>
    <x v="2"/>
    <n v="159"/>
    <n v="3"/>
    <n v="477"/>
  </r>
  <r>
    <s v="0307"/>
    <x v="94"/>
    <x v="12"/>
    <x v="12"/>
    <x v="1"/>
    <x v="1"/>
    <x v="0"/>
    <n v="199"/>
    <n v="5"/>
    <n v="995"/>
  </r>
  <r>
    <s v="0308"/>
    <x v="94"/>
    <x v="16"/>
    <x v="16"/>
    <x v="0"/>
    <x v="0"/>
    <x v="0"/>
    <n v="199"/>
    <n v="6"/>
    <n v="1194"/>
  </r>
  <r>
    <s v="0309"/>
    <x v="95"/>
    <x v="19"/>
    <x v="19"/>
    <x v="0"/>
    <x v="0"/>
    <x v="1"/>
    <n v="289"/>
    <n v="8"/>
    <n v="2312"/>
  </r>
  <r>
    <s v="0310"/>
    <x v="95"/>
    <x v="11"/>
    <x v="11"/>
    <x v="5"/>
    <x v="2"/>
    <x v="3"/>
    <n v="69"/>
    <n v="0"/>
    <n v="0"/>
  </r>
  <r>
    <s v="0311"/>
    <x v="96"/>
    <x v="13"/>
    <x v="13"/>
    <x v="3"/>
    <x v="3"/>
    <x v="1"/>
    <n v="289"/>
    <n v="5"/>
    <n v="1445"/>
  </r>
  <r>
    <s v="0312"/>
    <x v="96"/>
    <x v="3"/>
    <x v="3"/>
    <x v="3"/>
    <x v="3"/>
    <x v="0"/>
    <n v="199"/>
    <n v="0"/>
    <n v="0"/>
  </r>
  <r>
    <s v="0313"/>
    <x v="96"/>
    <x v="17"/>
    <x v="17"/>
    <x v="2"/>
    <x v="2"/>
    <x v="0"/>
    <n v="199"/>
    <n v="9"/>
    <n v="1791"/>
  </r>
  <r>
    <s v="0314"/>
    <x v="96"/>
    <x v="18"/>
    <x v="18"/>
    <x v="7"/>
    <x v="1"/>
    <x v="0"/>
    <n v="199"/>
    <n v="5"/>
    <n v="995"/>
  </r>
  <r>
    <s v="0315"/>
    <x v="97"/>
    <x v="13"/>
    <x v="13"/>
    <x v="3"/>
    <x v="3"/>
    <x v="0"/>
    <n v="199"/>
    <n v="9"/>
    <n v="1791"/>
  </r>
  <r>
    <s v="0316"/>
    <x v="97"/>
    <x v="13"/>
    <x v="13"/>
    <x v="3"/>
    <x v="3"/>
    <x v="0"/>
    <n v="199"/>
    <n v="8"/>
    <n v="1592"/>
  </r>
  <r>
    <s v="0317"/>
    <x v="98"/>
    <x v="18"/>
    <x v="18"/>
    <x v="1"/>
    <x v="1"/>
    <x v="0"/>
    <n v="199"/>
    <n v="3"/>
    <n v="597"/>
  </r>
  <r>
    <s v="0318"/>
    <x v="98"/>
    <x v="15"/>
    <x v="15"/>
    <x v="7"/>
    <x v="1"/>
    <x v="0"/>
    <n v="199"/>
    <n v="4"/>
    <n v="796"/>
  </r>
  <r>
    <s v="0319"/>
    <x v="99"/>
    <x v="7"/>
    <x v="7"/>
    <x v="0"/>
    <x v="0"/>
    <x v="3"/>
    <n v="69"/>
    <n v="3"/>
    <n v="207"/>
  </r>
  <r>
    <s v="0320"/>
    <x v="100"/>
    <x v="16"/>
    <x v="16"/>
    <x v="6"/>
    <x v="0"/>
    <x v="3"/>
    <n v="69"/>
    <n v="0"/>
    <n v="0"/>
  </r>
  <r>
    <s v="0321"/>
    <x v="101"/>
    <x v="2"/>
    <x v="2"/>
    <x v="2"/>
    <x v="2"/>
    <x v="4"/>
    <n v="399"/>
    <n v="1"/>
    <n v="399"/>
  </r>
  <r>
    <s v="0322"/>
    <x v="102"/>
    <x v="18"/>
    <x v="18"/>
    <x v="1"/>
    <x v="1"/>
    <x v="1"/>
    <n v="289"/>
    <n v="8"/>
    <n v="2312"/>
  </r>
  <r>
    <s v="0323"/>
    <x v="102"/>
    <x v="13"/>
    <x v="13"/>
    <x v="3"/>
    <x v="3"/>
    <x v="1"/>
    <n v="289"/>
    <n v="3"/>
    <n v="867"/>
  </r>
  <r>
    <s v="0324"/>
    <x v="103"/>
    <x v="6"/>
    <x v="6"/>
    <x v="4"/>
    <x v="3"/>
    <x v="2"/>
    <n v="159"/>
    <n v="4"/>
    <n v="636"/>
  </r>
  <r>
    <s v="0325"/>
    <x v="103"/>
    <x v="7"/>
    <x v="7"/>
    <x v="6"/>
    <x v="0"/>
    <x v="4"/>
    <n v="399"/>
    <n v="3"/>
    <n v="1197"/>
  </r>
  <r>
    <s v="0326"/>
    <x v="103"/>
    <x v="17"/>
    <x v="17"/>
    <x v="2"/>
    <x v="2"/>
    <x v="3"/>
    <n v="69"/>
    <n v="2"/>
    <n v="138"/>
  </r>
  <r>
    <s v="0327"/>
    <x v="103"/>
    <x v="2"/>
    <x v="2"/>
    <x v="5"/>
    <x v="2"/>
    <x v="0"/>
    <n v="199"/>
    <n v="9"/>
    <n v="1791"/>
  </r>
  <r>
    <s v="0328"/>
    <x v="103"/>
    <x v="10"/>
    <x v="10"/>
    <x v="2"/>
    <x v="2"/>
    <x v="0"/>
    <n v="199"/>
    <n v="2"/>
    <n v="398"/>
  </r>
  <r>
    <s v="0329"/>
    <x v="103"/>
    <x v="7"/>
    <x v="7"/>
    <x v="0"/>
    <x v="0"/>
    <x v="1"/>
    <n v="289"/>
    <n v="4"/>
    <n v="1156"/>
  </r>
  <r>
    <s v="0330"/>
    <x v="103"/>
    <x v="17"/>
    <x v="17"/>
    <x v="5"/>
    <x v="2"/>
    <x v="4"/>
    <n v="399"/>
    <n v="8"/>
    <n v="3192"/>
  </r>
  <r>
    <s v="0331"/>
    <x v="103"/>
    <x v="14"/>
    <x v="14"/>
    <x v="5"/>
    <x v="2"/>
    <x v="4"/>
    <n v="399"/>
    <n v="9"/>
    <n v="3591"/>
  </r>
  <r>
    <s v="0332"/>
    <x v="103"/>
    <x v="11"/>
    <x v="11"/>
    <x v="5"/>
    <x v="2"/>
    <x v="0"/>
    <n v="199"/>
    <n v="8"/>
    <n v="1592"/>
  </r>
  <r>
    <s v="0333"/>
    <x v="103"/>
    <x v="3"/>
    <x v="3"/>
    <x v="3"/>
    <x v="3"/>
    <x v="4"/>
    <n v="399"/>
    <n v="4"/>
    <n v="1596"/>
  </r>
  <r>
    <s v="0334"/>
    <x v="104"/>
    <x v="12"/>
    <x v="12"/>
    <x v="7"/>
    <x v="1"/>
    <x v="1"/>
    <n v="289"/>
    <n v="6"/>
    <n v="1734"/>
  </r>
  <r>
    <s v="0335"/>
    <x v="104"/>
    <x v="18"/>
    <x v="18"/>
    <x v="7"/>
    <x v="1"/>
    <x v="3"/>
    <n v="69"/>
    <n v="9"/>
    <n v="621"/>
  </r>
  <r>
    <s v="0336"/>
    <x v="105"/>
    <x v="12"/>
    <x v="12"/>
    <x v="1"/>
    <x v="1"/>
    <x v="2"/>
    <n v="159"/>
    <n v="9"/>
    <n v="1431"/>
  </r>
  <r>
    <s v="0337"/>
    <x v="106"/>
    <x v="0"/>
    <x v="0"/>
    <x v="6"/>
    <x v="0"/>
    <x v="3"/>
    <n v="69"/>
    <n v="8"/>
    <n v="552"/>
  </r>
  <r>
    <s v="0338"/>
    <x v="106"/>
    <x v="5"/>
    <x v="5"/>
    <x v="0"/>
    <x v="0"/>
    <x v="4"/>
    <n v="399"/>
    <n v="8"/>
    <n v="3192"/>
  </r>
  <r>
    <s v="0339"/>
    <x v="107"/>
    <x v="10"/>
    <x v="10"/>
    <x v="2"/>
    <x v="2"/>
    <x v="3"/>
    <n v="69"/>
    <n v="6"/>
    <n v="414"/>
  </r>
  <r>
    <s v="0340"/>
    <x v="108"/>
    <x v="10"/>
    <x v="10"/>
    <x v="5"/>
    <x v="2"/>
    <x v="2"/>
    <n v="159"/>
    <n v="6"/>
    <n v="954"/>
  </r>
  <r>
    <s v="0341"/>
    <x v="108"/>
    <x v="1"/>
    <x v="1"/>
    <x v="1"/>
    <x v="1"/>
    <x v="1"/>
    <n v="289"/>
    <n v="3"/>
    <n v="867"/>
  </r>
  <r>
    <s v="0342"/>
    <x v="108"/>
    <x v="13"/>
    <x v="13"/>
    <x v="4"/>
    <x v="3"/>
    <x v="3"/>
    <n v="69"/>
    <n v="1"/>
    <n v="69"/>
  </r>
  <r>
    <s v="0343"/>
    <x v="108"/>
    <x v="15"/>
    <x v="15"/>
    <x v="1"/>
    <x v="1"/>
    <x v="2"/>
    <n v="159"/>
    <n v="0"/>
    <n v="0"/>
  </r>
  <r>
    <s v="0344"/>
    <x v="108"/>
    <x v="2"/>
    <x v="2"/>
    <x v="2"/>
    <x v="2"/>
    <x v="0"/>
    <n v="199"/>
    <n v="6"/>
    <n v="1194"/>
  </r>
  <r>
    <s v="0345"/>
    <x v="108"/>
    <x v="5"/>
    <x v="5"/>
    <x v="0"/>
    <x v="0"/>
    <x v="0"/>
    <n v="199"/>
    <n v="2"/>
    <n v="398"/>
  </r>
  <r>
    <s v="0346"/>
    <x v="108"/>
    <x v="6"/>
    <x v="6"/>
    <x v="3"/>
    <x v="3"/>
    <x v="3"/>
    <n v="69"/>
    <n v="2"/>
    <n v="138"/>
  </r>
  <r>
    <s v="0347"/>
    <x v="108"/>
    <x v="3"/>
    <x v="3"/>
    <x v="3"/>
    <x v="3"/>
    <x v="0"/>
    <n v="199"/>
    <n v="0"/>
    <n v="0"/>
  </r>
  <r>
    <s v="0348"/>
    <x v="108"/>
    <x v="13"/>
    <x v="13"/>
    <x v="3"/>
    <x v="3"/>
    <x v="1"/>
    <n v="289"/>
    <n v="1"/>
    <n v="289"/>
  </r>
  <r>
    <s v="0349"/>
    <x v="108"/>
    <x v="5"/>
    <x v="5"/>
    <x v="6"/>
    <x v="0"/>
    <x v="2"/>
    <n v="159"/>
    <n v="5"/>
    <n v="795"/>
  </r>
  <r>
    <s v="0350"/>
    <x v="108"/>
    <x v="9"/>
    <x v="9"/>
    <x v="1"/>
    <x v="1"/>
    <x v="4"/>
    <n v="399"/>
    <n v="1"/>
    <n v="399"/>
  </r>
  <r>
    <s v="0351"/>
    <x v="108"/>
    <x v="12"/>
    <x v="12"/>
    <x v="7"/>
    <x v="1"/>
    <x v="3"/>
    <n v="69"/>
    <n v="6"/>
    <n v="414"/>
  </r>
  <r>
    <s v="0352"/>
    <x v="108"/>
    <x v="14"/>
    <x v="14"/>
    <x v="5"/>
    <x v="2"/>
    <x v="2"/>
    <n v="159"/>
    <n v="9"/>
    <n v="1431"/>
  </r>
  <r>
    <s v="0353"/>
    <x v="109"/>
    <x v="12"/>
    <x v="12"/>
    <x v="1"/>
    <x v="1"/>
    <x v="4"/>
    <n v="399"/>
    <n v="1"/>
    <n v="399"/>
  </r>
  <r>
    <s v="0354"/>
    <x v="109"/>
    <x v="15"/>
    <x v="15"/>
    <x v="1"/>
    <x v="1"/>
    <x v="3"/>
    <n v="69"/>
    <n v="1"/>
    <n v="69"/>
  </r>
  <r>
    <s v="0355"/>
    <x v="109"/>
    <x v="6"/>
    <x v="6"/>
    <x v="3"/>
    <x v="3"/>
    <x v="4"/>
    <n v="399"/>
    <n v="6"/>
    <n v="2394"/>
  </r>
  <r>
    <s v="0356"/>
    <x v="110"/>
    <x v="3"/>
    <x v="3"/>
    <x v="4"/>
    <x v="3"/>
    <x v="0"/>
    <n v="199"/>
    <n v="8"/>
    <n v="1592"/>
  </r>
  <r>
    <s v="0357"/>
    <x v="110"/>
    <x v="9"/>
    <x v="9"/>
    <x v="7"/>
    <x v="1"/>
    <x v="4"/>
    <n v="399"/>
    <n v="2"/>
    <n v="798"/>
  </r>
  <r>
    <s v="0358"/>
    <x v="111"/>
    <x v="18"/>
    <x v="18"/>
    <x v="1"/>
    <x v="1"/>
    <x v="3"/>
    <n v="69"/>
    <n v="2"/>
    <n v="138"/>
  </r>
  <r>
    <s v="0359"/>
    <x v="111"/>
    <x v="1"/>
    <x v="1"/>
    <x v="7"/>
    <x v="1"/>
    <x v="4"/>
    <n v="399"/>
    <n v="5"/>
    <n v="1995"/>
  </r>
  <r>
    <s v="0360"/>
    <x v="111"/>
    <x v="13"/>
    <x v="13"/>
    <x v="3"/>
    <x v="3"/>
    <x v="0"/>
    <n v="199"/>
    <n v="9"/>
    <n v="1791"/>
  </r>
  <r>
    <s v="0361"/>
    <x v="111"/>
    <x v="14"/>
    <x v="14"/>
    <x v="2"/>
    <x v="2"/>
    <x v="3"/>
    <n v="69"/>
    <n v="7"/>
    <n v="483"/>
  </r>
  <r>
    <s v="0362"/>
    <x v="111"/>
    <x v="15"/>
    <x v="15"/>
    <x v="1"/>
    <x v="1"/>
    <x v="4"/>
    <n v="399"/>
    <n v="2"/>
    <n v="798"/>
  </r>
  <r>
    <s v="0363"/>
    <x v="111"/>
    <x v="15"/>
    <x v="15"/>
    <x v="7"/>
    <x v="1"/>
    <x v="2"/>
    <n v="159"/>
    <n v="5"/>
    <n v="795"/>
  </r>
  <r>
    <s v="0364"/>
    <x v="111"/>
    <x v="4"/>
    <x v="4"/>
    <x v="4"/>
    <x v="3"/>
    <x v="2"/>
    <n v="159"/>
    <n v="9"/>
    <n v="1431"/>
  </r>
  <r>
    <s v="0365"/>
    <x v="112"/>
    <x v="17"/>
    <x v="17"/>
    <x v="2"/>
    <x v="2"/>
    <x v="1"/>
    <n v="289"/>
    <n v="9"/>
    <n v="2601"/>
  </r>
  <r>
    <s v="0366"/>
    <x v="112"/>
    <x v="17"/>
    <x v="17"/>
    <x v="5"/>
    <x v="2"/>
    <x v="3"/>
    <n v="69"/>
    <n v="0"/>
    <n v="0"/>
  </r>
  <r>
    <s v="0367"/>
    <x v="113"/>
    <x v="17"/>
    <x v="17"/>
    <x v="2"/>
    <x v="2"/>
    <x v="1"/>
    <n v="289"/>
    <n v="2"/>
    <n v="578"/>
  </r>
  <r>
    <s v="0368"/>
    <x v="113"/>
    <x v="10"/>
    <x v="10"/>
    <x v="2"/>
    <x v="2"/>
    <x v="1"/>
    <n v="289"/>
    <n v="6"/>
    <n v="1734"/>
  </r>
  <r>
    <s v="0369"/>
    <x v="113"/>
    <x v="11"/>
    <x v="11"/>
    <x v="5"/>
    <x v="2"/>
    <x v="2"/>
    <n v="159"/>
    <n v="7"/>
    <n v="1113"/>
  </r>
  <r>
    <s v="0370"/>
    <x v="113"/>
    <x v="19"/>
    <x v="19"/>
    <x v="6"/>
    <x v="0"/>
    <x v="0"/>
    <n v="199"/>
    <n v="4"/>
    <n v="796"/>
  </r>
  <r>
    <s v="0371"/>
    <x v="113"/>
    <x v="3"/>
    <x v="3"/>
    <x v="4"/>
    <x v="3"/>
    <x v="2"/>
    <n v="159"/>
    <n v="8"/>
    <n v="1272"/>
  </r>
  <r>
    <s v="0372"/>
    <x v="113"/>
    <x v="17"/>
    <x v="17"/>
    <x v="2"/>
    <x v="2"/>
    <x v="1"/>
    <n v="289"/>
    <n v="8"/>
    <n v="2312"/>
  </r>
  <r>
    <s v="0373"/>
    <x v="113"/>
    <x v="19"/>
    <x v="19"/>
    <x v="0"/>
    <x v="0"/>
    <x v="0"/>
    <n v="199"/>
    <n v="6"/>
    <n v="1194"/>
  </r>
  <r>
    <s v="0374"/>
    <x v="114"/>
    <x v="15"/>
    <x v="15"/>
    <x v="1"/>
    <x v="1"/>
    <x v="4"/>
    <n v="399"/>
    <n v="3"/>
    <n v="1197"/>
  </r>
  <r>
    <s v="0375"/>
    <x v="114"/>
    <x v="19"/>
    <x v="19"/>
    <x v="6"/>
    <x v="0"/>
    <x v="2"/>
    <n v="159"/>
    <n v="4"/>
    <n v="636"/>
  </r>
  <r>
    <s v="0376"/>
    <x v="114"/>
    <x v="4"/>
    <x v="4"/>
    <x v="4"/>
    <x v="3"/>
    <x v="3"/>
    <n v="69"/>
    <n v="3"/>
    <n v="207"/>
  </r>
  <r>
    <s v="0377"/>
    <x v="114"/>
    <x v="16"/>
    <x v="16"/>
    <x v="6"/>
    <x v="0"/>
    <x v="0"/>
    <n v="199"/>
    <n v="6"/>
    <n v="1194"/>
  </r>
  <r>
    <s v="0378"/>
    <x v="114"/>
    <x v="0"/>
    <x v="0"/>
    <x v="0"/>
    <x v="0"/>
    <x v="4"/>
    <n v="399"/>
    <n v="3"/>
    <n v="1197"/>
  </r>
  <r>
    <s v="0379"/>
    <x v="114"/>
    <x v="19"/>
    <x v="19"/>
    <x v="0"/>
    <x v="0"/>
    <x v="2"/>
    <n v="159"/>
    <n v="0"/>
    <n v="0"/>
  </r>
  <r>
    <s v="0380"/>
    <x v="115"/>
    <x v="13"/>
    <x v="13"/>
    <x v="4"/>
    <x v="3"/>
    <x v="2"/>
    <n v="159"/>
    <n v="5"/>
    <n v="795"/>
  </r>
  <r>
    <s v="0381"/>
    <x v="116"/>
    <x v="15"/>
    <x v="15"/>
    <x v="1"/>
    <x v="1"/>
    <x v="3"/>
    <n v="69"/>
    <n v="5"/>
    <n v="345"/>
  </r>
  <r>
    <s v="0382"/>
    <x v="117"/>
    <x v="17"/>
    <x v="17"/>
    <x v="5"/>
    <x v="2"/>
    <x v="3"/>
    <n v="69"/>
    <n v="8"/>
    <n v="552"/>
  </r>
  <r>
    <s v="0383"/>
    <x v="117"/>
    <x v="18"/>
    <x v="18"/>
    <x v="1"/>
    <x v="1"/>
    <x v="2"/>
    <n v="159"/>
    <n v="7"/>
    <n v="1113"/>
  </r>
  <r>
    <s v="0384"/>
    <x v="117"/>
    <x v="1"/>
    <x v="1"/>
    <x v="7"/>
    <x v="1"/>
    <x v="2"/>
    <n v="159"/>
    <n v="5"/>
    <n v="795"/>
  </r>
  <r>
    <s v="0385"/>
    <x v="117"/>
    <x v="6"/>
    <x v="6"/>
    <x v="4"/>
    <x v="3"/>
    <x v="1"/>
    <n v="289"/>
    <n v="3"/>
    <n v="867"/>
  </r>
  <r>
    <s v="0386"/>
    <x v="117"/>
    <x v="9"/>
    <x v="9"/>
    <x v="1"/>
    <x v="1"/>
    <x v="4"/>
    <n v="399"/>
    <n v="2"/>
    <n v="798"/>
  </r>
  <r>
    <s v="0387"/>
    <x v="117"/>
    <x v="2"/>
    <x v="2"/>
    <x v="5"/>
    <x v="2"/>
    <x v="2"/>
    <n v="159"/>
    <n v="8"/>
    <n v="1272"/>
  </r>
  <r>
    <s v="0388"/>
    <x v="117"/>
    <x v="8"/>
    <x v="8"/>
    <x v="4"/>
    <x v="3"/>
    <x v="3"/>
    <n v="69"/>
    <n v="4"/>
    <n v="276"/>
  </r>
  <r>
    <s v="0389"/>
    <x v="117"/>
    <x v="5"/>
    <x v="5"/>
    <x v="6"/>
    <x v="0"/>
    <x v="1"/>
    <n v="289"/>
    <n v="3"/>
    <n v="867"/>
  </r>
  <r>
    <s v="0390"/>
    <x v="117"/>
    <x v="1"/>
    <x v="1"/>
    <x v="7"/>
    <x v="1"/>
    <x v="1"/>
    <n v="289"/>
    <n v="4"/>
    <n v="1156"/>
  </r>
  <r>
    <s v="0391"/>
    <x v="117"/>
    <x v="14"/>
    <x v="14"/>
    <x v="5"/>
    <x v="2"/>
    <x v="0"/>
    <n v="199"/>
    <n v="0"/>
    <n v="0"/>
  </r>
  <r>
    <s v="0392"/>
    <x v="118"/>
    <x v="10"/>
    <x v="10"/>
    <x v="2"/>
    <x v="2"/>
    <x v="1"/>
    <n v="289"/>
    <n v="0"/>
    <n v="0"/>
  </r>
  <r>
    <s v="0393"/>
    <x v="118"/>
    <x v="7"/>
    <x v="7"/>
    <x v="6"/>
    <x v="0"/>
    <x v="3"/>
    <n v="69"/>
    <n v="7"/>
    <n v="483"/>
  </r>
  <r>
    <s v="0394"/>
    <x v="119"/>
    <x v="3"/>
    <x v="3"/>
    <x v="3"/>
    <x v="3"/>
    <x v="0"/>
    <n v="199"/>
    <n v="3"/>
    <n v="597"/>
  </r>
  <r>
    <s v="0395"/>
    <x v="120"/>
    <x v="3"/>
    <x v="3"/>
    <x v="3"/>
    <x v="3"/>
    <x v="3"/>
    <n v="69"/>
    <n v="3"/>
    <n v="207"/>
  </r>
  <r>
    <s v="0396"/>
    <x v="121"/>
    <x v="7"/>
    <x v="7"/>
    <x v="6"/>
    <x v="0"/>
    <x v="2"/>
    <n v="159"/>
    <n v="5"/>
    <n v="795"/>
  </r>
  <r>
    <s v="0397"/>
    <x v="121"/>
    <x v="13"/>
    <x v="13"/>
    <x v="4"/>
    <x v="3"/>
    <x v="1"/>
    <n v="289"/>
    <n v="1"/>
    <n v="289"/>
  </r>
  <r>
    <s v="0398"/>
    <x v="122"/>
    <x v="3"/>
    <x v="3"/>
    <x v="4"/>
    <x v="3"/>
    <x v="2"/>
    <n v="159"/>
    <n v="0"/>
    <n v="0"/>
  </r>
  <r>
    <s v="0399"/>
    <x v="122"/>
    <x v="15"/>
    <x v="15"/>
    <x v="7"/>
    <x v="1"/>
    <x v="4"/>
    <n v="399"/>
    <n v="7"/>
    <n v="2793"/>
  </r>
  <r>
    <s v="0400"/>
    <x v="122"/>
    <x v="13"/>
    <x v="13"/>
    <x v="3"/>
    <x v="3"/>
    <x v="1"/>
    <n v="289"/>
    <n v="6"/>
    <n v="1734"/>
  </r>
  <r>
    <s v="0401"/>
    <x v="123"/>
    <x v="15"/>
    <x v="15"/>
    <x v="1"/>
    <x v="1"/>
    <x v="3"/>
    <n v="69"/>
    <n v="0"/>
    <n v="0"/>
  </r>
  <r>
    <s v="0402"/>
    <x v="124"/>
    <x v="4"/>
    <x v="4"/>
    <x v="4"/>
    <x v="3"/>
    <x v="1"/>
    <n v="289"/>
    <n v="8"/>
    <n v="2312"/>
  </r>
  <r>
    <s v="0403"/>
    <x v="124"/>
    <x v="16"/>
    <x v="16"/>
    <x v="6"/>
    <x v="0"/>
    <x v="4"/>
    <n v="399"/>
    <n v="6"/>
    <n v="2394"/>
  </r>
  <r>
    <s v="0404"/>
    <x v="125"/>
    <x v="15"/>
    <x v="15"/>
    <x v="1"/>
    <x v="1"/>
    <x v="2"/>
    <n v="159"/>
    <n v="9"/>
    <n v="1431"/>
  </r>
  <r>
    <s v="0405"/>
    <x v="125"/>
    <x v="1"/>
    <x v="1"/>
    <x v="1"/>
    <x v="1"/>
    <x v="2"/>
    <n v="159"/>
    <n v="5"/>
    <n v="795"/>
  </r>
  <r>
    <s v="0406"/>
    <x v="125"/>
    <x v="11"/>
    <x v="11"/>
    <x v="5"/>
    <x v="2"/>
    <x v="2"/>
    <n v="159"/>
    <n v="8"/>
    <n v="1272"/>
  </r>
  <r>
    <s v="0407"/>
    <x v="125"/>
    <x v="4"/>
    <x v="4"/>
    <x v="4"/>
    <x v="3"/>
    <x v="3"/>
    <n v="69"/>
    <n v="7"/>
    <n v="483"/>
  </r>
  <r>
    <s v="0408"/>
    <x v="125"/>
    <x v="12"/>
    <x v="12"/>
    <x v="7"/>
    <x v="1"/>
    <x v="1"/>
    <n v="289"/>
    <n v="6"/>
    <n v="1734"/>
  </r>
  <r>
    <s v="0409"/>
    <x v="125"/>
    <x v="4"/>
    <x v="4"/>
    <x v="3"/>
    <x v="3"/>
    <x v="0"/>
    <n v="199"/>
    <n v="3"/>
    <n v="597"/>
  </r>
  <r>
    <s v="0410"/>
    <x v="125"/>
    <x v="4"/>
    <x v="4"/>
    <x v="4"/>
    <x v="3"/>
    <x v="2"/>
    <n v="159"/>
    <n v="4"/>
    <n v="636"/>
  </r>
  <r>
    <s v="0411"/>
    <x v="125"/>
    <x v="10"/>
    <x v="10"/>
    <x v="5"/>
    <x v="2"/>
    <x v="2"/>
    <n v="159"/>
    <n v="4"/>
    <n v="636"/>
  </r>
  <r>
    <s v="0412"/>
    <x v="125"/>
    <x v="5"/>
    <x v="5"/>
    <x v="0"/>
    <x v="0"/>
    <x v="3"/>
    <n v="69"/>
    <n v="7"/>
    <n v="483"/>
  </r>
  <r>
    <s v="0413"/>
    <x v="125"/>
    <x v="9"/>
    <x v="9"/>
    <x v="7"/>
    <x v="1"/>
    <x v="0"/>
    <n v="199"/>
    <n v="1"/>
    <n v="199"/>
  </r>
  <r>
    <s v="0414"/>
    <x v="126"/>
    <x v="13"/>
    <x v="13"/>
    <x v="3"/>
    <x v="3"/>
    <x v="3"/>
    <n v="69"/>
    <n v="6"/>
    <n v="414"/>
  </r>
  <r>
    <s v="0415"/>
    <x v="127"/>
    <x v="6"/>
    <x v="6"/>
    <x v="4"/>
    <x v="3"/>
    <x v="2"/>
    <n v="159"/>
    <n v="7"/>
    <n v="1113"/>
  </r>
  <r>
    <s v="0416"/>
    <x v="127"/>
    <x v="5"/>
    <x v="5"/>
    <x v="0"/>
    <x v="0"/>
    <x v="0"/>
    <n v="199"/>
    <n v="1"/>
    <n v="199"/>
  </r>
  <r>
    <s v="0417"/>
    <x v="128"/>
    <x v="18"/>
    <x v="18"/>
    <x v="1"/>
    <x v="1"/>
    <x v="4"/>
    <n v="399"/>
    <n v="1"/>
    <n v="399"/>
  </r>
  <r>
    <s v="0418"/>
    <x v="129"/>
    <x v="11"/>
    <x v="11"/>
    <x v="5"/>
    <x v="2"/>
    <x v="2"/>
    <n v="159"/>
    <n v="9"/>
    <n v="1431"/>
  </r>
  <r>
    <s v="0419"/>
    <x v="129"/>
    <x v="7"/>
    <x v="7"/>
    <x v="0"/>
    <x v="0"/>
    <x v="0"/>
    <n v="199"/>
    <n v="3"/>
    <n v="597"/>
  </r>
  <r>
    <s v="0420"/>
    <x v="130"/>
    <x v="3"/>
    <x v="3"/>
    <x v="4"/>
    <x v="3"/>
    <x v="2"/>
    <n v="159"/>
    <n v="9"/>
    <n v="1431"/>
  </r>
  <r>
    <s v="0421"/>
    <x v="130"/>
    <x v="11"/>
    <x v="11"/>
    <x v="5"/>
    <x v="2"/>
    <x v="2"/>
    <n v="159"/>
    <n v="4"/>
    <n v="636"/>
  </r>
  <r>
    <s v="0422"/>
    <x v="131"/>
    <x v="12"/>
    <x v="12"/>
    <x v="7"/>
    <x v="1"/>
    <x v="2"/>
    <n v="159"/>
    <n v="9"/>
    <n v="1431"/>
  </r>
  <r>
    <s v="0423"/>
    <x v="131"/>
    <x v="15"/>
    <x v="15"/>
    <x v="7"/>
    <x v="1"/>
    <x v="3"/>
    <n v="69"/>
    <n v="4"/>
    <n v="276"/>
  </r>
  <r>
    <s v="0424"/>
    <x v="131"/>
    <x v="1"/>
    <x v="1"/>
    <x v="7"/>
    <x v="1"/>
    <x v="3"/>
    <n v="69"/>
    <n v="8"/>
    <n v="552"/>
  </r>
  <r>
    <s v="0425"/>
    <x v="131"/>
    <x v="1"/>
    <x v="1"/>
    <x v="7"/>
    <x v="1"/>
    <x v="1"/>
    <n v="289"/>
    <n v="7"/>
    <n v="2023"/>
  </r>
  <r>
    <s v="0426"/>
    <x v="131"/>
    <x v="6"/>
    <x v="6"/>
    <x v="4"/>
    <x v="3"/>
    <x v="0"/>
    <n v="199"/>
    <n v="8"/>
    <n v="1592"/>
  </r>
  <r>
    <s v="0427"/>
    <x v="132"/>
    <x v="15"/>
    <x v="15"/>
    <x v="1"/>
    <x v="1"/>
    <x v="0"/>
    <n v="199"/>
    <n v="6"/>
    <n v="1194"/>
  </r>
  <r>
    <s v="0428"/>
    <x v="132"/>
    <x v="5"/>
    <x v="5"/>
    <x v="6"/>
    <x v="0"/>
    <x v="3"/>
    <n v="69"/>
    <n v="3"/>
    <n v="207"/>
  </r>
  <r>
    <s v="0429"/>
    <x v="133"/>
    <x v="3"/>
    <x v="3"/>
    <x v="4"/>
    <x v="3"/>
    <x v="3"/>
    <n v="69"/>
    <n v="9"/>
    <n v="621"/>
  </r>
  <r>
    <s v="0430"/>
    <x v="134"/>
    <x v="4"/>
    <x v="4"/>
    <x v="4"/>
    <x v="3"/>
    <x v="1"/>
    <n v="289"/>
    <n v="7"/>
    <n v="2023"/>
  </r>
  <r>
    <s v="0431"/>
    <x v="134"/>
    <x v="12"/>
    <x v="12"/>
    <x v="7"/>
    <x v="1"/>
    <x v="1"/>
    <n v="289"/>
    <n v="6"/>
    <n v="1734"/>
  </r>
  <r>
    <s v="0432"/>
    <x v="134"/>
    <x v="18"/>
    <x v="18"/>
    <x v="1"/>
    <x v="1"/>
    <x v="4"/>
    <n v="399"/>
    <n v="3"/>
    <n v="1197"/>
  </r>
  <r>
    <s v="0433"/>
    <x v="134"/>
    <x v="9"/>
    <x v="9"/>
    <x v="1"/>
    <x v="1"/>
    <x v="1"/>
    <n v="289"/>
    <n v="0"/>
    <n v="0"/>
  </r>
  <r>
    <s v="0434"/>
    <x v="134"/>
    <x v="2"/>
    <x v="2"/>
    <x v="2"/>
    <x v="2"/>
    <x v="1"/>
    <n v="289"/>
    <n v="5"/>
    <n v="1445"/>
  </r>
  <r>
    <s v="0435"/>
    <x v="134"/>
    <x v="10"/>
    <x v="10"/>
    <x v="5"/>
    <x v="2"/>
    <x v="1"/>
    <n v="289"/>
    <n v="5"/>
    <n v="1445"/>
  </r>
  <r>
    <s v="0436"/>
    <x v="134"/>
    <x v="6"/>
    <x v="6"/>
    <x v="4"/>
    <x v="3"/>
    <x v="0"/>
    <n v="199"/>
    <n v="0"/>
    <n v="0"/>
  </r>
  <r>
    <s v="0437"/>
    <x v="134"/>
    <x v="18"/>
    <x v="18"/>
    <x v="7"/>
    <x v="1"/>
    <x v="3"/>
    <n v="69"/>
    <n v="7"/>
    <n v="483"/>
  </r>
  <r>
    <s v="0438"/>
    <x v="134"/>
    <x v="18"/>
    <x v="18"/>
    <x v="7"/>
    <x v="1"/>
    <x v="3"/>
    <n v="69"/>
    <n v="6"/>
    <n v="414"/>
  </r>
  <r>
    <s v="0439"/>
    <x v="134"/>
    <x v="4"/>
    <x v="4"/>
    <x v="4"/>
    <x v="3"/>
    <x v="2"/>
    <n v="159"/>
    <n v="1"/>
    <n v="159"/>
  </r>
  <r>
    <s v="0440"/>
    <x v="134"/>
    <x v="13"/>
    <x v="13"/>
    <x v="4"/>
    <x v="3"/>
    <x v="3"/>
    <n v="69"/>
    <n v="8"/>
    <n v="552"/>
  </r>
  <r>
    <s v="0441"/>
    <x v="134"/>
    <x v="3"/>
    <x v="3"/>
    <x v="4"/>
    <x v="3"/>
    <x v="0"/>
    <n v="199"/>
    <n v="6"/>
    <n v="1194"/>
  </r>
  <r>
    <s v="0442"/>
    <x v="134"/>
    <x v="1"/>
    <x v="1"/>
    <x v="1"/>
    <x v="1"/>
    <x v="4"/>
    <n v="399"/>
    <n v="1"/>
    <n v="399"/>
  </r>
  <r>
    <s v="0443"/>
    <x v="134"/>
    <x v="7"/>
    <x v="7"/>
    <x v="0"/>
    <x v="0"/>
    <x v="3"/>
    <n v="69"/>
    <n v="6"/>
    <n v="414"/>
  </r>
  <r>
    <s v="0444"/>
    <x v="135"/>
    <x v="6"/>
    <x v="6"/>
    <x v="4"/>
    <x v="3"/>
    <x v="3"/>
    <n v="69"/>
    <n v="7"/>
    <n v="483"/>
  </r>
  <r>
    <s v="0445"/>
    <x v="135"/>
    <x v="2"/>
    <x v="2"/>
    <x v="5"/>
    <x v="2"/>
    <x v="0"/>
    <n v="199"/>
    <n v="2"/>
    <n v="398"/>
  </r>
  <r>
    <s v="0446"/>
    <x v="135"/>
    <x v="3"/>
    <x v="3"/>
    <x v="4"/>
    <x v="3"/>
    <x v="3"/>
    <n v="69"/>
    <n v="7"/>
    <n v="483"/>
  </r>
  <r>
    <s v="0447"/>
    <x v="135"/>
    <x v="4"/>
    <x v="4"/>
    <x v="4"/>
    <x v="3"/>
    <x v="4"/>
    <n v="399"/>
    <n v="5"/>
    <n v="1995"/>
  </r>
  <r>
    <s v="0448"/>
    <x v="135"/>
    <x v="14"/>
    <x v="14"/>
    <x v="2"/>
    <x v="2"/>
    <x v="2"/>
    <n v="159"/>
    <n v="1"/>
    <n v="159"/>
  </r>
  <r>
    <s v="0449"/>
    <x v="135"/>
    <x v="14"/>
    <x v="14"/>
    <x v="2"/>
    <x v="2"/>
    <x v="1"/>
    <n v="289"/>
    <n v="6"/>
    <n v="1734"/>
  </r>
  <r>
    <s v="0450"/>
    <x v="135"/>
    <x v="15"/>
    <x v="15"/>
    <x v="7"/>
    <x v="1"/>
    <x v="1"/>
    <n v="289"/>
    <n v="8"/>
    <n v="2312"/>
  </r>
  <r>
    <s v="0451"/>
    <x v="135"/>
    <x v="14"/>
    <x v="14"/>
    <x v="2"/>
    <x v="2"/>
    <x v="3"/>
    <n v="69"/>
    <n v="7"/>
    <n v="483"/>
  </r>
  <r>
    <s v="0452"/>
    <x v="135"/>
    <x v="17"/>
    <x v="17"/>
    <x v="5"/>
    <x v="2"/>
    <x v="3"/>
    <n v="69"/>
    <n v="3"/>
    <n v="207"/>
  </r>
  <r>
    <s v="0453"/>
    <x v="135"/>
    <x v="11"/>
    <x v="11"/>
    <x v="5"/>
    <x v="2"/>
    <x v="4"/>
    <n v="399"/>
    <n v="3"/>
    <n v="1197"/>
  </r>
  <r>
    <s v="0454"/>
    <x v="135"/>
    <x v="5"/>
    <x v="5"/>
    <x v="0"/>
    <x v="0"/>
    <x v="2"/>
    <n v="159"/>
    <n v="8"/>
    <n v="1272"/>
  </r>
  <r>
    <s v="0455"/>
    <x v="136"/>
    <x v="7"/>
    <x v="7"/>
    <x v="6"/>
    <x v="0"/>
    <x v="3"/>
    <n v="69"/>
    <n v="9"/>
    <n v="621"/>
  </r>
  <r>
    <s v="0456"/>
    <x v="136"/>
    <x v="9"/>
    <x v="9"/>
    <x v="1"/>
    <x v="1"/>
    <x v="4"/>
    <n v="399"/>
    <n v="7"/>
    <n v="2793"/>
  </r>
  <r>
    <s v="0457"/>
    <x v="136"/>
    <x v="9"/>
    <x v="9"/>
    <x v="1"/>
    <x v="1"/>
    <x v="2"/>
    <n v="159"/>
    <n v="9"/>
    <n v="1431"/>
  </r>
  <r>
    <s v="0458"/>
    <x v="136"/>
    <x v="16"/>
    <x v="16"/>
    <x v="6"/>
    <x v="0"/>
    <x v="0"/>
    <n v="199"/>
    <n v="3"/>
    <n v="597"/>
  </r>
  <r>
    <s v="0459"/>
    <x v="136"/>
    <x v="15"/>
    <x v="15"/>
    <x v="7"/>
    <x v="1"/>
    <x v="2"/>
    <n v="159"/>
    <n v="1"/>
    <n v="159"/>
  </r>
  <r>
    <s v="0460"/>
    <x v="137"/>
    <x v="0"/>
    <x v="0"/>
    <x v="6"/>
    <x v="0"/>
    <x v="2"/>
    <n v="159"/>
    <n v="4"/>
    <n v="636"/>
  </r>
  <r>
    <s v="0461"/>
    <x v="137"/>
    <x v="17"/>
    <x v="17"/>
    <x v="5"/>
    <x v="2"/>
    <x v="4"/>
    <n v="399"/>
    <n v="0"/>
    <n v="0"/>
  </r>
  <r>
    <s v="0462"/>
    <x v="137"/>
    <x v="1"/>
    <x v="1"/>
    <x v="1"/>
    <x v="1"/>
    <x v="4"/>
    <n v="399"/>
    <n v="3"/>
    <n v="1197"/>
  </r>
  <r>
    <s v="0463"/>
    <x v="138"/>
    <x v="14"/>
    <x v="14"/>
    <x v="2"/>
    <x v="2"/>
    <x v="4"/>
    <n v="399"/>
    <n v="9"/>
    <n v="3591"/>
  </r>
  <r>
    <s v="0464"/>
    <x v="138"/>
    <x v="12"/>
    <x v="12"/>
    <x v="7"/>
    <x v="1"/>
    <x v="1"/>
    <n v="289"/>
    <n v="2"/>
    <n v="578"/>
  </r>
  <r>
    <s v="0465"/>
    <x v="138"/>
    <x v="0"/>
    <x v="0"/>
    <x v="6"/>
    <x v="0"/>
    <x v="2"/>
    <n v="159"/>
    <n v="9"/>
    <n v="1431"/>
  </r>
  <r>
    <s v="0466"/>
    <x v="138"/>
    <x v="18"/>
    <x v="18"/>
    <x v="1"/>
    <x v="1"/>
    <x v="2"/>
    <n v="159"/>
    <n v="3"/>
    <n v="477"/>
  </r>
  <r>
    <s v="0467"/>
    <x v="138"/>
    <x v="12"/>
    <x v="12"/>
    <x v="1"/>
    <x v="1"/>
    <x v="0"/>
    <n v="199"/>
    <n v="0"/>
    <n v="0"/>
  </r>
  <r>
    <s v="0468"/>
    <x v="138"/>
    <x v="3"/>
    <x v="3"/>
    <x v="4"/>
    <x v="3"/>
    <x v="2"/>
    <n v="159"/>
    <n v="9"/>
    <n v="1431"/>
  </r>
  <r>
    <s v="0469"/>
    <x v="139"/>
    <x v="18"/>
    <x v="18"/>
    <x v="1"/>
    <x v="1"/>
    <x v="1"/>
    <n v="289"/>
    <n v="1"/>
    <n v="289"/>
  </r>
  <r>
    <s v="0470"/>
    <x v="139"/>
    <x v="7"/>
    <x v="7"/>
    <x v="0"/>
    <x v="0"/>
    <x v="4"/>
    <n v="399"/>
    <n v="9"/>
    <n v="3591"/>
  </r>
  <r>
    <s v="0471"/>
    <x v="140"/>
    <x v="15"/>
    <x v="15"/>
    <x v="7"/>
    <x v="1"/>
    <x v="1"/>
    <n v="289"/>
    <n v="4"/>
    <n v="1156"/>
  </r>
  <r>
    <s v="0472"/>
    <x v="141"/>
    <x v="15"/>
    <x v="15"/>
    <x v="1"/>
    <x v="1"/>
    <x v="4"/>
    <n v="399"/>
    <n v="3"/>
    <n v="1197"/>
  </r>
  <r>
    <s v="0473"/>
    <x v="142"/>
    <x v="5"/>
    <x v="5"/>
    <x v="0"/>
    <x v="0"/>
    <x v="1"/>
    <n v="289"/>
    <n v="8"/>
    <n v="2312"/>
  </r>
  <r>
    <s v="0474"/>
    <x v="142"/>
    <x v="3"/>
    <x v="3"/>
    <x v="4"/>
    <x v="3"/>
    <x v="4"/>
    <n v="399"/>
    <n v="3"/>
    <n v="1197"/>
  </r>
  <r>
    <s v="0475"/>
    <x v="142"/>
    <x v="5"/>
    <x v="5"/>
    <x v="0"/>
    <x v="0"/>
    <x v="0"/>
    <n v="199"/>
    <n v="2"/>
    <n v="398"/>
  </r>
  <r>
    <s v="0476"/>
    <x v="142"/>
    <x v="10"/>
    <x v="10"/>
    <x v="2"/>
    <x v="2"/>
    <x v="2"/>
    <n v="159"/>
    <n v="3"/>
    <n v="477"/>
  </r>
  <r>
    <s v="0477"/>
    <x v="142"/>
    <x v="17"/>
    <x v="17"/>
    <x v="2"/>
    <x v="2"/>
    <x v="1"/>
    <n v="289"/>
    <n v="5"/>
    <n v="1445"/>
  </r>
  <r>
    <s v="0478"/>
    <x v="142"/>
    <x v="11"/>
    <x v="11"/>
    <x v="2"/>
    <x v="2"/>
    <x v="2"/>
    <n v="159"/>
    <n v="3"/>
    <n v="477"/>
  </r>
  <r>
    <s v="0479"/>
    <x v="142"/>
    <x v="17"/>
    <x v="17"/>
    <x v="2"/>
    <x v="2"/>
    <x v="2"/>
    <n v="159"/>
    <n v="2"/>
    <n v="318"/>
  </r>
  <r>
    <s v="0480"/>
    <x v="142"/>
    <x v="3"/>
    <x v="3"/>
    <x v="3"/>
    <x v="3"/>
    <x v="3"/>
    <n v="69"/>
    <n v="9"/>
    <n v="621"/>
  </r>
  <r>
    <s v="0481"/>
    <x v="143"/>
    <x v="6"/>
    <x v="6"/>
    <x v="3"/>
    <x v="3"/>
    <x v="1"/>
    <n v="289"/>
    <n v="3"/>
    <n v="867"/>
  </r>
  <r>
    <s v="0482"/>
    <x v="143"/>
    <x v="0"/>
    <x v="0"/>
    <x v="0"/>
    <x v="0"/>
    <x v="3"/>
    <n v="69"/>
    <n v="6"/>
    <n v="414"/>
  </r>
  <r>
    <s v="0483"/>
    <x v="143"/>
    <x v="4"/>
    <x v="4"/>
    <x v="3"/>
    <x v="3"/>
    <x v="3"/>
    <n v="69"/>
    <n v="6"/>
    <n v="414"/>
  </r>
  <r>
    <s v="0484"/>
    <x v="143"/>
    <x v="12"/>
    <x v="12"/>
    <x v="7"/>
    <x v="1"/>
    <x v="0"/>
    <n v="199"/>
    <n v="4"/>
    <n v="796"/>
  </r>
  <r>
    <s v="0485"/>
    <x v="144"/>
    <x v="4"/>
    <x v="4"/>
    <x v="3"/>
    <x v="3"/>
    <x v="0"/>
    <n v="199"/>
    <n v="7"/>
    <n v="1393"/>
  </r>
  <r>
    <s v="0486"/>
    <x v="144"/>
    <x v="10"/>
    <x v="10"/>
    <x v="2"/>
    <x v="2"/>
    <x v="2"/>
    <n v="159"/>
    <n v="4"/>
    <n v="636"/>
  </r>
  <r>
    <s v="0487"/>
    <x v="144"/>
    <x v="12"/>
    <x v="12"/>
    <x v="7"/>
    <x v="1"/>
    <x v="1"/>
    <n v="289"/>
    <n v="4"/>
    <n v="1156"/>
  </r>
  <r>
    <s v="0488"/>
    <x v="144"/>
    <x v="8"/>
    <x v="8"/>
    <x v="3"/>
    <x v="3"/>
    <x v="2"/>
    <n v="159"/>
    <n v="2"/>
    <n v="318"/>
  </r>
  <r>
    <s v="0489"/>
    <x v="144"/>
    <x v="5"/>
    <x v="5"/>
    <x v="0"/>
    <x v="0"/>
    <x v="2"/>
    <n v="159"/>
    <n v="7"/>
    <n v="1113"/>
  </r>
  <r>
    <s v="0490"/>
    <x v="144"/>
    <x v="5"/>
    <x v="5"/>
    <x v="0"/>
    <x v="0"/>
    <x v="2"/>
    <n v="159"/>
    <n v="4"/>
    <n v="636"/>
  </r>
  <r>
    <s v="0491"/>
    <x v="144"/>
    <x v="6"/>
    <x v="6"/>
    <x v="4"/>
    <x v="3"/>
    <x v="3"/>
    <n v="69"/>
    <n v="3"/>
    <n v="207"/>
  </r>
  <r>
    <s v="0492"/>
    <x v="144"/>
    <x v="9"/>
    <x v="9"/>
    <x v="1"/>
    <x v="1"/>
    <x v="1"/>
    <n v="289"/>
    <n v="6"/>
    <n v="1734"/>
  </r>
  <r>
    <s v="0493"/>
    <x v="145"/>
    <x v="2"/>
    <x v="2"/>
    <x v="5"/>
    <x v="2"/>
    <x v="4"/>
    <n v="399"/>
    <n v="2"/>
    <n v="798"/>
  </r>
  <r>
    <s v="0494"/>
    <x v="145"/>
    <x v="4"/>
    <x v="4"/>
    <x v="4"/>
    <x v="3"/>
    <x v="2"/>
    <n v="159"/>
    <n v="9"/>
    <n v="1431"/>
  </r>
  <r>
    <s v="0495"/>
    <x v="145"/>
    <x v="5"/>
    <x v="5"/>
    <x v="0"/>
    <x v="0"/>
    <x v="0"/>
    <n v="199"/>
    <n v="5"/>
    <n v="995"/>
  </r>
  <r>
    <s v="0496"/>
    <x v="145"/>
    <x v="2"/>
    <x v="2"/>
    <x v="2"/>
    <x v="2"/>
    <x v="1"/>
    <n v="289"/>
    <n v="6"/>
    <n v="1734"/>
  </r>
  <r>
    <s v="0497"/>
    <x v="145"/>
    <x v="12"/>
    <x v="12"/>
    <x v="7"/>
    <x v="1"/>
    <x v="1"/>
    <n v="289"/>
    <n v="1"/>
    <n v="289"/>
  </r>
  <r>
    <s v="0498"/>
    <x v="145"/>
    <x v="10"/>
    <x v="10"/>
    <x v="5"/>
    <x v="2"/>
    <x v="3"/>
    <n v="69"/>
    <n v="8"/>
    <n v="552"/>
  </r>
  <r>
    <s v="0499"/>
    <x v="145"/>
    <x v="3"/>
    <x v="3"/>
    <x v="3"/>
    <x v="3"/>
    <x v="0"/>
    <n v="199"/>
    <n v="8"/>
    <n v="1592"/>
  </r>
  <r>
    <s v="0500"/>
    <x v="145"/>
    <x v="12"/>
    <x v="12"/>
    <x v="1"/>
    <x v="1"/>
    <x v="1"/>
    <n v="289"/>
    <n v="6"/>
    <n v="1734"/>
  </r>
  <r>
    <s v="0501"/>
    <x v="146"/>
    <x v="18"/>
    <x v="18"/>
    <x v="1"/>
    <x v="1"/>
    <x v="0"/>
    <n v="199"/>
    <n v="5"/>
    <n v="995"/>
  </r>
  <r>
    <s v="0502"/>
    <x v="146"/>
    <x v="18"/>
    <x v="18"/>
    <x v="1"/>
    <x v="1"/>
    <x v="0"/>
    <n v="199"/>
    <n v="0"/>
    <n v="0"/>
  </r>
  <r>
    <s v="0503"/>
    <x v="146"/>
    <x v="14"/>
    <x v="14"/>
    <x v="5"/>
    <x v="2"/>
    <x v="1"/>
    <n v="289"/>
    <n v="8"/>
    <n v="2312"/>
  </r>
  <r>
    <s v="0504"/>
    <x v="147"/>
    <x v="2"/>
    <x v="2"/>
    <x v="2"/>
    <x v="2"/>
    <x v="0"/>
    <n v="199"/>
    <n v="6"/>
    <n v="1194"/>
  </r>
  <r>
    <s v="0505"/>
    <x v="148"/>
    <x v="16"/>
    <x v="16"/>
    <x v="6"/>
    <x v="0"/>
    <x v="0"/>
    <n v="199"/>
    <n v="2"/>
    <n v="398"/>
  </r>
  <r>
    <s v="0506"/>
    <x v="148"/>
    <x v="6"/>
    <x v="6"/>
    <x v="3"/>
    <x v="3"/>
    <x v="3"/>
    <n v="69"/>
    <n v="4"/>
    <n v="276"/>
  </r>
  <r>
    <s v="0507"/>
    <x v="148"/>
    <x v="18"/>
    <x v="18"/>
    <x v="7"/>
    <x v="1"/>
    <x v="4"/>
    <n v="399"/>
    <n v="9"/>
    <n v="3591"/>
  </r>
  <r>
    <s v="0508"/>
    <x v="148"/>
    <x v="13"/>
    <x v="13"/>
    <x v="4"/>
    <x v="3"/>
    <x v="4"/>
    <n v="399"/>
    <n v="6"/>
    <n v="2394"/>
  </r>
  <r>
    <s v="0509"/>
    <x v="149"/>
    <x v="13"/>
    <x v="13"/>
    <x v="3"/>
    <x v="3"/>
    <x v="2"/>
    <n v="159"/>
    <n v="8"/>
    <n v="1272"/>
  </r>
  <r>
    <s v="0510"/>
    <x v="149"/>
    <x v="18"/>
    <x v="18"/>
    <x v="1"/>
    <x v="1"/>
    <x v="3"/>
    <n v="69"/>
    <n v="5"/>
    <n v="345"/>
  </r>
  <r>
    <s v="0511"/>
    <x v="149"/>
    <x v="13"/>
    <x v="13"/>
    <x v="3"/>
    <x v="3"/>
    <x v="1"/>
    <n v="289"/>
    <n v="9"/>
    <n v="2601"/>
  </r>
  <r>
    <s v="0512"/>
    <x v="149"/>
    <x v="18"/>
    <x v="18"/>
    <x v="7"/>
    <x v="1"/>
    <x v="3"/>
    <n v="69"/>
    <n v="9"/>
    <n v="621"/>
  </r>
  <r>
    <s v="0513"/>
    <x v="150"/>
    <x v="7"/>
    <x v="7"/>
    <x v="6"/>
    <x v="0"/>
    <x v="3"/>
    <n v="69"/>
    <n v="3"/>
    <n v="207"/>
  </r>
  <r>
    <s v="0514"/>
    <x v="151"/>
    <x v="7"/>
    <x v="7"/>
    <x v="0"/>
    <x v="0"/>
    <x v="3"/>
    <n v="69"/>
    <n v="0"/>
    <n v="0"/>
  </r>
  <r>
    <s v="0515"/>
    <x v="151"/>
    <x v="10"/>
    <x v="10"/>
    <x v="5"/>
    <x v="2"/>
    <x v="1"/>
    <n v="289"/>
    <n v="4"/>
    <n v="1156"/>
  </r>
  <r>
    <s v="0516"/>
    <x v="151"/>
    <x v="12"/>
    <x v="12"/>
    <x v="7"/>
    <x v="1"/>
    <x v="1"/>
    <n v="289"/>
    <n v="3"/>
    <n v="867"/>
  </r>
  <r>
    <s v="0517"/>
    <x v="152"/>
    <x v="13"/>
    <x v="13"/>
    <x v="3"/>
    <x v="3"/>
    <x v="1"/>
    <n v="289"/>
    <n v="4"/>
    <n v="1156"/>
  </r>
  <r>
    <s v="0518"/>
    <x v="152"/>
    <x v="2"/>
    <x v="2"/>
    <x v="2"/>
    <x v="2"/>
    <x v="0"/>
    <n v="199"/>
    <n v="7"/>
    <n v="1393"/>
  </r>
  <r>
    <s v="0519"/>
    <x v="153"/>
    <x v="15"/>
    <x v="15"/>
    <x v="7"/>
    <x v="1"/>
    <x v="0"/>
    <n v="199"/>
    <n v="9"/>
    <n v="1791"/>
  </r>
  <r>
    <s v="0520"/>
    <x v="153"/>
    <x v="3"/>
    <x v="3"/>
    <x v="3"/>
    <x v="3"/>
    <x v="4"/>
    <n v="399"/>
    <n v="7"/>
    <n v="2793"/>
  </r>
  <r>
    <s v="0521"/>
    <x v="153"/>
    <x v="15"/>
    <x v="15"/>
    <x v="7"/>
    <x v="1"/>
    <x v="1"/>
    <n v="289"/>
    <n v="3"/>
    <n v="867"/>
  </r>
  <r>
    <s v="0522"/>
    <x v="153"/>
    <x v="16"/>
    <x v="16"/>
    <x v="6"/>
    <x v="0"/>
    <x v="0"/>
    <n v="199"/>
    <n v="9"/>
    <n v="1791"/>
  </r>
  <r>
    <s v="0523"/>
    <x v="153"/>
    <x v="3"/>
    <x v="3"/>
    <x v="3"/>
    <x v="3"/>
    <x v="1"/>
    <n v="289"/>
    <n v="7"/>
    <n v="2023"/>
  </r>
  <r>
    <s v="0524"/>
    <x v="153"/>
    <x v="12"/>
    <x v="12"/>
    <x v="1"/>
    <x v="1"/>
    <x v="3"/>
    <n v="69"/>
    <n v="9"/>
    <n v="621"/>
  </r>
  <r>
    <s v="0525"/>
    <x v="153"/>
    <x v="17"/>
    <x v="17"/>
    <x v="2"/>
    <x v="2"/>
    <x v="2"/>
    <n v="159"/>
    <n v="3"/>
    <n v="477"/>
  </r>
  <r>
    <s v="0526"/>
    <x v="153"/>
    <x v="8"/>
    <x v="8"/>
    <x v="4"/>
    <x v="3"/>
    <x v="1"/>
    <n v="289"/>
    <n v="7"/>
    <n v="2023"/>
  </r>
  <r>
    <s v="0527"/>
    <x v="153"/>
    <x v="1"/>
    <x v="1"/>
    <x v="7"/>
    <x v="1"/>
    <x v="1"/>
    <n v="289"/>
    <n v="7"/>
    <n v="2023"/>
  </r>
  <r>
    <s v="0528"/>
    <x v="153"/>
    <x v="12"/>
    <x v="12"/>
    <x v="1"/>
    <x v="1"/>
    <x v="1"/>
    <n v="289"/>
    <n v="9"/>
    <n v="2601"/>
  </r>
  <r>
    <s v="0529"/>
    <x v="153"/>
    <x v="5"/>
    <x v="5"/>
    <x v="6"/>
    <x v="0"/>
    <x v="0"/>
    <n v="199"/>
    <n v="8"/>
    <n v="1592"/>
  </r>
  <r>
    <s v="0530"/>
    <x v="153"/>
    <x v="4"/>
    <x v="4"/>
    <x v="4"/>
    <x v="3"/>
    <x v="4"/>
    <n v="399"/>
    <n v="7"/>
    <n v="2793"/>
  </r>
  <r>
    <s v="0531"/>
    <x v="154"/>
    <x v="10"/>
    <x v="10"/>
    <x v="2"/>
    <x v="2"/>
    <x v="0"/>
    <n v="199"/>
    <n v="3"/>
    <n v="597"/>
  </r>
  <r>
    <s v="0532"/>
    <x v="154"/>
    <x v="0"/>
    <x v="0"/>
    <x v="6"/>
    <x v="0"/>
    <x v="4"/>
    <n v="399"/>
    <n v="8"/>
    <n v="3192"/>
  </r>
  <r>
    <s v="0533"/>
    <x v="155"/>
    <x v="10"/>
    <x v="10"/>
    <x v="5"/>
    <x v="2"/>
    <x v="0"/>
    <n v="199"/>
    <n v="5"/>
    <n v="995"/>
  </r>
  <r>
    <s v="0534"/>
    <x v="155"/>
    <x v="17"/>
    <x v="17"/>
    <x v="5"/>
    <x v="2"/>
    <x v="2"/>
    <n v="159"/>
    <n v="9"/>
    <n v="1431"/>
  </r>
  <r>
    <s v="0535"/>
    <x v="155"/>
    <x v="13"/>
    <x v="13"/>
    <x v="3"/>
    <x v="3"/>
    <x v="0"/>
    <n v="199"/>
    <n v="2"/>
    <n v="398"/>
  </r>
  <r>
    <s v="0536"/>
    <x v="155"/>
    <x v="6"/>
    <x v="6"/>
    <x v="4"/>
    <x v="3"/>
    <x v="3"/>
    <n v="69"/>
    <n v="0"/>
    <n v="0"/>
  </r>
  <r>
    <s v="0537"/>
    <x v="156"/>
    <x v="2"/>
    <x v="2"/>
    <x v="5"/>
    <x v="2"/>
    <x v="0"/>
    <n v="199"/>
    <n v="1"/>
    <n v="199"/>
  </r>
  <r>
    <s v="0538"/>
    <x v="156"/>
    <x v="10"/>
    <x v="10"/>
    <x v="5"/>
    <x v="2"/>
    <x v="0"/>
    <n v="199"/>
    <n v="2"/>
    <n v="398"/>
  </r>
  <r>
    <s v="0539"/>
    <x v="157"/>
    <x v="13"/>
    <x v="13"/>
    <x v="3"/>
    <x v="3"/>
    <x v="0"/>
    <n v="199"/>
    <n v="0"/>
    <n v="0"/>
  </r>
  <r>
    <s v="0540"/>
    <x v="158"/>
    <x v="2"/>
    <x v="2"/>
    <x v="5"/>
    <x v="2"/>
    <x v="2"/>
    <n v="159"/>
    <n v="3"/>
    <n v="477"/>
  </r>
  <r>
    <s v="0541"/>
    <x v="158"/>
    <x v="2"/>
    <x v="2"/>
    <x v="5"/>
    <x v="2"/>
    <x v="1"/>
    <n v="289"/>
    <n v="9"/>
    <n v="2601"/>
  </r>
  <r>
    <s v="0542"/>
    <x v="158"/>
    <x v="2"/>
    <x v="2"/>
    <x v="5"/>
    <x v="2"/>
    <x v="4"/>
    <n v="399"/>
    <n v="5"/>
    <n v="1995"/>
  </r>
  <r>
    <s v="0543"/>
    <x v="158"/>
    <x v="8"/>
    <x v="8"/>
    <x v="4"/>
    <x v="3"/>
    <x v="2"/>
    <n v="159"/>
    <n v="5"/>
    <n v="795"/>
  </r>
  <r>
    <s v="0544"/>
    <x v="159"/>
    <x v="2"/>
    <x v="2"/>
    <x v="5"/>
    <x v="2"/>
    <x v="1"/>
    <n v="289"/>
    <n v="6"/>
    <n v="1734"/>
  </r>
  <r>
    <s v="0545"/>
    <x v="159"/>
    <x v="7"/>
    <x v="7"/>
    <x v="6"/>
    <x v="0"/>
    <x v="4"/>
    <n v="399"/>
    <n v="0"/>
    <n v="0"/>
  </r>
  <r>
    <s v="0546"/>
    <x v="160"/>
    <x v="12"/>
    <x v="12"/>
    <x v="7"/>
    <x v="1"/>
    <x v="0"/>
    <n v="199"/>
    <n v="5"/>
    <n v="995"/>
  </r>
  <r>
    <s v="0547"/>
    <x v="161"/>
    <x v="11"/>
    <x v="11"/>
    <x v="2"/>
    <x v="2"/>
    <x v="3"/>
    <n v="69"/>
    <n v="7"/>
    <n v="483"/>
  </r>
  <r>
    <s v="0548"/>
    <x v="161"/>
    <x v="18"/>
    <x v="18"/>
    <x v="7"/>
    <x v="1"/>
    <x v="0"/>
    <n v="199"/>
    <n v="7"/>
    <n v="1393"/>
  </r>
  <r>
    <s v="0549"/>
    <x v="161"/>
    <x v="6"/>
    <x v="6"/>
    <x v="3"/>
    <x v="3"/>
    <x v="0"/>
    <n v="199"/>
    <n v="2"/>
    <n v="398"/>
  </r>
  <r>
    <s v="0550"/>
    <x v="161"/>
    <x v="3"/>
    <x v="3"/>
    <x v="3"/>
    <x v="3"/>
    <x v="2"/>
    <n v="159"/>
    <n v="0"/>
    <n v="0"/>
  </r>
  <r>
    <s v="0551"/>
    <x v="161"/>
    <x v="15"/>
    <x v="15"/>
    <x v="1"/>
    <x v="1"/>
    <x v="3"/>
    <n v="69"/>
    <n v="5"/>
    <n v="345"/>
  </r>
  <r>
    <s v="0552"/>
    <x v="161"/>
    <x v="18"/>
    <x v="18"/>
    <x v="7"/>
    <x v="1"/>
    <x v="1"/>
    <n v="289"/>
    <n v="5"/>
    <n v="1445"/>
  </r>
  <r>
    <s v="0553"/>
    <x v="161"/>
    <x v="0"/>
    <x v="0"/>
    <x v="0"/>
    <x v="0"/>
    <x v="4"/>
    <n v="399"/>
    <n v="0"/>
    <n v="0"/>
  </r>
  <r>
    <s v="0554"/>
    <x v="162"/>
    <x v="13"/>
    <x v="13"/>
    <x v="3"/>
    <x v="3"/>
    <x v="0"/>
    <n v="199"/>
    <n v="4"/>
    <n v="796"/>
  </r>
  <r>
    <s v="0555"/>
    <x v="162"/>
    <x v="11"/>
    <x v="11"/>
    <x v="2"/>
    <x v="2"/>
    <x v="0"/>
    <n v="199"/>
    <n v="9"/>
    <n v="1791"/>
  </r>
  <r>
    <s v="0556"/>
    <x v="162"/>
    <x v="14"/>
    <x v="14"/>
    <x v="5"/>
    <x v="2"/>
    <x v="4"/>
    <n v="399"/>
    <n v="0"/>
    <n v="0"/>
  </r>
  <r>
    <s v="0557"/>
    <x v="162"/>
    <x v="15"/>
    <x v="15"/>
    <x v="7"/>
    <x v="1"/>
    <x v="2"/>
    <n v="159"/>
    <n v="1"/>
    <n v="159"/>
  </r>
  <r>
    <s v="0558"/>
    <x v="163"/>
    <x v="7"/>
    <x v="7"/>
    <x v="6"/>
    <x v="0"/>
    <x v="4"/>
    <n v="399"/>
    <n v="9"/>
    <n v="3591"/>
  </r>
  <r>
    <s v="0559"/>
    <x v="163"/>
    <x v="18"/>
    <x v="18"/>
    <x v="7"/>
    <x v="1"/>
    <x v="1"/>
    <n v="289"/>
    <n v="2"/>
    <n v="578"/>
  </r>
  <r>
    <s v="0560"/>
    <x v="163"/>
    <x v="19"/>
    <x v="19"/>
    <x v="6"/>
    <x v="0"/>
    <x v="1"/>
    <n v="289"/>
    <n v="5"/>
    <n v="1445"/>
  </r>
  <r>
    <s v="0561"/>
    <x v="164"/>
    <x v="5"/>
    <x v="5"/>
    <x v="0"/>
    <x v="0"/>
    <x v="1"/>
    <n v="289"/>
    <n v="3"/>
    <n v="867"/>
  </r>
  <r>
    <s v="0562"/>
    <x v="165"/>
    <x v="6"/>
    <x v="6"/>
    <x v="4"/>
    <x v="3"/>
    <x v="1"/>
    <n v="289"/>
    <n v="6"/>
    <n v="1734"/>
  </r>
  <r>
    <s v="0563"/>
    <x v="166"/>
    <x v="5"/>
    <x v="5"/>
    <x v="0"/>
    <x v="0"/>
    <x v="4"/>
    <n v="399"/>
    <n v="0"/>
    <n v="0"/>
  </r>
  <r>
    <s v="0564"/>
    <x v="166"/>
    <x v="19"/>
    <x v="19"/>
    <x v="0"/>
    <x v="0"/>
    <x v="4"/>
    <n v="399"/>
    <n v="6"/>
    <n v="2394"/>
  </r>
  <r>
    <s v="0565"/>
    <x v="166"/>
    <x v="1"/>
    <x v="1"/>
    <x v="1"/>
    <x v="1"/>
    <x v="0"/>
    <n v="199"/>
    <n v="0"/>
    <n v="0"/>
  </r>
  <r>
    <s v="0566"/>
    <x v="166"/>
    <x v="14"/>
    <x v="14"/>
    <x v="2"/>
    <x v="2"/>
    <x v="2"/>
    <n v="159"/>
    <n v="8"/>
    <n v="1272"/>
  </r>
  <r>
    <s v="0567"/>
    <x v="166"/>
    <x v="1"/>
    <x v="1"/>
    <x v="7"/>
    <x v="1"/>
    <x v="2"/>
    <n v="159"/>
    <n v="8"/>
    <n v="1272"/>
  </r>
  <r>
    <s v="0568"/>
    <x v="166"/>
    <x v="7"/>
    <x v="7"/>
    <x v="6"/>
    <x v="0"/>
    <x v="4"/>
    <n v="399"/>
    <n v="0"/>
    <n v="0"/>
  </r>
  <r>
    <s v="0569"/>
    <x v="167"/>
    <x v="3"/>
    <x v="3"/>
    <x v="3"/>
    <x v="3"/>
    <x v="2"/>
    <n v="159"/>
    <n v="7"/>
    <n v="1113"/>
  </r>
  <r>
    <s v="0570"/>
    <x v="168"/>
    <x v="9"/>
    <x v="9"/>
    <x v="7"/>
    <x v="1"/>
    <x v="1"/>
    <n v="289"/>
    <n v="3"/>
    <n v="867"/>
  </r>
  <r>
    <s v="0571"/>
    <x v="168"/>
    <x v="9"/>
    <x v="9"/>
    <x v="7"/>
    <x v="1"/>
    <x v="1"/>
    <n v="289"/>
    <n v="1"/>
    <n v="289"/>
  </r>
  <r>
    <s v="0572"/>
    <x v="168"/>
    <x v="0"/>
    <x v="0"/>
    <x v="6"/>
    <x v="0"/>
    <x v="2"/>
    <n v="159"/>
    <n v="4"/>
    <n v="636"/>
  </r>
  <r>
    <s v="0573"/>
    <x v="169"/>
    <x v="8"/>
    <x v="8"/>
    <x v="3"/>
    <x v="3"/>
    <x v="4"/>
    <n v="399"/>
    <n v="5"/>
    <n v="1995"/>
  </r>
  <r>
    <s v="0574"/>
    <x v="170"/>
    <x v="15"/>
    <x v="15"/>
    <x v="1"/>
    <x v="1"/>
    <x v="2"/>
    <n v="159"/>
    <n v="3"/>
    <n v="477"/>
  </r>
  <r>
    <s v="0575"/>
    <x v="170"/>
    <x v="3"/>
    <x v="3"/>
    <x v="4"/>
    <x v="3"/>
    <x v="3"/>
    <n v="69"/>
    <n v="1"/>
    <n v="69"/>
  </r>
  <r>
    <s v="0576"/>
    <x v="170"/>
    <x v="12"/>
    <x v="12"/>
    <x v="7"/>
    <x v="1"/>
    <x v="3"/>
    <n v="69"/>
    <n v="3"/>
    <n v="207"/>
  </r>
  <r>
    <s v="0577"/>
    <x v="170"/>
    <x v="16"/>
    <x v="16"/>
    <x v="0"/>
    <x v="0"/>
    <x v="2"/>
    <n v="159"/>
    <n v="6"/>
    <n v="954"/>
  </r>
  <r>
    <s v="0578"/>
    <x v="171"/>
    <x v="7"/>
    <x v="7"/>
    <x v="0"/>
    <x v="0"/>
    <x v="4"/>
    <n v="399"/>
    <n v="9"/>
    <n v="3591"/>
  </r>
  <r>
    <s v="0579"/>
    <x v="172"/>
    <x v="17"/>
    <x v="17"/>
    <x v="2"/>
    <x v="2"/>
    <x v="4"/>
    <n v="399"/>
    <n v="0"/>
    <n v="0"/>
  </r>
  <r>
    <s v="0580"/>
    <x v="172"/>
    <x v="19"/>
    <x v="19"/>
    <x v="6"/>
    <x v="0"/>
    <x v="2"/>
    <n v="159"/>
    <n v="6"/>
    <n v="954"/>
  </r>
  <r>
    <s v="0581"/>
    <x v="172"/>
    <x v="19"/>
    <x v="19"/>
    <x v="0"/>
    <x v="0"/>
    <x v="2"/>
    <n v="159"/>
    <n v="8"/>
    <n v="1272"/>
  </r>
  <r>
    <s v="0582"/>
    <x v="172"/>
    <x v="19"/>
    <x v="19"/>
    <x v="6"/>
    <x v="0"/>
    <x v="4"/>
    <n v="399"/>
    <n v="4"/>
    <n v="1596"/>
  </r>
  <r>
    <s v="0583"/>
    <x v="172"/>
    <x v="14"/>
    <x v="14"/>
    <x v="5"/>
    <x v="2"/>
    <x v="4"/>
    <n v="399"/>
    <n v="3"/>
    <n v="1197"/>
  </r>
  <r>
    <s v="0584"/>
    <x v="172"/>
    <x v="3"/>
    <x v="3"/>
    <x v="4"/>
    <x v="3"/>
    <x v="3"/>
    <n v="69"/>
    <n v="0"/>
    <n v="0"/>
  </r>
  <r>
    <s v="0585"/>
    <x v="172"/>
    <x v="15"/>
    <x v="15"/>
    <x v="1"/>
    <x v="1"/>
    <x v="0"/>
    <n v="199"/>
    <n v="1"/>
    <n v="199"/>
  </r>
  <r>
    <s v="0586"/>
    <x v="172"/>
    <x v="12"/>
    <x v="12"/>
    <x v="1"/>
    <x v="1"/>
    <x v="1"/>
    <n v="289"/>
    <n v="5"/>
    <n v="1445"/>
  </r>
  <r>
    <s v="0587"/>
    <x v="172"/>
    <x v="8"/>
    <x v="8"/>
    <x v="4"/>
    <x v="3"/>
    <x v="3"/>
    <n v="69"/>
    <n v="3"/>
    <n v="207"/>
  </r>
  <r>
    <s v="0588"/>
    <x v="173"/>
    <x v="6"/>
    <x v="6"/>
    <x v="3"/>
    <x v="3"/>
    <x v="3"/>
    <n v="69"/>
    <n v="1"/>
    <n v="69"/>
  </r>
  <r>
    <s v="0589"/>
    <x v="174"/>
    <x v="15"/>
    <x v="15"/>
    <x v="1"/>
    <x v="1"/>
    <x v="4"/>
    <n v="399"/>
    <n v="3"/>
    <n v="1197"/>
  </r>
  <r>
    <s v="0590"/>
    <x v="174"/>
    <x v="3"/>
    <x v="3"/>
    <x v="4"/>
    <x v="3"/>
    <x v="2"/>
    <n v="159"/>
    <n v="5"/>
    <n v="795"/>
  </r>
  <r>
    <s v="0591"/>
    <x v="175"/>
    <x v="12"/>
    <x v="12"/>
    <x v="7"/>
    <x v="1"/>
    <x v="1"/>
    <n v="289"/>
    <n v="3"/>
    <n v="867"/>
  </r>
  <r>
    <s v="0592"/>
    <x v="176"/>
    <x v="11"/>
    <x v="11"/>
    <x v="5"/>
    <x v="2"/>
    <x v="1"/>
    <n v="289"/>
    <n v="9"/>
    <n v="2601"/>
  </r>
  <r>
    <s v="0593"/>
    <x v="176"/>
    <x v="6"/>
    <x v="6"/>
    <x v="3"/>
    <x v="3"/>
    <x v="3"/>
    <n v="69"/>
    <n v="9"/>
    <n v="621"/>
  </r>
  <r>
    <s v="0594"/>
    <x v="176"/>
    <x v="18"/>
    <x v="18"/>
    <x v="7"/>
    <x v="1"/>
    <x v="1"/>
    <n v="289"/>
    <n v="1"/>
    <n v="289"/>
  </r>
  <r>
    <s v="0595"/>
    <x v="176"/>
    <x v="14"/>
    <x v="14"/>
    <x v="5"/>
    <x v="2"/>
    <x v="0"/>
    <n v="199"/>
    <n v="6"/>
    <n v="1194"/>
  </r>
  <r>
    <s v="0596"/>
    <x v="176"/>
    <x v="0"/>
    <x v="0"/>
    <x v="6"/>
    <x v="0"/>
    <x v="4"/>
    <n v="399"/>
    <n v="9"/>
    <n v="3591"/>
  </r>
  <r>
    <s v="0597"/>
    <x v="177"/>
    <x v="12"/>
    <x v="12"/>
    <x v="1"/>
    <x v="1"/>
    <x v="3"/>
    <n v="69"/>
    <n v="8"/>
    <n v="552"/>
  </r>
  <r>
    <s v="0598"/>
    <x v="178"/>
    <x v="14"/>
    <x v="14"/>
    <x v="2"/>
    <x v="2"/>
    <x v="4"/>
    <n v="399"/>
    <n v="9"/>
    <n v="3591"/>
  </r>
  <r>
    <s v="0599"/>
    <x v="178"/>
    <x v="18"/>
    <x v="18"/>
    <x v="1"/>
    <x v="1"/>
    <x v="2"/>
    <n v="159"/>
    <n v="5"/>
    <n v="795"/>
  </r>
  <r>
    <s v="0600"/>
    <x v="178"/>
    <x v="15"/>
    <x v="15"/>
    <x v="1"/>
    <x v="1"/>
    <x v="1"/>
    <n v="289"/>
    <n v="0"/>
    <n v="0"/>
  </r>
  <r>
    <s v="0601"/>
    <x v="178"/>
    <x v="14"/>
    <x v="14"/>
    <x v="5"/>
    <x v="2"/>
    <x v="3"/>
    <n v="69"/>
    <n v="3"/>
    <n v="207"/>
  </r>
  <r>
    <s v="0602"/>
    <x v="178"/>
    <x v="16"/>
    <x v="16"/>
    <x v="6"/>
    <x v="0"/>
    <x v="0"/>
    <n v="199"/>
    <n v="3"/>
    <n v="597"/>
  </r>
  <r>
    <s v="0603"/>
    <x v="178"/>
    <x v="0"/>
    <x v="0"/>
    <x v="0"/>
    <x v="0"/>
    <x v="1"/>
    <n v="289"/>
    <n v="7"/>
    <n v="2023"/>
  </r>
  <r>
    <s v="0604"/>
    <x v="178"/>
    <x v="1"/>
    <x v="1"/>
    <x v="7"/>
    <x v="1"/>
    <x v="1"/>
    <n v="289"/>
    <n v="8"/>
    <n v="2312"/>
  </r>
  <r>
    <s v="0605"/>
    <x v="179"/>
    <x v="19"/>
    <x v="19"/>
    <x v="6"/>
    <x v="0"/>
    <x v="2"/>
    <n v="159"/>
    <n v="5"/>
    <n v="795"/>
  </r>
  <r>
    <s v="0606"/>
    <x v="180"/>
    <x v="16"/>
    <x v="16"/>
    <x v="0"/>
    <x v="0"/>
    <x v="1"/>
    <n v="289"/>
    <n v="3"/>
    <n v="867"/>
  </r>
  <r>
    <s v="0607"/>
    <x v="180"/>
    <x v="8"/>
    <x v="8"/>
    <x v="3"/>
    <x v="3"/>
    <x v="4"/>
    <n v="399"/>
    <n v="7"/>
    <n v="2793"/>
  </r>
  <r>
    <s v="0608"/>
    <x v="180"/>
    <x v="16"/>
    <x v="16"/>
    <x v="0"/>
    <x v="0"/>
    <x v="3"/>
    <n v="69"/>
    <n v="4"/>
    <n v="276"/>
  </r>
  <r>
    <s v="0609"/>
    <x v="180"/>
    <x v="13"/>
    <x v="13"/>
    <x v="3"/>
    <x v="3"/>
    <x v="3"/>
    <n v="69"/>
    <n v="4"/>
    <n v="276"/>
  </r>
  <r>
    <s v="0610"/>
    <x v="181"/>
    <x v="16"/>
    <x v="16"/>
    <x v="6"/>
    <x v="0"/>
    <x v="3"/>
    <n v="69"/>
    <n v="8"/>
    <n v="552"/>
  </r>
  <r>
    <s v="0611"/>
    <x v="181"/>
    <x v="14"/>
    <x v="14"/>
    <x v="5"/>
    <x v="2"/>
    <x v="1"/>
    <n v="289"/>
    <n v="9"/>
    <n v="2601"/>
  </r>
  <r>
    <s v="0612"/>
    <x v="181"/>
    <x v="6"/>
    <x v="6"/>
    <x v="3"/>
    <x v="3"/>
    <x v="1"/>
    <n v="289"/>
    <n v="9"/>
    <n v="2601"/>
  </r>
  <r>
    <s v="0613"/>
    <x v="182"/>
    <x v="19"/>
    <x v="19"/>
    <x v="6"/>
    <x v="0"/>
    <x v="3"/>
    <n v="69"/>
    <n v="2"/>
    <n v="138"/>
  </r>
  <r>
    <s v="0614"/>
    <x v="183"/>
    <x v="8"/>
    <x v="8"/>
    <x v="4"/>
    <x v="3"/>
    <x v="1"/>
    <n v="289"/>
    <n v="0"/>
    <n v="0"/>
  </r>
  <r>
    <s v="0615"/>
    <x v="184"/>
    <x v="14"/>
    <x v="14"/>
    <x v="2"/>
    <x v="2"/>
    <x v="2"/>
    <n v="159"/>
    <n v="2"/>
    <n v="318"/>
  </r>
  <r>
    <s v="0616"/>
    <x v="185"/>
    <x v="0"/>
    <x v="0"/>
    <x v="6"/>
    <x v="0"/>
    <x v="3"/>
    <n v="69"/>
    <n v="7"/>
    <n v="483"/>
  </r>
  <r>
    <s v="0617"/>
    <x v="186"/>
    <x v="13"/>
    <x v="13"/>
    <x v="4"/>
    <x v="3"/>
    <x v="0"/>
    <n v="199"/>
    <n v="8"/>
    <n v="1592"/>
  </r>
  <r>
    <s v="0618"/>
    <x v="186"/>
    <x v="13"/>
    <x v="13"/>
    <x v="4"/>
    <x v="3"/>
    <x v="4"/>
    <n v="399"/>
    <n v="0"/>
    <n v="0"/>
  </r>
  <r>
    <s v="0619"/>
    <x v="187"/>
    <x v="6"/>
    <x v="6"/>
    <x v="4"/>
    <x v="3"/>
    <x v="1"/>
    <n v="289"/>
    <n v="6"/>
    <n v="1734"/>
  </r>
  <r>
    <s v="0620"/>
    <x v="187"/>
    <x v="8"/>
    <x v="8"/>
    <x v="4"/>
    <x v="3"/>
    <x v="2"/>
    <n v="159"/>
    <n v="9"/>
    <n v="1431"/>
  </r>
  <r>
    <s v="0621"/>
    <x v="187"/>
    <x v="14"/>
    <x v="14"/>
    <x v="5"/>
    <x v="2"/>
    <x v="2"/>
    <n v="159"/>
    <n v="7"/>
    <n v="1113"/>
  </r>
  <r>
    <s v="0622"/>
    <x v="187"/>
    <x v="5"/>
    <x v="5"/>
    <x v="6"/>
    <x v="0"/>
    <x v="2"/>
    <n v="159"/>
    <n v="9"/>
    <n v="1431"/>
  </r>
  <r>
    <s v="0623"/>
    <x v="187"/>
    <x v="7"/>
    <x v="7"/>
    <x v="6"/>
    <x v="0"/>
    <x v="0"/>
    <n v="199"/>
    <n v="0"/>
    <n v="0"/>
  </r>
  <r>
    <s v="0624"/>
    <x v="188"/>
    <x v="9"/>
    <x v="9"/>
    <x v="7"/>
    <x v="1"/>
    <x v="0"/>
    <n v="199"/>
    <n v="4"/>
    <n v="796"/>
  </r>
  <r>
    <s v="0625"/>
    <x v="188"/>
    <x v="6"/>
    <x v="6"/>
    <x v="3"/>
    <x v="3"/>
    <x v="4"/>
    <n v="399"/>
    <n v="8"/>
    <n v="3192"/>
  </r>
  <r>
    <s v="0626"/>
    <x v="188"/>
    <x v="1"/>
    <x v="1"/>
    <x v="1"/>
    <x v="1"/>
    <x v="1"/>
    <n v="289"/>
    <n v="0"/>
    <n v="0"/>
  </r>
  <r>
    <s v="0627"/>
    <x v="188"/>
    <x v="3"/>
    <x v="3"/>
    <x v="3"/>
    <x v="3"/>
    <x v="3"/>
    <n v="69"/>
    <n v="4"/>
    <n v="276"/>
  </r>
  <r>
    <s v="0628"/>
    <x v="188"/>
    <x v="7"/>
    <x v="7"/>
    <x v="0"/>
    <x v="0"/>
    <x v="4"/>
    <n v="399"/>
    <n v="5"/>
    <n v="1995"/>
  </r>
  <r>
    <s v="0629"/>
    <x v="188"/>
    <x v="18"/>
    <x v="18"/>
    <x v="7"/>
    <x v="1"/>
    <x v="3"/>
    <n v="69"/>
    <n v="6"/>
    <n v="414"/>
  </r>
  <r>
    <s v="0630"/>
    <x v="189"/>
    <x v="14"/>
    <x v="14"/>
    <x v="2"/>
    <x v="2"/>
    <x v="2"/>
    <n v="159"/>
    <n v="3"/>
    <n v="477"/>
  </r>
  <r>
    <s v="0631"/>
    <x v="190"/>
    <x v="5"/>
    <x v="5"/>
    <x v="0"/>
    <x v="0"/>
    <x v="0"/>
    <n v="199"/>
    <n v="4"/>
    <n v="796"/>
  </r>
  <r>
    <s v="0632"/>
    <x v="190"/>
    <x v="6"/>
    <x v="6"/>
    <x v="3"/>
    <x v="3"/>
    <x v="3"/>
    <n v="69"/>
    <n v="3"/>
    <n v="207"/>
  </r>
  <r>
    <s v="0633"/>
    <x v="191"/>
    <x v="8"/>
    <x v="8"/>
    <x v="3"/>
    <x v="3"/>
    <x v="2"/>
    <n v="159"/>
    <n v="3"/>
    <n v="477"/>
  </r>
  <r>
    <s v="0634"/>
    <x v="191"/>
    <x v="15"/>
    <x v="15"/>
    <x v="1"/>
    <x v="1"/>
    <x v="4"/>
    <n v="399"/>
    <n v="0"/>
    <n v="0"/>
  </r>
  <r>
    <s v="0635"/>
    <x v="191"/>
    <x v="9"/>
    <x v="9"/>
    <x v="1"/>
    <x v="1"/>
    <x v="2"/>
    <n v="159"/>
    <n v="5"/>
    <n v="795"/>
  </r>
  <r>
    <s v="0636"/>
    <x v="192"/>
    <x v="4"/>
    <x v="4"/>
    <x v="3"/>
    <x v="3"/>
    <x v="3"/>
    <n v="69"/>
    <n v="5"/>
    <n v="345"/>
  </r>
  <r>
    <s v="0637"/>
    <x v="193"/>
    <x v="6"/>
    <x v="6"/>
    <x v="3"/>
    <x v="3"/>
    <x v="2"/>
    <n v="159"/>
    <n v="6"/>
    <n v="954"/>
  </r>
  <r>
    <s v="0638"/>
    <x v="193"/>
    <x v="0"/>
    <x v="0"/>
    <x v="0"/>
    <x v="0"/>
    <x v="2"/>
    <n v="159"/>
    <n v="5"/>
    <n v="795"/>
  </r>
  <r>
    <s v="0639"/>
    <x v="193"/>
    <x v="4"/>
    <x v="4"/>
    <x v="3"/>
    <x v="3"/>
    <x v="4"/>
    <n v="399"/>
    <n v="3"/>
    <n v="1197"/>
  </r>
  <r>
    <s v="0640"/>
    <x v="194"/>
    <x v="8"/>
    <x v="8"/>
    <x v="4"/>
    <x v="3"/>
    <x v="1"/>
    <n v="289"/>
    <n v="4"/>
    <n v="1156"/>
  </r>
  <r>
    <s v="0641"/>
    <x v="194"/>
    <x v="14"/>
    <x v="14"/>
    <x v="5"/>
    <x v="2"/>
    <x v="4"/>
    <n v="399"/>
    <n v="7"/>
    <n v="2793"/>
  </r>
  <r>
    <s v="0642"/>
    <x v="195"/>
    <x v="14"/>
    <x v="14"/>
    <x v="5"/>
    <x v="2"/>
    <x v="4"/>
    <n v="399"/>
    <n v="9"/>
    <n v="3591"/>
  </r>
  <r>
    <s v="0643"/>
    <x v="195"/>
    <x v="5"/>
    <x v="5"/>
    <x v="0"/>
    <x v="0"/>
    <x v="4"/>
    <n v="399"/>
    <n v="8"/>
    <n v="3192"/>
  </r>
  <r>
    <s v="0644"/>
    <x v="196"/>
    <x v="11"/>
    <x v="11"/>
    <x v="5"/>
    <x v="2"/>
    <x v="0"/>
    <n v="199"/>
    <n v="6"/>
    <n v="1194"/>
  </r>
  <r>
    <s v="0645"/>
    <x v="196"/>
    <x v="1"/>
    <x v="1"/>
    <x v="1"/>
    <x v="1"/>
    <x v="3"/>
    <n v="69"/>
    <n v="9"/>
    <n v="621"/>
  </r>
  <r>
    <s v="0646"/>
    <x v="196"/>
    <x v="7"/>
    <x v="7"/>
    <x v="0"/>
    <x v="0"/>
    <x v="0"/>
    <n v="199"/>
    <n v="0"/>
    <n v="0"/>
  </r>
  <r>
    <s v="0647"/>
    <x v="196"/>
    <x v="5"/>
    <x v="5"/>
    <x v="0"/>
    <x v="0"/>
    <x v="1"/>
    <n v="289"/>
    <n v="3"/>
    <n v="867"/>
  </r>
  <r>
    <s v="0648"/>
    <x v="196"/>
    <x v="10"/>
    <x v="10"/>
    <x v="2"/>
    <x v="2"/>
    <x v="0"/>
    <n v="199"/>
    <n v="1"/>
    <n v="199"/>
  </r>
  <r>
    <s v="0649"/>
    <x v="197"/>
    <x v="10"/>
    <x v="10"/>
    <x v="5"/>
    <x v="2"/>
    <x v="4"/>
    <n v="399"/>
    <n v="5"/>
    <n v="1995"/>
  </r>
  <r>
    <s v="0650"/>
    <x v="197"/>
    <x v="5"/>
    <x v="5"/>
    <x v="6"/>
    <x v="0"/>
    <x v="1"/>
    <n v="289"/>
    <n v="3"/>
    <n v="867"/>
  </r>
  <r>
    <s v="0651"/>
    <x v="197"/>
    <x v="6"/>
    <x v="6"/>
    <x v="4"/>
    <x v="3"/>
    <x v="2"/>
    <n v="159"/>
    <n v="2"/>
    <n v="318"/>
  </r>
  <r>
    <s v="0652"/>
    <x v="197"/>
    <x v="19"/>
    <x v="19"/>
    <x v="6"/>
    <x v="0"/>
    <x v="2"/>
    <n v="159"/>
    <n v="3"/>
    <n v="477"/>
  </r>
  <r>
    <s v="0653"/>
    <x v="198"/>
    <x v="15"/>
    <x v="15"/>
    <x v="7"/>
    <x v="1"/>
    <x v="2"/>
    <n v="159"/>
    <n v="1"/>
    <n v="159"/>
  </r>
  <r>
    <s v="0654"/>
    <x v="198"/>
    <x v="1"/>
    <x v="1"/>
    <x v="1"/>
    <x v="1"/>
    <x v="3"/>
    <n v="69"/>
    <n v="0"/>
    <n v="0"/>
  </r>
  <r>
    <s v="0655"/>
    <x v="198"/>
    <x v="18"/>
    <x v="18"/>
    <x v="1"/>
    <x v="1"/>
    <x v="1"/>
    <n v="289"/>
    <n v="2"/>
    <n v="578"/>
  </r>
  <r>
    <s v="0656"/>
    <x v="198"/>
    <x v="16"/>
    <x v="16"/>
    <x v="6"/>
    <x v="0"/>
    <x v="2"/>
    <n v="159"/>
    <n v="5"/>
    <n v="795"/>
  </r>
  <r>
    <s v="0657"/>
    <x v="198"/>
    <x v="11"/>
    <x v="11"/>
    <x v="5"/>
    <x v="2"/>
    <x v="3"/>
    <n v="69"/>
    <n v="3"/>
    <n v="207"/>
  </r>
  <r>
    <s v="0658"/>
    <x v="198"/>
    <x v="15"/>
    <x v="15"/>
    <x v="1"/>
    <x v="1"/>
    <x v="2"/>
    <n v="159"/>
    <n v="9"/>
    <n v="1431"/>
  </r>
  <r>
    <s v="0659"/>
    <x v="199"/>
    <x v="19"/>
    <x v="19"/>
    <x v="6"/>
    <x v="0"/>
    <x v="0"/>
    <n v="199"/>
    <n v="1"/>
    <n v="199"/>
  </r>
  <r>
    <s v="0660"/>
    <x v="199"/>
    <x v="1"/>
    <x v="1"/>
    <x v="1"/>
    <x v="1"/>
    <x v="1"/>
    <n v="289"/>
    <n v="4"/>
    <n v="1156"/>
  </r>
  <r>
    <s v="0661"/>
    <x v="200"/>
    <x v="4"/>
    <x v="4"/>
    <x v="3"/>
    <x v="3"/>
    <x v="2"/>
    <n v="159"/>
    <n v="3"/>
    <n v="477"/>
  </r>
  <r>
    <s v="0662"/>
    <x v="200"/>
    <x v="2"/>
    <x v="2"/>
    <x v="5"/>
    <x v="2"/>
    <x v="3"/>
    <n v="69"/>
    <n v="2"/>
    <n v="138"/>
  </r>
  <r>
    <s v="0663"/>
    <x v="200"/>
    <x v="8"/>
    <x v="8"/>
    <x v="3"/>
    <x v="3"/>
    <x v="2"/>
    <n v="159"/>
    <n v="4"/>
    <n v="636"/>
  </r>
  <r>
    <s v="0664"/>
    <x v="201"/>
    <x v="7"/>
    <x v="7"/>
    <x v="6"/>
    <x v="0"/>
    <x v="4"/>
    <n v="399"/>
    <n v="5"/>
    <n v="1995"/>
  </r>
  <r>
    <s v="0665"/>
    <x v="202"/>
    <x v="1"/>
    <x v="1"/>
    <x v="1"/>
    <x v="1"/>
    <x v="4"/>
    <n v="399"/>
    <n v="8"/>
    <n v="3192"/>
  </r>
  <r>
    <s v="0666"/>
    <x v="202"/>
    <x v="5"/>
    <x v="5"/>
    <x v="6"/>
    <x v="0"/>
    <x v="3"/>
    <n v="69"/>
    <n v="0"/>
    <n v="0"/>
  </r>
  <r>
    <s v="0667"/>
    <x v="203"/>
    <x v="7"/>
    <x v="7"/>
    <x v="6"/>
    <x v="0"/>
    <x v="3"/>
    <n v="69"/>
    <n v="8"/>
    <n v="552"/>
  </r>
  <r>
    <s v="0668"/>
    <x v="204"/>
    <x v="14"/>
    <x v="14"/>
    <x v="2"/>
    <x v="2"/>
    <x v="3"/>
    <n v="69"/>
    <n v="2"/>
    <n v="138"/>
  </r>
  <r>
    <s v="0669"/>
    <x v="204"/>
    <x v="2"/>
    <x v="2"/>
    <x v="2"/>
    <x v="2"/>
    <x v="4"/>
    <n v="399"/>
    <n v="6"/>
    <n v="2394"/>
  </r>
  <r>
    <s v="0670"/>
    <x v="204"/>
    <x v="18"/>
    <x v="18"/>
    <x v="1"/>
    <x v="1"/>
    <x v="0"/>
    <n v="199"/>
    <n v="1"/>
    <n v="199"/>
  </r>
  <r>
    <s v="0671"/>
    <x v="204"/>
    <x v="5"/>
    <x v="5"/>
    <x v="0"/>
    <x v="0"/>
    <x v="4"/>
    <n v="399"/>
    <n v="1"/>
    <n v="399"/>
  </r>
  <r>
    <s v="0672"/>
    <x v="205"/>
    <x v="16"/>
    <x v="16"/>
    <x v="0"/>
    <x v="0"/>
    <x v="2"/>
    <n v="159"/>
    <n v="7"/>
    <n v="1113"/>
  </r>
  <r>
    <s v="0673"/>
    <x v="205"/>
    <x v="6"/>
    <x v="6"/>
    <x v="3"/>
    <x v="3"/>
    <x v="2"/>
    <n v="159"/>
    <n v="8"/>
    <n v="1272"/>
  </r>
  <r>
    <s v="0674"/>
    <x v="206"/>
    <x v="3"/>
    <x v="3"/>
    <x v="4"/>
    <x v="3"/>
    <x v="1"/>
    <n v="289"/>
    <n v="8"/>
    <n v="2312"/>
  </r>
  <r>
    <s v="0675"/>
    <x v="206"/>
    <x v="5"/>
    <x v="5"/>
    <x v="0"/>
    <x v="0"/>
    <x v="2"/>
    <n v="159"/>
    <n v="4"/>
    <n v="636"/>
  </r>
  <r>
    <s v="0676"/>
    <x v="206"/>
    <x v="19"/>
    <x v="19"/>
    <x v="0"/>
    <x v="0"/>
    <x v="3"/>
    <n v="69"/>
    <n v="4"/>
    <n v="276"/>
  </r>
  <r>
    <s v="0677"/>
    <x v="206"/>
    <x v="19"/>
    <x v="19"/>
    <x v="0"/>
    <x v="0"/>
    <x v="2"/>
    <n v="159"/>
    <n v="9"/>
    <n v="1431"/>
  </r>
  <r>
    <s v="0678"/>
    <x v="206"/>
    <x v="3"/>
    <x v="3"/>
    <x v="4"/>
    <x v="3"/>
    <x v="3"/>
    <n v="69"/>
    <n v="6"/>
    <n v="414"/>
  </r>
  <r>
    <s v="0679"/>
    <x v="206"/>
    <x v="17"/>
    <x v="17"/>
    <x v="2"/>
    <x v="2"/>
    <x v="2"/>
    <n v="159"/>
    <n v="6"/>
    <n v="954"/>
  </r>
  <r>
    <s v="0680"/>
    <x v="206"/>
    <x v="5"/>
    <x v="5"/>
    <x v="0"/>
    <x v="0"/>
    <x v="3"/>
    <n v="69"/>
    <n v="3"/>
    <n v="207"/>
  </r>
  <r>
    <s v="0681"/>
    <x v="206"/>
    <x v="9"/>
    <x v="9"/>
    <x v="7"/>
    <x v="1"/>
    <x v="3"/>
    <n v="69"/>
    <n v="4"/>
    <n v="276"/>
  </r>
  <r>
    <s v="0682"/>
    <x v="207"/>
    <x v="3"/>
    <x v="3"/>
    <x v="3"/>
    <x v="3"/>
    <x v="1"/>
    <n v="289"/>
    <n v="3"/>
    <n v="867"/>
  </r>
  <r>
    <s v="0683"/>
    <x v="207"/>
    <x v="4"/>
    <x v="4"/>
    <x v="4"/>
    <x v="3"/>
    <x v="1"/>
    <n v="289"/>
    <n v="6"/>
    <n v="1734"/>
  </r>
  <r>
    <s v="0684"/>
    <x v="207"/>
    <x v="3"/>
    <x v="3"/>
    <x v="3"/>
    <x v="3"/>
    <x v="2"/>
    <n v="159"/>
    <n v="3"/>
    <n v="477"/>
  </r>
  <r>
    <s v="0685"/>
    <x v="207"/>
    <x v="0"/>
    <x v="0"/>
    <x v="6"/>
    <x v="0"/>
    <x v="0"/>
    <n v="199"/>
    <n v="4"/>
    <n v="796"/>
  </r>
  <r>
    <s v="0686"/>
    <x v="207"/>
    <x v="1"/>
    <x v="1"/>
    <x v="7"/>
    <x v="1"/>
    <x v="3"/>
    <n v="69"/>
    <n v="1"/>
    <n v="69"/>
  </r>
  <r>
    <s v="0687"/>
    <x v="207"/>
    <x v="19"/>
    <x v="19"/>
    <x v="6"/>
    <x v="0"/>
    <x v="3"/>
    <n v="69"/>
    <n v="0"/>
    <n v="0"/>
  </r>
  <r>
    <s v="0688"/>
    <x v="207"/>
    <x v="13"/>
    <x v="13"/>
    <x v="3"/>
    <x v="3"/>
    <x v="0"/>
    <n v="199"/>
    <n v="5"/>
    <n v="995"/>
  </r>
  <r>
    <s v="0689"/>
    <x v="207"/>
    <x v="13"/>
    <x v="13"/>
    <x v="4"/>
    <x v="3"/>
    <x v="2"/>
    <n v="159"/>
    <n v="8"/>
    <n v="1272"/>
  </r>
  <r>
    <s v="0690"/>
    <x v="207"/>
    <x v="15"/>
    <x v="15"/>
    <x v="1"/>
    <x v="1"/>
    <x v="4"/>
    <n v="399"/>
    <n v="5"/>
    <n v="1995"/>
  </r>
  <r>
    <s v="0691"/>
    <x v="207"/>
    <x v="13"/>
    <x v="13"/>
    <x v="3"/>
    <x v="3"/>
    <x v="1"/>
    <n v="289"/>
    <n v="2"/>
    <n v="578"/>
  </r>
  <r>
    <s v="0692"/>
    <x v="207"/>
    <x v="17"/>
    <x v="17"/>
    <x v="5"/>
    <x v="2"/>
    <x v="1"/>
    <n v="289"/>
    <n v="4"/>
    <n v="1156"/>
  </r>
  <r>
    <s v="0693"/>
    <x v="207"/>
    <x v="0"/>
    <x v="0"/>
    <x v="0"/>
    <x v="0"/>
    <x v="0"/>
    <n v="199"/>
    <n v="5"/>
    <n v="995"/>
  </r>
  <r>
    <s v="0694"/>
    <x v="207"/>
    <x v="10"/>
    <x v="10"/>
    <x v="5"/>
    <x v="2"/>
    <x v="2"/>
    <n v="159"/>
    <n v="8"/>
    <n v="1272"/>
  </r>
  <r>
    <s v="0695"/>
    <x v="208"/>
    <x v="16"/>
    <x v="16"/>
    <x v="6"/>
    <x v="0"/>
    <x v="1"/>
    <n v="289"/>
    <n v="7"/>
    <n v="2023"/>
  </r>
  <r>
    <s v="0696"/>
    <x v="209"/>
    <x v="9"/>
    <x v="9"/>
    <x v="7"/>
    <x v="1"/>
    <x v="0"/>
    <n v="199"/>
    <n v="8"/>
    <n v="1592"/>
  </r>
  <r>
    <s v="0697"/>
    <x v="209"/>
    <x v="15"/>
    <x v="15"/>
    <x v="7"/>
    <x v="1"/>
    <x v="2"/>
    <n v="159"/>
    <n v="1"/>
    <n v="159"/>
  </r>
  <r>
    <s v="0698"/>
    <x v="210"/>
    <x v="10"/>
    <x v="10"/>
    <x v="5"/>
    <x v="2"/>
    <x v="1"/>
    <n v="289"/>
    <n v="9"/>
    <n v="2601"/>
  </r>
  <r>
    <s v="0699"/>
    <x v="211"/>
    <x v="15"/>
    <x v="15"/>
    <x v="7"/>
    <x v="1"/>
    <x v="0"/>
    <n v="199"/>
    <n v="3"/>
    <n v="597"/>
  </r>
  <r>
    <s v="0700"/>
    <x v="212"/>
    <x v="8"/>
    <x v="8"/>
    <x v="4"/>
    <x v="3"/>
    <x v="1"/>
    <n v="289"/>
    <n v="0"/>
    <n v="0"/>
  </r>
  <r>
    <s v="0701"/>
    <x v="213"/>
    <x v="19"/>
    <x v="19"/>
    <x v="0"/>
    <x v="0"/>
    <x v="1"/>
    <n v="289"/>
    <n v="2"/>
    <n v="578"/>
  </r>
  <r>
    <s v="0702"/>
    <x v="214"/>
    <x v="11"/>
    <x v="11"/>
    <x v="5"/>
    <x v="2"/>
    <x v="0"/>
    <n v="199"/>
    <n v="3"/>
    <n v="597"/>
  </r>
  <r>
    <s v="0703"/>
    <x v="214"/>
    <x v="13"/>
    <x v="13"/>
    <x v="4"/>
    <x v="3"/>
    <x v="1"/>
    <n v="289"/>
    <n v="9"/>
    <n v="2601"/>
  </r>
  <r>
    <s v="0704"/>
    <x v="214"/>
    <x v="19"/>
    <x v="19"/>
    <x v="0"/>
    <x v="0"/>
    <x v="1"/>
    <n v="289"/>
    <n v="6"/>
    <n v="1734"/>
  </r>
  <r>
    <s v="0705"/>
    <x v="214"/>
    <x v="7"/>
    <x v="7"/>
    <x v="0"/>
    <x v="0"/>
    <x v="1"/>
    <n v="289"/>
    <n v="0"/>
    <n v="0"/>
  </r>
  <r>
    <s v="0706"/>
    <x v="214"/>
    <x v="17"/>
    <x v="17"/>
    <x v="5"/>
    <x v="2"/>
    <x v="2"/>
    <n v="159"/>
    <n v="2"/>
    <n v="318"/>
  </r>
  <r>
    <s v="0707"/>
    <x v="214"/>
    <x v="14"/>
    <x v="14"/>
    <x v="5"/>
    <x v="2"/>
    <x v="0"/>
    <n v="199"/>
    <n v="1"/>
    <n v="199"/>
  </r>
  <r>
    <s v="0708"/>
    <x v="214"/>
    <x v="1"/>
    <x v="1"/>
    <x v="1"/>
    <x v="1"/>
    <x v="1"/>
    <n v="289"/>
    <n v="4"/>
    <n v="1156"/>
  </r>
  <r>
    <s v="0709"/>
    <x v="214"/>
    <x v="1"/>
    <x v="1"/>
    <x v="1"/>
    <x v="1"/>
    <x v="2"/>
    <n v="159"/>
    <n v="9"/>
    <n v="1431"/>
  </r>
  <r>
    <s v="0710"/>
    <x v="214"/>
    <x v="5"/>
    <x v="5"/>
    <x v="0"/>
    <x v="0"/>
    <x v="1"/>
    <n v="289"/>
    <n v="8"/>
    <n v="2312"/>
  </r>
  <r>
    <s v="0711"/>
    <x v="214"/>
    <x v="13"/>
    <x v="13"/>
    <x v="3"/>
    <x v="3"/>
    <x v="0"/>
    <n v="199"/>
    <n v="1"/>
    <n v="199"/>
  </r>
  <r>
    <s v="0712"/>
    <x v="215"/>
    <x v="16"/>
    <x v="16"/>
    <x v="0"/>
    <x v="0"/>
    <x v="2"/>
    <n v="159"/>
    <n v="0"/>
    <n v="0"/>
  </r>
  <r>
    <s v="0713"/>
    <x v="215"/>
    <x v="13"/>
    <x v="13"/>
    <x v="3"/>
    <x v="3"/>
    <x v="2"/>
    <n v="159"/>
    <n v="8"/>
    <n v="1272"/>
  </r>
  <r>
    <s v="0714"/>
    <x v="216"/>
    <x v="12"/>
    <x v="12"/>
    <x v="1"/>
    <x v="1"/>
    <x v="1"/>
    <n v="289"/>
    <n v="6"/>
    <n v="1734"/>
  </r>
  <r>
    <s v="0715"/>
    <x v="216"/>
    <x v="5"/>
    <x v="5"/>
    <x v="6"/>
    <x v="0"/>
    <x v="2"/>
    <n v="159"/>
    <n v="5"/>
    <n v="795"/>
  </r>
  <r>
    <s v="0716"/>
    <x v="216"/>
    <x v="12"/>
    <x v="12"/>
    <x v="1"/>
    <x v="1"/>
    <x v="3"/>
    <n v="69"/>
    <n v="8"/>
    <n v="552"/>
  </r>
  <r>
    <s v="0717"/>
    <x v="216"/>
    <x v="16"/>
    <x v="16"/>
    <x v="0"/>
    <x v="0"/>
    <x v="0"/>
    <n v="199"/>
    <n v="2"/>
    <n v="398"/>
  </r>
  <r>
    <s v="0718"/>
    <x v="217"/>
    <x v="5"/>
    <x v="5"/>
    <x v="6"/>
    <x v="0"/>
    <x v="2"/>
    <n v="159"/>
    <n v="3"/>
    <n v="477"/>
  </r>
  <r>
    <s v="0719"/>
    <x v="217"/>
    <x v="18"/>
    <x v="18"/>
    <x v="7"/>
    <x v="1"/>
    <x v="2"/>
    <n v="159"/>
    <n v="4"/>
    <n v="636"/>
  </r>
  <r>
    <s v="0720"/>
    <x v="218"/>
    <x v="2"/>
    <x v="2"/>
    <x v="5"/>
    <x v="2"/>
    <x v="1"/>
    <n v="289"/>
    <n v="9"/>
    <n v="2601"/>
  </r>
  <r>
    <s v="0721"/>
    <x v="218"/>
    <x v="17"/>
    <x v="17"/>
    <x v="5"/>
    <x v="2"/>
    <x v="2"/>
    <n v="159"/>
    <n v="5"/>
    <n v="795"/>
  </r>
  <r>
    <s v="0722"/>
    <x v="218"/>
    <x v="0"/>
    <x v="0"/>
    <x v="6"/>
    <x v="0"/>
    <x v="2"/>
    <n v="159"/>
    <n v="4"/>
    <n v="636"/>
  </r>
  <r>
    <s v="0723"/>
    <x v="219"/>
    <x v="10"/>
    <x v="10"/>
    <x v="5"/>
    <x v="2"/>
    <x v="4"/>
    <n v="399"/>
    <n v="2"/>
    <n v="798"/>
  </r>
  <r>
    <s v="0724"/>
    <x v="219"/>
    <x v="17"/>
    <x v="17"/>
    <x v="5"/>
    <x v="2"/>
    <x v="1"/>
    <n v="289"/>
    <n v="5"/>
    <n v="1445"/>
  </r>
  <r>
    <s v="0725"/>
    <x v="219"/>
    <x v="10"/>
    <x v="10"/>
    <x v="2"/>
    <x v="2"/>
    <x v="1"/>
    <n v="289"/>
    <n v="2"/>
    <n v="578"/>
  </r>
  <r>
    <s v="0726"/>
    <x v="219"/>
    <x v="10"/>
    <x v="10"/>
    <x v="5"/>
    <x v="2"/>
    <x v="1"/>
    <n v="289"/>
    <n v="1"/>
    <n v="289"/>
  </r>
  <r>
    <s v="0727"/>
    <x v="219"/>
    <x v="6"/>
    <x v="6"/>
    <x v="4"/>
    <x v="3"/>
    <x v="3"/>
    <n v="69"/>
    <n v="3"/>
    <n v="207"/>
  </r>
  <r>
    <s v="0728"/>
    <x v="220"/>
    <x v="14"/>
    <x v="14"/>
    <x v="2"/>
    <x v="2"/>
    <x v="1"/>
    <n v="289"/>
    <n v="7"/>
    <n v="2023"/>
  </r>
  <r>
    <s v="0729"/>
    <x v="220"/>
    <x v="11"/>
    <x v="11"/>
    <x v="5"/>
    <x v="2"/>
    <x v="0"/>
    <n v="199"/>
    <n v="7"/>
    <n v="1393"/>
  </r>
  <r>
    <s v="0730"/>
    <x v="221"/>
    <x v="3"/>
    <x v="3"/>
    <x v="4"/>
    <x v="3"/>
    <x v="4"/>
    <n v="399"/>
    <n v="4"/>
    <n v="1596"/>
  </r>
  <r>
    <s v="0731"/>
    <x v="221"/>
    <x v="5"/>
    <x v="5"/>
    <x v="0"/>
    <x v="0"/>
    <x v="4"/>
    <n v="399"/>
    <n v="4"/>
    <n v="1596"/>
  </r>
  <r>
    <s v="0732"/>
    <x v="221"/>
    <x v="1"/>
    <x v="1"/>
    <x v="7"/>
    <x v="1"/>
    <x v="1"/>
    <n v="289"/>
    <n v="6"/>
    <n v="1734"/>
  </r>
  <r>
    <s v="0733"/>
    <x v="221"/>
    <x v="6"/>
    <x v="6"/>
    <x v="4"/>
    <x v="3"/>
    <x v="2"/>
    <n v="159"/>
    <n v="4"/>
    <n v="636"/>
  </r>
  <r>
    <s v="0734"/>
    <x v="221"/>
    <x v="9"/>
    <x v="9"/>
    <x v="1"/>
    <x v="1"/>
    <x v="1"/>
    <n v="289"/>
    <n v="2"/>
    <n v="578"/>
  </r>
  <r>
    <s v="0735"/>
    <x v="222"/>
    <x v="9"/>
    <x v="9"/>
    <x v="7"/>
    <x v="1"/>
    <x v="4"/>
    <n v="399"/>
    <n v="0"/>
    <n v="0"/>
  </r>
  <r>
    <s v="0736"/>
    <x v="222"/>
    <x v="7"/>
    <x v="7"/>
    <x v="0"/>
    <x v="0"/>
    <x v="2"/>
    <n v="159"/>
    <n v="6"/>
    <n v="954"/>
  </r>
  <r>
    <s v="0737"/>
    <x v="222"/>
    <x v="16"/>
    <x v="16"/>
    <x v="6"/>
    <x v="0"/>
    <x v="2"/>
    <n v="159"/>
    <n v="5"/>
    <n v="795"/>
  </r>
  <r>
    <s v="0738"/>
    <x v="223"/>
    <x v="10"/>
    <x v="10"/>
    <x v="2"/>
    <x v="2"/>
    <x v="4"/>
    <n v="399"/>
    <n v="7"/>
    <n v="2793"/>
  </r>
  <r>
    <s v="0739"/>
    <x v="224"/>
    <x v="1"/>
    <x v="1"/>
    <x v="7"/>
    <x v="1"/>
    <x v="3"/>
    <n v="69"/>
    <n v="6"/>
    <n v="414"/>
  </r>
  <r>
    <s v="0740"/>
    <x v="224"/>
    <x v="13"/>
    <x v="13"/>
    <x v="4"/>
    <x v="3"/>
    <x v="0"/>
    <n v="199"/>
    <n v="4"/>
    <n v="796"/>
  </r>
  <r>
    <s v="0741"/>
    <x v="225"/>
    <x v="1"/>
    <x v="1"/>
    <x v="7"/>
    <x v="1"/>
    <x v="1"/>
    <n v="289"/>
    <n v="7"/>
    <n v="2023"/>
  </r>
  <r>
    <s v="0742"/>
    <x v="225"/>
    <x v="3"/>
    <x v="3"/>
    <x v="4"/>
    <x v="3"/>
    <x v="1"/>
    <n v="289"/>
    <n v="0"/>
    <n v="0"/>
  </r>
  <r>
    <s v="0743"/>
    <x v="226"/>
    <x v="13"/>
    <x v="13"/>
    <x v="3"/>
    <x v="3"/>
    <x v="3"/>
    <n v="69"/>
    <n v="9"/>
    <n v="621"/>
  </r>
  <r>
    <s v="0744"/>
    <x v="227"/>
    <x v="16"/>
    <x v="16"/>
    <x v="6"/>
    <x v="0"/>
    <x v="3"/>
    <n v="69"/>
    <n v="5"/>
    <n v="345"/>
  </r>
  <r>
    <s v="0745"/>
    <x v="227"/>
    <x v="10"/>
    <x v="10"/>
    <x v="2"/>
    <x v="2"/>
    <x v="4"/>
    <n v="399"/>
    <n v="0"/>
    <n v="0"/>
  </r>
  <r>
    <s v="0746"/>
    <x v="228"/>
    <x v="18"/>
    <x v="18"/>
    <x v="7"/>
    <x v="1"/>
    <x v="2"/>
    <n v="159"/>
    <n v="8"/>
    <n v="1272"/>
  </r>
  <r>
    <s v="0747"/>
    <x v="228"/>
    <x v="11"/>
    <x v="11"/>
    <x v="2"/>
    <x v="2"/>
    <x v="0"/>
    <n v="199"/>
    <n v="3"/>
    <n v="597"/>
  </r>
  <r>
    <s v="0748"/>
    <x v="229"/>
    <x v="10"/>
    <x v="10"/>
    <x v="2"/>
    <x v="2"/>
    <x v="0"/>
    <n v="199"/>
    <n v="7"/>
    <n v="1393"/>
  </r>
  <r>
    <s v="0749"/>
    <x v="229"/>
    <x v="0"/>
    <x v="0"/>
    <x v="6"/>
    <x v="0"/>
    <x v="1"/>
    <n v="289"/>
    <n v="3"/>
    <n v="867"/>
  </r>
  <r>
    <s v="0750"/>
    <x v="229"/>
    <x v="8"/>
    <x v="8"/>
    <x v="4"/>
    <x v="3"/>
    <x v="2"/>
    <n v="159"/>
    <n v="9"/>
    <n v="1431"/>
  </r>
  <r>
    <s v="0751"/>
    <x v="229"/>
    <x v="14"/>
    <x v="14"/>
    <x v="2"/>
    <x v="2"/>
    <x v="1"/>
    <n v="289"/>
    <n v="5"/>
    <n v="1445"/>
  </r>
  <r>
    <s v="0752"/>
    <x v="230"/>
    <x v="10"/>
    <x v="10"/>
    <x v="5"/>
    <x v="2"/>
    <x v="4"/>
    <n v="399"/>
    <n v="1"/>
    <n v="399"/>
  </r>
  <r>
    <s v="0753"/>
    <x v="230"/>
    <x v="15"/>
    <x v="15"/>
    <x v="1"/>
    <x v="1"/>
    <x v="4"/>
    <n v="399"/>
    <n v="6"/>
    <n v="2394"/>
  </r>
  <r>
    <s v="0754"/>
    <x v="231"/>
    <x v="7"/>
    <x v="7"/>
    <x v="6"/>
    <x v="0"/>
    <x v="0"/>
    <n v="199"/>
    <n v="2"/>
    <n v="398"/>
  </r>
  <r>
    <s v="0755"/>
    <x v="231"/>
    <x v="8"/>
    <x v="8"/>
    <x v="3"/>
    <x v="3"/>
    <x v="0"/>
    <n v="199"/>
    <n v="6"/>
    <n v="1194"/>
  </r>
  <r>
    <s v="0756"/>
    <x v="231"/>
    <x v="6"/>
    <x v="6"/>
    <x v="3"/>
    <x v="3"/>
    <x v="4"/>
    <n v="399"/>
    <n v="6"/>
    <n v="2394"/>
  </r>
  <r>
    <s v="0757"/>
    <x v="231"/>
    <x v="5"/>
    <x v="5"/>
    <x v="6"/>
    <x v="0"/>
    <x v="1"/>
    <n v="289"/>
    <n v="0"/>
    <n v="0"/>
  </r>
  <r>
    <s v="0758"/>
    <x v="231"/>
    <x v="14"/>
    <x v="14"/>
    <x v="5"/>
    <x v="2"/>
    <x v="4"/>
    <n v="399"/>
    <n v="4"/>
    <n v="1596"/>
  </r>
  <r>
    <s v="0759"/>
    <x v="231"/>
    <x v="9"/>
    <x v="9"/>
    <x v="7"/>
    <x v="1"/>
    <x v="1"/>
    <n v="289"/>
    <n v="1"/>
    <n v="289"/>
  </r>
  <r>
    <s v="0760"/>
    <x v="232"/>
    <x v="13"/>
    <x v="13"/>
    <x v="4"/>
    <x v="3"/>
    <x v="4"/>
    <n v="399"/>
    <n v="6"/>
    <n v="2394"/>
  </r>
  <r>
    <s v="0761"/>
    <x v="232"/>
    <x v="4"/>
    <x v="4"/>
    <x v="4"/>
    <x v="3"/>
    <x v="2"/>
    <n v="159"/>
    <n v="6"/>
    <n v="954"/>
  </r>
  <r>
    <s v="0762"/>
    <x v="232"/>
    <x v="4"/>
    <x v="4"/>
    <x v="4"/>
    <x v="3"/>
    <x v="1"/>
    <n v="289"/>
    <n v="2"/>
    <n v="578"/>
  </r>
  <r>
    <s v="0763"/>
    <x v="232"/>
    <x v="6"/>
    <x v="6"/>
    <x v="3"/>
    <x v="3"/>
    <x v="3"/>
    <n v="69"/>
    <n v="8"/>
    <n v="552"/>
  </r>
  <r>
    <s v="0764"/>
    <x v="233"/>
    <x v="10"/>
    <x v="10"/>
    <x v="5"/>
    <x v="2"/>
    <x v="4"/>
    <n v="399"/>
    <n v="2"/>
    <n v="798"/>
  </r>
  <r>
    <s v="0765"/>
    <x v="233"/>
    <x v="13"/>
    <x v="13"/>
    <x v="4"/>
    <x v="3"/>
    <x v="2"/>
    <n v="159"/>
    <n v="8"/>
    <n v="1272"/>
  </r>
  <r>
    <s v="0766"/>
    <x v="233"/>
    <x v="7"/>
    <x v="7"/>
    <x v="6"/>
    <x v="0"/>
    <x v="4"/>
    <n v="399"/>
    <n v="9"/>
    <n v="3591"/>
  </r>
  <r>
    <s v="0767"/>
    <x v="234"/>
    <x v="5"/>
    <x v="5"/>
    <x v="0"/>
    <x v="0"/>
    <x v="0"/>
    <n v="199"/>
    <n v="1"/>
    <n v="199"/>
  </r>
  <r>
    <s v="0768"/>
    <x v="235"/>
    <x v="19"/>
    <x v="19"/>
    <x v="6"/>
    <x v="0"/>
    <x v="2"/>
    <n v="159"/>
    <n v="1"/>
    <n v="159"/>
  </r>
  <r>
    <s v="0769"/>
    <x v="236"/>
    <x v="17"/>
    <x v="17"/>
    <x v="2"/>
    <x v="2"/>
    <x v="4"/>
    <n v="399"/>
    <n v="6"/>
    <n v="2394"/>
  </r>
  <r>
    <s v="0770"/>
    <x v="236"/>
    <x v="0"/>
    <x v="0"/>
    <x v="0"/>
    <x v="0"/>
    <x v="4"/>
    <n v="399"/>
    <n v="0"/>
    <n v="0"/>
  </r>
  <r>
    <s v="0771"/>
    <x v="237"/>
    <x v="12"/>
    <x v="12"/>
    <x v="1"/>
    <x v="1"/>
    <x v="1"/>
    <n v="289"/>
    <n v="2"/>
    <n v="578"/>
  </r>
  <r>
    <s v="0772"/>
    <x v="237"/>
    <x v="11"/>
    <x v="11"/>
    <x v="5"/>
    <x v="2"/>
    <x v="1"/>
    <n v="289"/>
    <n v="3"/>
    <n v="867"/>
  </r>
  <r>
    <s v="0773"/>
    <x v="237"/>
    <x v="8"/>
    <x v="8"/>
    <x v="4"/>
    <x v="3"/>
    <x v="3"/>
    <n v="69"/>
    <n v="0"/>
    <n v="0"/>
  </r>
  <r>
    <s v="0774"/>
    <x v="237"/>
    <x v="19"/>
    <x v="19"/>
    <x v="0"/>
    <x v="0"/>
    <x v="3"/>
    <n v="69"/>
    <n v="2"/>
    <n v="138"/>
  </r>
  <r>
    <s v="0775"/>
    <x v="237"/>
    <x v="5"/>
    <x v="5"/>
    <x v="6"/>
    <x v="0"/>
    <x v="4"/>
    <n v="399"/>
    <n v="1"/>
    <n v="399"/>
  </r>
  <r>
    <s v="0776"/>
    <x v="238"/>
    <x v="6"/>
    <x v="6"/>
    <x v="4"/>
    <x v="3"/>
    <x v="4"/>
    <n v="399"/>
    <n v="2"/>
    <n v="798"/>
  </r>
  <r>
    <s v="0777"/>
    <x v="238"/>
    <x v="12"/>
    <x v="12"/>
    <x v="7"/>
    <x v="1"/>
    <x v="4"/>
    <n v="399"/>
    <n v="3"/>
    <n v="1197"/>
  </r>
  <r>
    <s v="0778"/>
    <x v="238"/>
    <x v="18"/>
    <x v="18"/>
    <x v="1"/>
    <x v="1"/>
    <x v="1"/>
    <n v="289"/>
    <n v="5"/>
    <n v="1445"/>
  </r>
  <r>
    <s v="0779"/>
    <x v="238"/>
    <x v="7"/>
    <x v="7"/>
    <x v="6"/>
    <x v="0"/>
    <x v="1"/>
    <n v="289"/>
    <n v="6"/>
    <n v="1734"/>
  </r>
  <r>
    <s v="0780"/>
    <x v="238"/>
    <x v="17"/>
    <x v="17"/>
    <x v="2"/>
    <x v="2"/>
    <x v="4"/>
    <n v="399"/>
    <n v="8"/>
    <n v="3192"/>
  </r>
  <r>
    <s v="0781"/>
    <x v="239"/>
    <x v="0"/>
    <x v="0"/>
    <x v="6"/>
    <x v="0"/>
    <x v="3"/>
    <n v="69"/>
    <n v="6"/>
    <n v="414"/>
  </r>
  <r>
    <s v="0782"/>
    <x v="240"/>
    <x v="1"/>
    <x v="1"/>
    <x v="1"/>
    <x v="1"/>
    <x v="2"/>
    <n v="159"/>
    <n v="9"/>
    <n v="1431"/>
  </r>
  <r>
    <s v="0783"/>
    <x v="240"/>
    <x v="10"/>
    <x v="10"/>
    <x v="2"/>
    <x v="2"/>
    <x v="4"/>
    <n v="399"/>
    <n v="3"/>
    <n v="1197"/>
  </r>
  <r>
    <s v="0784"/>
    <x v="240"/>
    <x v="18"/>
    <x v="18"/>
    <x v="1"/>
    <x v="1"/>
    <x v="0"/>
    <n v="199"/>
    <n v="5"/>
    <n v="995"/>
  </r>
  <r>
    <s v="0785"/>
    <x v="240"/>
    <x v="15"/>
    <x v="15"/>
    <x v="7"/>
    <x v="1"/>
    <x v="4"/>
    <n v="399"/>
    <n v="6"/>
    <n v="2394"/>
  </r>
  <r>
    <s v="0786"/>
    <x v="240"/>
    <x v="12"/>
    <x v="12"/>
    <x v="7"/>
    <x v="1"/>
    <x v="1"/>
    <n v="289"/>
    <n v="6"/>
    <n v="1734"/>
  </r>
  <r>
    <s v="0787"/>
    <x v="241"/>
    <x v="7"/>
    <x v="7"/>
    <x v="0"/>
    <x v="0"/>
    <x v="3"/>
    <n v="69"/>
    <n v="1"/>
    <n v="69"/>
  </r>
  <r>
    <s v="0788"/>
    <x v="241"/>
    <x v="7"/>
    <x v="7"/>
    <x v="6"/>
    <x v="0"/>
    <x v="0"/>
    <n v="199"/>
    <n v="6"/>
    <n v="1194"/>
  </r>
  <r>
    <s v="0789"/>
    <x v="241"/>
    <x v="11"/>
    <x v="11"/>
    <x v="5"/>
    <x v="2"/>
    <x v="2"/>
    <n v="159"/>
    <n v="8"/>
    <n v="1272"/>
  </r>
  <r>
    <s v="0790"/>
    <x v="241"/>
    <x v="5"/>
    <x v="5"/>
    <x v="6"/>
    <x v="0"/>
    <x v="2"/>
    <n v="159"/>
    <n v="8"/>
    <n v="1272"/>
  </r>
  <r>
    <s v="0791"/>
    <x v="242"/>
    <x v="3"/>
    <x v="3"/>
    <x v="3"/>
    <x v="3"/>
    <x v="4"/>
    <n v="399"/>
    <n v="3"/>
    <n v="1197"/>
  </r>
  <r>
    <s v="0792"/>
    <x v="242"/>
    <x v="4"/>
    <x v="4"/>
    <x v="3"/>
    <x v="3"/>
    <x v="2"/>
    <n v="159"/>
    <n v="9"/>
    <n v="1431"/>
  </r>
  <r>
    <s v="0793"/>
    <x v="243"/>
    <x v="14"/>
    <x v="14"/>
    <x v="5"/>
    <x v="2"/>
    <x v="4"/>
    <n v="399"/>
    <n v="3"/>
    <n v="1197"/>
  </r>
  <r>
    <s v="0794"/>
    <x v="243"/>
    <x v="0"/>
    <x v="0"/>
    <x v="0"/>
    <x v="0"/>
    <x v="0"/>
    <n v="199"/>
    <n v="8"/>
    <n v="1592"/>
  </r>
  <r>
    <s v="0795"/>
    <x v="243"/>
    <x v="5"/>
    <x v="5"/>
    <x v="6"/>
    <x v="0"/>
    <x v="0"/>
    <n v="199"/>
    <n v="9"/>
    <n v="1791"/>
  </r>
  <r>
    <s v="0796"/>
    <x v="243"/>
    <x v="3"/>
    <x v="3"/>
    <x v="4"/>
    <x v="3"/>
    <x v="1"/>
    <n v="289"/>
    <n v="4"/>
    <n v="1156"/>
  </r>
  <r>
    <s v="0797"/>
    <x v="244"/>
    <x v="12"/>
    <x v="12"/>
    <x v="7"/>
    <x v="1"/>
    <x v="3"/>
    <n v="69"/>
    <n v="2"/>
    <n v="138"/>
  </r>
  <r>
    <s v="0798"/>
    <x v="244"/>
    <x v="8"/>
    <x v="8"/>
    <x v="4"/>
    <x v="3"/>
    <x v="3"/>
    <n v="69"/>
    <n v="6"/>
    <n v="414"/>
  </r>
  <r>
    <s v="0799"/>
    <x v="245"/>
    <x v="4"/>
    <x v="4"/>
    <x v="4"/>
    <x v="3"/>
    <x v="4"/>
    <n v="399"/>
    <n v="5"/>
    <n v="1995"/>
  </r>
  <r>
    <s v="0800"/>
    <x v="245"/>
    <x v="9"/>
    <x v="9"/>
    <x v="7"/>
    <x v="1"/>
    <x v="2"/>
    <n v="159"/>
    <n v="4"/>
    <n v="636"/>
  </r>
  <r>
    <s v="0801"/>
    <x v="245"/>
    <x v="14"/>
    <x v="14"/>
    <x v="5"/>
    <x v="2"/>
    <x v="1"/>
    <n v="289"/>
    <n v="7"/>
    <n v="2023"/>
  </r>
  <r>
    <s v="0802"/>
    <x v="245"/>
    <x v="11"/>
    <x v="11"/>
    <x v="5"/>
    <x v="2"/>
    <x v="4"/>
    <n v="399"/>
    <n v="8"/>
    <n v="3192"/>
  </r>
  <r>
    <s v="0803"/>
    <x v="245"/>
    <x v="6"/>
    <x v="6"/>
    <x v="4"/>
    <x v="3"/>
    <x v="0"/>
    <n v="199"/>
    <n v="5"/>
    <n v="995"/>
  </r>
  <r>
    <s v="0804"/>
    <x v="246"/>
    <x v="4"/>
    <x v="4"/>
    <x v="3"/>
    <x v="3"/>
    <x v="3"/>
    <n v="69"/>
    <n v="1"/>
    <n v="69"/>
  </r>
  <r>
    <s v="0805"/>
    <x v="247"/>
    <x v="13"/>
    <x v="13"/>
    <x v="4"/>
    <x v="3"/>
    <x v="4"/>
    <n v="399"/>
    <n v="7"/>
    <n v="2793"/>
  </r>
  <r>
    <s v="0806"/>
    <x v="247"/>
    <x v="15"/>
    <x v="15"/>
    <x v="1"/>
    <x v="1"/>
    <x v="4"/>
    <n v="399"/>
    <n v="6"/>
    <n v="2394"/>
  </r>
  <r>
    <s v="0807"/>
    <x v="247"/>
    <x v="0"/>
    <x v="0"/>
    <x v="0"/>
    <x v="0"/>
    <x v="2"/>
    <n v="159"/>
    <n v="5"/>
    <n v="795"/>
  </r>
  <r>
    <s v="0808"/>
    <x v="248"/>
    <x v="5"/>
    <x v="5"/>
    <x v="6"/>
    <x v="0"/>
    <x v="3"/>
    <n v="69"/>
    <n v="5"/>
    <n v="345"/>
  </r>
  <r>
    <s v="0809"/>
    <x v="248"/>
    <x v="13"/>
    <x v="13"/>
    <x v="3"/>
    <x v="3"/>
    <x v="0"/>
    <n v="199"/>
    <n v="9"/>
    <n v="1791"/>
  </r>
  <r>
    <s v="0810"/>
    <x v="248"/>
    <x v="19"/>
    <x v="19"/>
    <x v="0"/>
    <x v="0"/>
    <x v="3"/>
    <n v="69"/>
    <n v="5"/>
    <n v="345"/>
  </r>
  <r>
    <s v="0811"/>
    <x v="248"/>
    <x v="7"/>
    <x v="7"/>
    <x v="0"/>
    <x v="0"/>
    <x v="3"/>
    <n v="69"/>
    <n v="9"/>
    <n v="621"/>
  </r>
  <r>
    <s v="0812"/>
    <x v="249"/>
    <x v="4"/>
    <x v="4"/>
    <x v="4"/>
    <x v="3"/>
    <x v="4"/>
    <n v="399"/>
    <n v="1"/>
    <n v="399"/>
  </r>
  <r>
    <s v="0813"/>
    <x v="250"/>
    <x v="4"/>
    <x v="4"/>
    <x v="4"/>
    <x v="3"/>
    <x v="2"/>
    <n v="159"/>
    <n v="8"/>
    <n v="1272"/>
  </r>
  <r>
    <s v="0814"/>
    <x v="250"/>
    <x v="4"/>
    <x v="4"/>
    <x v="3"/>
    <x v="3"/>
    <x v="2"/>
    <n v="159"/>
    <n v="4"/>
    <n v="636"/>
  </r>
  <r>
    <s v="0815"/>
    <x v="250"/>
    <x v="9"/>
    <x v="9"/>
    <x v="1"/>
    <x v="1"/>
    <x v="2"/>
    <n v="159"/>
    <n v="8"/>
    <n v="1272"/>
  </r>
  <r>
    <s v="0816"/>
    <x v="250"/>
    <x v="19"/>
    <x v="19"/>
    <x v="6"/>
    <x v="0"/>
    <x v="4"/>
    <n v="399"/>
    <n v="4"/>
    <n v="1596"/>
  </r>
  <r>
    <s v="0817"/>
    <x v="250"/>
    <x v="8"/>
    <x v="8"/>
    <x v="3"/>
    <x v="3"/>
    <x v="3"/>
    <n v="69"/>
    <n v="5"/>
    <n v="345"/>
  </r>
  <r>
    <s v="0818"/>
    <x v="251"/>
    <x v="5"/>
    <x v="5"/>
    <x v="0"/>
    <x v="0"/>
    <x v="4"/>
    <n v="399"/>
    <n v="3"/>
    <n v="1197"/>
  </r>
  <r>
    <s v="0819"/>
    <x v="251"/>
    <x v="11"/>
    <x v="11"/>
    <x v="2"/>
    <x v="2"/>
    <x v="1"/>
    <n v="289"/>
    <n v="0"/>
    <n v="0"/>
  </r>
  <r>
    <s v="0820"/>
    <x v="252"/>
    <x v="0"/>
    <x v="0"/>
    <x v="6"/>
    <x v="0"/>
    <x v="2"/>
    <n v="159"/>
    <n v="4"/>
    <n v="636"/>
  </r>
  <r>
    <s v="0821"/>
    <x v="252"/>
    <x v="16"/>
    <x v="16"/>
    <x v="0"/>
    <x v="0"/>
    <x v="2"/>
    <n v="159"/>
    <n v="4"/>
    <n v="636"/>
  </r>
  <r>
    <s v="0822"/>
    <x v="252"/>
    <x v="13"/>
    <x v="13"/>
    <x v="3"/>
    <x v="3"/>
    <x v="4"/>
    <n v="399"/>
    <n v="4"/>
    <n v="1596"/>
  </r>
  <r>
    <s v="0823"/>
    <x v="252"/>
    <x v="0"/>
    <x v="0"/>
    <x v="6"/>
    <x v="0"/>
    <x v="3"/>
    <n v="69"/>
    <n v="8"/>
    <n v="552"/>
  </r>
  <r>
    <s v="0824"/>
    <x v="252"/>
    <x v="10"/>
    <x v="10"/>
    <x v="2"/>
    <x v="2"/>
    <x v="1"/>
    <n v="289"/>
    <n v="0"/>
    <n v="0"/>
  </r>
  <r>
    <s v="0825"/>
    <x v="253"/>
    <x v="8"/>
    <x v="8"/>
    <x v="4"/>
    <x v="3"/>
    <x v="4"/>
    <n v="399"/>
    <n v="9"/>
    <n v="3591"/>
  </r>
  <r>
    <s v="0826"/>
    <x v="253"/>
    <x v="19"/>
    <x v="19"/>
    <x v="6"/>
    <x v="0"/>
    <x v="1"/>
    <n v="289"/>
    <n v="1"/>
    <n v="289"/>
  </r>
  <r>
    <s v="0827"/>
    <x v="253"/>
    <x v="1"/>
    <x v="1"/>
    <x v="1"/>
    <x v="1"/>
    <x v="2"/>
    <n v="159"/>
    <n v="3"/>
    <n v="477"/>
  </r>
  <r>
    <s v="0828"/>
    <x v="254"/>
    <x v="15"/>
    <x v="15"/>
    <x v="1"/>
    <x v="1"/>
    <x v="0"/>
    <n v="199"/>
    <n v="3"/>
    <n v="597"/>
  </r>
  <r>
    <s v="0829"/>
    <x v="254"/>
    <x v="7"/>
    <x v="7"/>
    <x v="0"/>
    <x v="0"/>
    <x v="3"/>
    <n v="69"/>
    <n v="4"/>
    <n v="276"/>
  </r>
  <r>
    <s v="0830"/>
    <x v="255"/>
    <x v="1"/>
    <x v="1"/>
    <x v="1"/>
    <x v="1"/>
    <x v="4"/>
    <n v="399"/>
    <n v="6"/>
    <n v="2394"/>
  </r>
  <r>
    <s v="0831"/>
    <x v="256"/>
    <x v="1"/>
    <x v="1"/>
    <x v="1"/>
    <x v="1"/>
    <x v="0"/>
    <n v="199"/>
    <n v="1"/>
    <n v="199"/>
  </r>
  <r>
    <s v="0832"/>
    <x v="256"/>
    <x v="9"/>
    <x v="9"/>
    <x v="7"/>
    <x v="1"/>
    <x v="1"/>
    <n v="289"/>
    <n v="1"/>
    <n v="289"/>
  </r>
  <r>
    <s v="0833"/>
    <x v="257"/>
    <x v="4"/>
    <x v="4"/>
    <x v="4"/>
    <x v="3"/>
    <x v="4"/>
    <n v="399"/>
    <n v="9"/>
    <n v="3591"/>
  </r>
  <r>
    <s v="0834"/>
    <x v="257"/>
    <x v="11"/>
    <x v="11"/>
    <x v="5"/>
    <x v="2"/>
    <x v="3"/>
    <n v="69"/>
    <n v="6"/>
    <n v="414"/>
  </r>
  <r>
    <s v="0835"/>
    <x v="257"/>
    <x v="13"/>
    <x v="13"/>
    <x v="4"/>
    <x v="3"/>
    <x v="4"/>
    <n v="399"/>
    <n v="2"/>
    <n v="798"/>
  </r>
  <r>
    <s v="0836"/>
    <x v="258"/>
    <x v="15"/>
    <x v="15"/>
    <x v="1"/>
    <x v="1"/>
    <x v="3"/>
    <n v="69"/>
    <n v="6"/>
    <n v="414"/>
  </r>
  <r>
    <s v="0837"/>
    <x v="259"/>
    <x v="9"/>
    <x v="9"/>
    <x v="7"/>
    <x v="1"/>
    <x v="0"/>
    <n v="199"/>
    <n v="6"/>
    <n v="1194"/>
  </r>
  <r>
    <s v="0838"/>
    <x v="260"/>
    <x v="17"/>
    <x v="17"/>
    <x v="5"/>
    <x v="2"/>
    <x v="4"/>
    <n v="399"/>
    <n v="3"/>
    <n v="1197"/>
  </r>
  <r>
    <s v="0839"/>
    <x v="261"/>
    <x v="8"/>
    <x v="8"/>
    <x v="4"/>
    <x v="3"/>
    <x v="1"/>
    <n v="289"/>
    <n v="4"/>
    <n v="1156"/>
  </r>
  <r>
    <s v="0840"/>
    <x v="262"/>
    <x v="11"/>
    <x v="11"/>
    <x v="5"/>
    <x v="2"/>
    <x v="2"/>
    <n v="159"/>
    <n v="8"/>
    <n v="1272"/>
  </r>
  <r>
    <s v="0841"/>
    <x v="262"/>
    <x v="17"/>
    <x v="17"/>
    <x v="2"/>
    <x v="2"/>
    <x v="1"/>
    <n v="289"/>
    <n v="2"/>
    <n v="578"/>
  </r>
  <r>
    <s v="0842"/>
    <x v="262"/>
    <x v="16"/>
    <x v="16"/>
    <x v="6"/>
    <x v="0"/>
    <x v="0"/>
    <n v="199"/>
    <n v="4"/>
    <n v="796"/>
  </r>
  <r>
    <s v="0843"/>
    <x v="262"/>
    <x v="12"/>
    <x v="12"/>
    <x v="1"/>
    <x v="1"/>
    <x v="0"/>
    <n v="199"/>
    <n v="7"/>
    <n v="1393"/>
  </r>
  <r>
    <s v="0844"/>
    <x v="263"/>
    <x v="0"/>
    <x v="0"/>
    <x v="0"/>
    <x v="0"/>
    <x v="1"/>
    <n v="289"/>
    <n v="6"/>
    <n v="1734"/>
  </r>
  <r>
    <s v="0845"/>
    <x v="263"/>
    <x v="10"/>
    <x v="10"/>
    <x v="5"/>
    <x v="2"/>
    <x v="2"/>
    <n v="159"/>
    <n v="7"/>
    <n v="1113"/>
  </r>
  <r>
    <s v="0846"/>
    <x v="264"/>
    <x v="10"/>
    <x v="10"/>
    <x v="5"/>
    <x v="2"/>
    <x v="0"/>
    <n v="199"/>
    <n v="8"/>
    <n v="1592"/>
  </r>
  <r>
    <s v="0847"/>
    <x v="264"/>
    <x v="15"/>
    <x v="15"/>
    <x v="1"/>
    <x v="1"/>
    <x v="2"/>
    <n v="159"/>
    <n v="0"/>
    <n v="0"/>
  </r>
  <r>
    <s v="0848"/>
    <x v="264"/>
    <x v="19"/>
    <x v="19"/>
    <x v="0"/>
    <x v="0"/>
    <x v="1"/>
    <n v="289"/>
    <n v="3"/>
    <n v="867"/>
  </r>
  <r>
    <s v="0849"/>
    <x v="264"/>
    <x v="12"/>
    <x v="12"/>
    <x v="1"/>
    <x v="1"/>
    <x v="0"/>
    <n v="199"/>
    <n v="8"/>
    <n v="1592"/>
  </r>
  <r>
    <s v="0850"/>
    <x v="264"/>
    <x v="14"/>
    <x v="14"/>
    <x v="5"/>
    <x v="2"/>
    <x v="1"/>
    <n v="289"/>
    <n v="0"/>
    <n v="0"/>
  </r>
  <r>
    <s v="0851"/>
    <x v="264"/>
    <x v="6"/>
    <x v="6"/>
    <x v="3"/>
    <x v="3"/>
    <x v="1"/>
    <n v="289"/>
    <n v="0"/>
    <n v="0"/>
  </r>
  <r>
    <s v="0852"/>
    <x v="264"/>
    <x v="11"/>
    <x v="11"/>
    <x v="5"/>
    <x v="2"/>
    <x v="4"/>
    <n v="399"/>
    <n v="9"/>
    <n v="3591"/>
  </r>
  <r>
    <s v="0853"/>
    <x v="264"/>
    <x v="7"/>
    <x v="7"/>
    <x v="6"/>
    <x v="0"/>
    <x v="4"/>
    <n v="399"/>
    <n v="4"/>
    <n v="1596"/>
  </r>
  <r>
    <s v="0854"/>
    <x v="264"/>
    <x v="17"/>
    <x v="17"/>
    <x v="2"/>
    <x v="2"/>
    <x v="0"/>
    <n v="199"/>
    <n v="5"/>
    <n v="995"/>
  </r>
  <r>
    <s v="0855"/>
    <x v="264"/>
    <x v="2"/>
    <x v="2"/>
    <x v="2"/>
    <x v="2"/>
    <x v="1"/>
    <n v="289"/>
    <n v="7"/>
    <n v="2023"/>
  </r>
  <r>
    <s v="0856"/>
    <x v="264"/>
    <x v="13"/>
    <x v="13"/>
    <x v="4"/>
    <x v="3"/>
    <x v="2"/>
    <n v="159"/>
    <n v="3"/>
    <n v="477"/>
  </r>
  <r>
    <s v="0857"/>
    <x v="265"/>
    <x v="13"/>
    <x v="13"/>
    <x v="3"/>
    <x v="3"/>
    <x v="1"/>
    <n v="289"/>
    <n v="8"/>
    <n v="2312"/>
  </r>
  <r>
    <s v="0858"/>
    <x v="266"/>
    <x v="6"/>
    <x v="6"/>
    <x v="3"/>
    <x v="3"/>
    <x v="3"/>
    <n v="69"/>
    <n v="5"/>
    <n v="345"/>
  </r>
  <r>
    <s v="0859"/>
    <x v="266"/>
    <x v="13"/>
    <x v="13"/>
    <x v="4"/>
    <x v="3"/>
    <x v="1"/>
    <n v="289"/>
    <n v="4"/>
    <n v="1156"/>
  </r>
  <r>
    <s v="0860"/>
    <x v="266"/>
    <x v="11"/>
    <x v="11"/>
    <x v="5"/>
    <x v="2"/>
    <x v="0"/>
    <n v="199"/>
    <n v="8"/>
    <n v="1592"/>
  </r>
  <r>
    <s v="0861"/>
    <x v="266"/>
    <x v="7"/>
    <x v="7"/>
    <x v="0"/>
    <x v="0"/>
    <x v="4"/>
    <n v="399"/>
    <n v="2"/>
    <n v="798"/>
  </r>
  <r>
    <s v="0862"/>
    <x v="267"/>
    <x v="6"/>
    <x v="6"/>
    <x v="3"/>
    <x v="3"/>
    <x v="3"/>
    <n v="69"/>
    <n v="8"/>
    <n v="552"/>
  </r>
  <r>
    <s v="0863"/>
    <x v="267"/>
    <x v="4"/>
    <x v="4"/>
    <x v="3"/>
    <x v="3"/>
    <x v="0"/>
    <n v="199"/>
    <n v="0"/>
    <n v="0"/>
  </r>
  <r>
    <s v="0864"/>
    <x v="267"/>
    <x v="9"/>
    <x v="9"/>
    <x v="7"/>
    <x v="1"/>
    <x v="1"/>
    <n v="289"/>
    <n v="4"/>
    <n v="1156"/>
  </r>
  <r>
    <s v="0865"/>
    <x v="268"/>
    <x v="4"/>
    <x v="4"/>
    <x v="3"/>
    <x v="3"/>
    <x v="3"/>
    <n v="69"/>
    <n v="6"/>
    <n v="414"/>
  </r>
  <r>
    <s v="0866"/>
    <x v="268"/>
    <x v="13"/>
    <x v="13"/>
    <x v="4"/>
    <x v="3"/>
    <x v="3"/>
    <n v="69"/>
    <n v="2"/>
    <n v="138"/>
  </r>
  <r>
    <s v="0867"/>
    <x v="269"/>
    <x v="17"/>
    <x v="17"/>
    <x v="5"/>
    <x v="2"/>
    <x v="0"/>
    <n v="199"/>
    <n v="6"/>
    <n v="1194"/>
  </r>
  <r>
    <s v="0868"/>
    <x v="269"/>
    <x v="2"/>
    <x v="2"/>
    <x v="5"/>
    <x v="2"/>
    <x v="3"/>
    <n v="69"/>
    <n v="7"/>
    <n v="483"/>
  </r>
  <r>
    <s v="0869"/>
    <x v="270"/>
    <x v="7"/>
    <x v="7"/>
    <x v="6"/>
    <x v="0"/>
    <x v="4"/>
    <n v="399"/>
    <n v="3"/>
    <n v="1197"/>
  </r>
  <r>
    <s v="0870"/>
    <x v="270"/>
    <x v="9"/>
    <x v="9"/>
    <x v="7"/>
    <x v="1"/>
    <x v="2"/>
    <n v="159"/>
    <n v="5"/>
    <n v="795"/>
  </r>
  <r>
    <s v="0871"/>
    <x v="270"/>
    <x v="2"/>
    <x v="2"/>
    <x v="5"/>
    <x v="2"/>
    <x v="3"/>
    <n v="69"/>
    <n v="6"/>
    <n v="414"/>
  </r>
  <r>
    <s v="0872"/>
    <x v="270"/>
    <x v="1"/>
    <x v="1"/>
    <x v="1"/>
    <x v="1"/>
    <x v="2"/>
    <n v="159"/>
    <n v="5"/>
    <n v="795"/>
  </r>
  <r>
    <s v="0873"/>
    <x v="271"/>
    <x v="8"/>
    <x v="8"/>
    <x v="3"/>
    <x v="3"/>
    <x v="0"/>
    <n v="199"/>
    <n v="3"/>
    <n v="597"/>
  </r>
  <r>
    <s v="0874"/>
    <x v="271"/>
    <x v="9"/>
    <x v="9"/>
    <x v="7"/>
    <x v="1"/>
    <x v="1"/>
    <n v="289"/>
    <n v="8"/>
    <n v="2312"/>
  </r>
  <r>
    <s v="0875"/>
    <x v="271"/>
    <x v="12"/>
    <x v="12"/>
    <x v="7"/>
    <x v="1"/>
    <x v="3"/>
    <n v="69"/>
    <n v="6"/>
    <n v="414"/>
  </r>
  <r>
    <s v="0876"/>
    <x v="271"/>
    <x v="17"/>
    <x v="17"/>
    <x v="5"/>
    <x v="2"/>
    <x v="1"/>
    <n v="289"/>
    <n v="0"/>
    <n v="0"/>
  </r>
  <r>
    <s v="0877"/>
    <x v="272"/>
    <x v="0"/>
    <x v="0"/>
    <x v="0"/>
    <x v="0"/>
    <x v="1"/>
    <n v="289"/>
    <n v="1"/>
    <n v="289"/>
  </r>
  <r>
    <s v="0878"/>
    <x v="272"/>
    <x v="19"/>
    <x v="19"/>
    <x v="6"/>
    <x v="0"/>
    <x v="2"/>
    <n v="159"/>
    <n v="0"/>
    <n v="0"/>
  </r>
  <r>
    <s v="0879"/>
    <x v="272"/>
    <x v="8"/>
    <x v="8"/>
    <x v="4"/>
    <x v="3"/>
    <x v="0"/>
    <n v="199"/>
    <n v="1"/>
    <n v="199"/>
  </r>
  <r>
    <s v="0880"/>
    <x v="272"/>
    <x v="11"/>
    <x v="11"/>
    <x v="2"/>
    <x v="2"/>
    <x v="0"/>
    <n v="199"/>
    <n v="7"/>
    <n v="1393"/>
  </r>
  <r>
    <s v="0881"/>
    <x v="273"/>
    <x v="2"/>
    <x v="2"/>
    <x v="2"/>
    <x v="2"/>
    <x v="4"/>
    <n v="399"/>
    <n v="7"/>
    <n v="2793"/>
  </r>
  <r>
    <s v="0882"/>
    <x v="273"/>
    <x v="17"/>
    <x v="17"/>
    <x v="5"/>
    <x v="2"/>
    <x v="2"/>
    <n v="159"/>
    <n v="2"/>
    <n v="318"/>
  </r>
  <r>
    <s v="0883"/>
    <x v="274"/>
    <x v="9"/>
    <x v="9"/>
    <x v="7"/>
    <x v="1"/>
    <x v="0"/>
    <n v="199"/>
    <n v="5"/>
    <n v="995"/>
  </r>
  <r>
    <s v="0884"/>
    <x v="274"/>
    <x v="7"/>
    <x v="7"/>
    <x v="6"/>
    <x v="0"/>
    <x v="1"/>
    <n v="289"/>
    <n v="9"/>
    <n v="2601"/>
  </r>
  <r>
    <s v="0885"/>
    <x v="274"/>
    <x v="19"/>
    <x v="19"/>
    <x v="6"/>
    <x v="0"/>
    <x v="2"/>
    <n v="159"/>
    <n v="8"/>
    <n v="1272"/>
  </r>
  <r>
    <s v="0886"/>
    <x v="275"/>
    <x v="8"/>
    <x v="8"/>
    <x v="3"/>
    <x v="3"/>
    <x v="2"/>
    <n v="159"/>
    <n v="1"/>
    <n v="159"/>
  </r>
  <r>
    <s v="0887"/>
    <x v="276"/>
    <x v="8"/>
    <x v="8"/>
    <x v="4"/>
    <x v="3"/>
    <x v="1"/>
    <n v="289"/>
    <n v="1"/>
    <n v="289"/>
  </r>
  <r>
    <s v="0888"/>
    <x v="276"/>
    <x v="19"/>
    <x v="19"/>
    <x v="0"/>
    <x v="0"/>
    <x v="0"/>
    <n v="199"/>
    <n v="3"/>
    <n v="597"/>
  </r>
  <r>
    <s v="0889"/>
    <x v="277"/>
    <x v="8"/>
    <x v="8"/>
    <x v="3"/>
    <x v="3"/>
    <x v="0"/>
    <n v="199"/>
    <n v="3"/>
    <n v="597"/>
  </r>
  <r>
    <s v="0890"/>
    <x v="277"/>
    <x v="2"/>
    <x v="2"/>
    <x v="5"/>
    <x v="2"/>
    <x v="1"/>
    <n v="289"/>
    <n v="9"/>
    <n v="2601"/>
  </r>
  <r>
    <s v="0891"/>
    <x v="277"/>
    <x v="12"/>
    <x v="12"/>
    <x v="1"/>
    <x v="1"/>
    <x v="0"/>
    <n v="199"/>
    <n v="9"/>
    <n v="1791"/>
  </r>
  <r>
    <s v="0892"/>
    <x v="277"/>
    <x v="4"/>
    <x v="4"/>
    <x v="4"/>
    <x v="3"/>
    <x v="2"/>
    <n v="159"/>
    <n v="7"/>
    <n v="1113"/>
  </r>
  <r>
    <s v="0893"/>
    <x v="277"/>
    <x v="15"/>
    <x v="15"/>
    <x v="7"/>
    <x v="1"/>
    <x v="3"/>
    <n v="69"/>
    <n v="3"/>
    <n v="207"/>
  </r>
  <r>
    <s v="0894"/>
    <x v="278"/>
    <x v="0"/>
    <x v="0"/>
    <x v="6"/>
    <x v="0"/>
    <x v="2"/>
    <n v="159"/>
    <n v="6"/>
    <n v="954"/>
  </r>
  <r>
    <s v="0895"/>
    <x v="278"/>
    <x v="2"/>
    <x v="2"/>
    <x v="2"/>
    <x v="2"/>
    <x v="0"/>
    <n v="199"/>
    <n v="2"/>
    <n v="398"/>
  </r>
  <r>
    <s v="0896"/>
    <x v="278"/>
    <x v="11"/>
    <x v="11"/>
    <x v="5"/>
    <x v="2"/>
    <x v="0"/>
    <n v="199"/>
    <n v="8"/>
    <n v="1592"/>
  </r>
  <r>
    <s v="0897"/>
    <x v="278"/>
    <x v="12"/>
    <x v="12"/>
    <x v="1"/>
    <x v="1"/>
    <x v="4"/>
    <n v="399"/>
    <n v="0"/>
    <n v="0"/>
  </r>
  <r>
    <s v="0898"/>
    <x v="278"/>
    <x v="6"/>
    <x v="6"/>
    <x v="4"/>
    <x v="3"/>
    <x v="0"/>
    <n v="199"/>
    <n v="2"/>
    <n v="398"/>
  </r>
  <r>
    <s v="0899"/>
    <x v="279"/>
    <x v="1"/>
    <x v="1"/>
    <x v="7"/>
    <x v="1"/>
    <x v="0"/>
    <n v="199"/>
    <n v="4"/>
    <n v="796"/>
  </r>
  <r>
    <s v="0900"/>
    <x v="279"/>
    <x v="12"/>
    <x v="12"/>
    <x v="1"/>
    <x v="1"/>
    <x v="2"/>
    <n v="159"/>
    <n v="5"/>
    <n v="795"/>
  </r>
  <r>
    <s v="0901"/>
    <x v="280"/>
    <x v="19"/>
    <x v="19"/>
    <x v="0"/>
    <x v="0"/>
    <x v="4"/>
    <n v="399"/>
    <n v="7"/>
    <n v="2793"/>
  </r>
  <r>
    <s v="0902"/>
    <x v="281"/>
    <x v="5"/>
    <x v="5"/>
    <x v="0"/>
    <x v="0"/>
    <x v="4"/>
    <n v="399"/>
    <n v="4"/>
    <n v="1596"/>
  </r>
  <r>
    <s v="0903"/>
    <x v="282"/>
    <x v="11"/>
    <x v="11"/>
    <x v="2"/>
    <x v="2"/>
    <x v="1"/>
    <n v="289"/>
    <n v="3"/>
    <n v="867"/>
  </r>
  <r>
    <s v="0904"/>
    <x v="282"/>
    <x v="15"/>
    <x v="15"/>
    <x v="1"/>
    <x v="1"/>
    <x v="1"/>
    <n v="289"/>
    <n v="1"/>
    <n v="289"/>
  </r>
  <r>
    <s v="0905"/>
    <x v="283"/>
    <x v="5"/>
    <x v="5"/>
    <x v="0"/>
    <x v="0"/>
    <x v="1"/>
    <n v="289"/>
    <n v="7"/>
    <n v="2023"/>
  </r>
  <r>
    <s v="0906"/>
    <x v="283"/>
    <x v="13"/>
    <x v="13"/>
    <x v="3"/>
    <x v="3"/>
    <x v="0"/>
    <n v="199"/>
    <n v="5"/>
    <n v="995"/>
  </r>
  <r>
    <s v="0907"/>
    <x v="284"/>
    <x v="14"/>
    <x v="14"/>
    <x v="2"/>
    <x v="2"/>
    <x v="0"/>
    <n v="199"/>
    <n v="1"/>
    <n v="199"/>
  </r>
  <r>
    <s v="0908"/>
    <x v="284"/>
    <x v="8"/>
    <x v="8"/>
    <x v="3"/>
    <x v="3"/>
    <x v="1"/>
    <n v="289"/>
    <n v="3"/>
    <n v="867"/>
  </r>
  <r>
    <s v="0909"/>
    <x v="285"/>
    <x v="17"/>
    <x v="17"/>
    <x v="5"/>
    <x v="2"/>
    <x v="2"/>
    <n v="159"/>
    <n v="8"/>
    <n v="1272"/>
  </r>
  <r>
    <s v="0910"/>
    <x v="285"/>
    <x v="13"/>
    <x v="13"/>
    <x v="3"/>
    <x v="3"/>
    <x v="0"/>
    <n v="199"/>
    <n v="3"/>
    <n v="597"/>
  </r>
  <r>
    <s v="0911"/>
    <x v="285"/>
    <x v="3"/>
    <x v="3"/>
    <x v="3"/>
    <x v="3"/>
    <x v="3"/>
    <n v="69"/>
    <n v="9"/>
    <n v="621"/>
  </r>
  <r>
    <s v="0912"/>
    <x v="285"/>
    <x v="5"/>
    <x v="5"/>
    <x v="0"/>
    <x v="0"/>
    <x v="1"/>
    <n v="289"/>
    <n v="8"/>
    <n v="2312"/>
  </r>
  <r>
    <s v="0913"/>
    <x v="285"/>
    <x v="2"/>
    <x v="2"/>
    <x v="5"/>
    <x v="2"/>
    <x v="0"/>
    <n v="199"/>
    <n v="5"/>
    <n v="995"/>
  </r>
  <r>
    <s v="0914"/>
    <x v="285"/>
    <x v="7"/>
    <x v="7"/>
    <x v="0"/>
    <x v="0"/>
    <x v="2"/>
    <n v="159"/>
    <n v="7"/>
    <n v="1113"/>
  </r>
  <r>
    <s v="0915"/>
    <x v="286"/>
    <x v="9"/>
    <x v="9"/>
    <x v="1"/>
    <x v="1"/>
    <x v="3"/>
    <n v="69"/>
    <n v="2"/>
    <n v="138"/>
  </r>
  <r>
    <s v="0916"/>
    <x v="286"/>
    <x v="14"/>
    <x v="14"/>
    <x v="5"/>
    <x v="2"/>
    <x v="1"/>
    <n v="289"/>
    <n v="5"/>
    <n v="1445"/>
  </r>
  <r>
    <s v="0917"/>
    <x v="287"/>
    <x v="3"/>
    <x v="3"/>
    <x v="4"/>
    <x v="3"/>
    <x v="3"/>
    <n v="69"/>
    <n v="2"/>
    <n v="138"/>
  </r>
  <r>
    <s v="0918"/>
    <x v="287"/>
    <x v="3"/>
    <x v="3"/>
    <x v="4"/>
    <x v="3"/>
    <x v="2"/>
    <n v="159"/>
    <n v="5"/>
    <n v="795"/>
  </r>
  <r>
    <s v="0919"/>
    <x v="287"/>
    <x v="7"/>
    <x v="7"/>
    <x v="6"/>
    <x v="0"/>
    <x v="4"/>
    <n v="399"/>
    <n v="9"/>
    <n v="3591"/>
  </r>
  <r>
    <s v="0920"/>
    <x v="287"/>
    <x v="18"/>
    <x v="18"/>
    <x v="7"/>
    <x v="1"/>
    <x v="0"/>
    <n v="199"/>
    <n v="3"/>
    <n v="597"/>
  </r>
  <r>
    <s v="0921"/>
    <x v="288"/>
    <x v="6"/>
    <x v="6"/>
    <x v="3"/>
    <x v="3"/>
    <x v="4"/>
    <n v="399"/>
    <n v="6"/>
    <n v="2394"/>
  </r>
  <r>
    <s v="0922"/>
    <x v="288"/>
    <x v="1"/>
    <x v="1"/>
    <x v="1"/>
    <x v="1"/>
    <x v="1"/>
    <n v="289"/>
    <n v="7"/>
    <n v="2023"/>
  </r>
  <r>
    <s v="0923"/>
    <x v="288"/>
    <x v="19"/>
    <x v="19"/>
    <x v="6"/>
    <x v="0"/>
    <x v="2"/>
    <n v="159"/>
    <n v="3"/>
    <n v="477"/>
  </r>
  <r>
    <s v="0924"/>
    <x v="288"/>
    <x v="0"/>
    <x v="0"/>
    <x v="0"/>
    <x v="0"/>
    <x v="1"/>
    <n v="289"/>
    <n v="9"/>
    <n v="2601"/>
  </r>
  <r>
    <s v="0925"/>
    <x v="288"/>
    <x v="16"/>
    <x v="16"/>
    <x v="0"/>
    <x v="0"/>
    <x v="0"/>
    <n v="199"/>
    <n v="7"/>
    <n v="1393"/>
  </r>
  <r>
    <s v="0926"/>
    <x v="289"/>
    <x v="1"/>
    <x v="1"/>
    <x v="7"/>
    <x v="1"/>
    <x v="0"/>
    <n v="199"/>
    <n v="0"/>
    <n v="0"/>
  </r>
  <r>
    <s v="0927"/>
    <x v="289"/>
    <x v="10"/>
    <x v="10"/>
    <x v="5"/>
    <x v="2"/>
    <x v="0"/>
    <n v="199"/>
    <n v="8"/>
    <n v="1592"/>
  </r>
  <r>
    <s v="0928"/>
    <x v="289"/>
    <x v="8"/>
    <x v="8"/>
    <x v="4"/>
    <x v="3"/>
    <x v="2"/>
    <n v="159"/>
    <n v="8"/>
    <n v="1272"/>
  </r>
  <r>
    <s v="0929"/>
    <x v="289"/>
    <x v="7"/>
    <x v="7"/>
    <x v="6"/>
    <x v="0"/>
    <x v="2"/>
    <n v="159"/>
    <n v="5"/>
    <n v="795"/>
  </r>
  <r>
    <s v="0930"/>
    <x v="289"/>
    <x v="14"/>
    <x v="14"/>
    <x v="5"/>
    <x v="2"/>
    <x v="0"/>
    <n v="199"/>
    <n v="3"/>
    <n v="597"/>
  </r>
  <r>
    <s v="0931"/>
    <x v="290"/>
    <x v="6"/>
    <x v="6"/>
    <x v="4"/>
    <x v="3"/>
    <x v="4"/>
    <n v="399"/>
    <n v="0"/>
    <n v="0"/>
  </r>
  <r>
    <s v="0932"/>
    <x v="291"/>
    <x v="15"/>
    <x v="15"/>
    <x v="7"/>
    <x v="1"/>
    <x v="0"/>
    <n v="199"/>
    <n v="6"/>
    <n v="1194"/>
  </r>
  <r>
    <s v="0933"/>
    <x v="291"/>
    <x v="14"/>
    <x v="14"/>
    <x v="5"/>
    <x v="2"/>
    <x v="2"/>
    <n v="159"/>
    <n v="6"/>
    <n v="954"/>
  </r>
  <r>
    <s v="0934"/>
    <x v="292"/>
    <x v="6"/>
    <x v="6"/>
    <x v="4"/>
    <x v="3"/>
    <x v="2"/>
    <n v="159"/>
    <n v="1"/>
    <n v="159"/>
  </r>
  <r>
    <s v="0935"/>
    <x v="292"/>
    <x v="3"/>
    <x v="3"/>
    <x v="3"/>
    <x v="3"/>
    <x v="1"/>
    <n v="289"/>
    <n v="5"/>
    <n v="1445"/>
  </r>
  <r>
    <s v="0936"/>
    <x v="292"/>
    <x v="18"/>
    <x v="18"/>
    <x v="1"/>
    <x v="1"/>
    <x v="3"/>
    <n v="69"/>
    <n v="8"/>
    <n v="552"/>
  </r>
  <r>
    <s v="0937"/>
    <x v="293"/>
    <x v="6"/>
    <x v="6"/>
    <x v="3"/>
    <x v="3"/>
    <x v="3"/>
    <n v="69"/>
    <n v="5"/>
    <n v="345"/>
  </r>
  <r>
    <s v="0938"/>
    <x v="294"/>
    <x v="14"/>
    <x v="14"/>
    <x v="2"/>
    <x v="2"/>
    <x v="4"/>
    <n v="399"/>
    <n v="0"/>
    <n v="0"/>
  </r>
  <r>
    <s v="0939"/>
    <x v="294"/>
    <x v="1"/>
    <x v="1"/>
    <x v="7"/>
    <x v="1"/>
    <x v="1"/>
    <n v="289"/>
    <n v="7"/>
    <n v="2023"/>
  </r>
  <r>
    <s v="0940"/>
    <x v="294"/>
    <x v="15"/>
    <x v="15"/>
    <x v="1"/>
    <x v="1"/>
    <x v="0"/>
    <n v="199"/>
    <n v="5"/>
    <n v="995"/>
  </r>
  <r>
    <s v="0941"/>
    <x v="294"/>
    <x v="8"/>
    <x v="8"/>
    <x v="3"/>
    <x v="3"/>
    <x v="2"/>
    <n v="159"/>
    <n v="5"/>
    <n v="795"/>
  </r>
  <r>
    <s v="0942"/>
    <x v="294"/>
    <x v="1"/>
    <x v="1"/>
    <x v="1"/>
    <x v="1"/>
    <x v="4"/>
    <n v="399"/>
    <n v="8"/>
    <n v="3192"/>
  </r>
  <r>
    <s v="0943"/>
    <x v="294"/>
    <x v="11"/>
    <x v="11"/>
    <x v="2"/>
    <x v="2"/>
    <x v="2"/>
    <n v="159"/>
    <n v="6"/>
    <n v="954"/>
  </r>
  <r>
    <s v="0944"/>
    <x v="295"/>
    <x v="12"/>
    <x v="12"/>
    <x v="7"/>
    <x v="1"/>
    <x v="4"/>
    <n v="399"/>
    <n v="1"/>
    <n v="399"/>
  </r>
  <r>
    <s v="0945"/>
    <x v="296"/>
    <x v="6"/>
    <x v="6"/>
    <x v="4"/>
    <x v="3"/>
    <x v="0"/>
    <n v="199"/>
    <n v="5"/>
    <n v="995"/>
  </r>
  <r>
    <s v="0946"/>
    <x v="297"/>
    <x v="1"/>
    <x v="1"/>
    <x v="1"/>
    <x v="1"/>
    <x v="0"/>
    <n v="199"/>
    <n v="1"/>
    <n v="199"/>
  </r>
  <r>
    <s v="0947"/>
    <x v="297"/>
    <x v="19"/>
    <x v="19"/>
    <x v="0"/>
    <x v="0"/>
    <x v="3"/>
    <n v="69"/>
    <n v="4"/>
    <n v="276"/>
  </r>
  <r>
    <s v="0948"/>
    <x v="297"/>
    <x v="2"/>
    <x v="2"/>
    <x v="5"/>
    <x v="2"/>
    <x v="0"/>
    <n v="199"/>
    <n v="5"/>
    <n v="995"/>
  </r>
  <r>
    <s v="0949"/>
    <x v="298"/>
    <x v="11"/>
    <x v="11"/>
    <x v="5"/>
    <x v="2"/>
    <x v="4"/>
    <n v="399"/>
    <n v="5"/>
    <n v="1995"/>
  </r>
  <r>
    <s v="0950"/>
    <x v="298"/>
    <x v="8"/>
    <x v="8"/>
    <x v="3"/>
    <x v="3"/>
    <x v="3"/>
    <n v="69"/>
    <n v="8"/>
    <n v="552"/>
  </r>
  <r>
    <s v="0951"/>
    <x v="299"/>
    <x v="6"/>
    <x v="6"/>
    <x v="4"/>
    <x v="3"/>
    <x v="0"/>
    <n v="199"/>
    <n v="1"/>
    <n v="199"/>
  </r>
  <r>
    <s v="0952"/>
    <x v="299"/>
    <x v="11"/>
    <x v="11"/>
    <x v="5"/>
    <x v="2"/>
    <x v="4"/>
    <n v="399"/>
    <n v="7"/>
    <n v="2793"/>
  </r>
  <r>
    <s v="0953"/>
    <x v="299"/>
    <x v="9"/>
    <x v="9"/>
    <x v="7"/>
    <x v="1"/>
    <x v="0"/>
    <n v="199"/>
    <n v="1"/>
    <n v="199"/>
  </r>
  <r>
    <s v="0954"/>
    <x v="299"/>
    <x v="12"/>
    <x v="12"/>
    <x v="1"/>
    <x v="1"/>
    <x v="0"/>
    <n v="199"/>
    <n v="8"/>
    <n v="1592"/>
  </r>
  <r>
    <s v="0955"/>
    <x v="300"/>
    <x v="14"/>
    <x v="14"/>
    <x v="2"/>
    <x v="2"/>
    <x v="0"/>
    <n v="199"/>
    <n v="0"/>
    <n v="0"/>
  </r>
  <r>
    <s v="0956"/>
    <x v="301"/>
    <x v="11"/>
    <x v="11"/>
    <x v="2"/>
    <x v="2"/>
    <x v="2"/>
    <n v="159"/>
    <n v="4"/>
    <n v="636"/>
  </r>
  <r>
    <s v="0957"/>
    <x v="301"/>
    <x v="6"/>
    <x v="6"/>
    <x v="4"/>
    <x v="3"/>
    <x v="1"/>
    <n v="289"/>
    <n v="9"/>
    <n v="2601"/>
  </r>
  <r>
    <s v="0958"/>
    <x v="301"/>
    <x v="2"/>
    <x v="2"/>
    <x v="2"/>
    <x v="2"/>
    <x v="4"/>
    <n v="399"/>
    <n v="2"/>
    <n v="798"/>
  </r>
  <r>
    <s v="0959"/>
    <x v="301"/>
    <x v="18"/>
    <x v="18"/>
    <x v="1"/>
    <x v="1"/>
    <x v="3"/>
    <n v="69"/>
    <n v="6"/>
    <n v="414"/>
  </r>
  <r>
    <s v="0960"/>
    <x v="301"/>
    <x v="2"/>
    <x v="2"/>
    <x v="2"/>
    <x v="2"/>
    <x v="3"/>
    <n v="69"/>
    <n v="6"/>
    <n v="414"/>
  </r>
  <r>
    <s v="0961"/>
    <x v="301"/>
    <x v="3"/>
    <x v="3"/>
    <x v="4"/>
    <x v="3"/>
    <x v="3"/>
    <n v="69"/>
    <n v="3"/>
    <n v="207"/>
  </r>
  <r>
    <s v="0962"/>
    <x v="301"/>
    <x v="2"/>
    <x v="2"/>
    <x v="2"/>
    <x v="2"/>
    <x v="3"/>
    <n v="69"/>
    <n v="2"/>
    <n v="138"/>
  </r>
  <r>
    <s v="0963"/>
    <x v="301"/>
    <x v="7"/>
    <x v="7"/>
    <x v="0"/>
    <x v="0"/>
    <x v="2"/>
    <n v="159"/>
    <n v="1"/>
    <n v="159"/>
  </r>
  <r>
    <s v="0964"/>
    <x v="301"/>
    <x v="17"/>
    <x v="17"/>
    <x v="2"/>
    <x v="2"/>
    <x v="4"/>
    <n v="399"/>
    <n v="2"/>
    <n v="798"/>
  </r>
  <r>
    <s v="0965"/>
    <x v="301"/>
    <x v="18"/>
    <x v="18"/>
    <x v="7"/>
    <x v="1"/>
    <x v="0"/>
    <n v="199"/>
    <n v="7"/>
    <n v="1393"/>
  </r>
  <r>
    <s v="0966"/>
    <x v="301"/>
    <x v="3"/>
    <x v="3"/>
    <x v="4"/>
    <x v="3"/>
    <x v="2"/>
    <n v="159"/>
    <n v="7"/>
    <n v="1113"/>
  </r>
  <r>
    <s v="0967"/>
    <x v="302"/>
    <x v="7"/>
    <x v="7"/>
    <x v="6"/>
    <x v="0"/>
    <x v="4"/>
    <n v="399"/>
    <n v="1"/>
    <n v="399"/>
  </r>
  <r>
    <s v="0968"/>
    <x v="302"/>
    <x v="13"/>
    <x v="13"/>
    <x v="3"/>
    <x v="3"/>
    <x v="3"/>
    <n v="69"/>
    <n v="3"/>
    <n v="207"/>
  </r>
  <r>
    <s v="0969"/>
    <x v="302"/>
    <x v="17"/>
    <x v="17"/>
    <x v="5"/>
    <x v="2"/>
    <x v="2"/>
    <n v="159"/>
    <n v="1"/>
    <n v="159"/>
  </r>
  <r>
    <s v="0970"/>
    <x v="303"/>
    <x v="17"/>
    <x v="17"/>
    <x v="5"/>
    <x v="2"/>
    <x v="4"/>
    <n v="399"/>
    <n v="0"/>
    <n v="0"/>
  </r>
  <r>
    <s v="0971"/>
    <x v="304"/>
    <x v="7"/>
    <x v="7"/>
    <x v="6"/>
    <x v="0"/>
    <x v="0"/>
    <n v="199"/>
    <n v="0"/>
    <n v="0"/>
  </r>
  <r>
    <s v="0972"/>
    <x v="305"/>
    <x v="13"/>
    <x v="13"/>
    <x v="3"/>
    <x v="3"/>
    <x v="2"/>
    <n v="159"/>
    <n v="4"/>
    <n v="636"/>
  </r>
  <r>
    <s v="0973"/>
    <x v="306"/>
    <x v="5"/>
    <x v="5"/>
    <x v="0"/>
    <x v="0"/>
    <x v="4"/>
    <n v="399"/>
    <n v="0"/>
    <n v="0"/>
  </r>
  <r>
    <s v="0974"/>
    <x v="307"/>
    <x v="1"/>
    <x v="1"/>
    <x v="1"/>
    <x v="1"/>
    <x v="3"/>
    <n v="69"/>
    <n v="7"/>
    <n v="483"/>
  </r>
  <r>
    <s v="0975"/>
    <x v="307"/>
    <x v="5"/>
    <x v="5"/>
    <x v="6"/>
    <x v="0"/>
    <x v="2"/>
    <n v="159"/>
    <n v="2"/>
    <n v="318"/>
  </r>
  <r>
    <s v="0976"/>
    <x v="307"/>
    <x v="18"/>
    <x v="18"/>
    <x v="7"/>
    <x v="1"/>
    <x v="3"/>
    <n v="69"/>
    <n v="1"/>
    <n v="69"/>
  </r>
  <r>
    <s v="0977"/>
    <x v="308"/>
    <x v="15"/>
    <x v="15"/>
    <x v="7"/>
    <x v="1"/>
    <x v="0"/>
    <n v="199"/>
    <n v="9"/>
    <n v="1791"/>
  </r>
  <r>
    <s v="0978"/>
    <x v="309"/>
    <x v="8"/>
    <x v="8"/>
    <x v="3"/>
    <x v="3"/>
    <x v="2"/>
    <n v="159"/>
    <n v="0"/>
    <n v="0"/>
  </r>
  <r>
    <s v="0979"/>
    <x v="310"/>
    <x v="4"/>
    <x v="4"/>
    <x v="3"/>
    <x v="3"/>
    <x v="3"/>
    <n v="69"/>
    <n v="9"/>
    <n v="621"/>
  </r>
  <r>
    <s v="0980"/>
    <x v="310"/>
    <x v="2"/>
    <x v="2"/>
    <x v="5"/>
    <x v="2"/>
    <x v="1"/>
    <n v="289"/>
    <n v="9"/>
    <n v="2601"/>
  </r>
  <r>
    <s v="0981"/>
    <x v="310"/>
    <x v="18"/>
    <x v="18"/>
    <x v="1"/>
    <x v="1"/>
    <x v="4"/>
    <n v="399"/>
    <n v="4"/>
    <n v="1596"/>
  </r>
  <r>
    <s v="0982"/>
    <x v="311"/>
    <x v="10"/>
    <x v="10"/>
    <x v="5"/>
    <x v="2"/>
    <x v="0"/>
    <n v="199"/>
    <n v="1"/>
    <n v="199"/>
  </r>
  <r>
    <s v="0983"/>
    <x v="311"/>
    <x v="3"/>
    <x v="3"/>
    <x v="4"/>
    <x v="3"/>
    <x v="4"/>
    <n v="399"/>
    <n v="9"/>
    <n v="3591"/>
  </r>
  <r>
    <s v="0984"/>
    <x v="311"/>
    <x v="16"/>
    <x v="16"/>
    <x v="0"/>
    <x v="0"/>
    <x v="3"/>
    <n v="69"/>
    <n v="0"/>
    <n v="0"/>
  </r>
  <r>
    <s v="0985"/>
    <x v="311"/>
    <x v="14"/>
    <x v="14"/>
    <x v="2"/>
    <x v="2"/>
    <x v="2"/>
    <n v="159"/>
    <n v="9"/>
    <n v="1431"/>
  </r>
  <r>
    <s v="0986"/>
    <x v="311"/>
    <x v="2"/>
    <x v="2"/>
    <x v="5"/>
    <x v="2"/>
    <x v="2"/>
    <n v="159"/>
    <n v="7"/>
    <n v="1113"/>
  </r>
  <r>
    <s v="0987"/>
    <x v="312"/>
    <x v="10"/>
    <x v="10"/>
    <x v="2"/>
    <x v="2"/>
    <x v="0"/>
    <n v="199"/>
    <n v="7"/>
    <n v="1393"/>
  </r>
  <r>
    <s v="0988"/>
    <x v="312"/>
    <x v="6"/>
    <x v="6"/>
    <x v="3"/>
    <x v="3"/>
    <x v="0"/>
    <n v="199"/>
    <n v="2"/>
    <n v="398"/>
  </r>
  <r>
    <s v="0989"/>
    <x v="312"/>
    <x v="12"/>
    <x v="12"/>
    <x v="1"/>
    <x v="1"/>
    <x v="2"/>
    <n v="159"/>
    <n v="9"/>
    <n v="1431"/>
  </r>
  <r>
    <s v="0990"/>
    <x v="312"/>
    <x v="4"/>
    <x v="4"/>
    <x v="4"/>
    <x v="3"/>
    <x v="1"/>
    <n v="289"/>
    <n v="4"/>
    <n v="1156"/>
  </r>
  <r>
    <s v="0991"/>
    <x v="312"/>
    <x v="3"/>
    <x v="3"/>
    <x v="3"/>
    <x v="3"/>
    <x v="4"/>
    <n v="399"/>
    <n v="9"/>
    <n v="3591"/>
  </r>
  <r>
    <s v="0992"/>
    <x v="313"/>
    <x v="13"/>
    <x v="13"/>
    <x v="4"/>
    <x v="3"/>
    <x v="0"/>
    <n v="199"/>
    <n v="8"/>
    <n v="1592"/>
  </r>
  <r>
    <s v="0993"/>
    <x v="313"/>
    <x v="14"/>
    <x v="14"/>
    <x v="5"/>
    <x v="2"/>
    <x v="4"/>
    <n v="399"/>
    <n v="6"/>
    <n v="2394"/>
  </r>
  <r>
    <s v="0994"/>
    <x v="313"/>
    <x v="15"/>
    <x v="15"/>
    <x v="1"/>
    <x v="1"/>
    <x v="2"/>
    <n v="159"/>
    <n v="4"/>
    <n v="636"/>
  </r>
  <r>
    <s v="0995"/>
    <x v="314"/>
    <x v="14"/>
    <x v="14"/>
    <x v="2"/>
    <x v="2"/>
    <x v="3"/>
    <n v="69"/>
    <n v="1"/>
    <n v="69"/>
  </r>
  <r>
    <s v="0996"/>
    <x v="314"/>
    <x v="17"/>
    <x v="17"/>
    <x v="2"/>
    <x v="2"/>
    <x v="0"/>
    <n v="199"/>
    <n v="0"/>
    <n v="0"/>
  </r>
  <r>
    <s v="0997"/>
    <x v="314"/>
    <x v="5"/>
    <x v="5"/>
    <x v="6"/>
    <x v="0"/>
    <x v="0"/>
    <n v="199"/>
    <n v="9"/>
    <n v="1791"/>
  </r>
  <r>
    <s v="0998"/>
    <x v="315"/>
    <x v="7"/>
    <x v="7"/>
    <x v="6"/>
    <x v="0"/>
    <x v="0"/>
    <n v="199"/>
    <n v="5"/>
    <n v="995"/>
  </r>
  <r>
    <s v="0999"/>
    <x v="316"/>
    <x v="18"/>
    <x v="18"/>
    <x v="1"/>
    <x v="1"/>
    <x v="0"/>
    <n v="199"/>
    <n v="3"/>
    <n v="597"/>
  </r>
  <r>
    <s v="1000"/>
    <x v="317"/>
    <x v="1"/>
    <x v="1"/>
    <x v="7"/>
    <x v="1"/>
    <x v="0"/>
    <n v="199"/>
    <n v="7"/>
    <n v="1393"/>
  </r>
  <r>
    <s v="1001"/>
    <x v="318"/>
    <x v="19"/>
    <x v="19"/>
    <x v="0"/>
    <x v="0"/>
    <x v="1"/>
    <n v="289"/>
    <n v="7"/>
    <n v="2023"/>
  </r>
  <r>
    <s v="1002"/>
    <x v="318"/>
    <x v="18"/>
    <x v="18"/>
    <x v="7"/>
    <x v="1"/>
    <x v="0"/>
    <n v="199"/>
    <n v="2"/>
    <n v="398"/>
  </r>
  <r>
    <s v="1003"/>
    <x v="318"/>
    <x v="14"/>
    <x v="14"/>
    <x v="5"/>
    <x v="2"/>
    <x v="2"/>
    <n v="159"/>
    <n v="4"/>
    <n v="636"/>
  </r>
  <r>
    <s v="1004"/>
    <x v="318"/>
    <x v="6"/>
    <x v="6"/>
    <x v="3"/>
    <x v="3"/>
    <x v="0"/>
    <n v="199"/>
    <n v="9"/>
    <n v="1791"/>
  </r>
  <r>
    <s v="1005"/>
    <x v="318"/>
    <x v="14"/>
    <x v="14"/>
    <x v="2"/>
    <x v="2"/>
    <x v="0"/>
    <n v="199"/>
    <n v="1"/>
    <n v="199"/>
  </r>
  <r>
    <s v="1006"/>
    <x v="318"/>
    <x v="13"/>
    <x v="13"/>
    <x v="3"/>
    <x v="3"/>
    <x v="2"/>
    <n v="159"/>
    <n v="2"/>
    <n v="318"/>
  </r>
  <r>
    <s v="1007"/>
    <x v="318"/>
    <x v="11"/>
    <x v="11"/>
    <x v="2"/>
    <x v="2"/>
    <x v="0"/>
    <n v="199"/>
    <n v="7"/>
    <n v="1393"/>
  </r>
  <r>
    <s v="1008"/>
    <x v="319"/>
    <x v="19"/>
    <x v="19"/>
    <x v="0"/>
    <x v="0"/>
    <x v="1"/>
    <n v="289"/>
    <n v="1"/>
    <n v="289"/>
  </r>
  <r>
    <s v="1009"/>
    <x v="319"/>
    <x v="10"/>
    <x v="10"/>
    <x v="2"/>
    <x v="2"/>
    <x v="4"/>
    <n v="399"/>
    <n v="0"/>
    <n v="0"/>
  </r>
  <r>
    <s v="1010"/>
    <x v="320"/>
    <x v="1"/>
    <x v="1"/>
    <x v="1"/>
    <x v="1"/>
    <x v="0"/>
    <n v="199"/>
    <n v="2"/>
    <n v="398"/>
  </r>
  <r>
    <s v="1011"/>
    <x v="320"/>
    <x v="17"/>
    <x v="17"/>
    <x v="5"/>
    <x v="2"/>
    <x v="1"/>
    <n v="289"/>
    <n v="0"/>
    <n v="0"/>
  </r>
  <r>
    <s v="1012"/>
    <x v="320"/>
    <x v="9"/>
    <x v="9"/>
    <x v="7"/>
    <x v="1"/>
    <x v="1"/>
    <n v="289"/>
    <n v="4"/>
    <n v="1156"/>
  </r>
  <r>
    <s v="1013"/>
    <x v="320"/>
    <x v="2"/>
    <x v="2"/>
    <x v="5"/>
    <x v="2"/>
    <x v="3"/>
    <n v="69"/>
    <n v="8"/>
    <n v="552"/>
  </r>
  <r>
    <s v="1014"/>
    <x v="321"/>
    <x v="18"/>
    <x v="18"/>
    <x v="7"/>
    <x v="1"/>
    <x v="0"/>
    <n v="199"/>
    <n v="6"/>
    <n v="1194"/>
  </r>
  <r>
    <s v="1015"/>
    <x v="322"/>
    <x v="15"/>
    <x v="15"/>
    <x v="1"/>
    <x v="1"/>
    <x v="4"/>
    <n v="399"/>
    <n v="2"/>
    <n v="798"/>
  </r>
  <r>
    <s v="1016"/>
    <x v="322"/>
    <x v="11"/>
    <x v="11"/>
    <x v="2"/>
    <x v="2"/>
    <x v="1"/>
    <n v="289"/>
    <n v="5"/>
    <n v="1445"/>
  </r>
  <r>
    <s v="1017"/>
    <x v="322"/>
    <x v="16"/>
    <x v="16"/>
    <x v="0"/>
    <x v="0"/>
    <x v="0"/>
    <n v="199"/>
    <n v="4"/>
    <n v="796"/>
  </r>
  <r>
    <s v="1018"/>
    <x v="322"/>
    <x v="15"/>
    <x v="15"/>
    <x v="7"/>
    <x v="1"/>
    <x v="4"/>
    <n v="399"/>
    <n v="1"/>
    <n v="399"/>
  </r>
  <r>
    <s v="1019"/>
    <x v="323"/>
    <x v="15"/>
    <x v="15"/>
    <x v="7"/>
    <x v="1"/>
    <x v="4"/>
    <n v="399"/>
    <n v="8"/>
    <n v="3192"/>
  </r>
  <r>
    <s v="1020"/>
    <x v="324"/>
    <x v="8"/>
    <x v="8"/>
    <x v="4"/>
    <x v="3"/>
    <x v="3"/>
    <n v="69"/>
    <n v="9"/>
    <n v="621"/>
  </r>
  <r>
    <s v="1021"/>
    <x v="324"/>
    <x v="4"/>
    <x v="4"/>
    <x v="3"/>
    <x v="3"/>
    <x v="4"/>
    <n v="399"/>
    <n v="3"/>
    <n v="1197"/>
  </r>
  <r>
    <s v="1022"/>
    <x v="325"/>
    <x v="1"/>
    <x v="1"/>
    <x v="7"/>
    <x v="1"/>
    <x v="2"/>
    <n v="159"/>
    <n v="6"/>
    <n v="954"/>
  </r>
  <r>
    <s v="1023"/>
    <x v="325"/>
    <x v="15"/>
    <x v="15"/>
    <x v="7"/>
    <x v="1"/>
    <x v="4"/>
    <n v="399"/>
    <n v="6"/>
    <n v="2394"/>
  </r>
  <r>
    <s v="1024"/>
    <x v="325"/>
    <x v="19"/>
    <x v="19"/>
    <x v="6"/>
    <x v="0"/>
    <x v="3"/>
    <n v="69"/>
    <n v="7"/>
    <n v="483"/>
  </r>
  <r>
    <s v="1025"/>
    <x v="325"/>
    <x v="18"/>
    <x v="18"/>
    <x v="7"/>
    <x v="1"/>
    <x v="0"/>
    <n v="199"/>
    <n v="9"/>
    <n v="1791"/>
  </r>
  <r>
    <s v="1026"/>
    <x v="325"/>
    <x v="10"/>
    <x v="10"/>
    <x v="2"/>
    <x v="2"/>
    <x v="2"/>
    <n v="159"/>
    <n v="6"/>
    <n v="954"/>
  </r>
  <r>
    <s v="1027"/>
    <x v="325"/>
    <x v="9"/>
    <x v="9"/>
    <x v="7"/>
    <x v="1"/>
    <x v="3"/>
    <n v="69"/>
    <n v="5"/>
    <n v="345"/>
  </r>
  <r>
    <s v="1028"/>
    <x v="325"/>
    <x v="8"/>
    <x v="8"/>
    <x v="3"/>
    <x v="3"/>
    <x v="2"/>
    <n v="159"/>
    <n v="0"/>
    <n v="0"/>
  </r>
  <r>
    <s v="1029"/>
    <x v="325"/>
    <x v="10"/>
    <x v="10"/>
    <x v="2"/>
    <x v="2"/>
    <x v="4"/>
    <n v="399"/>
    <n v="9"/>
    <n v="3591"/>
  </r>
  <r>
    <s v="1030"/>
    <x v="325"/>
    <x v="17"/>
    <x v="17"/>
    <x v="2"/>
    <x v="2"/>
    <x v="4"/>
    <n v="399"/>
    <n v="5"/>
    <n v="1995"/>
  </r>
  <r>
    <s v="1031"/>
    <x v="325"/>
    <x v="14"/>
    <x v="14"/>
    <x v="5"/>
    <x v="2"/>
    <x v="4"/>
    <n v="399"/>
    <n v="0"/>
    <n v="0"/>
  </r>
  <r>
    <s v="1032"/>
    <x v="325"/>
    <x v="5"/>
    <x v="5"/>
    <x v="0"/>
    <x v="0"/>
    <x v="0"/>
    <n v="199"/>
    <n v="7"/>
    <n v="1393"/>
  </r>
  <r>
    <s v="1033"/>
    <x v="326"/>
    <x v="19"/>
    <x v="19"/>
    <x v="0"/>
    <x v="0"/>
    <x v="3"/>
    <n v="69"/>
    <n v="7"/>
    <n v="483"/>
  </r>
  <r>
    <s v="1034"/>
    <x v="326"/>
    <x v="9"/>
    <x v="9"/>
    <x v="1"/>
    <x v="1"/>
    <x v="4"/>
    <n v="399"/>
    <n v="2"/>
    <n v="798"/>
  </r>
  <r>
    <s v="1035"/>
    <x v="326"/>
    <x v="12"/>
    <x v="12"/>
    <x v="1"/>
    <x v="1"/>
    <x v="4"/>
    <n v="399"/>
    <n v="6"/>
    <n v="2394"/>
  </r>
  <r>
    <s v="1036"/>
    <x v="326"/>
    <x v="5"/>
    <x v="5"/>
    <x v="0"/>
    <x v="0"/>
    <x v="4"/>
    <n v="399"/>
    <n v="9"/>
    <n v="3591"/>
  </r>
  <r>
    <s v="1037"/>
    <x v="326"/>
    <x v="16"/>
    <x v="16"/>
    <x v="0"/>
    <x v="0"/>
    <x v="1"/>
    <n v="289"/>
    <n v="6"/>
    <n v="1734"/>
  </r>
  <r>
    <s v="1038"/>
    <x v="326"/>
    <x v="6"/>
    <x v="6"/>
    <x v="4"/>
    <x v="3"/>
    <x v="0"/>
    <n v="199"/>
    <n v="3"/>
    <n v="597"/>
  </r>
  <r>
    <s v="1039"/>
    <x v="327"/>
    <x v="5"/>
    <x v="5"/>
    <x v="6"/>
    <x v="0"/>
    <x v="1"/>
    <n v="289"/>
    <n v="1"/>
    <n v="289"/>
  </r>
  <r>
    <s v="1040"/>
    <x v="327"/>
    <x v="17"/>
    <x v="17"/>
    <x v="5"/>
    <x v="2"/>
    <x v="0"/>
    <n v="199"/>
    <n v="5"/>
    <n v="995"/>
  </r>
  <r>
    <s v="1041"/>
    <x v="327"/>
    <x v="3"/>
    <x v="3"/>
    <x v="4"/>
    <x v="3"/>
    <x v="2"/>
    <n v="159"/>
    <n v="2"/>
    <n v="318"/>
  </r>
  <r>
    <s v="1042"/>
    <x v="327"/>
    <x v="7"/>
    <x v="7"/>
    <x v="6"/>
    <x v="0"/>
    <x v="1"/>
    <n v="289"/>
    <n v="2"/>
    <n v="578"/>
  </r>
  <r>
    <s v="1043"/>
    <x v="327"/>
    <x v="9"/>
    <x v="9"/>
    <x v="7"/>
    <x v="1"/>
    <x v="3"/>
    <n v="69"/>
    <n v="4"/>
    <n v="276"/>
  </r>
  <r>
    <s v="1044"/>
    <x v="327"/>
    <x v="2"/>
    <x v="2"/>
    <x v="5"/>
    <x v="2"/>
    <x v="4"/>
    <n v="399"/>
    <n v="1"/>
    <n v="399"/>
  </r>
  <r>
    <s v="1045"/>
    <x v="327"/>
    <x v="0"/>
    <x v="0"/>
    <x v="6"/>
    <x v="0"/>
    <x v="4"/>
    <n v="399"/>
    <n v="3"/>
    <n v="1197"/>
  </r>
  <r>
    <s v="1046"/>
    <x v="328"/>
    <x v="12"/>
    <x v="12"/>
    <x v="7"/>
    <x v="1"/>
    <x v="4"/>
    <n v="399"/>
    <n v="5"/>
    <n v="1995"/>
  </r>
  <r>
    <s v="1047"/>
    <x v="329"/>
    <x v="11"/>
    <x v="11"/>
    <x v="5"/>
    <x v="2"/>
    <x v="1"/>
    <n v="289"/>
    <n v="1"/>
    <n v="289"/>
  </r>
  <r>
    <s v="1048"/>
    <x v="329"/>
    <x v="5"/>
    <x v="5"/>
    <x v="6"/>
    <x v="0"/>
    <x v="1"/>
    <n v="289"/>
    <n v="7"/>
    <n v="2023"/>
  </r>
  <r>
    <s v="1049"/>
    <x v="330"/>
    <x v="18"/>
    <x v="18"/>
    <x v="1"/>
    <x v="1"/>
    <x v="4"/>
    <n v="399"/>
    <n v="8"/>
    <n v="3192"/>
  </r>
  <r>
    <s v="1050"/>
    <x v="330"/>
    <x v="12"/>
    <x v="12"/>
    <x v="7"/>
    <x v="1"/>
    <x v="4"/>
    <n v="399"/>
    <n v="6"/>
    <n v="2394"/>
  </r>
  <r>
    <s v="1051"/>
    <x v="330"/>
    <x v="1"/>
    <x v="1"/>
    <x v="7"/>
    <x v="1"/>
    <x v="3"/>
    <n v="69"/>
    <n v="9"/>
    <n v="621"/>
  </r>
  <r>
    <s v="1052"/>
    <x v="331"/>
    <x v="14"/>
    <x v="14"/>
    <x v="2"/>
    <x v="2"/>
    <x v="3"/>
    <n v="69"/>
    <n v="7"/>
    <n v="483"/>
  </r>
  <r>
    <s v="1053"/>
    <x v="331"/>
    <x v="19"/>
    <x v="19"/>
    <x v="6"/>
    <x v="0"/>
    <x v="3"/>
    <n v="69"/>
    <n v="1"/>
    <n v="69"/>
  </r>
  <r>
    <s v="1054"/>
    <x v="331"/>
    <x v="11"/>
    <x v="11"/>
    <x v="5"/>
    <x v="2"/>
    <x v="2"/>
    <n v="159"/>
    <n v="2"/>
    <n v="318"/>
  </r>
  <r>
    <s v="1055"/>
    <x v="331"/>
    <x v="0"/>
    <x v="0"/>
    <x v="0"/>
    <x v="0"/>
    <x v="1"/>
    <n v="289"/>
    <n v="8"/>
    <n v="2312"/>
  </r>
  <r>
    <s v="1056"/>
    <x v="331"/>
    <x v="12"/>
    <x v="12"/>
    <x v="1"/>
    <x v="1"/>
    <x v="1"/>
    <n v="289"/>
    <n v="7"/>
    <n v="2023"/>
  </r>
  <r>
    <s v="1057"/>
    <x v="332"/>
    <x v="10"/>
    <x v="10"/>
    <x v="5"/>
    <x v="2"/>
    <x v="0"/>
    <n v="199"/>
    <n v="3"/>
    <n v="597"/>
  </r>
  <r>
    <s v="1058"/>
    <x v="332"/>
    <x v="2"/>
    <x v="2"/>
    <x v="5"/>
    <x v="2"/>
    <x v="4"/>
    <n v="399"/>
    <n v="6"/>
    <n v="2394"/>
  </r>
  <r>
    <s v="1059"/>
    <x v="332"/>
    <x v="16"/>
    <x v="16"/>
    <x v="6"/>
    <x v="0"/>
    <x v="1"/>
    <n v="289"/>
    <n v="9"/>
    <n v="2601"/>
  </r>
  <r>
    <s v="1060"/>
    <x v="333"/>
    <x v="18"/>
    <x v="18"/>
    <x v="1"/>
    <x v="1"/>
    <x v="2"/>
    <n v="159"/>
    <n v="1"/>
    <n v="159"/>
  </r>
  <r>
    <s v="1061"/>
    <x v="334"/>
    <x v="10"/>
    <x v="10"/>
    <x v="5"/>
    <x v="2"/>
    <x v="4"/>
    <n v="399"/>
    <n v="5"/>
    <n v="1995"/>
  </r>
  <r>
    <s v="1062"/>
    <x v="334"/>
    <x v="6"/>
    <x v="6"/>
    <x v="4"/>
    <x v="3"/>
    <x v="1"/>
    <n v="289"/>
    <n v="0"/>
    <n v="0"/>
  </r>
  <r>
    <s v="1063"/>
    <x v="335"/>
    <x v="17"/>
    <x v="17"/>
    <x v="5"/>
    <x v="2"/>
    <x v="4"/>
    <n v="399"/>
    <n v="3"/>
    <n v="1197"/>
  </r>
  <r>
    <s v="1064"/>
    <x v="336"/>
    <x v="1"/>
    <x v="1"/>
    <x v="7"/>
    <x v="1"/>
    <x v="1"/>
    <n v="289"/>
    <n v="4"/>
    <n v="1156"/>
  </r>
  <r>
    <s v="1065"/>
    <x v="336"/>
    <x v="13"/>
    <x v="13"/>
    <x v="3"/>
    <x v="3"/>
    <x v="1"/>
    <n v="289"/>
    <n v="2"/>
    <n v="578"/>
  </r>
  <r>
    <s v="1066"/>
    <x v="337"/>
    <x v="18"/>
    <x v="18"/>
    <x v="1"/>
    <x v="1"/>
    <x v="3"/>
    <n v="69"/>
    <n v="7"/>
    <n v="483"/>
  </r>
  <r>
    <s v="1067"/>
    <x v="337"/>
    <x v="4"/>
    <x v="4"/>
    <x v="4"/>
    <x v="3"/>
    <x v="4"/>
    <n v="399"/>
    <n v="0"/>
    <n v="0"/>
  </r>
  <r>
    <s v="1068"/>
    <x v="338"/>
    <x v="15"/>
    <x v="15"/>
    <x v="7"/>
    <x v="1"/>
    <x v="4"/>
    <n v="399"/>
    <n v="4"/>
    <n v="1596"/>
  </r>
  <r>
    <s v="1069"/>
    <x v="339"/>
    <x v="12"/>
    <x v="12"/>
    <x v="1"/>
    <x v="1"/>
    <x v="0"/>
    <n v="199"/>
    <n v="2"/>
    <n v="398"/>
  </r>
  <r>
    <s v="1070"/>
    <x v="339"/>
    <x v="7"/>
    <x v="7"/>
    <x v="0"/>
    <x v="0"/>
    <x v="0"/>
    <n v="199"/>
    <n v="3"/>
    <n v="597"/>
  </r>
  <r>
    <s v="1071"/>
    <x v="339"/>
    <x v="12"/>
    <x v="12"/>
    <x v="1"/>
    <x v="1"/>
    <x v="0"/>
    <n v="199"/>
    <n v="5"/>
    <n v="995"/>
  </r>
  <r>
    <s v="1072"/>
    <x v="340"/>
    <x v="12"/>
    <x v="12"/>
    <x v="1"/>
    <x v="1"/>
    <x v="3"/>
    <n v="69"/>
    <n v="7"/>
    <n v="483"/>
  </r>
  <r>
    <s v="1073"/>
    <x v="340"/>
    <x v="2"/>
    <x v="2"/>
    <x v="2"/>
    <x v="2"/>
    <x v="1"/>
    <n v="289"/>
    <n v="7"/>
    <n v="2023"/>
  </r>
  <r>
    <s v="1074"/>
    <x v="341"/>
    <x v="14"/>
    <x v="14"/>
    <x v="2"/>
    <x v="2"/>
    <x v="3"/>
    <n v="69"/>
    <n v="7"/>
    <n v="483"/>
  </r>
  <r>
    <s v="1075"/>
    <x v="341"/>
    <x v="12"/>
    <x v="12"/>
    <x v="1"/>
    <x v="1"/>
    <x v="3"/>
    <n v="69"/>
    <n v="5"/>
    <n v="345"/>
  </r>
  <r>
    <s v="1076"/>
    <x v="342"/>
    <x v="8"/>
    <x v="8"/>
    <x v="3"/>
    <x v="3"/>
    <x v="1"/>
    <n v="289"/>
    <n v="8"/>
    <n v="2312"/>
  </r>
  <r>
    <s v="1077"/>
    <x v="343"/>
    <x v="0"/>
    <x v="0"/>
    <x v="0"/>
    <x v="0"/>
    <x v="1"/>
    <n v="289"/>
    <n v="9"/>
    <n v="2601"/>
  </r>
  <r>
    <s v="1078"/>
    <x v="344"/>
    <x v="5"/>
    <x v="5"/>
    <x v="0"/>
    <x v="0"/>
    <x v="1"/>
    <n v="289"/>
    <n v="8"/>
    <n v="2312"/>
  </r>
  <r>
    <s v="1079"/>
    <x v="344"/>
    <x v="14"/>
    <x v="14"/>
    <x v="2"/>
    <x v="2"/>
    <x v="3"/>
    <n v="69"/>
    <n v="6"/>
    <n v="414"/>
  </r>
  <r>
    <s v="1080"/>
    <x v="344"/>
    <x v="13"/>
    <x v="13"/>
    <x v="3"/>
    <x v="3"/>
    <x v="1"/>
    <n v="289"/>
    <n v="9"/>
    <n v="2601"/>
  </r>
  <r>
    <s v="1081"/>
    <x v="345"/>
    <x v="7"/>
    <x v="7"/>
    <x v="0"/>
    <x v="0"/>
    <x v="1"/>
    <n v="289"/>
    <n v="5"/>
    <n v="1445"/>
  </r>
  <r>
    <s v="1082"/>
    <x v="346"/>
    <x v="4"/>
    <x v="4"/>
    <x v="3"/>
    <x v="3"/>
    <x v="2"/>
    <n v="159"/>
    <n v="0"/>
    <n v="0"/>
  </r>
  <r>
    <s v="1083"/>
    <x v="346"/>
    <x v="5"/>
    <x v="5"/>
    <x v="0"/>
    <x v="0"/>
    <x v="1"/>
    <n v="289"/>
    <n v="5"/>
    <n v="1445"/>
  </r>
  <r>
    <s v="1084"/>
    <x v="346"/>
    <x v="18"/>
    <x v="18"/>
    <x v="1"/>
    <x v="1"/>
    <x v="0"/>
    <n v="199"/>
    <n v="4"/>
    <n v="796"/>
  </r>
  <r>
    <s v="1085"/>
    <x v="346"/>
    <x v="15"/>
    <x v="15"/>
    <x v="7"/>
    <x v="1"/>
    <x v="0"/>
    <n v="199"/>
    <n v="9"/>
    <n v="1791"/>
  </r>
  <r>
    <s v="1086"/>
    <x v="346"/>
    <x v="0"/>
    <x v="0"/>
    <x v="6"/>
    <x v="0"/>
    <x v="3"/>
    <n v="69"/>
    <n v="1"/>
    <n v="69"/>
  </r>
  <r>
    <s v="1087"/>
    <x v="346"/>
    <x v="9"/>
    <x v="9"/>
    <x v="1"/>
    <x v="1"/>
    <x v="3"/>
    <n v="69"/>
    <n v="5"/>
    <n v="345"/>
  </r>
  <r>
    <s v="1088"/>
    <x v="346"/>
    <x v="0"/>
    <x v="0"/>
    <x v="6"/>
    <x v="0"/>
    <x v="2"/>
    <n v="159"/>
    <n v="3"/>
    <n v="477"/>
  </r>
  <r>
    <s v="1089"/>
    <x v="346"/>
    <x v="1"/>
    <x v="1"/>
    <x v="1"/>
    <x v="1"/>
    <x v="4"/>
    <n v="399"/>
    <n v="1"/>
    <n v="399"/>
  </r>
  <r>
    <s v="1090"/>
    <x v="347"/>
    <x v="3"/>
    <x v="3"/>
    <x v="3"/>
    <x v="3"/>
    <x v="1"/>
    <n v="289"/>
    <n v="9"/>
    <n v="2601"/>
  </r>
  <r>
    <s v="1091"/>
    <x v="348"/>
    <x v="19"/>
    <x v="19"/>
    <x v="6"/>
    <x v="0"/>
    <x v="1"/>
    <n v="289"/>
    <n v="9"/>
    <n v="2601"/>
  </r>
  <r>
    <s v="1092"/>
    <x v="348"/>
    <x v="10"/>
    <x v="10"/>
    <x v="2"/>
    <x v="2"/>
    <x v="1"/>
    <n v="289"/>
    <n v="2"/>
    <n v="578"/>
  </r>
  <r>
    <s v="1093"/>
    <x v="349"/>
    <x v="3"/>
    <x v="3"/>
    <x v="3"/>
    <x v="3"/>
    <x v="2"/>
    <n v="159"/>
    <n v="4"/>
    <n v="636"/>
  </r>
  <r>
    <s v="1094"/>
    <x v="349"/>
    <x v="15"/>
    <x v="15"/>
    <x v="7"/>
    <x v="1"/>
    <x v="3"/>
    <n v="69"/>
    <n v="1"/>
    <n v="69"/>
  </r>
  <r>
    <s v="1095"/>
    <x v="349"/>
    <x v="8"/>
    <x v="8"/>
    <x v="4"/>
    <x v="3"/>
    <x v="1"/>
    <n v="289"/>
    <n v="3"/>
    <n v="867"/>
  </r>
  <r>
    <s v="1096"/>
    <x v="350"/>
    <x v="16"/>
    <x v="16"/>
    <x v="0"/>
    <x v="0"/>
    <x v="4"/>
    <n v="399"/>
    <n v="5"/>
    <n v="1995"/>
  </r>
  <r>
    <s v="1097"/>
    <x v="350"/>
    <x v="1"/>
    <x v="1"/>
    <x v="1"/>
    <x v="1"/>
    <x v="3"/>
    <n v="69"/>
    <n v="6"/>
    <n v="414"/>
  </r>
  <r>
    <s v="1098"/>
    <x v="351"/>
    <x v="14"/>
    <x v="14"/>
    <x v="2"/>
    <x v="2"/>
    <x v="0"/>
    <n v="199"/>
    <n v="3"/>
    <n v="597"/>
  </r>
  <r>
    <s v="1099"/>
    <x v="351"/>
    <x v="9"/>
    <x v="9"/>
    <x v="1"/>
    <x v="1"/>
    <x v="3"/>
    <n v="69"/>
    <n v="2"/>
    <n v="138"/>
  </r>
  <r>
    <s v="1100"/>
    <x v="351"/>
    <x v="10"/>
    <x v="10"/>
    <x v="5"/>
    <x v="2"/>
    <x v="2"/>
    <n v="159"/>
    <n v="3"/>
    <n v="477"/>
  </r>
  <r>
    <s v="1101"/>
    <x v="351"/>
    <x v="10"/>
    <x v="10"/>
    <x v="2"/>
    <x v="2"/>
    <x v="3"/>
    <n v="69"/>
    <n v="9"/>
    <n v="621"/>
  </r>
  <r>
    <s v="1102"/>
    <x v="351"/>
    <x v="16"/>
    <x v="16"/>
    <x v="0"/>
    <x v="0"/>
    <x v="4"/>
    <n v="399"/>
    <n v="3"/>
    <n v="1197"/>
  </r>
  <r>
    <s v="1103"/>
    <x v="351"/>
    <x v="15"/>
    <x v="15"/>
    <x v="7"/>
    <x v="1"/>
    <x v="4"/>
    <n v="399"/>
    <n v="0"/>
    <n v="0"/>
  </r>
  <r>
    <s v="1104"/>
    <x v="351"/>
    <x v="16"/>
    <x v="16"/>
    <x v="6"/>
    <x v="0"/>
    <x v="0"/>
    <n v="199"/>
    <n v="2"/>
    <n v="398"/>
  </r>
  <r>
    <s v="1105"/>
    <x v="351"/>
    <x v="16"/>
    <x v="16"/>
    <x v="0"/>
    <x v="0"/>
    <x v="2"/>
    <n v="159"/>
    <n v="7"/>
    <n v="1113"/>
  </r>
  <r>
    <s v="1106"/>
    <x v="351"/>
    <x v="8"/>
    <x v="8"/>
    <x v="3"/>
    <x v="3"/>
    <x v="1"/>
    <n v="289"/>
    <n v="4"/>
    <n v="1156"/>
  </r>
  <r>
    <s v="1107"/>
    <x v="351"/>
    <x v="17"/>
    <x v="17"/>
    <x v="5"/>
    <x v="2"/>
    <x v="0"/>
    <n v="199"/>
    <n v="9"/>
    <n v="1791"/>
  </r>
  <r>
    <s v="1108"/>
    <x v="351"/>
    <x v="7"/>
    <x v="7"/>
    <x v="0"/>
    <x v="0"/>
    <x v="4"/>
    <n v="399"/>
    <n v="5"/>
    <n v="1995"/>
  </r>
  <r>
    <s v="1109"/>
    <x v="352"/>
    <x v="0"/>
    <x v="0"/>
    <x v="0"/>
    <x v="0"/>
    <x v="2"/>
    <n v="159"/>
    <n v="2"/>
    <n v="318"/>
  </r>
  <r>
    <s v="1110"/>
    <x v="352"/>
    <x v="14"/>
    <x v="14"/>
    <x v="5"/>
    <x v="2"/>
    <x v="2"/>
    <n v="159"/>
    <n v="9"/>
    <n v="1431"/>
  </r>
  <r>
    <s v="1111"/>
    <x v="353"/>
    <x v="12"/>
    <x v="12"/>
    <x v="1"/>
    <x v="1"/>
    <x v="4"/>
    <n v="399"/>
    <n v="8"/>
    <n v="3192"/>
  </r>
  <r>
    <s v="1112"/>
    <x v="353"/>
    <x v="14"/>
    <x v="14"/>
    <x v="2"/>
    <x v="2"/>
    <x v="3"/>
    <n v="69"/>
    <n v="6"/>
    <n v="414"/>
  </r>
  <r>
    <s v="1113"/>
    <x v="353"/>
    <x v="13"/>
    <x v="13"/>
    <x v="3"/>
    <x v="3"/>
    <x v="3"/>
    <n v="69"/>
    <n v="7"/>
    <n v="483"/>
  </r>
  <r>
    <s v="1114"/>
    <x v="353"/>
    <x v="5"/>
    <x v="5"/>
    <x v="0"/>
    <x v="0"/>
    <x v="3"/>
    <n v="69"/>
    <n v="8"/>
    <n v="552"/>
  </r>
  <r>
    <s v="1115"/>
    <x v="353"/>
    <x v="8"/>
    <x v="8"/>
    <x v="4"/>
    <x v="3"/>
    <x v="0"/>
    <n v="199"/>
    <n v="1"/>
    <n v="199"/>
  </r>
  <r>
    <s v="1116"/>
    <x v="353"/>
    <x v="7"/>
    <x v="7"/>
    <x v="0"/>
    <x v="0"/>
    <x v="2"/>
    <n v="159"/>
    <n v="9"/>
    <n v="1431"/>
  </r>
  <r>
    <s v="1117"/>
    <x v="353"/>
    <x v="2"/>
    <x v="2"/>
    <x v="2"/>
    <x v="2"/>
    <x v="1"/>
    <n v="289"/>
    <n v="5"/>
    <n v="1445"/>
  </r>
  <r>
    <s v="1118"/>
    <x v="353"/>
    <x v="3"/>
    <x v="3"/>
    <x v="3"/>
    <x v="3"/>
    <x v="4"/>
    <n v="399"/>
    <n v="7"/>
    <n v="2793"/>
  </r>
  <r>
    <s v="1119"/>
    <x v="353"/>
    <x v="14"/>
    <x v="14"/>
    <x v="2"/>
    <x v="2"/>
    <x v="0"/>
    <n v="199"/>
    <n v="6"/>
    <n v="1194"/>
  </r>
  <r>
    <s v="1120"/>
    <x v="354"/>
    <x v="1"/>
    <x v="1"/>
    <x v="7"/>
    <x v="1"/>
    <x v="2"/>
    <n v="159"/>
    <n v="8"/>
    <n v="1272"/>
  </r>
  <r>
    <s v="1121"/>
    <x v="355"/>
    <x v="7"/>
    <x v="7"/>
    <x v="6"/>
    <x v="0"/>
    <x v="4"/>
    <n v="399"/>
    <n v="7"/>
    <n v="2793"/>
  </r>
  <r>
    <s v="1122"/>
    <x v="356"/>
    <x v="11"/>
    <x v="11"/>
    <x v="5"/>
    <x v="2"/>
    <x v="2"/>
    <n v="159"/>
    <n v="2"/>
    <n v="318"/>
  </r>
  <r>
    <s v="1123"/>
    <x v="356"/>
    <x v="2"/>
    <x v="2"/>
    <x v="2"/>
    <x v="2"/>
    <x v="2"/>
    <n v="159"/>
    <n v="9"/>
    <n v="1431"/>
  </r>
  <r>
    <s v="1124"/>
    <x v="356"/>
    <x v="7"/>
    <x v="7"/>
    <x v="0"/>
    <x v="0"/>
    <x v="2"/>
    <n v="159"/>
    <n v="2"/>
    <n v="318"/>
  </r>
  <r>
    <s v="1125"/>
    <x v="356"/>
    <x v="13"/>
    <x v="13"/>
    <x v="3"/>
    <x v="3"/>
    <x v="3"/>
    <n v="69"/>
    <n v="5"/>
    <n v="345"/>
  </r>
  <r>
    <s v="1126"/>
    <x v="356"/>
    <x v="0"/>
    <x v="0"/>
    <x v="0"/>
    <x v="0"/>
    <x v="1"/>
    <n v="289"/>
    <n v="9"/>
    <n v="2601"/>
  </r>
  <r>
    <s v="1127"/>
    <x v="356"/>
    <x v="6"/>
    <x v="6"/>
    <x v="4"/>
    <x v="3"/>
    <x v="0"/>
    <n v="199"/>
    <n v="9"/>
    <n v="1791"/>
  </r>
  <r>
    <s v="1128"/>
    <x v="357"/>
    <x v="2"/>
    <x v="2"/>
    <x v="5"/>
    <x v="2"/>
    <x v="4"/>
    <n v="399"/>
    <n v="2"/>
    <n v="798"/>
  </r>
  <r>
    <s v="1129"/>
    <x v="357"/>
    <x v="5"/>
    <x v="5"/>
    <x v="0"/>
    <x v="0"/>
    <x v="2"/>
    <n v="159"/>
    <n v="2"/>
    <n v="318"/>
  </r>
  <r>
    <s v="1130"/>
    <x v="358"/>
    <x v="3"/>
    <x v="3"/>
    <x v="4"/>
    <x v="3"/>
    <x v="0"/>
    <n v="199"/>
    <n v="8"/>
    <n v="1592"/>
  </r>
  <r>
    <s v="1131"/>
    <x v="358"/>
    <x v="12"/>
    <x v="12"/>
    <x v="7"/>
    <x v="1"/>
    <x v="3"/>
    <n v="69"/>
    <n v="7"/>
    <n v="483"/>
  </r>
  <r>
    <s v="1132"/>
    <x v="358"/>
    <x v="6"/>
    <x v="6"/>
    <x v="3"/>
    <x v="3"/>
    <x v="0"/>
    <n v="199"/>
    <n v="3"/>
    <n v="597"/>
  </r>
  <r>
    <s v="1133"/>
    <x v="358"/>
    <x v="10"/>
    <x v="10"/>
    <x v="5"/>
    <x v="2"/>
    <x v="3"/>
    <n v="69"/>
    <n v="2"/>
    <n v="138"/>
  </r>
  <r>
    <s v="1134"/>
    <x v="358"/>
    <x v="16"/>
    <x v="16"/>
    <x v="6"/>
    <x v="0"/>
    <x v="2"/>
    <n v="159"/>
    <n v="5"/>
    <n v="795"/>
  </r>
  <r>
    <s v="1135"/>
    <x v="358"/>
    <x v="15"/>
    <x v="15"/>
    <x v="1"/>
    <x v="1"/>
    <x v="1"/>
    <n v="289"/>
    <n v="4"/>
    <n v="1156"/>
  </r>
  <r>
    <s v="1136"/>
    <x v="358"/>
    <x v="4"/>
    <x v="4"/>
    <x v="3"/>
    <x v="3"/>
    <x v="2"/>
    <n v="159"/>
    <n v="4"/>
    <n v="636"/>
  </r>
  <r>
    <s v="1137"/>
    <x v="358"/>
    <x v="9"/>
    <x v="9"/>
    <x v="7"/>
    <x v="1"/>
    <x v="1"/>
    <n v="289"/>
    <n v="6"/>
    <n v="1734"/>
  </r>
  <r>
    <s v="1138"/>
    <x v="358"/>
    <x v="7"/>
    <x v="7"/>
    <x v="0"/>
    <x v="0"/>
    <x v="2"/>
    <n v="159"/>
    <n v="0"/>
    <n v="0"/>
  </r>
  <r>
    <s v="1139"/>
    <x v="359"/>
    <x v="0"/>
    <x v="0"/>
    <x v="0"/>
    <x v="0"/>
    <x v="1"/>
    <n v="289"/>
    <n v="2"/>
    <n v="578"/>
  </r>
  <r>
    <s v="1140"/>
    <x v="360"/>
    <x v="11"/>
    <x v="11"/>
    <x v="5"/>
    <x v="2"/>
    <x v="2"/>
    <n v="159"/>
    <n v="1"/>
    <n v="159"/>
  </r>
  <r>
    <s v="1141"/>
    <x v="360"/>
    <x v="19"/>
    <x v="19"/>
    <x v="0"/>
    <x v="0"/>
    <x v="2"/>
    <n v="159"/>
    <n v="0"/>
    <n v="0"/>
  </r>
  <r>
    <s v="1142"/>
    <x v="360"/>
    <x v="4"/>
    <x v="4"/>
    <x v="3"/>
    <x v="3"/>
    <x v="4"/>
    <n v="399"/>
    <n v="8"/>
    <n v="3192"/>
  </r>
  <r>
    <s v="1143"/>
    <x v="361"/>
    <x v="6"/>
    <x v="6"/>
    <x v="3"/>
    <x v="3"/>
    <x v="3"/>
    <n v="69"/>
    <n v="6"/>
    <n v="414"/>
  </r>
  <r>
    <s v="1144"/>
    <x v="362"/>
    <x v="0"/>
    <x v="0"/>
    <x v="0"/>
    <x v="0"/>
    <x v="4"/>
    <n v="399"/>
    <n v="2"/>
    <n v="798"/>
  </r>
  <r>
    <s v="1145"/>
    <x v="363"/>
    <x v="16"/>
    <x v="16"/>
    <x v="0"/>
    <x v="0"/>
    <x v="4"/>
    <n v="399"/>
    <n v="8"/>
    <n v="3192"/>
  </r>
  <r>
    <s v="1146"/>
    <x v="364"/>
    <x v="12"/>
    <x v="12"/>
    <x v="1"/>
    <x v="1"/>
    <x v="0"/>
    <n v="199"/>
    <n v="8"/>
    <n v="1592"/>
  </r>
  <r>
    <s v="1147"/>
    <x v="365"/>
    <x v="8"/>
    <x v="8"/>
    <x v="4"/>
    <x v="3"/>
    <x v="4"/>
    <n v="399"/>
    <n v="4"/>
    <n v="1596"/>
  </r>
  <r>
    <s v="1148"/>
    <x v="366"/>
    <x v="13"/>
    <x v="13"/>
    <x v="4"/>
    <x v="3"/>
    <x v="0"/>
    <n v="199"/>
    <n v="0"/>
    <n v="0"/>
  </r>
  <r>
    <s v="1149"/>
    <x v="366"/>
    <x v="14"/>
    <x v="14"/>
    <x v="2"/>
    <x v="2"/>
    <x v="2"/>
    <n v="159"/>
    <n v="7"/>
    <n v="1113"/>
  </r>
  <r>
    <s v="1150"/>
    <x v="366"/>
    <x v="15"/>
    <x v="15"/>
    <x v="7"/>
    <x v="1"/>
    <x v="2"/>
    <n v="159"/>
    <n v="0"/>
    <n v="0"/>
  </r>
  <r>
    <s v="1151"/>
    <x v="367"/>
    <x v="1"/>
    <x v="1"/>
    <x v="7"/>
    <x v="1"/>
    <x v="1"/>
    <n v="289"/>
    <n v="4"/>
    <n v="1156"/>
  </r>
  <r>
    <s v="1152"/>
    <x v="367"/>
    <x v="1"/>
    <x v="1"/>
    <x v="7"/>
    <x v="1"/>
    <x v="3"/>
    <n v="69"/>
    <n v="7"/>
    <n v="483"/>
  </r>
  <r>
    <s v="1153"/>
    <x v="368"/>
    <x v="8"/>
    <x v="8"/>
    <x v="4"/>
    <x v="3"/>
    <x v="2"/>
    <n v="159"/>
    <n v="2"/>
    <n v="318"/>
  </r>
  <r>
    <s v="1154"/>
    <x v="369"/>
    <x v="12"/>
    <x v="12"/>
    <x v="7"/>
    <x v="1"/>
    <x v="3"/>
    <n v="69"/>
    <n v="1"/>
    <n v="69"/>
  </r>
  <r>
    <s v="1155"/>
    <x v="369"/>
    <x v="16"/>
    <x v="16"/>
    <x v="0"/>
    <x v="0"/>
    <x v="3"/>
    <n v="69"/>
    <n v="5"/>
    <n v="345"/>
  </r>
  <r>
    <s v="1156"/>
    <x v="369"/>
    <x v="19"/>
    <x v="19"/>
    <x v="6"/>
    <x v="0"/>
    <x v="1"/>
    <n v="289"/>
    <n v="0"/>
    <n v="0"/>
  </r>
  <r>
    <s v="1157"/>
    <x v="369"/>
    <x v="6"/>
    <x v="6"/>
    <x v="3"/>
    <x v="3"/>
    <x v="3"/>
    <n v="69"/>
    <n v="6"/>
    <n v="414"/>
  </r>
  <r>
    <s v="1158"/>
    <x v="369"/>
    <x v="6"/>
    <x v="6"/>
    <x v="3"/>
    <x v="3"/>
    <x v="0"/>
    <n v="199"/>
    <n v="6"/>
    <n v="1194"/>
  </r>
  <r>
    <s v="1159"/>
    <x v="370"/>
    <x v="17"/>
    <x v="17"/>
    <x v="5"/>
    <x v="2"/>
    <x v="2"/>
    <n v="159"/>
    <n v="1"/>
    <n v="159"/>
  </r>
  <r>
    <s v="1160"/>
    <x v="370"/>
    <x v="8"/>
    <x v="8"/>
    <x v="4"/>
    <x v="3"/>
    <x v="0"/>
    <n v="199"/>
    <n v="0"/>
    <n v="0"/>
  </r>
  <r>
    <s v="1161"/>
    <x v="370"/>
    <x v="14"/>
    <x v="14"/>
    <x v="5"/>
    <x v="2"/>
    <x v="1"/>
    <n v="289"/>
    <n v="3"/>
    <n v="867"/>
  </r>
  <r>
    <s v="1162"/>
    <x v="370"/>
    <x v="19"/>
    <x v="19"/>
    <x v="6"/>
    <x v="0"/>
    <x v="0"/>
    <n v="199"/>
    <n v="7"/>
    <n v="1393"/>
  </r>
  <r>
    <s v="1163"/>
    <x v="371"/>
    <x v="6"/>
    <x v="6"/>
    <x v="4"/>
    <x v="3"/>
    <x v="0"/>
    <n v="199"/>
    <n v="0"/>
    <n v="0"/>
  </r>
  <r>
    <s v="1164"/>
    <x v="371"/>
    <x v="17"/>
    <x v="17"/>
    <x v="2"/>
    <x v="2"/>
    <x v="3"/>
    <n v="69"/>
    <n v="6"/>
    <n v="414"/>
  </r>
  <r>
    <s v="1165"/>
    <x v="371"/>
    <x v="11"/>
    <x v="11"/>
    <x v="2"/>
    <x v="2"/>
    <x v="0"/>
    <n v="199"/>
    <n v="1"/>
    <n v="199"/>
  </r>
  <r>
    <s v="1166"/>
    <x v="371"/>
    <x v="5"/>
    <x v="5"/>
    <x v="6"/>
    <x v="0"/>
    <x v="1"/>
    <n v="289"/>
    <n v="9"/>
    <n v="2601"/>
  </r>
  <r>
    <s v="1167"/>
    <x v="372"/>
    <x v="5"/>
    <x v="5"/>
    <x v="6"/>
    <x v="0"/>
    <x v="3"/>
    <n v="69"/>
    <n v="9"/>
    <n v="621"/>
  </r>
  <r>
    <s v="1168"/>
    <x v="372"/>
    <x v="9"/>
    <x v="9"/>
    <x v="7"/>
    <x v="1"/>
    <x v="2"/>
    <n v="159"/>
    <n v="6"/>
    <n v="954"/>
  </r>
  <r>
    <s v="1169"/>
    <x v="372"/>
    <x v="5"/>
    <x v="5"/>
    <x v="6"/>
    <x v="0"/>
    <x v="3"/>
    <n v="69"/>
    <n v="6"/>
    <n v="414"/>
  </r>
  <r>
    <s v="1170"/>
    <x v="373"/>
    <x v="9"/>
    <x v="9"/>
    <x v="7"/>
    <x v="1"/>
    <x v="2"/>
    <n v="159"/>
    <n v="0"/>
    <n v="0"/>
  </r>
  <r>
    <s v="1171"/>
    <x v="374"/>
    <x v="7"/>
    <x v="7"/>
    <x v="0"/>
    <x v="0"/>
    <x v="0"/>
    <n v="199"/>
    <n v="7"/>
    <n v="1393"/>
  </r>
  <r>
    <s v="1172"/>
    <x v="374"/>
    <x v="0"/>
    <x v="0"/>
    <x v="6"/>
    <x v="0"/>
    <x v="2"/>
    <n v="159"/>
    <n v="4"/>
    <n v="636"/>
  </r>
  <r>
    <s v="1173"/>
    <x v="374"/>
    <x v="11"/>
    <x v="11"/>
    <x v="5"/>
    <x v="2"/>
    <x v="0"/>
    <n v="199"/>
    <n v="2"/>
    <n v="398"/>
  </r>
  <r>
    <s v="1174"/>
    <x v="375"/>
    <x v="0"/>
    <x v="0"/>
    <x v="0"/>
    <x v="0"/>
    <x v="0"/>
    <n v="199"/>
    <n v="6"/>
    <n v="1194"/>
  </r>
  <r>
    <s v="1175"/>
    <x v="376"/>
    <x v="4"/>
    <x v="4"/>
    <x v="4"/>
    <x v="3"/>
    <x v="3"/>
    <n v="69"/>
    <n v="1"/>
    <n v="69"/>
  </r>
  <r>
    <s v="1176"/>
    <x v="376"/>
    <x v="10"/>
    <x v="10"/>
    <x v="2"/>
    <x v="2"/>
    <x v="3"/>
    <n v="69"/>
    <n v="1"/>
    <n v="69"/>
  </r>
  <r>
    <s v="1177"/>
    <x v="376"/>
    <x v="15"/>
    <x v="15"/>
    <x v="7"/>
    <x v="1"/>
    <x v="0"/>
    <n v="199"/>
    <n v="9"/>
    <n v="1791"/>
  </r>
  <r>
    <s v="1178"/>
    <x v="376"/>
    <x v="13"/>
    <x v="13"/>
    <x v="3"/>
    <x v="3"/>
    <x v="4"/>
    <n v="399"/>
    <n v="5"/>
    <n v="1995"/>
  </r>
  <r>
    <s v="1179"/>
    <x v="376"/>
    <x v="14"/>
    <x v="14"/>
    <x v="5"/>
    <x v="2"/>
    <x v="4"/>
    <n v="399"/>
    <n v="7"/>
    <n v="2793"/>
  </r>
  <r>
    <s v="1180"/>
    <x v="376"/>
    <x v="7"/>
    <x v="7"/>
    <x v="0"/>
    <x v="0"/>
    <x v="3"/>
    <n v="69"/>
    <n v="8"/>
    <n v="552"/>
  </r>
  <r>
    <s v="1181"/>
    <x v="376"/>
    <x v="0"/>
    <x v="0"/>
    <x v="6"/>
    <x v="0"/>
    <x v="4"/>
    <n v="399"/>
    <n v="4"/>
    <n v="1596"/>
  </r>
  <r>
    <s v="1182"/>
    <x v="377"/>
    <x v="19"/>
    <x v="19"/>
    <x v="6"/>
    <x v="0"/>
    <x v="1"/>
    <n v="289"/>
    <n v="2"/>
    <n v="578"/>
  </r>
  <r>
    <s v="1183"/>
    <x v="377"/>
    <x v="9"/>
    <x v="9"/>
    <x v="7"/>
    <x v="1"/>
    <x v="4"/>
    <n v="399"/>
    <n v="7"/>
    <n v="2793"/>
  </r>
  <r>
    <s v="1184"/>
    <x v="377"/>
    <x v="19"/>
    <x v="19"/>
    <x v="6"/>
    <x v="0"/>
    <x v="0"/>
    <n v="199"/>
    <n v="3"/>
    <n v="597"/>
  </r>
  <r>
    <s v="1185"/>
    <x v="377"/>
    <x v="5"/>
    <x v="5"/>
    <x v="0"/>
    <x v="0"/>
    <x v="2"/>
    <n v="159"/>
    <n v="0"/>
    <n v="0"/>
  </r>
  <r>
    <s v="1186"/>
    <x v="377"/>
    <x v="9"/>
    <x v="9"/>
    <x v="7"/>
    <x v="1"/>
    <x v="2"/>
    <n v="159"/>
    <n v="4"/>
    <n v="636"/>
  </r>
  <r>
    <s v="1187"/>
    <x v="377"/>
    <x v="12"/>
    <x v="12"/>
    <x v="7"/>
    <x v="1"/>
    <x v="4"/>
    <n v="399"/>
    <n v="2"/>
    <n v="798"/>
  </r>
  <r>
    <s v="1188"/>
    <x v="377"/>
    <x v="10"/>
    <x v="10"/>
    <x v="2"/>
    <x v="2"/>
    <x v="2"/>
    <n v="159"/>
    <n v="6"/>
    <n v="954"/>
  </r>
  <r>
    <s v="1189"/>
    <x v="377"/>
    <x v="16"/>
    <x v="16"/>
    <x v="0"/>
    <x v="0"/>
    <x v="3"/>
    <n v="69"/>
    <n v="4"/>
    <n v="276"/>
  </r>
  <r>
    <s v="1190"/>
    <x v="377"/>
    <x v="18"/>
    <x v="18"/>
    <x v="1"/>
    <x v="1"/>
    <x v="4"/>
    <n v="399"/>
    <n v="4"/>
    <n v="1596"/>
  </r>
  <r>
    <s v="1191"/>
    <x v="377"/>
    <x v="3"/>
    <x v="3"/>
    <x v="4"/>
    <x v="3"/>
    <x v="4"/>
    <n v="399"/>
    <n v="1"/>
    <n v="399"/>
  </r>
  <r>
    <s v="1192"/>
    <x v="378"/>
    <x v="14"/>
    <x v="14"/>
    <x v="5"/>
    <x v="2"/>
    <x v="2"/>
    <n v="159"/>
    <n v="3"/>
    <n v="477"/>
  </r>
  <r>
    <s v="1193"/>
    <x v="378"/>
    <x v="9"/>
    <x v="9"/>
    <x v="7"/>
    <x v="1"/>
    <x v="3"/>
    <n v="69"/>
    <n v="0"/>
    <n v="0"/>
  </r>
  <r>
    <s v="1194"/>
    <x v="378"/>
    <x v="16"/>
    <x v="16"/>
    <x v="6"/>
    <x v="0"/>
    <x v="1"/>
    <n v="289"/>
    <n v="7"/>
    <n v="2023"/>
  </r>
  <r>
    <s v="1195"/>
    <x v="378"/>
    <x v="13"/>
    <x v="13"/>
    <x v="3"/>
    <x v="3"/>
    <x v="4"/>
    <n v="399"/>
    <n v="8"/>
    <n v="3192"/>
  </r>
  <r>
    <s v="1196"/>
    <x v="379"/>
    <x v="4"/>
    <x v="4"/>
    <x v="4"/>
    <x v="3"/>
    <x v="1"/>
    <n v="289"/>
    <n v="9"/>
    <n v="2601"/>
  </r>
  <r>
    <s v="1197"/>
    <x v="380"/>
    <x v="11"/>
    <x v="11"/>
    <x v="2"/>
    <x v="2"/>
    <x v="0"/>
    <n v="199"/>
    <n v="2"/>
    <n v="398"/>
  </r>
  <r>
    <s v="1198"/>
    <x v="380"/>
    <x v="4"/>
    <x v="4"/>
    <x v="4"/>
    <x v="3"/>
    <x v="3"/>
    <n v="69"/>
    <n v="9"/>
    <n v="621"/>
  </r>
  <r>
    <s v="1199"/>
    <x v="380"/>
    <x v="4"/>
    <x v="4"/>
    <x v="4"/>
    <x v="3"/>
    <x v="3"/>
    <n v="69"/>
    <n v="5"/>
    <n v="345"/>
  </r>
  <r>
    <s v="1200"/>
    <x v="380"/>
    <x v="4"/>
    <x v="4"/>
    <x v="3"/>
    <x v="3"/>
    <x v="3"/>
    <n v="69"/>
    <n v="2"/>
    <n v="138"/>
  </r>
  <r>
    <s v="1201"/>
    <x v="381"/>
    <x v="4"/>
    <x v="4"/>
    <x v="3"/>
    <x v="3"/>
    <x v="3"/>
    <n v="69"/>
    <n v="1"/>
    <n v="69"/>
  </r>
  <r>
    <s v="1202"/>
    <x v="381"/>
    <x v="3"/>
    <x v="3"/>
    <x v="4"/>
    <x v="3"/>
    <x v="1"/>
    <n v="289"/>
    <n v="2"/>
    <n v="578"/>
  </r>
  <r>
    <s v="1203"/>
    <x v="381"/>
    <x v="7"/>
    <x v="7"/>
    <x v="0"/>
    <x v="0"/>
    <x v="4"/>
    <n v="399"/>
    <n v="2"/>
    <n v="798"/>
  </r>
  <r>
    <s v="1204"/>
    <x v="381"/>
    <x v="15"/>
    <x v="15"/>
    <x v="1"/>
    <x v="1"/>
    <x v="3"/>
    <n v="69"/>
    <n v="3"/>
    <n v="207"/>
  </r>
  <r>
    <s v="1205"/>
    <x v="381"/>
    <x v="17"/>
    <x v="17"/>
    <x v="2"/>
    <x v="2"/>
    <x v="1"/>
    <n v="289"/>
    <n v="5"/>
    <n v="1445"/>
  </r>
  <r>
    <s v="1206"/>
    <x v="381"/>
    <x v="6"/>
    <x v="6"/>
    <x v="3"/>
    <x v="3"/>
    <x v="3"/>
    <n v="69"/>
    <n v="6"/>
    <n v="414"/>
  </r>
  <r>
    <s v="1207"/>
    <x v="381"/>
    <x v="14"/>
    <x v="14"/>
    <x v="5"/>
    <x v="2"/>
    <x v="2"/>
    <n v="159"/>
    <n v="3"/>
    <n v="477"/>
  </r>
  <r>
    <s v="1208"/>
    <x v="382"/>
    <x v="17"/>
    <x v="17"/>
    <x v="2"/>
    <x v="2"/>
    <x v="4"/>
    <n v="399"/>
    <n v="6"/>
    <n v="2394"/>
  </r>
  <r>
    <s v="1209"/>
    <x v="382"/>
    <x v="16"/>
    <x v="16"/>
    <x v="6"/>
    <x v="0"/>
    <x v="4"/>
    <n v="399"/>
    <n v="3"/>
    <n v="1197"/>
  </r>
  <r>
    <s v="1210"/>
    <x v="382"/>
    <x v="0"/>
    <x v="0"/>
    <x v="6"/>
    <x v="0"/>
    <x v="0"/>
    <n v="199"/>
    <n v="7"/>
    <n v="1393"/>
  </r>
  <r>
    <s v="1211"/>
    <x v="383"/>
    <x v="2"/>
    <x v="2"/>
    <x v="5"/>
    <x v="2"/>
    <x v="2"/>
    <n v="159"/>
    <n v="7"/>
    <n v="1113"/>
  </r>
  <r>
    <s v="1212"/>
    <x v="384"/>
    <x v="7"/>
    <x v="7"/>
    <x v="0"/>
    <x v="0"/>
    <x v="2"/>
    <n v="159"/>
    <n v="1"/>
    <n v="159"/>
  </r>
  <r>
    <s v="1213"/>
    <x v="384"/>
    <x v="4"/>
    <x v="4"/>
    <x v="3"/>
    <x v="3"/>
    <x v="3"/>
    <n v="69"/>
    <n v="2"/>
    <n v="138"/>
  </r>
  <r>
    <s v="1214"/>
    <x v="385"/>
    <x v="10"/>
    <x v="10"/>
    <x v="5"/>
    <x v="2"/>
    <x v="1"/>
    <n v="289"/>
    <n v="4"/>
    <n v="1156"/>
  </r>
  <r>
    <s v="1215"/>
    <x v="385"/>
    <x v="12"/>
    <x v="12"/>
    <x v="1"/>
    <x v="1"/>
    <x v="3"/>
    <n v="69"/>
    <n v="6"/>
    <n v="414"/>
  </r>
  <r>
    <s v="1216"/>
    <x v="385"/>
    <x v="14"/>
    <x v="14"/>
    <x v="5"/>
    <x v="2"/>
    <x v="2"/>
    <n v="159"/>
    <n v="1"/>
    <n v="159"/>
  </r>
  <r>
    <s v="1217"/>
    <x v="385"/>
    <x v="12"/>
    <x v="12"/>
    <x v="7"/>
    <x v="1"/>
    <x v="2"/>
    <n v="159"/>
    <n v="4"/>
    <n v="636"/>
  </r>
  <r>
    <s v="1218"/>
    <x v="386"/>
    <x v="16"/>
    <x v="16"/>
    <x v="0"/>
    <x v="0"/>
    <x v="3"/>
    <n v="69"/>
    <n v="7"/>
    <n v="483"/>
  </r>
  <r>
    <s v="1219"/>
    <x v="386"/>
    <x v="18"/>
    <x v="18"/>
    <x v="7"/>
    <x v="1"/>
    <x v="1"/>
    <n v="289"/>
    <n v="5"/>
    <n v="1445"/>
  </r>
  <r>
    <s v="1220"/>
    <x v="386"/>
    <x v="17"/>
    <x v="17"/>
    <x v="2"/>
    <x v="2"/>
    <x v="1"/>
    <n v="289"/>
    <n v="7"/>
    <n v="2023"/>
  </r>
  <r>
    <s v="1221"/>
    <x v="387"/>
    <x v="14"/>
    <x v="14"/>
    <x v="5"/>
    <x v="2"/>
    <x v="2"/>
    <n v="159"/>
    <n v="6"/>
    <n v="954"/>
  </r>
  <r>
    <s v="1222"/>
    <x v="388"/>
    <x v="10"/>
    <x v="10"/>
    <x v="2"/>
    <x v="2"/>
    <x v="2"/>
    <n v="159"/>
    <n v="4"/>
    <n v="636"/>
  </r>
  <r>
    <s v="1223"/>
    <x v="389"/>
    <x v="3"/>
    <x v="3"/>
    <x v="4"/>
    <x v="3"/>
    <x v="4"/>
    <n v="399"/>
    <n v="9"/>
    <n v="3591"/>
  </r>
  <r>
    <s v="1224"/>
    <x v="390"/>
    <x v="12"/>
    <x v="12"/>
    <x v="1"/>
    <x v="1"/>
    <x v="0"/>
    <n v="199"/>
    <n v="5"/>
    <n v="995"/>
  </r>
  <r>
    <s v="1225"/>
    <x v="390"/>
    <x v="17"/>
    <x v="17"/>
    <x v="5"/>
    <x v="2"/>
    <x v="4"/>
    <n v="399"/>
    <n v="8"/>
    <n v="3192"/>
  </r>
  <r>
    <s v="1226"/>
    <x v="390"/>
    <x v="1"/>
    <x v="1"/>
    <x v="7"/>
    <x v="1"/>
    <x v="4"/>
    <n v="399"/>
    <n v="4"/>
    <n v="1596"/>
  </r>
  <r>
    <s v="1227"/>
    <x v="390"/>
    <x v="14"/>
    <x v="14"/>
    <x v="2"/>
    <x v="2"/>
    <x v="4"/>
    <n v="399"/>
    <n v="4"/>
    <n v="1596"/>
  </r>
  <r>
    <s v="1228"/>
    <x v="391"/>
    <x v="6"/>
    <x v="6"/>
    <x v="3"/>
    <x v="3"/>
    <x v="1"/>
    <n v="289"/>
    <n v="2"/>
    <n v="578"/>
  </r>
  <r>
    <s v="1229"/>
    <x v="392"/>
    <x v="16"/>
    <x v="16"/>
    <x v="6"/>
    <x v="0"/>
    <x v="0"/>
    <n v="199"/>
    <n v="4"/>
    <n v="796"/>
  </r>
  <r>
    <s v="1230"/>
    <x v="392"/>
    <x v="9"/>
    <x v="9"/>
    <x v="1"/>
    <x v="1"/>
    <x v="4"/>
    <n v="399"/>
    <n v="5"/>
    <n v="1995"/>
  </r>
  <r>
    <s v="1231"/>
    <x v="392"/>
    <x v="18"/>
    <x v="18"/>
    <x v="7"/>
    <x v="1"/>
    <x v="3"/>
    <n v="69"/>
    <n v="3"/>
    <n v="207"/>
  </r>
  <r>
    <s v="1232"/>
    <x v="392"/>
    <x v="12"/>
    <x v="12"/>
    <x v="1"/>
    <x v="1"/>
    <x v="2"/>
    <n v="159"/>
    <n v="7"/>
    <n v="1113"/>
  </r>
  <r>
    <s v="1233"/>
    <x v="392"/>
    <x v="15"/>
    <x v="15"/>
    <x v="1"/>
    <x v="1"/>
    <x v="3"/>
    <n v="69"/>
    <n v="2"/>
    <n v="138"/>
  </r>
  <r>
    <s v="1234"/>
    <x v="393"/>
    <x v="2"/>
    <x v="2"/>
    <x v="5"/>
    <x v="2"/>
    <x v="2"/>
    <n v="159"/>
    <n v="3"/>
    <n v="477"/>
  </r>
  <r>
    <s v="1235"/>
    <x v="393"/>
    <x v="2"/>
    <x v="2"/>
    <x v="5"/>
    <x v="2"/>
    <x v="1"/>
    <n v="289"/>
    <n v="1"/>
    <n v="289"/>
  </r>
  <r>
    <s v="1236"/>
    <x v="394"/>
    <x v="9"/>
    <x v="9"/>
    <x v="7"/>
    <x v="1"/>
    <x v="2"/>
    <n v="159"/>
    <n v="9"/>
    <n v="1431"/>
  </r>
  <r>
    <s v="1237"/>
    <x v="395"/>
    <x v="18"/>
    <x v="18"/>
    <x v="7"/>
    <x v="1"/>
    <x v="4"/>
    <n v="399"/>
    <n v="7"/>
    <n v="2793"/>
  </r>
  <r>
    <s v="1238"/>
    <x v="396"/>
    <x v="5"/>
    <x v="5"/>
    <x v="6"/>
    <x v="0"/>
    <x v="1"/>
    <n v="289"/>
    <n v="9"/>
    <n v="2601"/>
  </r>
  <r>
    <s v="1239"/>
    <x v="397"/>
    <x v="10"/>
    <x v="10"/>
    <x v="2"/>
    <x v="2"/>
    <x v="1"/>
    <n v="289"/>
    <n v="3"/>
    <n v="867"/>
  </r>
  <r>
    <s v="1240"/>
    <x v="398"/>
    <x v="16"/>
    <x v="16"/>
    <x v="0"/>
    <x v="0"/>
    <x v="0"/>
    <n v="199"/>
    <n v="3"/>
    <n v="597"/>
  </r>
  <r>
    <s v="1241"/>
    <x v="398"/>
    <x v="11"/>
    <x v="11"/>
    <x v="5"/>
    <x v="2"/>
    <x v="3"/>
    <n v="69"/>
    <n v="5"/>
    <n v="345"/>
  </r>
  <r>
    <s v="1242"/>
    <x v="399"/>
    <x v="2"/>
    <x v="2"/>
    <x v="5"/>
    <x v="2"/>
    <x v="1"/>
    <n v="289"/>
    <n v="0"/>
    <n v="0"/>
  </r>
  <r>
    <s v="1243"/>
    <x v="400"/>
    <x v="4"/>
    <x v="4"/>
    <x v="4"/>
    <x v="3"/>
    <x v="1"/>
    <n v="289"/>
    <n v="9"/>
    <n v="2601"/>
  </r>
  <r>
    <s v="1244"/>
    <x v="400"/>
    <x v="4"/>
    <x v="4"/>
    <x v="3"/>
    <x v="3"/>
    <x v="1"/>
    <n v="289"/>
    <n v="9"/>
    <n v="2601"/>
  </r>
  <r>
    <s v="1245"/>
    <x v="400"/>
    <x v="10"/>
    <x v="10"/>
    <x v="2"/>
    <x v="2"/>
    <x v="0"/>
    <n v="199"/>
    <n v="0"/>
    <n v="0"/>
  </r>
  <r>
    <s v="1246"/>
    <x v="400"/>
    <x v="9"/>
    <x v="9"/>
    <x v="7"/>
    <x v="1"/>
    <x v="1"/>
    <n v="289"/>
    <n v="9"/>
    <n v="2601"/>
  </r>
  <r>
    <s v="1247"/>
    <x v="400"/>
    <x v="16"/>
    <x v="16"/>
    <x v="0"/>
    <x v="0"/>
    <x v="2"/>
    <n v="159"/>
    <n v="2"/>
    <n v="318"/>
  </r>
  <r>
    <s v="1248"/>
    <x v="400"/>
    <x v="0"/>
    <x v="0"/>
    <x v="0"/>
    <x v="0"/>
    <x v="3"/>
    <n v="69"/>
    <n v="4"/>
    <n v="276"/>
  </r>
  <r>
    <s v="1249"/>
    <x v="400"/>
    <x v="2"/>
    <x v="2"/>
    <x v="5"/>
    <x v="2"/>
    <x v="4"/>
    <n v="399"/>
    <n v="7"/>
    <n v="2793"/>
  </r>
  <r>
    <s v="1250"/>
    <x v="400"/>
    <x v="9"/>
    <x v="9"/>
    <x v="1"/>
    <x v="1"/>
    <x v="3"/>
    <n v="69"/>
    <n v="6"/>
    <n v="414"/>
  </r>
  <r>
    <s v="1251"/>
    <x v="400"/>
    <x v="9"/>
    <x v="9"/>
    <x v="7"/>
    <x v="1"/>
    <x v="0"/>
    <n v="199"/>
    <n v="1"/>
    <n v="199"/>
  </r>
  <r>
    <s v="1252"/>
    <x v="401"/>
    <x v="2"/>
    <x v="2"/>
    <x v="2"/>
    <x v="2"/>
    <x v="1"/>
    <n v="289"/>
    <n v="4"/>
    <n v="1156"/>
  </r>
  <r>
    <s v="1253"/>
    <x v="401"/>
    <x v="16"/>
    <x v="16"/>
    <x v="6"/>
    <x v="0"/>
    <x v="2"/>
    <n v="159"/>
    <n v="2"/>
    <n v="318"/>
  </r>
  <r>
    <s v="1254"/>
    <x v="402"/>
    <x v="19"/>
    <x v="19"/>
    <x v="0"/>
    <x v="0"/>
    <x v="0"/>
    <n v="199"/>
    <n v="8"/>
    <n v="1592"/>
  </r>
  <r>
    <s v="1255"/>
    <x v="402"/>
    <x v="7"/>
    <x v="7"/>
    <x v="0"/>
    <x v="0"/>
    <x v="4"/>
    <n v="399"/>
    <n v="4"/>
    <n v="1596"/>
  </r>
  <r>
    <s v="1256"/>
    <x v="402"/>
    <x v="10"/>
    <x v="10"/>
    <x v="2"/>
    <x v="2"/>
    <x v="4"/>
    <n v="399"/>
    <n v="9"/>
    <n v="3591"/>
  </r>
  <r>
    <s v="1257"/>
    <x v="403"/>
    <x v="7"/>
    <x v="7"/>
    <x v="6"/>
    <x v="0"/>
    <x v="2"/>
    <n v="159"/>
    <n v="8"/>
    <n v="1272"/>
  </r>
  <r>
    <s v="1258"/>
    <x v="403"/>
    <x v="0"/>
    <x v="0"/>
    <x v="0"/>
    <x v="0"/>
    <x v="3"/>
    <n v="69"/>
    <n v="6"/>
    <n v="414"/>
  </r>
  <r>
    <s v="1259"/>
    <x v="404"/>
    <x v="17"/>
    <x v="17"/>
    <x v="2"/>
    <x v="2"/>
    <x v="4"/>
    <n v="399"/>
    <n v="5"/>
    <n v="1995"/>
  </r>
  <r>
    <s v="1260"/>
    <x v="404"/>
    <x v="10"/>
    <x v="10"/>
    <x v="5"/>
    <x v="2"/>
    <x v="0"/>
    <n v="199"/>
    <n v="3"/>
    <n v="597"/>
  </r>
  <r>
    <s v="1261"/>
    <x v="405"/>
    <x v="15"/>
    <x v="15"/>
    <x v="7"/>
    <x v="1"/>
    <x v="0"/>
    <n v="199"/>
    <n v="5"/>
    <n v="995"/>
  </r>
  <r>
    <s v="1262"/>
    <x v="405"/>
    <x v="5"/>
    <x v="5"/>
    <x v="6"/>
    <x v="0"/>
    <x v="2"/>
    <n v="159"/>
    <n v="8"/>
    <n v="1272"/>
  </r>
  <r>
    <s v="1263"/>
    <x v="406"/>
    <x v="8"/>
    <x v="8"/>
    <x v="3"/>
    <x v="3"/>
    <x v="4"/>
    <n v="399"/>
    <n v="2"/>
    <n v="798"/>
  </r>
  <r>
    <s v="1264"/>
    <x v="407"/>
    <x v="14"/>
    <x v="14"/>
    <x v="2"/>
    <x v="2"/>
    <x v="4"/>
    <n v="399"/>
    <n v="5"/>
    <n v="1995"/>
  </r>
  <r>
    <s v="1265"/>
    <x v="408"/>
    <x v="5"/>
    <x v="5"/>
    <x v="0"/>
    <x v="0"/>
    <x v="2"/>
    <n v="159"/>
    <n v="3"/>
    <n v="477"/>
  </r>
  <r>
    <s v="1266"/>
    <x v="408"/>
    <x v="10"/>
    <x v="10"/>
    <x v="5"/>
    <x v="2"/>
    <x v="0"/>
    <n v="199"/>
    <n v="7"/>
    <n v="1393"/>
  </r>
  <r>
    <s v="1267"/>
    <x v="408"/>
    <x v="6"/>
    <x v="6"/>
    <x v="3"/>
    <x v="3"/>
    <x v="0"/>
    <n v="199"/>
    <n v="9"/>
    <n v="1791"/>
  </r>
  <r>
    <s v="1268"/>
    <x v="409"/>
    <x v="18"/>
    <x v="18"/>
    <x v="1"/>
    <x v="1"/>
    <x v="3"/>
    <n v="69"/>
    <n v="9"/>
    <n v="621"/>
  </r>
  <r>
    <s v="1269"/>
    <x v="409"/>
    <x v="5"/>
    <x v="5"/>
    <x v="0"/>
    <x v="0"/>
    <x v="4"/>
    <n v="399"/>
    <n v="6"/>
    <n v="2394"/>
  </r>
  <r>
    <s v="1270"/>
    <x v="410"/>
    <x v="1"/>
    <x v="1"/>
    <x v="7"/>
    <x v="1"/>
    <x v="1"/>
    <n v="289"/>
    <n v="7"/>
    <n v="2023"/>
  </r>
  <r>
    <s v="1271"/>
    <x v="411"/>
    <x v="4"/>
    <x v="4"/>
    <x v="3"/>
    <x v="3"/>
    <x v="0"/>
    <n v="199"/>
    <n v="1"/>
    <n v="199"/>
  </r>
  <r>
    <s v="1272"/>
    <x v="412"/>
    <x v="0"/>
    <x v="0"/>
    <x v="6"/>
    <x v="0"/>
    <x v="1"/>
    <n v="289"/>
    <n v="4"/>
    <n v="1156"/>
  </r>
  <r>
    <s v="1273"/>
    <x v="413"/>
    <x v="8"/>
    <x v="8"/>
    <x v="4"/>
    <x v="3"/>
    <x v="0"/>
    <n v="199"/>
    <n v="5"/>
    <n v="995"/>
  </r>
  <r>
    <s v="1274"/>
    <x v="413"/>
    <x v="15"/>
    <x v="15"/>
    <x v="7"/>
    <x v="1"/>
    <x v="1"/>
    <n v="289"/>
    <n v="0"/>
    <n v="0"/>
  </r>
  <r>
    <s v="1275"/>
    <x v="413"/>
    <x v="10"/>
    <x v="10"/>
    <x v="5"/>
    <x v="2"/>
    <x v="4"/>
    <n v="399"/>
    <n v="7"/>
    <n v="2793"/>
  </r>
  <r>
    <s v="1276"/>
    <x v="413"/>
    <x v="7"/>
    <x v="7"/>
    <x v="6"/>
    <x v="0"/>
    <x v="4"/>
    <n v="399"/>
    <n v="9"/>
    <n v="3591"/>
  </r>
  <r>
    <s v="1277"/>
    <x v="414"/>
    <x v="2"/>
    <x v="2"/>
    <x v="2"/>
    <x v="2"/>
    <x v="4"/>
    <n v="399"/>
    <n v="5"/>
    <n v="1995"/>
  </r>
  <r>
    <s v="1278"/>
    <x v="414"/>
    <x v="9"/>
    <x v="9"/>
    <x v="7"/>
    <x v="1"/>
    <x v="4"/>
    <n v="399"/>
    <n v="7"/>
    <n v="2793"/>
  </r>
  <r>
    <s v="1279"/>
    <x v="414"/>
    <x v="6"/>
    <x v="6"/>
    <x v="3"/>
    <x v="3"/>
    <x v="3"/>
    <n v="69"/>
    <n v="4"/>
    <n v="276"/>
  </r>
  <r>
    <s v="1280"/>
    <x v="414"/>
    <x v="9"/>
    <x v="9"/>
    <x v="1"/>
    <x v="1"/>
    <x v="1"/>
    <n v="289"/>
    <n v="7"/>
    <n v="2023"/>
  </r>
  <r>
    <s v="1281"/>
    <x v="414"/>
    <x v="13"/>
    <x v="13"/>
    <x v="3"/>
    <x v="3"/>
    <x v="0"/>
    <n v="199"/>
    <n v="0"/>
    <n v="0"/>
  </r>
  <r>
    <s v="1282"/>
    <x v="414"/>
    <x v="11"/>
    <x v="11"/>
    <x v="2"/>
    <x v="2"/>
    <x v="3"/>
    <n v="69"/>
    <n v="8"/>
    <n v="552"/>
  </r>
  <r>
    <s v="1283"/>
    <x v="414"/>
    <x v="17"/>
    <x v="17"/>
    <x v="2"/>
    <x v="2"/>
    <x v="4"/>
    <n v="399"/>
    <n v="3"/>
    <n v="1197"/>
  </r>
  <r>
    <s v="1284"/>
    <x v="414"/>
    <x v="10"/>
    <x v="10"/>
    <x v="5"/>
    <x v="2"/>
    <x v="0"/>
    <n v="199"/>
    <n v="5"/>
    <n v="995"/>
  </r>
  <r>
    <s v="1285"/>
    <x v="414"/>
    <x v="18"/>
    <x v="18"/>
    <x v="7"/>
    <x v="1"/>
    <x v="3"/>
    <n v="69"/>
    <n v="8"/>
    <n v="552"/>
  </r>
  <r>
    <s v="1286"/>
    <x v="414"/>
    <x v="9"/>
    <x v="9"/>
    <x v="1"/>
    <x v="1"/>
    <x v="1"/>
    <n v="289"/>
    <n v="7"/>
    <n v="2023"/>
  </r>
  <r>
    <s v="1287"/>
    <x v="414"/>
    <x v="4"/>
    <x v="4"/>
    <x v="3"/>
    <x v="3"/>
    <x v="4"/>
    <n v="399"/>
    <n v="7"/>
    <n v="2793"/>
  </r>
  <r>
    <s v="1288"/>
    <x v="414"/>
    <x v="17"/>
    <x v="17"/>
    <x v="5"/>
    <x v="2"/>
    <x v="0"/>
    <n v="199"/>
    <n v="1"/>
    <n v="199"/>
  </r>
  <r>
    <s v="1289"/>
    <x v="414"/>
    <x v="6"/>
    <x v="6"/>
    <x v="4"/>
    <x v="3"/>
    <x v="0"/>
    <n v="199"/>
    <n v="4"/>
    <n v="796"/>
  </r>
  <r>
    <s v="1290"/>
    <x v="414"/>
    <x v="7"/>
    <x v="7"/>
    <x v="6"/>
    <x v="0"/>
    <x v="1"/>
    <n v="289"/>
    <n v="9"/>
    <n v="2601"/>
  </r>
  <r>
    <s v="1291"/>
    <x v="415"/>
    <x v="10"/>
    <x v="10"/>
    <x v="5"/>
    <x v="2"/>
    <x v="1"/>
    <n v="289"/>
    <n v="5"/>
    <n v="1445"/>
  </r>
  <r>
    <s v="1292"/>
    <x v="415"/>
    <x v="18"/>
    <x v="18"/>
    <x v="1"/>
    <x v="1"/>
    <x v="0"/>
    <n v="199"/>
    <n v="3"/>
    <n v="597"/>
  </r>
  <r>
    <s v="1293"/>
    <x v="415"/>
    <x v="2"/>
    <x v="2"/>
    <x v="5"/>
    <x v="2"/>
    <x v="2"/>
    <n v="159"/>
    <n v="2"/>
    <n v="318"/>
  </r>
  <r>
    <s v="1294"/>
    <x v="416"/>
    <x v="10"/>
    <x v="10"/>
    <x v="5"/>
    <x v="2"/>
    <x v="1"/>
    <n v="289"/>
    <n v="1"/>
    <n v="289"/>
  </r>
  <r>
    <s v="1295"/>
    <x v="416"/>
    <x v="3"/>
    <x v="3"/>
    <x v="3"/>
    <x v="3"/>
    <x v="4"/>
    <n v="399"/>
    <n v="3"/>
    <n v="1197"/>
  </r>
  <r>
    <s v="1296"/>
    <x v="417"/>
    <x v="8"/>
    <x v="8"/>
    <x v="3"/>
    <x v="3"/>
    <x v="1"/>
    <n v="289"/>
    <n v="0"/>
    <n v="0"/>
  </r>
  <r>
    <s v="1297"/>
    <x v="417"/>
    <x v="5"/>
    <x v="5"/>
    <x v="0"/>
    <x v="0"/>
    <x v="1"/>
    <n v="289"/>
    <n v="7"/>
    <n v="2023"/>
  </r>
  <r>
    <s v="1298"/>
    <x v="417"/>
    <x v="9"/>
    <x v="9"/>
    <x v="7"/>
    <x v="1"/>
    <x v="4"/>
    <n v="399"/>
    <n v="3"/>
    <n v="1197"/>
  </r>
  <r>
    <s v="1299"/>
    <x v="417"/>
    <x v="4"/>
    <x v="4"/>
    <x v="4"/>
    <x v="3"/>
    <x v="0"/>
    <n v="199"/>
    <n v="2"/>
    <n v="398"/>
  </r>
  <r>
    <s v="1300"/>
    <x v="417"/>
    <x v="4"/>
    <x v="4"/>
    <x v="3"/>
    <x v="3"/>
    <x v="1"/>
    <n v="289"/>
    <n v="3"/>
    <n v="867"/>
  </r>
  <r>
    <s v="1301"/>
    <x v="417"/>
    <x v="9"/>
    <x v="9"/>
    <x v="7"/>
    <x v="1"/>
    <x v="0"/>
    <n v="199"/>
    <n v="9"/>
    <n v="1791"/>
  </r>
  <r>
    <s v="1302"/>
    <x v="417"/>
    <x v="8"/>
    <x v="8"/>
    <x v="4"/>
    <x v="3"/>
    <x v="1"/>
    <n v="289"/>
    <n v="0"/>
    <n v="0"/>
  </r>
  <r>
    <s v="1303"/>
    <x v="417"/>
    <x v="9"/>
    <x v="9"/>
    <x v="1"/>
    <x v="1"/>
    <x v="1"/>
    <n v="289"/>
    <n v="7"/>
    <n v="2023"/>
  </r>
  <r>
    <s v="1304"/>
    <x v="418"/>
    <x v="10"/>
    <x v="10"/>
    <x v="2"/>
    <x v="2"/>
    <x v="4"/>
    <n v="399"/>
    <n v="5"/>
    <n v="1995"/>
  </r>
  <r>
    <s v="1305"/>
    <x v="418"/>
    <x v="11"/>
    <x v="11"/>
    <x v="5"/>
    <x v="2"/>
    <x v="0"/>
    <n v="199"/>
    <n v="8"/>
    <n v="1592"/>
  </r>
  <r>
    <s v="1306"/>
    <x v="418"/>
    <x v="17"/>
    <x v="17"/>
    <x v="2"/>
    <x v="2"/>
    <x v="3"/>
    <n v="69"/>
    <n v="5"/>
    <n v="345"/>
  </r>
  <r>
    <s v="1307"/>
    <x v="418"/>
    <x v="9"/>
    <x v="9"/>
    <x v="7"/>
    <x v="1"/>
    <x v="4"/>
    <n v="399"/>
    <n v="8"/>
    <n v="3192"/>
  </r>
  <r>
    <s v="1308"/>
    <x v="419"/>
    <x v="12"/>
    <x v="12"/>
    <x v="1"/>
    <x v="1"/>
    <x v="4"/>
    <n v="399"/>
    <n v="2"/>
    <n v="798"/>
  </r>
  <r>
    <s v="1309"/>
    <x v="419"/>
    <x v="18"/>
    <x v="18"/>
    <x v="7"/>
    <x v="1"/>
    <x v="4"/>
    <n v="399"/>
    <n v="6"/>
    <n v="2394"/>
  </r>
  <r>
    <s v="1310"/>
    <x v="419"/>
    <x v="10"/>
    <x v="10"/>
    <x v="5"/>
    <x v="2"/>
    <x v="1"/>
    <n v="289"/>
    <n v="0"/>
    <n v="0"/>
  </r>
  <r>
    <s v="1311"/>
    <x v="420"/>
    <x v="12"/>
    <x v="12"/>
    <x v="7"/>
    <x v="1"/>
    <x v="3"/>
    <n v="69"/>
    <n v="4"/>
    <n v="276"/>
  </r>
  <r>
    <s v="1312"/>
    <x v="421"/>
    <x v="5"/>
    <x v="5"/>
    <x v="6"/>
    <x v="0"/>
    <x v="2"/>
    <n v="159"/>
    <n v="5"/>
    <n v="795"/>
  </r>
  <r>
    <s v="1313"/>
    <x v="421"/>
    <x v="10"/>
    <x v="10"/>
    <x v="2"/>
    <x v="2"/>
    <x v="2"/>
    <n v="159"/>
    <n v="8"/>
    <n v="1272"/>
  </r>
  <r>
    <s v="1314"/>
    <x v="421"/>
    <x v="0"/>
    <x v="0"/>
    <x v="0"/>
    <x v="0"/>
    <x v="0"/>
    <n v="199"/>
    <n v="9"/>
    <n v="1791"/>
  </r>
  <r>
    <s v="1315"/>
    <x v="421"/>
    <x v="16"/>
    <x v="16"/>
    <x v="6"/>
    <x v="0"/>
    <x v="3"/>
    <n v="69"/>
    <n v="8"/>
    <n v="552"/>
  </r>
  <r>
    <s v="1316"/>
    <x v="421"/>
    <x v="1"/>
    <x v="1"/>
    <x v="1"/>
    <x v="1"/>
    <x v="3"/>
    <n v="69"/>
    <n v="9"/>
    <n v="621"/>
  </r>
  <r>
    <s v="1317"/>
    <x v="421"/>
    <x v="9"/>
    <x v="9"/>
    <x v="1"/>
    <x v="1"/>
    <x v="1"/>
    <n v="289"/>
    <n v="3"/>
    <n v="867"/>
  </r>
  <r>
    <s v="1318"/>
    <x v="421"/>
    <x v="7"/>
    <x v="7"/>
    <x v="0"/>
    <x v="0"/>
    <x v="4"/>
    <n v="399"/>
    <n v="2"/>
    <n v="798"/>
  </r>
  <r>
    <s v="1319"/>
    <x v="422"/>
    <x v="0"/>
    <x v="0"/>
    <x v="6"/>
    <x v="0"/>
    <x v="0"/>
    <n v="199"/>
    <n v="9"/>
    <n v="1791"/>
  </r>
  <r>
    <s v="1320"/>
    <x v="422"/>
    <x v="10"/>
    <x v="10"/>
    <x v="2"/>
    <x v="2"/>
    <x v="3"/>
    <n v="69"/>
    <n v="4"/>
    <n v="276"/>
  </r>
  <r>
    <s v="1321"/>
    <x v="423"/>
    <x v="14"/>
    <x v="14"/>
    <x v="2"/>
    <x v="2"/>
    <x v="3"/>
    <n v="69"/>
    <n v="9"/>
    <n v="621"/>
  </r>
  <r>
    <s v="1322"/>
    <x v="423"/>
    <x v="13"/>
    <x v="13"/>
    <x v="3"/>
    <x v="3"/>
    <x v="4"/>
    <n v="399"/>
    <n v="9"/>
    <n v="3591"/>
  </r>
  <r>
    <s v="1323"/>
    <x v="423"/>
    <x v="16"/>
    <x v="16"/>
    <x v="0"/>
    <x v="0"/>
    <x v="1"/>
    <n v="289"/>
    <n v="1"/>
    <n v="289"/>
  </r>
  <r>
    <s v="1324"/>
    <x v="424"/>
    <x v="6"/>
    <x v="6"/>
    <x v="4"/>
    <x v="3"/>
    <x v="2"/>
    <n v="159"/>
    <n v="9"/>
    <n v="1431"/>
  </r>
  <r>
    <s v="1325"/>
    <x v="424"/>
    <x v="10"/>
    <x v="10"/>
    <x v="2"/>
    <x v="2"/>
    <x v="4"/>
    <n v="399"/>
    <n v="3"/>
    <n v="1197"/>
  </r>
  <r>
    <s v="1326"/>
    <x v="424"/>
    <x v="10"/>
    <x v="10"/>
    <x v="5"/>
    <x v="2"/>
    <x v="2"/>
    <n v="159"/>
    <n v="5"/>
    <n v="795"/>
  </r>
  <r>
    <s v="1327"/>
    <x v="424"/>
    <x v="9"/>
    <x v="9"/>
    <x v="1"/>
    <x v="1"/>
    <x v="0"/>
    <n v="199"/>
    <n v="6"/>
    <n v="1194"/>
  </r>
  <r>
    <s v="1328"/>
    <x v="425"/>
    <x v="1"/>
    <x v="1"/>
    <x v="7"/>
    <x v="1"/>
    <x v="2"/>
    <n v="159"/>
    <n v="6"/>
    <n v="954"/>
  </r>
  <r>
    <s v="1329"/>
    <x v="425"/>
    <x v="13"/>
    <x v="13"/>
    <x v="4"/>
    <x v="3"/>
    <x v="1"/>
    <n v="289"/>
    <n v="7"/>
    <n v="2023"/>
  </r>
  <r>
    <s v="1330"/>
    <x v="425"/>
    <x v="17"/>
    <x v="17"/>
    <x v="2"/>
    <x v="2"/>
    <x v="4"/>
    <n v="399"/>
    <n v="7"/>
    <n v="2793"/>
  </r>
  <r>
    <s v="1331"/>
    <x v="426"/>
    <x v="15"/>
    <x v="15"/>
    <x v="7"/>
    <x v="1"/>
    <x v="1"/>
    <n v="289"/>
    <n v="5"/>
    <n v="1445"/>
  </r>
  <r>
    <s v="1332"/>
    <x v="427"/>
    <x v="18"/>
    <x v="18"/>
    <x v="1"/>
    <x v="1"/>
    <x v="1"/>
    <n v="289"/>
    <n v="0"/>
    <n v="0"/>
  </r>
  <r>
    <s v="1333"/>
    <x v="428"/>
    <x v="4"/>
    <x v="4"/>
    <x v="4"/>
    <x v="3"/>
    <x v="0"/>
    <n v="199"/>
    <n v="5"/>
    <n v="995"/>
  </r>
  <r>
    <s v="1334"/>
    <x v="428"/>
    <x v="16"/>
    <x v="16"/>
    <x v="0"/>
    <x v="0"/>
    <x v="4"/>
    <n v="399"/>
    <n v="1"/>
    <n v="399"/>
  </r>
  <r>
    <s v="1335"/>
    <x v="429"/>
    <x v="3"/>
    <x v="3"/>
    <x v="3"/>
    <x v="3"/>
    <x v="3"/>
    <n v="69"/>
    <n v="2"/>
    <n v="138"/>
  </r>
  <r>
    <s v="1336"/>
    <x v="429"/>
    <x v="10"/>
    <x v="10"/>
    <x v="5"/>
    <x v="2"/>
    <x v="2"/>
    <n v="159"/>
    <n v="8"/>
    <n v="1272"/>
  </r>
  <r>
    <s v="1337"/>
    <x v="429"/>
    <x v="13"/>
    <x v="13"/>
    <x v="3"/>
    <x v="3"/>
    <x v="2"/>
    <n v="159"/>
    <n v="5"/>
    <n v="795"/>
  </r>
  <r>
    <s v="1338"/>
    <x v="430"/>
    <x v="2"/>
    <x v="2"/>
    <x v="5"/>
    <x v="2"/>
    <x v="4"/>
    <n v="399"/>
    <n v="0"/>
    <n v="0"/>
  </r>
  <r>
    <s v="1339"/>
    <x v="430"/>
    <x v="13"/>
    <x v="13"/>
    <x v="3"/>
    <x v="3"/>
    <x v="3"/>
    <n v="69"/>
    <n v="7"/>
    <n v="483"/>
  </r>
  <r>
    <s v="1340"/>
    <x v="430"/>
    <x v="18"/>
    <x v="18"/>
    <x v="1"/>
    <x v="1"/>
    <x v="0"/>
    <n v="199"/>
    <n v="7"/>
    <n v="1393"/>
  </r>
  <r>
    <s v="1341"/>
    <x v="430"/>
    <x v="16"/>
    <x v="16"/>
    <x v="0"/>
    <x v="0"/>
    <x v="2"/>
    <n v="159"/>
    <n v="0"/>
    <n v="0"/>
  </r>
  <r>
    <s v="1342"/>
    <x v="430"/>
    <x v="6"/>
    <x v="6"/>
    <x v="4"/>
    <x v="3"/>
    <x v="3"/>
    <n v="69"/>
    <n v="0"/>
    <n v="0"/>
  </r>
  <r>
    <s v="1343"/>
    <x v="430"/>
    <x v="12"/>
    <x v="12"/>
    <x v="7"/>
    <x v="1"/>
    <x v="0"/>
    <n v="199"/>
    <n v="1"/>
    <n v="199"/>
  </r>
  <r>
    <s v="1344"/>
    <x v="430"/>
    <x v="11"/>
    <x v="11"/>
    <x v="2"/>
    <x v="2"/>
    <x v="0"/>
    <n v="199"/>
    <n v="0"/>
    <n v="0"/>
  </r>
  <r>
    <s v="1345"/>
    <x v="430"/>
    <x v="10"/>
    <x v="10"/>
    <x v="5"/>
    <x v="2"/>
    <x v="2"/>
    <n v="159"/>
    <n v="2"/>
    <n v="318"/>
  </r>
  <r>
    <s v="1346"/>
    <x v="431"/>
    <x v="0"/>
    <x v="0"/>
    <x v="0"/>
    <x v="0"/>
    <x v="3"/>
    <n v="69"/>
    <n v="7"/>
    <n v="483"/>
  </r>
  <r>
    <s v="1347"/>
    <x v="432"/>
    <x v="7"/>
    <x v="7"/>
    <x v="0"/>
    <x v="0"/>
    <x v="2"/>
    <n v="159"/>
    <n v="1"/>
    <n v="159"/>
  </r>
  <r>
    <s v="1348"/>
    <x v="432"/>
    <x v="12"/>
    <x v="12"/>
    <x v="7"/>
    <x v="1"/>
    <x v="0"/>
    <n v="199"/>
    <n v="6"/>
    <n v="1194"/>
  </r>
  <r>
    <s v="1349"/>
    <x v="432"/>
    <x v="13"/>
    <x v="13"/>
    <x v="4"/>
    <x v="3"/>
    <x v="0"/>
    <n v="199"/>
    <n v="4"/>
    <n v="796"/>
  </r>
  <r>
    <s v="1350"/>
    <x v="432"/>
    <x v="10"/>
    <x v="10"/>
    <x v="2"/>
    <x v="2"/>
    <x v="0"/>
    <n v="199"/>
    <n v="7"/>
    <n v="1393"/>
  </r>
  <r>
    <s v="1351"/>
    <x v="433"/>
    <x v="10"/>
    <x v="10"/>
    <x v="5"/>
    <x v="2"/>
    <x v="1"/>
    <n v="289"/>
    <n v="9"/>
    <n v="2601"/>
  </r>
  <r>
    <s v="1352"/>
    <x v="433"/>
    <x v="19"/>
    <x v="19"/>
    <x v="6"/>
    <x v="0"/>
    <x v="0"/>
    <n v="199"/>
    <n v="2"/>
    <n v="398"/>
  </r>
  <r>
    <s v="1353"/>
    <x v="433"/>
    <x v="11"/>
    <x v="11"/>
    <x v="5"/>
    <x v="2"/>
    <x v="3"/>
    <n v="69"/>
    <n v="5"/>
    <n v="345"/>
  </r>
  <r>
    <s v="1354"/>
    <x v="433"/>
    <x v="13"/>
    <x v="13"/>
    <x v="3"/>
    <x v="3"/>
    <x v="4"/>
    <n v="399"/>
    <n v="3"/>
    <n v="1197"/>
  </r>
  <r>
    <s v="1355"/>
    <x v="434"/>
    <x v="4"/>
    <x v="4"/>
    <x v="3"/>
    <x v="3"/>
    <x v="1"/>
    <n v="289"/>
    <n v="6"/>
    <n v="1734"/>
  </r>
  <r>
    <s v="1356"/>
    <x v="434"/>
    <x v="17"/>
    <x v="17"/>
    <x v="2"/>
    <x v="2"/>
    <x v="3"/>
    <n v="69"/>
    <n v="1"/>
    <n v="69"/>
  </r>
  <r>
    <s v="1357"/>
    <x v="434"/>
    <x v="12"/>
    <x v="12"/>
    <x v="1"/>
    <x v="1"/>
    <x v="1"/>
    <n v="289"/>
    <n v="6"/>
    <n v="1734"/>
  </r>
  <r>
    <s v="1358"/>
    <x v="434"/>
    <x v="5"/>
    <x v="5"/>
    <x v="6"/>
    <x v="0"/>
    <x v="3"/>
    <n v="69"/>
    <n v="2"/>
    <n v="138"/>
  </r>
  <r>
    <s v="1359"/>
    <x v="434"/>
    <x v="12"/>
    <x v="12"/>
    <x v="1"/>
    <x v="1"/>
    <x v="1"/>
    <n v="289"/>
    <n v="2"/>
    <n v="578"/>
  </r>
  <r>
    <s v="1360"/>
    <x v="434"/>
    <x v="6"/>
    <x v="6"/>
    <x v="3"/>
    <x v="3"/>
    <x v="4"/>
    <n v="399"/>
    <n v="6"/>
    <n v="2394"/>
  </r>
  <r>
    <s v="1361"/>
    <x v="434"/>
    <x v="9"/>
    <x v="9"/>
    <x v="1"/>
    <x v="1"/>
    <x v="1"/>
    <n v="289"/>
    <n v="5"/>
    <n v="1445"/>
  </r>
  <r>
    <s v="1362"/>
    <x v="434"/>
    <x v="2"/>
    <x v="2"/>
    <x v="2"/>
    <x v="2"/>
    <x v="4"/>
    <n v="399"/>
    <n v="5"/>
    <n v="1995"/>
  </r>
  <r>
    <s v="1363"/>
    <x v="434"/>
    <x v="18"/>
    <x v="18"/>
    <x v="1"/>
    <x v="1"/>
    <x v="3"/>
    <n v="69"/>
    <n v="4"/>
    <n v="276"/>
  </r>
  <r>
    <s v="1364"/>
    <x v="434"/>
    <x v="19"/>
    <x v="19"/>
    <x v="0"/>
    <x v="0"/>
    <x v="2"/>
    <n v="159"/>
    <n v="9"/>
    <n v="1431"/>
  </r>
  <r>
    <s v="1365"/>
    <x v="434"/>
    <x v="7"/>
    <x v="7"/>
    <x v="0"/>
    <x v="0"/>
    <x v="0"/>
    <n v="199"/>
    <n v="1"/>
    <n v="199"/>
  </r>
  <r>
    <s v="1366"/>
    <x v="434"/>
    <x v="3"/>
    <x v="3"/>
    <x v="4"/>
    <x v="3"/>
    <x v="2"/>
    <n v="159"/>
    <n v="1"/>
    <n v="159"/>
  </r>
  <r>
    <s v="1367"/>
    <x v="434"/>
    <x v="10"/>
    <x v="10"/>
    <x v="2"/>
    <x v="2"/>
    <x v="0"/>
    <n v="199"/>
    <n v="5"/>
    <n v="995"/>
  </r>
  <r>
    <s v="1368"/>
    <x v="435"/>
    <x v="13"/>
    <x v="13"/>
    <x v="4"/>
    <x v="3"/>
    <x v="4"/>
    <n v="399"/>
    <n v="9"/>
    <n v="3591"/>
  </r>
  <r>
    <s v="1369"/>
    <x v="436"/>
    <x v="0"/>
    <x v="0"/>
    <x v="0"/>
    <x v="0"/>
    <x v="0"/>
    <n v="199"/>
    <n v="0"/>
    <n v="0"/>
  </r>
  <r>
    <s v="1370"/>
    <x v="436"/>
    <x v="13"/>
    <x v="13"/>
    <x v="3"/>
    <x v="3"/>
    <x v="4"/>
    <n v="399"/>
    <n v="2"/>
    <n v="798"/>
  </r>
  <r>
    <s v="1371"/>
    <x v="436"/>
    <x v="19"/>
    <x v="19"/>
    <x v="0"/>
    <x v="0"/>
    <x v="4"/>
    <n v="399"/>
    <n v="9"/>
    <n v="3591"/>
  </r>
  <r>
    <s v="1372"/>
    <x v="437"/>
    <x v="12"/>
    <x v="12"/>
    <x v="1"/>
    <x v="1"/>
    <x v="2"/>
    <n v="159"/>
    <n v="2"/>
    <n v="318"/>
  </r>
  <r>
    <s v="1373"/>
    <x v="438"/>
    <x v="1"/>
    <x v="1"/>
    <x v="7"/>
    <x v="1"/>
    <x v="0"/>
    <n v="199"/>
    <n v="4"/>
    <n v="796"/>
  </r>
  <r>
    <s v="1374"/>
    <x v="439"/>
    <x v="5"/>
    <x v="5"/>
    <x v="6"/>
    <x v="0"/>
    <x v="3"/>
    <n v="69"/>
    <n v="9"/>
    <n v="621"/>
  </r>
  <r>
    <s v="1375"/>
    <x v="440"/>
    <x v="12"/>
    <x v="12"/>
    <x v="7"/>
    <x v="1"/>
    <x v="2"/>
    <n v="159"/>
    <n v="5"/>
    <n v="795"/>
  </r>
  <r>
    <s v="1376"/>
    <x v="440"/>
    <x v="17"/>
    <x v="17"/>
    <x v="5"/>
    <x v="2"/>
    <x v="4"/>
    <n v="399"/>
    <n v="6"/>
    <n v="2394"/>
  </r>
  <r>
    <s v="1377"/>
    <x v="440"/>
    <x v="7"/>
    <x v="7"/>
    <x v="0"/>
    <x v="0"/>
    <x v="2"/>
    <n v="159"/>
    <n v="6"/>
    <n v="954"/>
  </r>
  <r>
    <s v="1378"/>
    <x v="440"/>
    <x v="7"/>
    <x v="7"/>
    <x v="0"/>
    <x v="0"/>
    <x v="4"/>
    <n v="399"/>
    <n v="7"/>
    <n v="2793"/>
  </r>
  <r>
    <s v="1379"/>
    <x v="440"/>
    <x v="7"/>
    <x v="7"/>
    <x v="0"/>
    <x v="0"/>
    <x v="1"/>
    <n v="289"/>
    <n v="6"/>
    <n v="1734"/>
  </r>
  <r>
    <s v="1380"/>
    <x v="440"/>
    <x v="0"/>
    <x v="0"/>
    <x v="6"/>
    <x v="0"/>
    <x v="2"/>
    <n v="159"/>
    <n v="4"/>
    <n v="636"/>
  </r>
  <r>
    <s v="1381"/>
    <x v="441"/>
    <x v="0"/>
    <x v="0"/>
    <x v="6"/>
    <x v="0"/>
    <x v="2"/>
    <n v="159"/>
    <n v="9"/>
    <n v="1431"/>
  </r>
  <r>
    <s v="1382"/>
    <x v="442"/>
    <x v="15"/>
    <x v="15"/>
    <x v="7"/>
    <x v="1"/>
    <x v="3"/>
    <n v="69"/>
    <n v="1"/>
    <n v="69"/>
  </r>
  <r>
    <s v="1383"/>
    <x v="442"/>
    <x v="7"/>
    <x v="7"/>
    <x v="6"/>
    <x v="0"/>
    <x v="4"/>
    <n v="399"/>
    <n v="8"/>
    <n v="3192"/>
  </r>
  <r>
    <s v="1384"/>
    <x v="442"/>
    <x v="19"/>
    <x v="19"/>
    <x v="0"/>
    <x v="0"/>
    <x v="0"/>
    <n v="199"/>
    <n v="9"/>
    <n v="1791"/>
  </r>
  <r>
    <s v="1385"/>
    <x v="442"/>
    <x v="6"/>
    <x v="6"/>
    <x v="3"/>
    <x v="3"/>
    <x v="4"/>
    <n v="399"/>
    <n v="5"/>
    <n v="1995"/>
  </r>
  <r>
    <s v="1386"/>
    <x v="442"/>
    <x v="18"/>
    <x v="18"/>
    <x v="7"/>
    <x v="1"/>
    <x v="0"/>
    <n v="199"/>
    <n v="8"/>
    <n v="1592"/>
  </r>
  <r>
    <s v="1387"/>
    <x v="442"/>
    <x v="3"/>
    <x v="3"/>
    <x v="3"/>
    <x v="3"/>
    <x v="2"/>
    <n v="159"/>
    <n v="8"/>
    <n v="1272"/>
  </r>
  <r>
    <s v="1388"/>
    <x v="442"/>
    <x v="2"/>
    <x v="2"/>
    <x v="5"/>
    <x v="2"/>
    <x v="4"/>
    <n v="399"/>
    <n v="9"/>
    <n v="3591"/>
  </r>
  <r>
    <s v="1389"/>
    <x v="442"/>
    <x v="1"/>
    <x v="1"/>
    <x v="1"/>
    <x v="1"/>
    <x v="3"/>
    <n v="69"/>
    <n v="9"/>
    <n v="621"/>
  </r>
  <r>
    <s v="1390"/>
    <x v="442"/>
    <x v="12"/>
    <x v="12"/>
    <x v="1"/>
    <x v="1"/>
    <x v="2"/>
    <n v="159"/>
    <n v="3"/>
    <n v="477"/>
  </r>
  <r>
    <s v="1391"/>
    <x v="442"/>
    <x v="14"/>
    <x v="14"/>
    <x v="5"/>
    <x v="2"/>
    <x v="4"/>
    <n v="399"/>
    <n v="0"/>
    <n v="0"/>
  </r>
  <r>
    <s v="1392"/>
    <x v="443"/>
    <x v="19"/>
    <x v="19"/>
    <x v="6"/>
    <x v="0"/>
    <x v="2"/>
    <n v="159"/>
    <n v="5"/>
    <n v="795"/>
  </r>
  <r>
    <s v="1393"/>
    <x v="443"/>
    <x v="3"/>
    <x v="3"/>
    <x v="4"/>
    <x v="3"/>
    <x v="3"/>
    <n v="69"/>
    <n v="3"/>
    <n v="207"/>
  </r>
  <r>
    <s v="1394"/>
    <x v="443"/>
    <x v="1"/>
    <x v="1"/>
    <x v="7"/>
    <x v="1"/>
    <x v="1"/>
    <n v="289"/>
    <n v="3"/>
    <n v="867"/>
  </r>
  <r>
    <s v="1395"/>
    <x v="444"/>
    <x v="12"/>
    <x v="12"/>
    <x v="1"/>
    <x v="1"/>
    <x v="0"/>
    <n v="199"/>
    <n v="3"/>
    <n v="597"/>
  </r>
  <r>
    <s v="1396"/>
    <x v="445"/>
    <x v="0"/>
    <x v="0"/>
    <x v="0"/>
    <x v="0"/>
    <x v="4"/>
    <n v="399"/>
    <n v="9"/>
    <n v="3591"/>
  </r>
  <r>
    <s v="1397"/>
    <x v="446"/>
    <x v="18"/>
    <x v="18"/>
    <x v="1"/>
    <x v="1"/>
    <x v="2"/>
    <n v="159"/>
    <n v="5"/>
    <n v="795"/>
  </r>
  <r>
    <s v="1398"/>
    <x v="446"/>
    <x v="6"/>
    <x v="6"/>
    <x v="3"/>
    <x v="3"/>
    <x v="1"/>
    <n v="289"/>
    <n v="2"/>
    <n v="578"/>
  </r>
  <r>
    <s v="1399"/>
    <x v="446"/>
    <x v="18"/>
    <x v="18"/>
    <x v="7"/>
    <x v="1"/>
    <x v="0"/>
    <n v="199"/>
    <n v="8"/>
    <n v="1592"/>
  </r>
  <r>
    <s v="1400"/>
    <x v="446"/>
    <x v="15"/>
    <x v="15"/>
    <x v="7"/>
    <x v="1"/>
    <x v="4"/>
    <n v="399"/>
    <n v="1"/>
    <n v="399"/>
  </r>
  <r>
    <s v="1401"/>
    <x v="446"/>
    <x v="19"/>
    <x v="19"/>
    <x v="6"/>
    <x v="0"/>
    <x v="1"/>
    <n v="289"/>
    <n v="6"/>
    <n v="1734"/>
  </r>
  <r>
    <s v="1402"/>
    <x v="446"/>
    <x v="10"/>
    <x v="10"/>
    <x v="5"/>
    <x v="2"/>
    <x v="3"/>
    <n v="69"/>
    <n v="8"/>
    <n v="552"/>
  </r>
  <r>
    <s v="1403"/>
    <x v="446"/>
    <x v="2"/>
    <x v="2"/>
    <x v="2"/>
    <x v="2"/>
    <x v="4"/>
    <n v="399"/>
    <n v="9"/>
    <n v="3591"/>
  </r>
  <r>
    <s v="1404"/>
    <x v="446"/>
    <x v="15"/>
    <x v="15"/>
    <x v="1"/>
    <x v="1"/>
    <x v="1"/>
    <n v="289"/>
    <n v="6"/>
    <n v="1734"/>
  </r>
  <r>
    <s v="1405"/>
    <x v="446"/>
    <x v="0"/>
    <x v="0"/>
    <x v="6"/>
    <x v="0"/>
    <x v="0"/>
    <n v="199"/>
    <n v="8"/>
    <n v="1592"/>
  </r>
  <r>
    <s v="1406"/>
    <x v="446"/>
    <x v="19"/>
    <x v="19"/>
    <x v="6"/>
    <x v="0"/>
    <x v="2"/>
    <n v="159"/>
    <n v="7"/>
    <n v="1113"/>
  </r>
  <r>
    <s v="1407"/>
    <x v="447"/>
    <x v="16"/>
    <x v="16"/>
    <x v="6"/>
    <x v="0"/>
    <x v="4"/>
    <n v="399"/>
    <n v="8"/>
    <n v="3192"/>
  </r>
  <r>
    <s v="1408"/>
    <x v="448"/>
    <x v="9"/>
    <x v="9"/>
    <x v="1"/>
    <x v="1"/>
    <x v="4"/>
    <n v="399"/>
    <n v="9"/>
    <n v="3591"/>
  </r>
  <r>
    <s v="1409"/>
    <x v="448"/>
    <x v="3"/>
    <x v="3"/>
    <x v="4"/>
    <x v="3"/>
    <x v="4"/>
    <n v="399"/>
    <n v="3"/>
    <n v="1197"/>
  </r>
  <r>
    <s v="1410"/>
    <x v="448"/>
    <x v="16"/>
    <x v="16"/>
    <x v="6"/>
    <x v="0"/>
    <x v="1"/>
    <n v="289"/>
    <n v="6"/>
    <n v="1734"/>
  </r>
  <r>
    <s v="1411"/>
    <x v="449"/>
    <x v="10"/>
    <x v="10"/>
    <x v="5"/>
    <x v="2"/>
    <x v="0"/>
    <n v="199"/>
    <n v="1"/>
    <n v="199"/>
  </r>
  <r>
    <s v="1412"/>
    <x v="449"/>
    <x v="13"/>
    <x v="13"/>
    <x v="4"/>
    <x v="3"/>
    <x v="1"/>
    <n v="289"/>
    <n v="3"/>
    <n v="867"/>
  </r>
  <r>
    <s v="1413"/>
    <x v="450"/>
    <x v="12"/>
    <x v="12"/>
    <x v="1"/>
    <x v="1"/>
    <x v="4"/>
    <n v="399"/>
    <n v="6"/>
    <n v="2394"/>
  </r>
  <r>
    <s v="1414"/>
    <x v="450"/>
    <x v="11"/>
    <x v="11"/>
    <x v="5"/>
    <x v="2"/>
    <x v="1"/>
    <n v="289"/>
    <n v="7"/>
    <n v="2023"/>
  </r>
  <r>
    <s v="1415"/>
    <x v="450"/>
    <x v="6"/>
    <x v="6"/>
    <x v="4"/>
    <x v="3"/>
    <x v="2"/>
    <n v="159"/>
    <n v="7"/>
    <n v="1113"/>
  </r>
  <r>
    <s v="1416"/>
    <x v="450"/>
    <x v="5"/>
    <x v="5"/>
    <x v="6"/>
    <x v="0"/>
    <x v="1"/>
    <n v="289"/>
    <n v="9"/>
    <n v="2601"/>
  </r>
  <r>
    <s v="1417"/>
    <x v="450"/>
    <x v="3"/>
    <x v="3"/>
    <x v="3"/>
    <x v="3"/>
    <x v="0"/>
    <n v="199"/>
    <n v="2"/>
    <n v="398"/>
  </r>
  <r>
    <s v="1418"/>
    <x v="451"/>
    <x v="1"/>
    <x v="1"/>
    <x v="7"/>
    <x v="1"/>
    <x v="1"/>
    <n v="289"/>
    <n v="9"/>
    <n v="2601"/>
  </r>
  <r>
    <s v="1419"/>
    <x v="452"/>
    <x v="3"/>
    <x v="3"/>
    <x v="4"/>
    <x v="3"/>
    <x v="2"/>
    <n v="159"/>
    <n v="0"/>
    <n v="0"/>
  </r>
  <r>
    <s v="1420"/>
    <x v="452"/>
    <x v="3"/>
    <x v="3"/>
    <x v="4"/>
    <x v="3"/>
    <x v="0"/>
    <n v="199"/>
    <n v="0"/>
    <n v="0"/>
  </r>
  <r>
    <s v="1421"/>
    <x v="452"/>
    <x v="18"/>
    <x v="18"/>
    <x v="1"/>
    <x v="1"/>
    <x v="0"/>
    <n v="199"/>
    <n v="0"/>
    <n v="0"/>
  </r>
  <r>
    <s v="1422"/>
    <x v="453"/>
    <x v="18"/>
    <x v="18"/>
    <x v="7"/>
    <x v="1"/>
    <x v="0"/>
    <n v="199"/>
    <n v="9"/>
    <n v="1791"/>
  </r>
  <r>
    <s v="1423"/>
    <x v="453"/>
    <x v="17"/>
    <x v="17"/>
    <x v="2"/>
    <x v="2"/>
    <x v="4"/>
    <n v="399"/>
    <n v="2"/>
    <n v="798"/>
  </r>
  <r>
    <s v="1424"/>
    <x v="454"/>
    <x v="13"/>
    <x v="13"/>
    <x v="4"/>
    <x v="3"/>
    <x v="1"/>
    <n v="289"/>
    <n v="8"/>
    <n v="2312"/>
  </r>
  <r>
    <s v="1425"/>
    <x v="454"/>
    <x v="13"/>
    <x v="13"/>
    <x v="4"/>
    <x v="3"/>
    <x v="2"/>
    <n v="159"/>
    <n v="6"/>
    <n v="954"/>
  </r>
  <r>
    <s v="1426"/>
    <x v="454"/>
    <x v="5"/>
    <x v="5"/>
    <x v="6"/>
    <x v="0"/>
    <x v="4"/>
    <n v="399"/>
    <n v="0"/>
    <n v="0"/>
  </r>
  <r>
    <s v="1427"/>
    <x v="454"/>
    <x v="14"/>
    <x v="14"/>
    <x v="5"/>
    <x v="2"/>
    <x v="4"/>
    <n v="399"/>
    <n v="8"/>
    <n v="3192"/>
  </r>
  <r>
    <s v="1428"/>
    <x v="454"/>
    <x v="15"/>
    <x v="15"/>
    <x v="7"/>
    <x v="1"/>
    <x v="0"/>
    <n v="199"/>
    <n v="9"/>
    <n v="1791"/>
  </r>
  <r>
    <s v="1429"/>
    <x v="455"/>
    <x v="1"/>
    <x v="1"/>
    <x v="7"/>
    <x v="1"/>
    <x v="4"/>
    <n v="399"/>
    <n v="4"/>
    <n v="1596"/>
  </r>
  <r>
    <s v="1430"/>
    <x v="455"/>
    <x v="14"/>
    <x v="14"/>
    <x v="2"/>
    <x v="2"/>
    <x v="0"/>
    <n v="199"/>
    <n v="6"/>
    <n v="1194"/>
  </r>
  <r>
    <s v="1431"/>
    <x v="456"/>
    <x v="10"/>
    <x v="10"/>
    <x v="2"/>
    <x v="2"/>
    <x v="4"/>
    <n v="399"/>
    <n v="0"/>
    <n v="0"/>
  </r>
  <r>
    <s v="1432"/>
    <x v="457"/>
    <x v="16"/>
    <x v="16"/>
    <x v="0"/>
    <x v="0"/>
    <x v="2"/>
    <n v="159"/>
    <n v="8"/>
    <n v="1272"/>
  </r>
  <r>
    <s v="1433"/>
    <x v="458"/>
    <x v="15"/>
    <x v="15"/>
    <x v="7"/>
    <x v="1"/>
    <x v="3"/>
    <n v="69"/>
    <n v="5"/>
    <n v="345"/>
  </r>
  <r>
    <s v="1434"/>
    <x v="458"/>
    <x v="10"/>
    <x v="10"/>
    <x v="2"/>
    <x v="2"/>
    <x v="2"/>
    <n v="159"/>
    <n v="4"/>
    <n v="636"/>
  </r>
  <r>
    <s v="1435"/>
    <x v="458"/>
    <x v="13"/>
    <x v="13"/>
    <x v="3"/>
    <x v="3"/>
    <x v="1"/>
    <n v="289"/>
    <n v="2"/>
    <n v="578"/>
  </r>
  <r>
    <s v="1436"/>
    <x v="458"/>
    <x v="8"/>
    <x v="8"/>
    <x v="3"/>
    <x v="3"/>
    <x v="3"/>
    <n v="69"/>
    <n v="9"/>
    <n v="621"/>
  </r>
  <r>
    <s v="1437"/>
    <x v="459"/>
    <x v="17"/>
    <x v="17"/>
    <x v="5"/>
    <x v="2"/>
    <x v="0"/>
    <n v="199"/>
    <n v="8"/>
    <n v="1592"/>
  </r>
  <r>
    <s v="1438"/>
    <x v="459"/>
    <x v="12"/>
    <x v="12"/>
    <x v="7"/>
    <x v="1"/>
    <x v="3"/>
    <n v="69"/>
    <n v="7"/>
    <n v="483"/>
  </r>
  <r>
    <s v="1439"/>
    <x v="459"/>
    <x v="4"/>
    <x v="4"/>
    <x v="4"/>
    <x v="3"/>
    <x v="0"/>
    <n v="199"/>
    <n v="9"/>
    <n v="1791"/>
  </r>
  <r>
    <s v="1440"/>
    <x v="459"/>
    <x v="3"/>
    <x v="3"/>
    <x v="4"/>
    <x v="3"/>
    <x v="0"/>
    <n v="199"/>
    <n v="2"/>
    <n v="398"/>
  </r>
  <r>
    <s v="1441"/>
    <x v="459"/>
    <x v="5"/>
    <x v="5"/>
    <x v="6"/>
    <x v="0"/>
    <x v="0"/>
    <n v="199"/>
    <n v="5"/>
    <n v="995"/>
  </r>
  <r>
    <s v="1442"/>
    <x v="459"/>
    <x v="19"/>
    <x v="19"/>
    <x v="0"/>
    <x v="0"/>
    <x v="3"/>
    <n v="69"/>
    <n v="1"/>
    <n v="69"/>
  </r>
  <r>
    <s v="1443"/>
    <x v="459"/>
    <x v="19"/>
    <x v="19"/>
    <x v="6"/>
    <x v="0"/>
    <x v="1"/>
    <n v="289"/>
    <n v="8"/>
    <n v="2312"/>
  </r>
  <r>
    <s v="1444"/>
    <x v="460"/>
    <x v="9"/>
    <x v="9"/>
    <x v="1"/>
    <x v="1"/>
    <x v="1"/>
    <n v="289"/>
    <n v="2"/>
    <n v="578"/>
  </r>
  <r>
    <s v="1445"/>
    <x v="460"/>
    <x v="1"/>
    <x v="1"/>
    <x v="7"/>
    <x v="1"/>
    <x v="0"/>
    <n v="199"/>
    <n v="3"/>
    <n v="597"/>
  </r>
  <r>
    <s v="1446"/>
    <x v="461"/>
    <x v="16"/>
    <x v="16"/>
    <x v="6"/>
    <x v="0"/>
    <x v="4"/>
    <n v="399"/>
    <n v="5"/>
    <n v="1995"/>
  </r>
  <r>
    <s v="1447"/>
    <x v="461"/>
    <x v="17"/>
    <x v="17"/>
    <x v="2"/>
    <x v="2"/>
    <x v="3"/>
    <n v="69"/>
    <n v="6"/>
    <n v="414"/>
  </r>
  <r>
    <s v="1448"/>
    <x v="461"/>
    <x v="19"/>
    <x v="19"/>
    <x v="0"/>
    <x v="0"/>
    <x v="2"/>
    <n v="159"/>
    <n v="7"/>
    <n v="1113"/>
  </r>
  <r>
    <s v="1449"/>
    <x v="461"/>
    <x v="8"/>
    <x v="8"/>
    <x v="4"/>
    <x v="3"/>
    <x v="2"/>
    <n v="159"/>
    <n v="9"/>
    <n v="1431"/>
  </r>
  <r>
    <s v="1450"/>
    <x v="461"/>
    <x v="12"/>
    <x v="12"/>
    <x v="7"/>
    <x v="1"/>
    <x v="0"/>
    <n v="199"/>
    <n v="5"/>
    <n v="995"/>
  </r>
  <r>
    <s v="1451"/>
    <x v="462"/>
    <x v="16"/>
    <x v="16"/>
    <x v="0"/>
    <x v="0"/>
    <x v="2"/>
    <n v="159"/>
    <n v="9"/>
    <n v="1431"/>
  </r>
  <r>
    <s v="1452"/>
    <x v="463"/>
    <x v="2"/>
    <x v="2"/>
    <x v="5"/>
    <x v="2"/>
    <x v="4"/>
    <n v="399"/>
    <n v="5"/>
    <n v="1995"/>
  </r>
  <r>
    <s v="1453"/>
    <x v="463"/>
    <x v="2"/>
    <x v="2"/>
    <x v="2"/>
    <x v="2"/>
    <x v="3"/>
    <n v="69"/>
    <n v="6"/>
    <n v="414"/>
  </r>
  <r>
    <s v="1454"/>
    <x v="463"/>
    <x v="17"/>
    <x v="17"/>
    <x v="5"/>
    <x v="2"/>
    <x v="1"/>
    <n v="289"/>
    <n v="3"/>
    <n v="867"/>
  </r>
  <r>
    <s v="1455"/>
    <x v="463"/>
    <x v="15"/>
    <x v="15"/>
    <x v="1"/>
    <x v="1"/>
    <x v="2"/>
    <n v="159"/>
    <n v="7"/>
    <n v="1113"/>
  </r>
  <r>
    <s v="1456"/>
    <x v="463"/>
    <x v="6"/>
    <x v="6"/>
    <x v="3"/>
    <x v="3"/>
    <x v="0"/>
    <n v="199"/>
    <n v="7"/>
    <n v="1393"/>
  </r>
  <r>
    <s v="1457"/>
    <x v="463"/>
    <x v="6"/>
    <x v="6"/>
    <x v="4"/>
    <x v="3"/>
    <x v="3"/>
    <n v="69"/>
    <n v="5"/>
    <n v="345"/>
  </r>
  <r>
    <s v="1458"/>
    <x v="464"/>
    <x v="19"/>
    <x v="19"/>
    <x v="0"/>
    <x v="0"/>
    <x v="3"/>
    <n v="69"/>
    <n v="0"/>
    <n v="0"/>
  </r>
  <r>
    <s v="1459"/>
    <x v="464"/>
    <x v="6"/>
    <x v="6"/>
    <x v="4"/>
    <x v="3"/>
    <x v="0"/>
    <n v="199"/>
    <n v="5"/>
    <n v="995"/>
  </r>
  <r>
    <s v="1460"/>
    <x v="465"/>
    <x v="5"/>
    <x v="5"/>
    <x v="0"/>
    <x v="0"/>
    <x v="0"/>
    <n v="199"/>
    <n v="9"/>
    <n v="1791"/>
  </r>
  <r>
    <s v="1461"/>
    <x v="465"/>
    <x v="4"/>
    <x v="4"/>
    <x v="3"/>
    <x v="3"/>
    <x v="2"/>
    <n v="159"/>
    <n v="8"/>
    <n v="1272"/>
  </r>
  <r>
    <s v="1462"/>
    <x v="466"/>
    <x v="13"/>
    <x v="13"/>
    <x v="4"/>
    <x v="3"/>
    <x v="1"/>
    <n v="289"/>
    <n v="3"/>
    <n v="867"/>
  </r>
  <r>
    <s v="1463"/>
    <x v="466"/>
    <x v="5"/>
    <x v="5"/>
    <x v="0"/>
    <x v="0"/>
    <x v="0"/>
    <n v="199"/>
    <n v="3"/>
    <n v="597"/>
  </r>
  <r>
    <s v="1464"/>
    <x v="466"/>
    <x v="15"/>
    <x v="15"/>
    <x v="7"/>
    <x v="1"/>
    <x v="1"/>
    <n v="289"/>
    <n v="5"/>
    <n v="1445"/>
  </r>
  <r>
    <s v="1465"/>
    <x v="467"/>
    <x v="5"/>
    <x v="5"/>
    <x v="6"/>
    <x v="0"/>
    <x v="4"/>
    <n v="399"/>
    <n v="0"/>
    <n v="0"/>
  </r>
  <r>
    <s v="1466"/>
    <x v="468"/>
    <x v="2"/>
    <x v="2"/>
    <x v="2"/>
    <x v="2"/>
    <x v="4"/>
    <n v="399"/>
    <n v="7"/>
    <n v="2793"/>
  </r>
  <r>
    <s v="1467"/>
    <x v="469"/>
    <x v="9"/>
    <x v="9"/>
    <x v="7"/>
    <x v="1"/>
    <x v="0"/>
    <n v="199"/>
    <n v="5"/>
    <n v="995"/>
  </r>
  <r>
    <s v="1468"/>
    <x v="469"/>
    <x v="11"/>
    <x v="11"/>
    <x v="2"/>
    <x v="2"/>
    <x v="4"/>
    <n v="399"/>
    <n v="0"/>
    <n v="0"/>
  </r>
  <r>
    <s v="1469"/>
    <x v="470"/>
    <x v="16"/>
    <x v="16"/>
    <x v="6"/>
    <x v="0"/>
    <x v="3"/>
    <n v="69"/>
    <n v="2"/>
    <n v="138"/>
  </r>
  <r>
    <s v="1470"/>
    <x v="471"/>
    <x v="1"/>
    <x v="1"/>
    <x v="1"/>
    <x v="1"/>
    <x v="3"/>
    <n v="69"/>
    <n v="0"/>
    <n v="0"/>
  </r>
  <r>
    <s v="1471"/>
    <x v="472"/>
    <x v="15"/>
    <x v="15"/>
    <x v="7"/>
    <x v="1"/>
    <x v="4"/>
    <n v="399"/>
    <n v="8"/>
    <n v="3192"/>
  </r>
  <r>
    <s v="1472"/>
    <x v="472"/>
    <x v="13"/>
    <x v="13"/>
    <x v="4"/>
    <x v="3"/>
    <x v="3"/>
    <n v="69"/>
    <n v="0"/>
    <n v="0"/>
  </r>
  <r>
    <s v="1473"/>
    <x v="472"/>
    <x v="16"/>
    <x v="16"/>
    <x v="0"/>
    <x v="0"/>
    <x v="1"/>
    <n v="289"/>
    <n v="5"/>
    <n v="1445"/>
  </r>
  <r>
    <s v="1474"/>
    <x v="472"/>
    <x v="19"/>
    <x v="19"/>
    <x v="0"/>
    <x v="0"/>
    <x v="2"/>
    <n v="159"/>
    <n v="8"/>
    <n v="1272"/>
  </r>
  <r>
    <s v="1475"/>
    <x v="472"/>
    <x v="5"/>
    <x v="5"/>
    <x v="0"/>
    <x v="0"/>
    <x v="4"/>
    <n v="399"/>
    <n v="5"/>
    <n v="1995"/>
  </r>
  <r>
    <s v="1476"/>
    <x v="473"/>
    <x v="13"/>
    <x v="13"/>
    <x v="3"/>
    <x v="3"/>
    <x v="2"/>
    <n v="159"/>
    <n v="9"/>
    <n v="1431"/>
  </r>
  <r>
    <s v="1477"/>
    <x v="473"/>
    <x v="12"/>
    <x v="12"/>
    <x v="1"/>
    <x v="1"/>
    <x v="4"/>
    <n v="399"/>
    <n v="7"/>
    <n v="2793"/>
  </r>
  <r>
    <s v="1478"/>
    <x v="473"/>
    <x v="12"/>
    <x v="12"/>
    <x v="7"/>
    <x v="1"/>
    <x v="4"/>
    <n v="399"/>
    <n v="9"/>
    <n v="3591"/>
  </r>
  <r>
    <s v="1479"/>
    <x v="473"/>
    <x v="14"/>
    <x v="14"/>
    <x v="2"/>
    <x v="2"/>
    <x v="4"/>
    <n v="399"/>
    <n v="4"/>
    <n v="1596"/>
  </r>
  <r>
    <s v="1480"/>
    <x v="474"/>
    <x v="11"/>
    <x v="11"/>
    <x v="2"/>
    <x v="2"/>
    <x v="4"/>
    <n v="399"/>
    <n v="6"/>
    <n v="2394"/>
  </r>
  <r>
    <s v="1481"/>
    <x v="474"/>
    <x v="3"/>
    <x v="3"/>
    <x v="4"/>
    <x v="3"/>
    <x v="2"/>
    <n v="159"/>
    <n v="8"/>
    <n v="1272"/>
  </r>
  <r>
    <s v="1482"/>
    <x v="474"/>
    <x v="12"/>
    <x v="12"/>
    <x v="1"/>
    <x v="1"/>
    <x v="3"/>
    <n v="69"/>
    <n v="0"/>
    <n v="0"/>
  </r>
  <r>
    <s v="1483"/>
    <x v="474"/>
    <x v="8"/>
    <x v="8"/>
    <x v="4"/>
    <x v="3"/>
    <x v="4"/>
    <n v="399"/>
    <n v="9"/>
    <n v="3591"/>
  </r>
  <r>
    <s v="1484"/>
    <x v="475"/>
    <x v="3"/>
    <x v="3"/>
    <x v="4"/>
    <x v="3"/>
    <x v="3"/>
    <n v="69"/>
    <n v="2"/>
    <n v="138"/>
  </r>
  <r>
    <s v="1485"/>
    <x v="475"/>
    <x v="11"/>
    <x v="11"/>
    <x v="5"/>
    <x v="2"/>
    <x v="1"/>
    <n v="289"/>
    <n v="5"/>
    <n v="1445"/>
  </r>
  <r>
    <s v="1486"/>
    <x v="476"/>
    <x v="1"/>
    <x v="1"/>
    <x v="7"/>
    <x v="1"/>
    <x v="3"/>
    <n v="69"/>
    <n v="5"/>
    <n v="345"/>
  </r>
  <r>
    <s v="1487"/>
    <x v="476"/>
    <x v="0"/>
    <x v="0"/>
    <x v="6"/>
    <x v="0"/>
    <x v="2"/>
    <n v="159"/>
    <n v="6"/>
    <n v="954"/>
  </r>
  <r>
    <s v="1488"/>
    <x v="477"/>
    <x v="16"/>
    <x v="16"/>
    <x v="6"/>
    <x v="0"/>
    <x v="0"/>
    <n v="199"/>
    <n v="8"/>
    <n v="1592"/>
  </r>
  <r>
    <s v="1489"/>
    <x v="477"/>
    <x v="11"/>
    <x v="11"/>
    <x v="5"/>
    <x v="2"/>
    <x v="3"/>
    <n v="69"/>
    <n v="4"/>
    <n v="276"/>
  </r>
  <r>
    <s v="1490"/>
    <x v="477"/>
    <x v="13"/>
    <x v="13"/>
    <x v="3"/>
    <x v="3"/>
    <x v="4"/>
    <n v="399"/>
    <n v="1"/>
    <n v="399"/>
  </r>
  <r>
    <s v="1491"/>
    <x v="477"/>
    <x v="15"/>
    <x v="15"/>
    <x v="1"/>
    <x v="1"/>
    <x v="4"/>
    <n v="399"/>
    <n v="8"/>
    <n v="3192"/>
  </r>
  <r>
    <s v="1492"/>
    <x v="477"/>
    <x v="0"/>
    <x v="0"/>
    <x v="6"/>
    <x v="0"/>
    <x v="4"/>
    <n v="399"/>
    <n v="6"/>
    <n v="2394"/>
  </r>
  <r>
    <s v="1493"/>
    <x v="477"/>
    <x v="10"/>
    <x v="10"/>
    <x v="5"/>
    <x v="2"/>
    <x v="4"/>
    <n v="399"/>
    <n v="2"/>
    <n v="798"/>
  </r>
  <r>
    <s v="1494"/>
    <x v="478"/>
    <x v="9"/>
    <x v="9"/>
    <x v="7"/>
    <x v="1"/>
    <x v="1"/>
    <n v="289"/>
    <n v="6"/>
    <n v="1734"/>
  </r>
  <r>
    <s v="1495"/>
    <x v="479"/>
    <x v="17"/>
    <x v="17"/>
    <x v="5"/>
    <x v="2"/>
    <x v="2"/>
    <n v="159"/>
    <n v="5"/>
    <n v="795"/>
  </r>
  <r>
    <s v="1496"/>
    <x v="479"/>
    <x v="14"/>
    <x v="14"/>
    <x v="2"/>
    <x v="2"/>
    <x v="4"/>
    <n v="399"/>
    <n v="5"/>
    <n v="1995"/>
  </r>
  <r>
    <s v="1497"/>
    <x v="480"/>
    <x v="5"/>
    <x v="5"/>
    <x v="6"/>
    <x v="0"/>
    <x v="0"/>
    <n v="199"/>
    <n v="5"/>
    <n v="995"/>
  </r>
  <r>
    <s v="1498"/>
    <x v="480"/>
    <x v="1"/>
    <x v="1"/>
    <x v="7"/>
    <x v="1"/>
    <x v="1"/>
    <n v="289"/>
    <n v="4"/>
    <n v="1156"/>
  </r>
  <r>
    <s v="1499"/>
    <x v="481"/>
    <x v="3"/>
    <x v="3"/>
    <x v="4"/>
    <x v="3"/>
    <x v="2"/>
    <n v="159"/>
    <n v="1"/>
    <n v="159"/>
  </r>
  <r>
    <s v="1500"/>
    <x v="481"/>
    <x v="3"/>
    <x v="3"/>
    <x v="4"/>
    <x v="3"/>
    <x v="1"/>
    <n v="289"/>
    <n v="8"/>
    <n v="2312"/>
  </r>
  <r>
    <s v="1501"/>
    <x v="482"/>
    <x v="10"/>
    <x v="10"/>
    <x v="2"/>
    <x v="2"/>
    <x v="3"/>
    <n v="69"/>
    <n v="8"/>
    <n v="552"/>
  </r>
  <r>
    <s v="1502"/>
    <x v="483"/>
    <x v="17"/>
    <x v="17"/>
    <x v="2"/>
    <x v="2"/>
    <x v="2"/>
    <n v="159"/>
    <n v="7"/>
    <n v="1113"/>
  </r>
  <r>
    <s v="1503"/>
    <x v="484"/>
    <x v="11"/>
    <x v="11"/>
    <x v="5"/>
    <x v="2"/>
    <x v="1"/>
    <n v="289"/>
    <n v="7"/>
    <n v="2023"/>
  </r>
  <r>
    <s v="1504"/>
    <x v="484"/>
    <x v="0"/>
    <x v="0"/>
    <x v="0"/>
    <x v="0"/>
    <x v="4"/>
    <n v="399"/>
    <n v="5"/>
    <n v="1995"/>
  </r>
  <r>
    <s v="1505"/>
    <x v="484"/>
    <x v="2"/>
    <x v="2"/>
    <x v="2"/>
    <x v="2"/>
    <x v="1"/>
    <n v="289"/>
    <n v="6"/>
    <n v="1734"/>
  </r>
  <r>
    <s v="1506"/>
    <x v="484"/>
    <x v="8"/>
    <x v="8"/>
    <x v="3"/>
    <x v="3"/>
    <x v="3"/>
    <n v="69"/>
    <n v="4"/>
    <n v="276"/>
  </r>
  <r>
    <s v="1507"/>
    <x v="485"/>
    <x v="1"/>
    <x v="1"/>
    <x v="7"/>
    <x v="1"/>
    <x v="1"/>
    <n v="289"/>
    <n v="6"/>
    <n v="1734"/>
  </r>
  <r>
    <s v="1508"/>
    <x v="485"/>
    <x v="18"/>
    <x v="18"/>
    <x v="1"/>
    <x v="1"/>
    <x v="0"/>
    <n v="199"/>
    <n v="4"/>
    <n v="796"/>
  </r>
  <r>
    <s v="1509"/>
    <x v="486"/>
    <x v="6"/>
    <x v="6"/>
    <x v="3"/>
    <x v="3"/>
    <x v="1"/>
    <n v="289"/>
    <n v="7"/>
    <n v="2023"/>
  </r>
  <r>
    <s v="1510"/>
    <x v="486"/>
    <x v="1"/>
    <x v="1"/>
    <x v="1"/>
    <x v="1"/>
    <x v="3"/>
    <n v="69"/>
    <n v="9"/>
    <n v="621"/>
  </r>
  <r>
    <s v="1511"/>
    <x v="487"/>
    <x v="4"/>
    <x v="4"/>
    <x v="4"/>
    <x v="3"/>
    <x v="4"/>
    <n v="399"/>
    <n v="3"/>
    <n v="1197"/>
  </r>
  <r>
    <s v="1512"/>
    <x v="487"/>
    <x v="16"/>
    <x v="16"/>
    <x v="6"/>
    <x v="0"/>
    <x v="1"/>
    <n v="289"/>
    <n v="1"/>
    <n v="289"/>
  </r>
  <r>
    <s v="1513"/>
    <x v="487"/>
    <x v="12"/>
    <x v="12"/>
    <x v="1"/>
    <x v="1"/>
    <x v="2"/>
    <n v="159"/>
    <n v="3"/>
    <n v="477"/>
  </r>
  <r>
    <s v="1514"/>
    <x v="487"/>
    <x v="0"/>
    <x v="0"/>
    <x v="0"/>
    <x v="0"/>
    <x v="0"/>
    <n v="199"/>
    <n v="2"/>
    <n v="398"/>
  </r>
  <r>
    <s v="1515"/>
    <x v="487"/>
    <x v="3"/>
    <x v="3"/>
    <x v="3"/>
    <x v="3"/>
    <x v="4"/>
    <n v="399"/>
    <n v="6"/>
    <n v="2394"/>
  </r>
  <r>
    <s v="1516"/>
    <x v="487"/>
    <x v="1"/>
    <x v="1"/>
    <x v="1"/>
    <x v="1"/>
    <x v="2"/>
    <n v="159"/>
    <n v="0"/>
    <n v="0"/>
  </r>
  <r>
    <s v="1517"/>
    <x v="487"/>
    <x v="6"/>
    <x v="6"/>
    <x v="4"/>
    <x v="3"/>
    <x v="3"/>
    <n v="69"/>
    <n v="5"/>
    <n v="345"/>
  </r>
  <r>
    <s v="1518"/>
    <x v="487"/>
    <x v="9"/>
    <x v="9"/>
    <x v="1"/>
    <x v="1"/>
    <x v="3"/>
    <n v="69"/>
    <n v="8"/>
    <n v="552"/>
  </r>
  <r>
    <s v="1519"/>
    <x v="488"/>
    <x v="7"/>
    <x v="7"/>
    <x v="6"/>
    <x v="0"/>
    <x v="3"/>
    <n v="69"/>
    <n v="9"/>
    <n v="621"/>
  </r>
  <r>
    <s v="1520"/>
    <x v="489"/>
    <x v="16"/>
    <x v="16"/>
    <x v="6"/>
    <x v="0"/>
    <x v="2"/>
    <n v="159"/>
    <n v="4"/>
    <n v="636"/>
  </r>
  <r>
    <s v="1521"/>
    <x v="489"/>
    <x v="13"/>
    <x v="13"/>
    <x v="3"/>
    <x v="3"/>
    <x v="4"/>
    <n v="399"/>
    <n v="5"/>
    <n v="1995"/>
  </r>
  <r>
    <s v="1522"/>
    <x v="490"/>
    <x v="19"/>
    <x v="19"/>
    <x v="6"/>
    <x v="0"/>
    <x v="3"/>
    <n v="69"/>
    <n v="9"/>
    <n v="621"/>
  </r>
  <r>
    <s v="1523"/>
    <x v="491"/>
    <x v="0"/>
    <x v="0"/>
    <x v="0"/>
    <x v="0"/>
    <x v="2"/>
    <n v="159"/>
    <n v="3"/>
    <n v="477"/>
  </r>
  <r>
    <s v="1524"/>
    <x v="491"/>
    <x v="7"/>
    <x v="7"/>
    <x v="6"/>
    <x v="0"/>
    <x v="2"/>
    <n v="159"/>
    <n v="1"/>
    <n v="159"/>
  </r>
  <r>
    <s v="1525"/>
    <x v="491"/>
    <x v="9"/>
    <x v="9"/>
    <x v="7"/>
    <x v="1"/>
    <x v="3"/>
    <n v="69"/>
    <n v="6"/>
    <n v="414"/>
  </r>
  <r>
    <s v="1526"/>
    <x v="491"/>
    <x v="12"/>
    <x v="12"/>
    <x v="7"/>
    <x v="1"/>
    <x v="1"/>
    <n v="289"/>
    <n v="5"/>
    <n v="1445"/>
  </r>
  <r>
    <s v="1527"/>
    <x v="491"/>
    <x v="4"/>
    <x v="4"/>
    <x v="3"/>
    <x v="3"/>
    <x v="2"/>
    <n v="159"/>
    <n v="7"/>
    <n v="1113"/>
  </r>
  <r>
    <s v="1528"/>
    <x v="491"/>
    <x v="5"/>
    <x v="5"/>
    <x v="6"/>
    <x v="0"/>
    <x v="2"/>
    <n v="159"/>
    <n v="3"/>
    <n v="477"/>
  </r>
  <r>
    <s v="1529"/>
    <x v="491"/>
    <x v="3"/>
    <x v="3"/>
    <x v="4"/>
    <x v="3"/>
    <x v="0"/>
    <n v="199"/>
    <n v="1"/>
    <n v="199"/>
  </r>
  <r>
    <s v="1530"/>
    <x v="491"/>
    <x v="19"/>
    <x v="19"/>
    <x v="0"/>
    <x v="0"/>
    <x v="4"/>
    <n v="399"/>
    <n v="0"/>
    <n v="0"/>
  </r>
  <r>
    <s v="1531"/>
    <x v="492"/>
    <x v="12"/>
    <x v="12"/>
    <x v="1"/>
    <x v="1"/>
    <x v="0"/>
    <n v="199"/>
    <n v="7"/>
    <n v="1393"/>
  </r>
  <r>
    <s v="1532"/>
    <x v="493"/>
    <x v="0"/>
    <x v="0"/>
    <x v="6"/>
    <x v="0"/>
    <x v="1"/>
    <n v="289"/>
    <n v="1"/>
    <n v="289"/>
  </r>
  <r>
    <s v="1533"/>
    <x v="493"/>
    <x v="3"/>
    <x v="3"/>
    <x v="4"/>
    <x v="3"/>
    <x v="3"/>
    <n v="69"/>
    <n v="4"/>
    <n v="276"/>
  </r>
  <r>
    <s v="1534"/>
    <x v="493"/>
    <x v="1"/>
    <x v="1"/>
    <x v="1"/>
    <x v="1"/>
    <x v="3"/>
    <n v="69"/>
    <n v="1"/>
    <n v="69"/>
  </r>
  <r>
    <s v="1535"/>
    <x v="493"/>
    <x v="17"/>
    <x v="17"/>
    <x v="2"/>
    <x v="2"/>
    <x v="3"/>
    <n v="69"/>
    <n v="5"/>
    <n v="345"/>
  </r>
  <r>
    <s v="1536"/>
    <x v="494"/>
    <x v="13"/>
    <x v="13"/>
    <x v="3"/>
    <x v="3"/>
    <x v="2"/>
    <n v="159"/>
    <n v="3"/>
    <n v="477"/>
  </r>
  <r>
    <s v="1537"/>
    <x v="494"/>
    <x v="6"/>
    <x v="6"/>
    <x v="3"/>
    <x v="3"/>
    <x v="4"/>
    <n v="399"/>
    <n v="1"/>
    <n v="399"/>
  </r>
  <r>
    <s v="1538"/>
    <x v="494"/>
    <x v="9"/>
    <x v="9"/>
    <x v="7"/>
    <x v="1"/>
    <x v="3"/>
    <n v="69"/>
    <n v="6"/>
    <n v="414"/>
  </r>
  <r>
    <s v="1539"/>
    <x v="495"/>
    <x v="19"/>
    <x v="19"/>
    <x v="6"/>
    <x v="0"/>
    <x v="0"/>
    <n v="199"/>
    <n v="7"/>
    <n v="1393"/>
  </r>
  <r>
    <s v="1540"/>
    <x v="496"/>
    <x v="2"/>
    <x v="2"/>
    <x v="5"/>
    <x v="2"/>
    <x v="2"/>
    <n v="159"/>
    <n v="6"/>
    <n v="954"/>
  </r>
  <r>
    <s v="1541"/>
    <x v="496"/>
    <x v="9"/>
    <x v="9"/>
    <x v="1"/>
    <x v="1"/>
    <x v="1"/>
    <n v="289"/>
    <n v="9"/>
    <n v="2601"/>
  </r>
  <r>
    <s v="1542"/>
    <x v="497"/>
    <x v="15"/>
    <x v="15"/>
    <x v="7"/>
    <x v="1"/>
    <x v="0"/>
    <n v="199"/>
    <n v="6"/>
    <n v="1194"/>
  </r>
  <r>
    <s v="1543"/>
    <x v="497"/>
    <x v="0"/>
    <x v="0"/>
    <x v="6"/>
    <x v="0"/>
    <x v="4"/>
    <n v="399"/>
    <n v="2"/>
    <n v="798"/>
  </r>
  <r>
    <s v="1544"/>
    <x v="497"/>
    <x v="13"/>
    <x v="13"/>
    <x v="4"/>
    <x v="3"/>
    <x v="0"/>
    <n v="199"/>
    <n v="5"/>
    <n v="995"/>
  </r>
  <r>
    <s v="1545"/>
    <x v="498"/>
    <x v="0"/>
    <x v="0"/>
    <x v="0"/>
    <x v="0"/>
    <x v="4"/>
    <n v="399"/>
    <n v="6"/>
    <n v="2394"/>
  </r>
  <r>
    <s v="1546"/>
    <x v="499"/>
    <x v="19"/>
    <x v="19"/>
    <x v="6"/>
    <x v="0"/>
    <x v="0"/>
    <n v="199"/>
    <n v="7"/>
    <n v="1393"/>
  </r>
  <r>
    <s v="1547"/>
    <x v="499"/>
    <x v="11"/>
    <x v="11"/>
    <x v="2"/>
    <x v="2"/>
    <x v="2"/>
    <n v="159"/>
    <n v="5"/>
    <n v="795"/>
  </r>
  <r>
    <s v="1548"/>
    <x v="499"/>
    <x v="7"/>
    <x v="7"/>
    <x v="0"/>
    <x v="0"/>
    <x v="2"/>
    <n v="159"/>
    <n v="8"/>
    <n v="1272"/>
  </r>
  <r>
    <s v="1549"/>
    <x v="500"/>
    <x v="9"/>
    <x v="9"/>
    <x v="1"/>
    <x v="1"/>
    <x v="1"/>
    <n v="289"/>
    <n v="4"/>
    <n v="1156"/>
  </r>
  <r>
    <s v="1550"/>
    <x v="501"/>
    <x v="19"/>
    <x v="19"/>
    <x v="0"/>
    <x v="0"/>
    <x v="0"/>
    <n v="199"/>
    <n v="3"/>
    <n v="597"/>
  </r>
  <r>
    <s v="1551"/>
    <x v="501"/>
    <x v="1"/>
    <x v="1"/>
    <x v="7"/>
    <x v="1"/>
    <x v="4"/>
    <n v="399"/>
    <n v="7"/>
    <n v="2793"/>
  </r>
  <r>
    <s v="1552"/>
    <x v="501"/>
    <x v="1"/>
    <x v="1"/>
    <x v="1"/>
    <x v="1"/>
    <x v="1"/>
    <n v="289"/>
    <n v="9"/>
    <n v="2601"/>
  </r>
  <r>
    <s v="1553"/>
    <x v="501"/>
    <x v="14"/>
    <x v="14"/>
    <x v="5"/>
    <x v="2"/>
    <x v="1"/>
    <n v="289"/>
    <n v="2"/>
    <n v="578"/>
  </r>
  <r>
    <s v="1554"/>
    <x v="501"/>
    <x v="5"/>
    <x v="5"/>
    <x v="6"/>
    <x v="0"/>
    <x v="3"/>
    <n v="69"/>
    <n v="0"/>
    <n v="0"/>
  </r>
  <r>
    <s v="1555"/>
    <x v="501"/>
    <x v="7"/>
    <x v="7"/>
    <x v="0"/>
    <x v="0"/>
    <x v="1"/>
    <n v="289"/>
    <n v="6"/>
    <n v="1734"/>
  </r>
  <r>
    <s v="1556"/>
    <x v="501"/>
    <x v="6"/>
    <x v="6"/>
    <x v="3"/>
    <x v="3"/>
    <x v="0"/>
    <n v="199"/>
    <n v="2"/>
    <n v="398"/>
  </r>
  <r>
    <s v="1557"/>
    <x v="501"/>
    <x v="1"/>
    <x v="1"/>
    <x v="7"/>
    <x v="1"/>
    <x v="3"/>
    <n v="69"/>
    <n v="7"/>
    <n v="483"/>
  </r>
  <r>
    <s v="1558"/>
    <x v="502"/>
    <x v="18"/>
    <x v="18"/>
    <x v="7"/>
    <x v="1"/>
    <x v="4"/>
    <n v="399"/>
    <n v="4"/>
    <n v="1596"/>
  </r>
  <r>
    <s v="1559"/>
    <x v="503"/>
    <x v="14"/>
    <x v="14"/>
    <x v="2"/>
    <x v="2"/>
    <x v="4"/>
    <n v="399"/>
    <n v="1"/>
    <n v="399"/>
  </r>
  <r>
    <s v="1560"/>
    <x v="503"/>
    <x v="8"/>
    <x v="8"/>
    <x v="3"/>
    <x v="3"/>
    <x v="0"/>
    <n v="199"/>
    <n v="2"/>
    <n v="398"/>
  </r>
  <r>
    <s v="1561"/>
    <x v="503"/>
    <x v="1"/>
    <x v="1"/>
    <x v="1"/>
    <x v="1"/>
    <x v="1"/>
    <n v="289"/>
    <n v="1"/>
    <n v="289"/>
  </r>
  <r>
    <s v="1562"/>
    <x v="504"/>
    <x v="1"/>
    <x v="1"/>
    <x v="1"/>
    <x v="1"/>
    <x v="2"/>
    <n v="159"/>
    <n v="4"/>
    <n v="636"/>
  </r>
  <r>
    <s v="1563"/>
    <x v="504"/>
    <x v="13"/>
    <x v="13"/>
    <x v="4"/>
    <x v="3"/>
    <x v="4"/>
    <n v="399"/>
    <n v="8"/>
    <n v="3192"/>
  </r>
  <r>
    <s v="1564"/>
    <x v="504"/>
    <x v="18"/>
    <x v="18"/>
    <x v="1"/>
    <x v="1"/>
    <x v="0"/>
    <n v="199"/>
    <n v="9"/>
    <n v="1791"/>
  </r>
  <r>
    <s v="1565"/>
    <x v="504"/>
    <x v="17"/>
    <x v="17"/>
    <x v="2"/>
    <x v="2"/>
    <x v="1"/>
    <n v="289"/>
    <n v="8"/>
    <n v="2312"/>
  </r>
  <r>
    <s v="1566"/>
    <x v="505"/>
    <x v="15"/>
    <x v="15"/>
    <x v="1"/>
    <x v="1"/>
    <x v="1"/>
    <n v="289"/>
    <n v="2"/>
    <n v="578"/>
  </r>
  <r>
    <s v="1567"/>
    <x v="505"/>
    <x v="6"/>
    <x v="6"/>
    <x v="4"/>
    <x v="3"/>
    <x v="3"/>
    <n v="69"/>
    <n v="2"/>
    <n v="138"/>
  </r>
  <r>
    <s v="1568"/>
    <x v="506"/>
    <x v="14"/>
    <x v="14"/>
    <x v="2"/>
    <x v="2"/>
    <x v="1"/>
    <n v="289"/>
    <n v="7"/>
    <n v="2023"/>
  </r>
  <r>
    <s v="1569"/>
    <x v="506"/>
    <x v="10"/>
    <x v="10"/>
    <x v="5"/>
    <x v="2"/>
    <x v="3"/>
    <n v="69"/>
    <n v="2"/>
    <n v="138"/>
  </r>
  <r>
    <s v="1570"/>
    <x v="506"/>
    <x v="7"/>
    <x v="7"/>
    <x v="0"/>
    <x v="0"/>
    <x v="3"/>
    <n v="69"/>
    <n v="9"/>
    <n v="621"/>
  </r>
  <r>
    <s v="1571"/>
    <x v="507"/>
    <x v="19"/>
    <x v="19"/>
    <x v="6"/>
    <x v="0"/>
    <x v="2"/>
    <n v="159"/>
    <n v="2"/>
    <n v="318"/>
  </r>
  <r>
    <s v="1572"/>
    <x v="508"/>
    <x v="7"/>
    <x v="7"/>
    <x v="6"/>
    <x v="0"/>
    <x v="4"/>
    <n v="399"/>
    <n v="4"/>
    <n v="1596"/>
  </r>
  <r>
    <s v="1573"/>
    <x v="509"/>
    <x v="15"/>
    <x v="15"/>
    <x v="1"/>
    <x v="1"/>
    <x v="2"/>
    <n v="159"/>
    <n v="3"/>
    <n v="477"/>
  </r>
  <r>
    <s v="1574"/>
    <x v="509"/>
    <x v="6"/>
    <x v="6"/>
    <x v="3"/>
    <x v="3"/>
    <x v="1"/>
    <n v="289"/>
    <n v="3"/>
    <n v="867"/>
  </r>
  <r>
    <s v="1575"/>
    <x v="509"/>
    <x v="15"/>
    <x v="15"/>
    <x v="7"/>
    <x v="1"/>
    <x v="2"/>
    <n v="159"/>
    <n v="2"/>
    <n v="318"/>
  </r>
  <r>
    <s v="1576"/>
    <x v="509"/>
    <x v="16"/>
    <x v="16"/>
    <x v="6"/>
    <x v="0"/>
    <x v="4"/>
    <n v="399"/>
    <n v="2"/>
    <n v="798"/>
  </r>
  <r>
    <s v="1577"/>
    <x v="509"/>
    <x v="5"/>
    <x v="5"/>
    <x v="6"/>
    <x v="0"/>
    <x v="0"/>
    <n v="199"/>
    <n v="0"/>
    <n v="0"/>
  </r>
  <r>
    <s v="1578"/>
    <x v="509"/>
    <x v="17"/>
    <x v="17"/>
    <x v="5"/>
    <x v="2"/>
    <x v="3"/>
    <n v="69"/>
    <n v="3"/>
    <n v="207"/>
  </r>
  <r>
    <s v="1579"/>
    <x v="509"/>
    <x v="1"/>
    <x v="1"/>
    <x v="7"/>
    <x v="1"/>
    <x v="0"/>
    <n v="199"/>
    <n v="1"/>
    <n v="199"/>
  </r>
  <r>
    <s v="1580"/>
    <x v="509"/>
    <x v="0"/>
    <x v="0"/>
    <x v="6"/>
    <x v="0"/>
    <x v="0"/>
    <n v="199"/>
    <n v="6"/>
    <n v="1194"/>
  </r>
  <r>
    <s v="1581"/>
    <x v="509"/>
    <x v="2"/>
    <x v="2"/>
    <x v="2"/>
    <x v="2"/>
    <x v="3"/>
    <n v="69"/>
    <n v="0"/>
    <n v="0"/>
  </r>
  <r>
    <s v="1582"/>
    <x v="509"/>
    <x v="4"/>
    <x v="4"/>
    <x v="3"/>
    <x v="3"/>
    <x v="1"/>
    <n v="289"/>
    <n v="1"/>
    <n v="289"/>
  </r>
  <r>
    <s v="1583"/>
    <x v="509"/>
    <x v="1"/>
    <x v="1"/>
    <x v="7"/>
    <x v="1"/>
    <x v="1"/>
    <n v="289"/>
    <n v="9"/>
    <n v="2601"/>
  </r>
  <r>
    <s v="1584"/>
    <x v="509"/>
    <x v="15"/>
    <x v="15"/>
    <x v="7"/>
    <x v="1"/>
    <x v="0"/>
    <n v="199"/>
    <n v="8"/>
    <n v="1592"/>
  </r>
  <r>
    <s v="1585"/>
    <x v="510"/>
    <x v="14"/>
    <x v="14"/>
    <x v="2"/>
    <x v="2"/>
    <x v="2"/>
    <n v="159"/>
    <n v="6"/>
    <n v="954"/>
  </r>
  <r>
    <s v="1586"/>
    <x v="510"/>
    <x v="12"/>
    <x v="12"/>
    <x v="1"/>
    <x v="1"/>
    <x v="1"/>
    <n v="289"/>
    <n v="2"/>
    <n v="578"/>
  </r>
  <r>
    <s v="1587"/>
    <x v="510"/>
    <x v="0"/>
    <x v="0"/>
    <x v="6"/>
    <x v="0"/>
    <x v="0"/>
    <n v="199"/>
    <n v="1"/>
    <n v="199"/>
  </r>
  <r>
    <s v="1588"/>
    <x v="510"/>
    <x v="6"/>
    <x v="6"/>
    <x v="4"/>
    <x v="3"/>
    <x v="2"/>
    <n v="159"/>
    <n v="9"/>
    <n v="1431"/>
  </r>
  <r>
    <s v="1589"/>
    <x v="510"/>
    <x v="17"/>
    <x v="17"/>
    <x v="5"/>
    <x v="2"/>
    <x v="3"/>
    <n v="69"/>
    <n v="3"/>
    <n v="207"/>
  </r>
  <r>
    <s v="1590"/>
    <x v="510"/>
    <x v="6"/>
    <x v="6"/>
    <x v="4"/>
    <x v="3"/>
    <x v="2"/>
    <n v="159"/>
    <n v="2"/>
    <n v="318"/>
  </r>
  <r>
    <s v="1591"/>
    <x v="510"/>
    <x v="4"/>
    <x v="4"/>
    <x v="4"/>
    <x v="3"/>
    <x v="3"/>
    <n v="69"/>
    <n v="5"/>
    <n v="345"/>
  </r>
  <r>
    <s v="1592"/>
    <x v="510"/>
    <x v="4"/>
    <x v="4"/>
    <x v="3"/>
    <x v="3"/>
    <x v="2"/>
    <n v="159"/>
    <n v="7"/>
    <n v="1113"/>
  </r>
  <r>
    <s v="1593"/>
    <x v="510"/>
    <x v="4"/>
    <x v="4"/>
    <x v="4"/>
    <x v="3"/>
    <x v="1"/>
    <n v="289"/>
    <n v="9"/>
    <n v="2601"/>
  </r>
  <r>
    <s v="1594"/>
    <x v="511"/>
    <x v="0"/>
    <x v="0"/>
    <x v="6"/>
    <x v="0"/>
    <x v="4"/>
    <n v="399"/>
    <n v="0"/>
    <n v="0"/>
  </r>
  <r>
    <s v="1595"/>
    <x v="511"/>
    <x v="13"/>
    <x v="13"/>
    <x v="3"/>
    <x v="3"/>
    <x v="0"/>
    <n v="199"/>
    <n v="0"/>
    <n v="0"/>
  </r>
  <r>
    <s v="1596"/>
    <x v="512"/>
    <x v="15"/>
    <x v="15"/>
    <x v="1"/>
    <x v="1"/>
    <x v="2"/>
    <n v="159"/>
    <n v="2"/>
    <n v="318"/>
  </r>
  <r>
    <s v="1597"/>
    <x v="512"/>
    <x v="4"/>
    <x v="4"/>
    <x v="3"/>
    <x v="3"/>
    <x v="0"/>
    <n v="199"/>
    <n v="8"/>
    <n v="1592"/>
  </r>
  <r>
    <s v="1598"/>
    <x v="512"/>
    <x v="13"/>
    <x v="13"/>
    <x v="4"/>
    <x v="3"/>
    <x v="2"/>
    <n v="159"/>
    <n v="3"/>
    <n v="477"/>
  </r>
  <r>
    <s v="1599"/>
    <x v="512"/>
    <x v="15"/>
    <x v="15"/>
    <x v="7"/>
    <x v="1"/>
    <x v="2"/>
    <n v="159"/>
    <n v="9"/>
    <n v="1431"/>
  </r>
  <r>
    <s v="1600"/>
    <x v="512"/>
    <x v="2"/>
    <x v="2"/>
    <x v="5"/>
    <x v="2"/>
    <x v="0"/>
    <n v="199"/>
    <n v="1"/>
    <n v="199"/>
  </r>
  <r>
    <s v="1601"/>
    <x v="513"/>
    <x v="6"/>
    <x v="6"/>
    <x v="3"/>
    <x v="3"/>
    <x v="4"/>
    <n v="399"/>
    <n v="2"/>
    <n v="798"/>
  </r>
  <r>
    <s v="1602"/>
    <x v="513"/>
    <x v="12"/>
    <x v="12"/>
    <x v="7"/>
    <x v="1"/>
    <x v="0"/>
    <n v="199"/>
    <n v="1"/>
    <n v="199"/>
  </r>
  <r>
    <s v="1603"/>
    <x v="513"/>
    <x v="3"/>
    <x v="3"/>
    <x v="3"/>
    <x v="3"/>
    <x v="0"/>
    <n v="199"/>
    <n v="8"/>
    <n v="1592"/>
  </r>
  <r>
    <s v="1604"/>
    <x v="513"/>
    <x v="5"/>
    <x v="5"/>
    <x v="6"/>
    <x v="0"/>
    <x v="0"/>
    <n v="199"/>
    <n v="7"/>
    <n v="1393"/>
  </r>
  <r>
    <s v="1605"/>
    <x v="513"/>
    <x v="11"/>
    <x v="11"/>
    <x v="5"/>
    <x v="2"/>
    <x v="2"/>
    <n v="159"/>
    <n v="5"/>
    <n v="795"/>
  </r>
  <r>
    <s v="1606"/>
    <x v="513"/>
    <x v="4"/>
    <x v="4"/>
    <x v="3"/>
    <x v="3"/>
    <x v="3"/>
    <n v="69"/>
    <n v="1"/>
    <n v="69"/>
  </r>
  <r>
    <s v="1607"/>
    <x v="514"/>
    <x v="15"/>
    <x v="15"/>
    <x v="1"/>
    <x v="1"/>
    <x v="1"/>
    <n v="289"/>
    <n v="3"/>
    <n v="867"/>
  </r>
  <r>
    <s v="1608"/>
    <x v="514"/>
    <x v="6"/>
    <x v="6"/>
    <x v="4"/>
    <x v="3"/>
    <x v="2"/>
    <n v="159"/>
    <n v="8"/>
    <n v="1272"/>
  </r>
  <r>
    <s v="1609"/>
    <x v="514"/>
    <x v="9"/>
    <x v="9"/>
    <x v="1"/>
    <x v="1"/>
    <x v="2"/>
    <n v="159"/>
    <n v="8"/>
    <n v="1272"/>
  </r>
  <r>
    <s v="1610"/>
    <x v="515"/>
    <x v="3"/>
    <x v="3"/>
    <x v="4"/>
    <x v="3"/>
    <x v="3"/>
    <n v="69"/>
    <n v="4"/>
    <n v="276"/>
  </r>
  <r>
    <s v="1611"/>
    <x v="516"/>
    <x v="18"/>
    <x v="18"/>
    <x v="7"/>
    <x v="1"/>
    <x v="2"/>
    <n v="159"/>
    <n v="1"/>
    <n v="159"/>
  </r>
  <r>
    <s v="1612"/>
    <x v="516"/>
    <x v="14"/>
    <x v="14"/>
    <x v="5"/>
    <x v="2"/>
    <x v="2"/>
    <n v="159"/>
    <n v="2"/>
    <n v="318"/>
  </r>
  <r>
    <s v="1613"/>
    <x v="516"/>
    <x v="6"/>
    <x v="6"/>
    <x v="4"/>
    <x v="3"/>
    <x v="1"/>
    <n v="289"/>
    <n v="0"/>
    <n v="0"/>
  </r>
  <r>
    <s v="1614"/>
    <x v="517"/>
    <x v="10"/>
    <x v="10"/>
    <x v="5"/>
    <x v="2"/>
    <x v="1"/>
    <n v="289"/>
    <n v="4"/>
    <n v="1156"/>
  </r>
  <r>
    <s v="1615"/>
    <x v="517"/>
    <x v="9"/>
    <x v="9"/>
    <x v="7"/>
    <x v="1"/>
    <x v="3"/>
    <n v="69"/>
    <n v="6"/>
    <n v="414"/>
  </r>
  <r>
    <s v="1616"/>
    <x v="517"/>
    <x v="14"/>
    <x v="14"/>
    <x v="5"/>
    <x v="2"/>
    <x v="3"/>
    <n v="69"/>
    <n v="4"/>
    <n v="276"/>
  </r>
  <r>
    <s v="1617"/>
    <x v="517"/>
    <x v="19"/>
    <x v="19"/>
    <x v="0"/>
    <x v="0"/>
    <x v="2"/>
    <n v="159"/>
    <n v="1"/>
    <n v="159"/>
  </r>
  <r>
    <s v="1618"/>
    <x v="518"/>
    <x v="13"/>
    <x v="13"/>
    <x v="4"/>
    <x v="3"/>
    <x v="3"/>
    <n v="69"/>
    <n v="1"/>
    <n v="69"/>
  </r>
  <r>
    <s v="1619"/>
    <x v="519"/>
    <x v="8"/>
    <x v="8"/>
    <x v="4"/>
    <x v="3"/>
    <x v="2"/>
    <n v="159"/>
    <n v="4"/>
    <n v="636"/>
  </r>
  <r>
    <s v="1620"/>
    <x v="520"/>
    <x v="2"/>
    <x v="2"/>
    <x v="5"/>
    <x v="2"/>
    <x v="4"/>
    <n v="399"/>
    <n v="0"/>
    <n v="0"/>
  </r>
  <r>
    <s v="1621"/>
    <x v="520"/>
    <x v="12"/>
    <x v="12"/>
    <x v="7"/>
    <x v="1"/>
    <x v="2"/>
    <n v="159"/>
    <n v="2"/>
    <n v="318"/>
  </r>
  <r>
    <s v="1622"/>
    <x v="520"/>
    <x v="0"/>
    <x v="0"/>
    <x v="0"/>
    <x v="0"/>
    <x v="1"/>
    <n v="289"/>
    <n v="2"/>
    <n v="578"/>
  </r>
  <r>
    <s v="1623"/>
    <x v="520"/>
    <x v="18"/>
    <x v="18"/>
    <x v="1"/>
    <x v="1"/>
    <x v="2"/>
    <n v="159"/>
    <n v="1"/>
    <n v="159"/>
  </r>
  <r>
    <s v="1624"/>
    <x v="521"/>
    <x v="11"/>
    <x v="11"/>
    <x v="5"/>
    <x v="2"/>
    <x v="1"/>
    <n v="289"/>
    <n v="1"/>
    <n v="289"/>
  </r>
  <r>
    <s v="1625"/>
    <x v="521"/>
    <x v="7"/>
    <x v="7"/>
    <x v="6"/>
    <x v="0"/>
    <x v="0"/>
    <n v="199"/>
    <n v="7"/>
    <n v="1393"/>
  </r>
  <r>
    <s v="1626"/>
    <x v="521"/>
    <x v="19"/>
    <x v="19"/>
    <x v="0"/>
    <x v="0"/>
    <x v="0"/>
    <n v="199"/>
    <n v="6"/>
    <n v="1194"/>
  </r>
  <r>
    <s v="1627"/>
    <x v="521"/>
    <x v="15"/>
    <x v="15"/>
    <x v="7"/>
    <x v="1"/>
    <x v="4"/>
    <n v="399"/>
    <n v="6"/>
    <n v="2394"/>
  </r>
  <r>
    <s v="1628"/>
    <x v="521"/>
    <x v="6"/>
    <x v="6"/>
    <x v="4"/>
    <x v="3"/>
    <x v="2"/>
    <n v="159"/>
    <n v="7"/>
    <n v="1113"/>
  </r>
  <r>
    <s v="1629"/>
    <x v="521"/>
    <x v="2"/>
    <x v="2"/>
    <x v="5"/>
    <x v="2"/>
    <x v="4"/>
    <n v="399"/>
    <n v="0"/>
    <n v="0"/>
  </r>
  <r>
    <s v="1630"/>
    <x v="521"/>
    <x v="12"/>
    <x v="12"/>
    <x v="1"/>
    <x v="1"/>
    <x v="2"/>
    <n v="159"/>
    <n v="4"/>
    <n v="636"/>
  </r>
  <r>
    <s v="1631"/>
    <x v="521"/>
    <x v="6"/>
    <x v="6"/>
    <x v="4"/>
    <x v="3"/>
    <x v="3"/>
    <n v="69"/>
    <n v="7"/>
    <n v="483"/>
  </r>
  <r>
    <s v="1632"/>
    <x v="521"/>
    <x v="1"/>
    <x v="1"/>
    <x v="7"/>
    <x v="1"/>
    <x v="4"/>
    <n v="399"/>
    <n v="0"/>
    <n v="0"/>
  </r>
  <r>
    <s v="1633"/>
    <x v="521"/>
    <x v="19"/>
    <x v="19"/>
    <x v="6"/>
    <x v="0"/>
    <x v="2"/>
    <n v="159"/>
    <n v="5"/>
    <n v="795"/>
  </r>
  <r>
    <s v="1634"/>
    <x v="521"/>
    <x v="18"/>
    <x v="18"/>
    <x v="1"/>
    <x v="1"/>
    <x v="2"/>
    <n v="159"/>
    <n v="8"/>
    <n v="1272"/>
  </r>
  <r>
    <s v="1635"/>
    <x v="521"/>
    <x v="9"/>
    <x v="9"/>
    <x v="1"/>
    <x v="1"/>
    <x v="1"/>
    <n v="289"/>
    <n v="9"/>
    <n v="2601"/>
  </r>
  <r>
    <s v="1636"/>
    <x v="522"/>
    <x v="18"/>
    <x v="18"/>
    <x v="7"/>
    <x v="1"/>
    <x v="3"/>
    <n v="69"/>
    <n v="3"/>
    <n v="207"/>
  </r>
  <r>
    <s v="1637"/>
    <x v="523"/>
    <x v="14"/>
    <x v="14"/>
    <x v="5"/>
    <x v="2"/>
    <x v="4"/>
    <n v="399"/>
    <n v="5"/>
    <n v="1995"/>
  </r>
  <r>
    <s v="1638"/>
    <x v="523"/>
    <x v="12"/>
    <x v="12"/>
    <x v="7"/>
    <x v="1"/>
    <x v="0"/>
    <n v="199"/>
    <n v="1"/>
    <n v="199"/>
  </r>
  <r>
    <s v="1639"/>
    <x v="523"/>
    <x v="8"/>
    <x v="8"/>
    <x v="3"/>
    <x v="3"/>
    <x v="4"/>
    <n v="399"/>
    <n v="6"/>
    <n v="2394"/>
  </r>
  <r>
    <s v="1640"/>
    <x v="523"/>
    <x v="13"/>
    <x v="13"/>
    <x v="3"/>
    <x v="3"/>
    <x v="3"/>
    <n v="69"/>
    <n v="5"/>
    <n v="345"/>
  </r>
  <r>
    <s v="1641"/>
    <x v="523"/>
    <x v="5"/>
    <x v="5"/>
    <x v="0"/>
    <x v="0"/>
    <x v="2"/>
    <n v="159"/>
    <n v="2"/>
    <n v="318"/>
  </r>
  <r>
    <s v="1642"/>
    <x v="523"/>
    <x v="6"/>
    <x v="6"/>
    <x v="3"/>
    <x v="3"/>
    <x v="4"/>
    <n v="399"/>
    <n v="9"/>
    <n v="3591"/>
  </r>
  <r>
    <s v="1643"/>
    <x v="523"/>
    <x v="17"/>
    <x v="17"/>
    <x v="5"/>
    <x v="2"/>
    <x v="0"/>
    <n v="199"/>
    <n v="9"/>
    <n v="1791"/>
  </r>
  <r>
    <s v="1644"/>
    <x v="524"/>
    <x v="12"/>
    <x v="12"/>
    <x v="1"/>
    <x v="1"/>
    <x v="4"/>
    <n v="399"/>
    <n v="6"/>
    <n v="2394"/>
  </r>
  <r>
    <s v="1645"/>
    <x v="524"/>
    <x v="0"/>
    <x v="0"/>
    <x v="0"/>
    <x v="0"/>
    <x v="4"/>
    <n v="399"/>
    <n v="3"/>
    <n v="1197"/>
  </r>
  <r>
    <s v="1646"/>
    <x v="525"/>
    <x v="0"/>
    <x v="0"/>
    <x v="0"/>
    <x v="0"/>
    <x v="0"/>
    <n v="199"/>
    <n v="4"/>
    <n v="796"/>
  </r>
  <r>
    <s v="1647"/>
    <x v="525"/>
    <x v="5"/>
    <x v="5"/>
    <x v="6"/>
    <x v="0"/>
    <x v="2"/>
    <n v="159"/>
    <n v="9"/>
    <n v="1431"/>
  </r>
  <r>
    <s v="1648"/>
    <x v="525"/>
    <x v="1"/>
    <x v="1"/>
    <x v="7"/>
    <x v="1"/>
    <x v="4"/>
    <n v="399"/>
    <n v="2"/>
    <n v="798"/>
  </r>
  <r>
    <s v="1649"/>
    <x v="526"/>
    <x v="19"/>
    <x v="19"/>
    <x v="0"/>
    <x v="0"/>
    <x v="2"/>
    <n v="159"/>
    <n v="0"/>
    <n v="0"/>
  </r>
  <r>
    <s v="1650"/>
    <x v="526"/>
    <x v="2"/>
    <x v="2"/>
    <x v="2"/>
    <x v="2"/>
    <x v="4"/>
    <n v="399"/>
    <n v="3"/>
    <n v="1197"/>
  </r>
  <r>
    <s v="1651"/>
    <x v="526"/>
    <x v="8"/>
    <x v="8"/>
    <x v="4"/>
    <x v="3"/>
    <x v="3"/>
    <n v="69"/>
    <n v="0"/>
    <n v="0"/>
  </r>
  <r>
    <s v="1652"/>
    <x v="526"/>
    <x v="2"/>
    <x v="2"/>
    <x v="5"/>
    <x v="2"/>
    <x v="0"/>
    <n v="199"/>
    <n v="5"/>
    <n v="995"/>
  </r>
  <r>
    <s v="1653"/>
    <x v="527"/>
    <x v="19"/>
    <x v="19"/>
    <x v="0"/>
    <x v="0"/>
    <x v="2"/>
    <n v="159"/>
    <n v="1"/>
    <n v="159"/>
  </r>
  <r>
    <s v="1654"/>
    <x v="528"/>
    <x v="9"/>
    <x v="9"/>
    <x v="1"/>
    <x v="1"/>
    <x v="4"/>
    <n v="399"/>
    <n v="5"/>
    <n v="1995"/>
  </r>
  <r>
    <s v="1655"/>
    <x v="529"/>
    <x v="6"/>
    <x v="6"/>
    <x v="4"/>
    <x v="3"/>
    <x v="0"/>
    <n v="199"/>
    <n v="8"/>
    <n v="1592"/>
  </r>
  <r>
    <s v="1656"/>
    <x v="529"/>
    <x v="4"/>
    <x v="4"/>
    <x v="4"/>
    <x v="3"/>
    <x v="1"/>
    <n v="289"/>
    <n v="9"/>
    <n v="2601"/>
  </r>
  <r>
    <s v="1657"/>
    <x v="529"/>
    <x v="14"/>
    <x v="14"/>
    <x v="5"/>
    <x v="2"/>
    <x v="4"/>
    <n v="399"/>
    <n v="8"/>
    <n v="3192"/>
  </r>
  <r>
    <s v="1658"/>
    <x v="529"/>
    <x v="9"/>
    <x v="9"/>
    <x v="1"/>
    <x v="1"/>
    <x v="4"/>
    <n v="399"/>
    <n v="8"/>
    <n v="3192"/>
  </r>
  <r>
    <s v="1659"/>
    <x v="529"/>
    <x v="5"/>
    <x v="5"/>
    <x v="6"/>
    <x v="0"/>
    <x v="3"/>
    <n v="69"/>
    <n v="4"/>
    <n v="276"/>
  </r>
  <r>
    <s v="1660"/>
    <x v="530"/>
    <x v="5"/>
    <x v="5"/>
    <x v="0"/>
    <x v="0"/>
    <x v="1"/>
    <n v="289"/>
    <n v="4"/>
    <n v="1156"/>
  </r>
  <r>
    <s v="1661"/>
    <x v="530"/>
    <x v="2"/>
    <x v="2"/>
    <x v="2"/>
    <x v="2"/>
    <x v="3"/>
    <n v="69"/>
    <n v="5"/>
    <n v="345"/>
  </r>
  <r>
    <s v="1662"/>
    <x v="530"/>
    <x v="8"/>
    <x v="8"/>
    <x v="4"/>
    <x v="3"/>
    <x v="3"/>
    <n v="69"/>
    <n v="8"/>
    <n v="552"/>
  </r>
  <r>
    <s v="1663"/>
    <x v="530"/>
    <x v="18"/>
    <x v="18"/>
    <x v="1"/>
    <x v="1"/>
    <x v="1"/>
    <n v="289"/>
    <n v="5"/>
    <n v="1445"/>
  </r>
  <r>
    <s v="1664"/>
    <x v="530"/>
    <x v="5"/>
    <x v="5"/>
    <x v="6"/>
    <x v="0"/>
    <x v="4"/>
    <n v="399"/>
    <n v="7"/>
    <n v="2793"/>
  </r>
  <r>
    <s v="1665"/>
    <x v="530"/>
    <x v="6"/>
    <x v="6"/>
    <x v="4"/>
    <x v="3"/>
    <x v="0"/>
    <n v="199"/>
    <n v="3"/>
    <n v="597"/>
  </r>
  <r>
    <s v="1666"/>
    <x v="531"/>
    <x v="8"/>
    <x v="8"/>
    <x v="4"/>
    <x v="3"/>
    <x v="0"/>
    <n v="199"/>
    <n v="7"/>
    <n v="1393"/>
  </r>
  <r>
    <s v="1667"/>
    <x v="531"/>
    <x v="10"/>
    <x v="10"/>
    <x v="5"/>
    <x v="2"/>
    <x v="4"/>
    <n v="399"/>
    <n v="2"/>
    <n v="798"/>
  </r>
  <r>
    <s v="1668"/>
    <x v="531"/>
    <x v="4"/>
    <x v="4"/>
    <x v="3"/>
    <x v="3"/>
    <x v="2"/>
    <n v="159"/>
    <n v="3"/>
    <n v="477"/>
  </r>
  <r>
    <s v="1669"/>
    <x v="531"/>
    <x v="3"/>
    <x v="3"/>
    <x v="4"/>
    <x v="3"/>
    <x v="3"/>
    <n v="69"/>
    <n v="8"/>
    <n v="552"/>
  </r>
  <r>
    <s v="1670"/>
    <x v="532"/>
    <x v="1"/>
    <x v="1"/>
    <x v="1"/>
    <x v="1"/>
    <x v="1"/>
    <n v="289"/>
    <n v="5"/>
    <n v="1445"/>
  </r>
  <r>
    <s v="1671"/>
    <x v="532"/>
    <x v="6"/>
    <x v="6"/>
    <x v="4"/>
    <x v="3"/>
    <x v="1"/>
    <n v="289"/>
    <n v="1"/>
    <n v="289"/>
  </r>
  <r>
    <s v="1672"/>
    <x v="532"/>
    <x v="12"/>
    <x v="12"/>
    <x v="7"/>
    <x v="1"/>
    <x v="3"/>
    <n v="69"/>
    <n v="8"/>
    <n v="552"/>
  </r>
  <r>
    <s v="1673"/>
    <x v="532"/>
    <x v="3"/>
    <x v="3"/>
    <x v="3"/>
    <x v="3"/>
    <x v="2"/>
    <n v="159"/>
    <n v="6"/>
    <n v="954"/>
  </r>
  <r>
    <s v="1674"/>
    <x v="533"/>
    <x v="6"/>
    <x v="6"/>
    <x v="4"/>
    <x v="3"/>
    <x v="4"/>
    <n v="399"/>
    <n v="3"/>
    <n v="1197"/>
  </r>
  <r>
    <s v="1675"/>
    <x v="534"/>
    <x v="5"/>
    <x v="5"/>
    <x v="0"/>
    <x v="0"/>
    <x v="0"/>
    <n v="199"/>
    <n v="0"/>
    <n v="0"/>
  </r>
  <r>
    <s v="1676"/>
    <x v="534"/>
    <x v="0"/>
    <x v="0"/>
    <x v="0"/>
    <x v="0"/>
    <x v="0"/>
    <n v="199"/>
    <n v="7"/>
    <n v="1393"/>
  </r>
  <r>
    <s v="1677"/>
    <x v="534"/>
    <x v="7"/>
    <x v="7"/>
    <x v="6"/>
    <x v="0"/>
    <x v="2"/>
    <n v="159"/>
    <n v="5"/>
    <n v="795"/>
  </r>
  <r>
    <s v="1678"/>
    <x v="535"/>
    <x v="11"/>
    <x v="11"/>
    <x v="2"/>
    <x v="2"/>
    <x v="2"/>
    <n v="159"/>
    <n v="2"/>
    <n v="318"/>
  </r>
  <r>
    <s v="1679"/>
    <x v="536"/>
    <x v="8"/>
    <x v="8"/>
    <x v="3"/>
    <x v="3"/>
    <x v="0"/>
    <n v="199"/>
    <n v="7"/>
    <n v="1393"/>
  </r>
  <r>
    <s v="1680"/>
    <x v="537"/>
    <x v="12"/>
    <x v="12"/>
    <x v="1"/>
    <x v="1"/>
    <x v="2"/>
    <n v="159"/>
    <n v="5"/>
    <n v="795"/>
  </r>
  <r>
    <s v="1681"/>
    <x v="537"/>
    <x v="11"/>
    <x v="11"/>
    <x v="5"/>
    <x v="2"/>
    <x v="3"/>
    <n v="69"/>
    <n v="5"/>
    <n v="345"/>
  </r>
  <r>
    <s v="1682"/>
    <x v="537"/>
    <x v="9"/>
    <x v="9"/>
    <x v="7"/>
    <x v="1"/>
    <x v="0"/>
    <n v="199"/>
    <n v="5"/>
    <n v="995"/>
  </r>
  <r>
    <s v="1683"/>
    <x v="537"/>
    <x v="2"/>
    <x v="2"/>
    <x v="5"/>
    <x v="2"/>
    <x v="2"/>
    <n v="159"/>
    <n v="4"/>
    <n v="636"/>
  </r>
  <r>
    <s v="1684"/>
    <x v="537"/>
    <x v="16"/>
    <x v="16"/>
    <x v="6"/>
    <x v="0"/>
    <x v="2"/>
    <n v="159"/>
    <n v="2"/>
    <n v="318"/>
  </r>
  <r>
    <s v="1685"/>
    <x v="537"/>
    <x v="9"/>
    <x v="9"/>
    <x v="1"/>
    <x v="1"/>
    <x v="2"/>
    <n v="159"/>
    <n v="8"/>
    <n v="1272"/>
  </r>
  <r>
    <s v="1686"/>
    <x v="538"/>
    <x v="19"/>
    <x v="19"/>
    <x v="0"/>
    <x v="0"/>
    <x v="2"/>
    <n v="159"/>
    <n v="4"/>
    <n v="636"/>
  </r>
  <r>
    <s v="1687"/>
    <x v="538"/>
    <x v="2"/>
    <x v="2"/>
    <x v="2"/>
    <x v="2"/>
    <x v="2"/>
    <n v="159"/>
    <n v="8"/>
    <n v="1272"/>
  </r>
  <r>
    <s v="1688"/>
    <x v="539"/>
    <x v="5"/>
    <x v="5"/>
    <x v="0"/>
    <x v="0"/>
    <x v="4"/>
    <n v="399"/>
    <n v="5"/>
    <n v="1995"/>
  </r>
  <r>
    <s v="1689"/>
    <x v="540"/>
    <x v="4"/>
    <x v="4"/>
    <x v="4"/>
    <x v="3"/>
    <x v="4"/>
    <n v="399"/>
    <n v="6"/>
    <n v="2394"/>
  </r>
  <r>
    <s v="1690"/>
    <x v="541"/>
    <x v="17"/>
    <x v="17"/>
    <x v="5"/>
    <x v="2"/>
    <x v="4"/>
    <n v="399"/>
    <n v="4"/>
    <n v="1596"/>
  </r>
  <r>
    <s v="1691"/>
    <x v="541"/>
    <x v="18"/>
    <x v="18"/>
    <x v="7"/>
    <x v="1"/>
    <x v="1"/>
    <n v="289"/>
    <n v="7"/>
    <n v="2023"/>
  </r>
  <r>
    <s v="1692"/>
    <x v="542"/>
    <x v="2"/>
    <x v="2"/>
    <x v="2"/>
    <x v="2"/>
    <x v="3"/>
    <n v="69"/>
    <n v="3"/>
    <n v="207"/>
  </r>
  <r>
    <s v="1693"/>
    <x v="543"/>
    <x v="8"/>
    <x v="8"/>
    <x v="4"/>
    <x v="3"/>
    <x v="1"/>
    <n v="289"/>
    <n v="8"/>
    <n v="2312"/>
  </r>
  <r>
    <s v="1694"/>
    <x v="544"/>
    <x v="2"/>
    <x v="2"/>
    <x v="2"/>
    <x v="2"/>
    <x v="4"/>
    <n v="399"/>
    <n v="5"/>
    <n v="1995"/>
  </r>
  <r>
    <s v="1695"/>
    <x v="544"/>
    <x v="10"/>
    <x v="10"/>
    <x v="5"/>
    <x v="2"/>
    <x v="0"/>
    <n v="199"/>
    <n v="3"/>
    <n v="597"/>
  </r>
  <r>
    <s v="1696"/>
    <x v="545"/>
    <x v="2"/>
    <x v="2"/>
    <x v="2"/>
    <x v="2"/>
    <x v="2"/>
    <n v="159"/>
    <n v="7"/>
    <n v="1113"/>
  </r>
  <r>
    <s v="1697"/>
    <x v="546"/>
    <x v="7"/>
    <x v="7"/>
    <x v="0"/>
    <x v="0"/>
    <x v="3"/>
    <n v="69"/>
    <n v="8"/>
    <n v="552"/>
  </r>
  <r>
    <s v="1698"/>
    <x v="547"/>
    <x v="10"/>
    <x v="10"/>
    <x v="5"/>
    <x v="2"/>
    <x v="0"/>
    <n v="199"/>
    <n v="3"/>
    <n v="597"/>
  </r>
  <r>
    <s v="1699"/>
    <x v="547"/>
    <x v="0"/>
    <x v="0"/>
    <x v="0"/>
    <x v="0"/>
    <x v="2"/>
    <n v="159"/>
    <n v="0"/>
    <n v="0"/>
  </r>
  <r>
    <s v="1700"/>
    <x v="548"/>
    <x v="16"/>
    <x v="16"/>
    <x v="0"/>
    <x v="0"/>
    <x v="1"/>
    <n v="289"/>
    <n v="5"/>
    <n v="1445"/>
  </r>
  <r>
    <s v="1701"/>
    <x v="549"/>
    <x v="4"/>
    <x v="4"/>
    <x v="4"/>
    <x v="3"/>
    <x v="4"/>
    <n v="399"/>
    <n v="4"/>
    <n v="1596"/>
  </r>
  <r>
    <s v="1702"/>
    <x v="550"/>
    <x v="10"/>
    <x v="10"/>
    <x v="2"/>
    <x v="2"/>
    <x v="0"/>
    <n v="199"/>
    <n v="5"/>
    <n v="995"/>
  </r>
  <r>
    <s v="1703"/>
    <x v="550"/>
    <x v="15"/>
    <x v="15"/>
    <x v="1"/>
    <x v="1"/>
    <x v="4"/>
    <n v="399"/>
    <n v="7"/>
    <n v="2793"/>
  </r>
  <r>
    <s v="1704"/>
    <x v="551"/>
    <x v="3"/>
    <x v="3"/>
    <x v="4"/>
    <x v="3"/>
    <x v="2"/>
    <n v="159"/>
    <n v="0"/>
    <n v="0"/>
  </r>
  <r>
    <s v="1705"/>
    <x v="552"/>
    <x v="2"/>
    <x v="2"/>
    <x v="2"/>
    <x v="2"/>
    <x v="0"/>
    <n v="199"/>
    <n v="2"/>
    <n v="398"/>
  </r>
  <r>
    <s v="1706"/>
    <x v="553"/>
    <x v="17"/>
    <x v="17"/>
    <x v="5"/>
    <x v="2"/>
    <x v="3"/>
    <n v="69"/>
    <n v="3"/>
    <n v="207"/>
  </r>
  <r>
    <s v="1707"/>
    <x v="554"/>
    <x v="13"/>
    <x v="13"/>
    <x v="4"/>
    <x v="3"/>
    <x v="2"/>
    <n v="159"/>
    <n v="0"/>
    <n v="0"/>
  </r>
  <r>
    <s v="1708"/>
    <x v="555"/>
    <x v="15"/>
    <x v="15"/>
    <x v="1"/>
    <x v="1"/>
    <x v="0"/>
    <n v="199"/>
    <n v="3"/>
    <n v="597"/>
  </r>
  <r>
    <s v="1709"/>
    <x v="555"/>
    <x v="10"/>
    <x v="10"/>
    <x v="5"/>
    <x v="2"/>
    <x v="0"/>
    <n v="199"/>
    <n v="6"/>
    <n v="1194"/>
  </r>
  <r>
    <s v="1710"/>
    <x v="555"/>
    <x v="7"/>
    <x v="7"/>
    <x v="0"/>
    <x v="0"/>
    <x v="4"/>
    <n v="399"/>
    <n v="0"/>
    <n v="0"/>
  </r>
  <r>
    <s v="1711"/>
    <x v="555"/>
    <x v="5"/>
    <x v="5"/>
    <x v="6"/>
    <x v="0"/>
    <x v="3"/>
    <n v="69"/>
    <n v="2"/>
    <n v="138"/>
  </r>
  <r>
    <s v="1712"/>
    <x v="556"/>
    <x v="15"/>
    <x v="15"/>
    <x v="1"/>
    <x v="1"/>
    <x v="2"/>
    <n v="159"/>
    <n v="7"/>
    <n v="1113"/>
  </r>
  <r>
    <s v="1713"/>
    <x v="556"/>
    <x v="13"/>
    <x v="13"/>
    <x v="3"/>
    <x v="3"/>
    <x v="4"/>
    <n v="399"/>
    <n v="9"/>
    <n v="3591"/>
  </r>
  <r>
    <s v="1714"/>
    <x v="557"/>
    <x v="5"/>
    <x v="5"/>
    <x v="0"/>
    <x v="0"/>
    <x v="0"/>
    <n v="199"/>
    <n v="3"/>
    <n v="597"/>
  </r>
  <r>
    <s v="1715"/>
    <x v="557"/>
    <x v="15"/>
    <x v="15"/>
    <x v="7"/>
    <x v="1"/>
    <x v="3"/>
    <n v="69"/>
    <n v="3"/>
    <n v="207"/>
  </r>
  <r>
    <s v="1716"/>
    <x v="557"/>
    <x v="7"/>
    <x v="7"/>
    <x v="0"/>
    <x v="0"/>
    <x v="4"/>
    <n v="399"/>
    <n v="1"/>
    <n v="399"/>
  </r>
  <r>
    <s v="1717"/>
    <x v="557"/>
    <x v="0"/>
    <x v="0"/>
    <x v="0"/>
    <x v="0"/>
    <x v="3"/>
    <n v="69"/>
    <n v="1"/>
    <n v="69"/>
  </r>
  <r>
    <s v="1718"/>
    <x v="557"/>
    <x v="17"/>
    <x v="17"/>
    <x v="2"/>
    <x v="2"/>
    <x v="2"/>
    <n v="159"/>
    <n v="8"/>
    <n v="1272"/>
  </r>
  <r>
    <s v="1719"/>
    <x v="557"/>
    <x v="15"/>
    <x v="15"/>
    <x v="7"/>
    <x v="1"/>
    <x v="1"/>
    <n v="289"/>
    <n v="0"/>
    <n v="0"/>
  </r>
  <r>
    <s v="1720"/>
    <x v="557"/>
    <x v="1"/>
    <x v="1"/>
    <x v="7"/>
    <x v="1"/>
    <x v="1"/>
    <n v="289"/>
    <n v="3"/>
    <n v="867"/>
  </r>
  <r>
    <s v="1721"/>
    <x v="558"/>
    <x v="11"/>
    <x v="11"/>
    <x v="5"/>
    <x v="2"/>
    <x v="0"/>
    <n v="199"/>
    <n v="1"/>
    <n v="199"/>
  </r>
  <r>
    <s v="1722"/>
    <x v="559"/>
    <x v="4"/>
    <x v="4"/>
    <x v="4"/>
    <x v="3"/>
    <x v="0"/>
    <n v="199"/>
    <n v="8"/>
    <n v="1592"/>
  </r>
  <r>
    <s v="1723"/>
    <x v="559"/>
    <x v="14"/>
    <x v="14"/>
    <x v="5"/>
    <x v="2"/>
    <x v="0"/>
    <n v="199"/>
    <n v="2"/>
    <n v="398"/>
  </r>
  <r>
    <s v="1724"/>
    <x v="559"/>
    <x v="8"/>
    <x v="8"/>
    <x v="3"/>
    <x v="3"/>
    <x v="2"/>
    <n v="159"/>
    <n v="1"/>
    <n v="159"/>
  </r>
  <r>
    <s v="1725"/>
    <x v="559"/>
    <x v="12"/>
    <x v="12"/>
    <x v="1"/>
    <x v="1"/>
    <x v="1"/>
    <n v="289"/>
    <n v="8"/>
    <n v="2312"/>
  </r>
  <r>
    <s v="1726"/>
    <x v="559"/>
    <x v="14"/>
    <x v="14"/>
    <x v="5"/>
    <x v="2"/>
    <x v="4"/>
    <n v="399"/>
    <n v="9"/>
    <n v="3591"/>
  </r>
  <r>
    <s v="1727"/>
    <x v="559"/>
    <x v="12"/>
    <x v="12"/>
    <x v="1"/>
    <x v="1"/>
    <x v="0"/>
    <n v="199"/>
    <n v="3"/>
    <n v="597"/>
  </r>
  <r>
    <s v="1728"/>
    <x v="560"/>
    <x v="4"/>
    <x v="4"/>
    <x v="3"/>
    <x v="3"/>
    <x v="2"/>
    <n v="159"/>
    <n v="3"/>
    <n v="477"/>
  </r>
  <r>
    <s v="1729"/>
    <x v="560"/>
    <x v="18"/>
    <x v="18"/>
    <x v="1"/>
    <x v="1"/>
    <x v="2"/>
    <n v="159"/>
    <n v="4"/>
    <n v="636"/>
  </r>
  <r>
    <s v="1730"/>
    <x v="560"/>
    <x v="3"/>
    <x v="3"/>
    <x v="4"/>
    <x v="3"/>
    <x v="4"/>
    <n v="399"/>
    <n v="5"/>
    <n v="1995"/>
  </r>
  <r>
    <s v="1731"/>
    <x v="561"/>
    <x v="2"/>
    <x v="2"/>
    <x v="5"/>
    <x v="2"/>
    <x v="4"/>
    <n v="399"/>
    <n v="0"/>
    <n v="0"/>
  </r>
  <r>
    <s v="1732"/>
    <x v="562"/>
    <x v="12"/>
    <x v="12"/>
    <x v="1"/>
    <x v="1"/>
    <x v="4"/>
    <n v="399"/>
    <n v="8"/>
    <n v="3192"/>
  </r>
  <r>
    <s v="1733"/>
    <x v="562"/>
    <x v="15"/>
    <x v="15"/>
    <x v="1"/>
    <x v="1"/>
    <x v="2"/>
    <n v="159"/>
    <n v="9"/>
    <n v="1431"/>
  </r>
  <r>
    <s v="1734"/>
    <x v="563"/>
    <x v="15"/>
    <x v="15"/>
    <x v="1"/>
    <x v="1"/>
    <x v="4"/>
    <n v="399"/>
    <n v="2"/>
    <n v="798"/>
  </r>
  <r>
    <s v="1735"/>
    <x v="563"/>
    <x v="16"/>
    <x v="16"/>
    <x v="6"/>
    <x v="0"/>
    <x v="4"/>
    <n v="399"/>
    <n v="7"/>
    <n v="2793"/>
  </r>
  <r>
    <s v="1736"/>
    <x v="563"/>
    <x v="17"/>
    <x v="17"/>
    <x v="5"/>
    <x v="2"/>
    <x v="1"/>
    <n v="289"/>
    <n v="7"/>
    <n v="2023"/>
  </r>
  <r>
    <s v="1737"/>
    <x v="563"/>
    <x v="1"/>
    <x v="1"/>
    <x v="7"/>
    <x v="1"/>
    <x v="3"/>
    <n v="69"/>
    <n v="3"/>
    <n v="207"/>
  </r>
  <r>
    <s v="1738"/>
    <x v="564"/>
    <x v="3"/>
    <x v="3"/>
    <x v="4"/>
    <x v="3"/>
    <x v="2"/>
    <n v="159"/>
    <n v="6"/>
    <n v="954"/>
  </r>
  <r>
    <s v="1739"/>
    <x v="565"/>
    <x v="9"/>
    <x v="9"/>
    <x v="7"/>
    <x v="1"/>
    <x v="3"/>
    <n v="69"/>
    <n v="3"/>
    <n v="207"/>
  </r>
  <r>
    <s v="1740"/>
    <x v="565"/>
    <x v="18"/>
    <x v="18"/>
    <x v="1"/>
    <x v="1"/>
    <x v="0"/>
    <n v="199"/>
    <n v="4"/>
    <n v="796"/>
  </r>
  <r>
    <s v="1741"/>
    <x v="565"/>
    <x v="6"/>
    <x v="6"/>
    <x v="3"/>
    <x v="3"/>
    <x v="1"/>
    <n v="289"/>
    <n v="2"/>
    <n v="578"/>
  </r>
  <r>
    <s v="1742"/>
    <x v="566"/>
    <x v="7"/>
    <x v="7"/>
    <x v="6"/>
    <x v="0"/>
    <x v="1"/>
    <n v="289"/>
    <n v="9"/>
    <n v="2601"/>
  </r>
  <r>
    <s v="1743"/>
    <x v="566"/>
    <x v="13"/>
    <x v="13"/>
    <x v="4"/>
    <x v="3"/>
    <x v="3"/>
    <n v="69"/>
    <n v="2"/>
    <n v="138"/>
  </r>
  <r>
    <s v="1744"/>
    <x v="566"/>
    <x v="2"/>
    <x v="2"/>
    <x v="2"/>
    <x v="2"/>
    <x v="3"/>
    <n v="69"/>
    <n v="4"/>
    <n v="276"/>
  </r>
  <r>
    <s v="1745"/>
    <x v="566"/>
    <x v="2"/>
    <x v="2"/>
    <x v="5"/>
    <x v="2"/>
    <x v="0"/>
    <n v="199"/>
    <n v="5"/>
    <n v="995"/>
  </r>
  <r>
    <s v="1746"/>
    <x v="567"/>
    <x v="2"/>
    <x v="2"/>
    <x v="5"/>
    <x v="2"/>
    <x v="3"/>
    <n v="69"/>
    <n v="4"/>
    <n v="276"/>
  </r>
  <r>
    <s v="1747"/>
    <x v="567"/>
    <x v="11"/>
    <x v="11"/>
    <x v="5"/>
    <x v="2"/>
    <x v="0"/>
    <n v="199"/>
    <n v="0"/>
    <n v="0"/>
  </r>
  <r>
    <s v="1748"/>
    <x v="567"/>
    <x v="0"/>
    <x v="0"/>
    <x v="6"/>
    <x v="0"/>
    <x v="3"/>
    <n v="69"/>
    <n v="0"/>
    <n v="0"/>
  </r>
  <r>
    <s v="1749"/>
    <x v="568"/>
    <x v="18"/>
    <x v="18"/>
    <x v="7"/>
    <x v="1"/>
    <x v="4"/>
    <n v="399"/>
    <n v="9"/>
    <n v="3591"/>
  </r>
  <r>
    <s v="1750"/>
    <x v="569"/>
    <x v="13"/>
    <x v="13"/>
    <x v="4"/>
    <x v="3"/>
    <x v="3"/>
    <n v="69"/>
    <n v="1"/>
    <n v="69"/>
  </r>
  <r>
    <s v="1751"/>
    <x v="570"/>
    <x v="19"/>
    <x v="19"/>
    <x v="0"/>
    <x v="0"/>
    <x v="3"/>
    <n v="69"/>
    <n v="4"/>
    <n v="276"/>
  </r>
  <r>
    <s v="1752"/>
    <x v="570"/>
    <x v="11"/>
    <x v="11"/>
    <x v="2"/>
    <x v="2"/>
    <x v="1"/>
    <n v="289"/>
    <n v="7"/>
    <n v="2023"/>
  </r>
  <r>
    <s v="1753"/>
    <x v="570"/>
    <x v="16"/>
    <x v="16"/>
    <x v="6"/>
    <x v="0"/>
    <x v="3"/>
    <n v="69"/>
    <n v="8"/>
    <n v="552"/>
  </r>
  <r>
    <s v="1754"/>
    <x v="570"/>
    <x v="18"/>
    <x v="18"/>
    <x v="7"/>
    <x v="1"/>
    <x v="3"/>
    <n v="69"/>
    <n v="9"/>
    <n v="621"/>
  </r>
  <r>
    <s v="1755"/>
    <x v="570"/>
    <x v="19"/>
    <x v="19"/>
    <x v="6"/>
    <x v="0"/>
    <x v="1"/>
    <n v="289"/>
    <n v="4"/>
    <n v="1156"/>
  </r>
  <r>
    <s v="1756"/>
    <x v="570"/>
    <x v="18"/>
    <x v="18"/>
    <x v="1"/>
    <x v="1"/>
    <x v="4"/>
    <n v="399"/>
    <n v="9"/>
    <n v="3591"/>
  </r>
  <r>
    <s v="1757"/>
    <x v="570"/>
    <x v="12"/>
    <x v="12"/>
    <x v="1"/>
    <x v="1"/>
    <x v="1"/>
    <n v="289"/>
    <n v="2"/>
    <n v="578"/>
  </r>
  <r>
    <s v="1758"/>
    <x v="570"/>
    <x v="15"/>
    <x v="15"/>
    <x v="7"/>
    <x v="1"/>
    <x v="3"/>
    <n v="69"/>
    <n v="9"/>
    <n v="621"/>
  </r>
  <r>
    <s v="1759"/>
    <x v="571"/>
    <x v="3"/>
    <x v="3"/>
    <x v="4"/>
    <x v="3"/>
    <x v="2"/>
    <n v="159"/>
    <n v="5"/>
    <n v="795"/>
  </r>
  <r>
    <s v="1760"/>
    <x v="572"/>
    <x v="3"/>
    <x v="3"/>
    <x v="3"/>
    <x v="3"/>
    <x v="0"/>
    <n v="199"/>
    <n v="0"/>
    <n v="0"/>
  </r>
  <r>
    <s v="1761"/>
    <x v="573"/>
    <x v="0"/>
    <x v="0"/>
    <x v="0"/>
    <x v="0"/>
    <x v="0"/>
    <n v="199"/>
    <n v="4"/>
    <n v="796"/>
  </r>
  <r>
    <s v="1762"/>
    <x v="573"/>
    <x v="13"/>
    <x v="13"/>
    <x v="3"/>
    <x v="3"/>
    <x v="3"/>
    <n v="69"/>
    <n v="8"/>
    <n v="552"/>
  </r>
  <r>
    <s v="1763"/>
    <x v="574"/>
    <x v="18"/>
    <x v="18"/>
    <x v="1"/>
    <x v="1"/>
    <x v="0"/>
    <n v="199"/>
    <n v="7"/>
    <n v="1393"/>
  </r>
  <r>
    <s v="1764"/>
    <x v="574"/>
    <x v="2"/>
    <x v="2"/>
    <x v="2"/>
    <x v="2"/>
    <x v="3"/>
    <n v="69"/>
    <n v="2"/>
    <n v="138"/>
  </r>
  <r>
    <s v="1765"/>
    <x v="575"/>
    <x v="2"/>
    <x v="2"/>
    <x v="5"/>
    <x v="2"/>
    <x v="0"/>
    <n v="199"/>
    <n v="3"/>
    <n v="597"/>
  </r>
  <r>
    <s v="1766"/>
    <x v="576"/>
    <x v="5"/>
    <x v="5"/>
    <x v="0"/>
    <x v="0"/>
    <x v="4"/>
    <n v="399"/>
    <n v="8"/>
    <n v="3192"/>
  </r>
  <r>
    <s v="1767"/>
    <x v="576"/>
    <x v="11"/>
    <x v="11"/>
    <x v="2"/>
    <x v="2"/>
    <x v="4"/>
    <n v="399"/>
    <n v="9"/>
    <n v="3591"/>
  </r>
  <r>
    <s v="1768"/>
    <x v="577"/>
    <x v="19"/>
    <x v="19"/>
    <x v="6"/>
    <x v="0"/>
    <x v="2"/>
    <n v="159"/>
    <n v="1"/>
    <n v="159"/>
  </r>
  <r>
    <s v="1769"/>
    <x v="578"/>
    <x v="11"/>
    <x v="11"/>
    <x v="5"/>
    <x v="2"/>
    <x v="4"/>
    <n v="399"/>
    <n v="2"/>
    <n v="798"/>
  </r>
  <r>
    <s v="1770"/>
    <x v="579"/>
    <x v="1"/>
    <x v="1"/>
    <x v="7"/>
    <x v="1"/>
    <x v="2"/>
    <n v="159"/>
    <n v="8"/>
    <n v="1272"/>
  </r>
  <r>
    <s v="1771"/>
    <x v="579"/>
    <x v="12"/>
    <x v="12"/>
    <x v="1"/>
    <x v="1"/>
    <x v="0"/>
    <n v="199"/>
    <n v="7"/>
    <n v="1393"/>
  </r>
  <r>
    <s v="1772"/>
    <x v="580"/>
    <x v="3"/>
    <x v="3"/>
    <x v="4"/>
    <x v="3"/>
    <x v="0"/>
    <n v="199"/>
    <n v="8"/>
    <n v="1592"/>
  </r>
  <r>
    <s v="1773"/>
    <x v="580"/>
    <x v="15"/>
    <x v="15"/>
    <x v="1"/>
    <x v="1"/>
    <x v="0"/>
    <n v="199"/>
    <n v="2"/>
    <n v="398"/>
  </r>
  <r>
    <s v="1774"/>
    <x v="580"/>
    <x v="10"/>
    <x v="10"/>
    <x v="5"/>
    <x v="2"/>
    <x v="0"/>
    <n v="199"/>
    <n v="1"/>
    <n v="199"/>
  </r>
  <r>
    <s v="1775"/>
    <x v="580"/>
    <x v="17"/>
    <x v="17"/>
    <x v="5"/>
    <x v="2"/>
    <x v="3"/>
    <n v="69"/>
    <n v="9"/>
    <n v="621"/>
  </r>
  <r>
    <s v="1776"/>
    <x v="581"/>
    <x v="18"/>
    <x v="18"/>
    <x v="1"/>
    <x v="1"/>
    <x v="1"/>
    <n v="289"/>
    <n v="8"/>
    <n v="2312"/>
  </r>
  <r>
    <s v="1777"/>
    <x v="582"/>
    <x v="17"/>
    <x v="17"/>
    <x v="2"/>
    <x v="2"/>
    <x v="4"/>
    <n v="399"/>
    <n v="6"/>
    <n v="2394"/>
  </r>
  <r>
    <s v="1778"/>
    <x v="583"/>
    <x v="18"/>
    <x v="18"/>
    <x v="1"/>
    <x v="1"/>
    <x v="2"/>
    <n v="159"/>
    <n v="6"/>
    <n v="954"/>
  </r>
  <r>
    <s v="1779"/>
    <x v="583"/>
    <x v="14"/>
    <x v="14"/>
    <x v="2"/>
    <x v="2"/>
    <x v="2"/>
    <n v="159"/>
    <n v="3"/>
    <n v="477"/>
  </r>
  <r>
    <s v="1780"/>
    <x v="583"/>
    <x v="3"/>
    <x v="3"/>
    <x v="4"/>
    <x v="3"/>
    <x v="1"/>
    <n v="289"/>
    <n v="0"/>
    <n v="0"/>
  </r>
  <r>
    <s v="1781"/>
    <x v="583"/>
    <x v="13"/>
    <x v="13"/>
    <x v="3"/>
    <x v="3"/>
    <x v="1"/>
    <n v="289"/>
    <n v="8"/>
    <n v="2312"/>
  </r>
  <r>
    <s v="1782"/>
    <x v="584"/>
    <x v="5"/>
    <x v="5"/>
    <x v="0"/>
    <x v="0"/>
    <x v="0"/>
    <n v="199"/>
    <n v="3"/>
    <n v="597"/>
  </r>
  <r>
    <s v="1783"/>
    <x v="584"/>
    <x v="15"/>
    <x v="15"/>
    <x v="1"/>
    <x v="1"/>
    <x v="4"/>
    <n v="399"/>
    <n v="1"/>
    <n v="399"/>
  </r>
  <r>
    <s v="1784"/>
    <x v="584"/>
    <x v="7"/>
    <x v="7"/>
    <x v="0"/>
    <x v="0"/>
    <x v="2"/>
    <n v="159"/>
    <n v="1"/>
    <n v="159"/>
  </r>
  <r>
    <s v="1785"/>
    <x v="584"/>
    <x v="2"/>
    <x v="2"/>
    <x v="5"/>
    <x v="2"/>
    <x v="3"/>
    <n v="69"/>
    <n v="0"/>
    <n v="0"/>
  </r>
  <r>
    <s v="1786"/>
    <x v="584"/>
    <x v="19"/>
    <x v="19"/>
    <x v="0"/>
    <x v="0"/>
    <x v="4"/>
    <n v="399"/>
    <n v="2"/>
    <n v="798"/>
  </r>
  <r>
    <s v="1787"/>
    <x v="585"/>
    <x v="19"/>
    <x v="19"/>
    <x v="6"/>
    <x v="0"/>
    <x v="1"/>
    <n v="289"/>
    <n v="8"/>
    <n v="2312"/>
  </r>
  <r>
    <s v="1788"/>
    <x v="585"/>
    <x v="0"/>
    <x v="0"/>
    <x v="6"/>
    <x v="0"/>
    <x v="4"/>
    <n v="399"/>
    <n v="5"/>
    <n v="1995"/>
  </r>
  <r>
    <s v="1789"/>
    <x v="586"/>
    <x v="12"/>
    <x v="12"/>
    <x v="7"/>
    <x v="1"/>
    <x v="0"/>
    <n v="199"/>
    <n v="9"/>
    <n v="1791"/>
  </r>
  <r>
    <s v="1790"/>
    <x v="586"/>
    <x v="7"/>
    <x v="7"/>
    <x v="6"/>
    <x v="0"/>
    <x v="2"/>
    <n v="159"/>
    <n v="8"/>
    <n v="1272"/>
  </r>
  <r>
    <s v="1791"/>
    <x v="587"/>
    <x v="6"/>
    <x v="6"/>
    <x v="3"/>
    <x v="3"/>
    <x v="4"/>
    <n v="399"/>
    <n v="8"/>
    <n v="3192"/>
  </r>
  <r>
    <s v="1792"/>
    <x v="587"/>
    <x v="9"/>
    <x v="9"/>
    <x v="1"/>
    <x v="1"/>
    <x v="4"/>
    <n v="399"/>
    <n v="2"/>
    <n v="798"/>
  </r>
  <r>
    <s v="1793"/>
    <x v="587"/>
    <x v="6"/>
    <x v="6"/>
    <x v="4"/>
    <x v="3"/>
    <x v="3"/>
    <n v="69"/>
    <n v="0"/>
    <n v="0"/>
  </r>
  <r>
    <s v="1794"/>
    <x v="587"/>
    <x v="18"/>
    <x v="18"/>
    <x v="7"/>
    <x v="1"/>
    <x v="3"/>
    <n v="69"/>
    <n v="9"/>
    <n v="621"/>
  </r>
  <r>
    <s v="1795"/>
    <x v="587"/>
    <x v="17"/>
    <x v="17"/>
    <x v="5"/>
    <x v="2"/>
    <x v="3"/>
    <n v="69"/>
    <n v="5"/>
    <n v="345"/>
  </r>
  <r>
    <s v="1796"/>
    <x v="588"/>
    <x v="18"/>
    <x v="18"/>
    <x v="7"/>
    <x v="1"/>
    <x v="1"/>
    <n v="289"/>
    <n v="5"/>
    <n v="1445"/>
  </r>
  <r>
    <s v="1797"/>
    <x v="588"/>
    <x v="14"/>
    <x v="14"/>
    <x v="2"/>
    <x v="2"/>
    <x v="0"/>
    <n v="199"/>
    <n v="2"/>
    <n v="398"/>
  </r>
  <r>
    <s v="1798"/>
    <x v="588"/>
    <x v="5"/>
    <x v="5"/>
    <x v="6"/>
    <x v="0"/>
    <x v="1"/>
    <n v="289"/>
    <n v="4"/>
    <n v="1156"/>
  </r>
  <r>
    <s v="1799"/>
    <x v="588"/>
    <x v="19"/>
    <x v="19"/>
    <x v="0"/>
    <x v="0"/>
    <x v="4"/>
    <n v="399"/>
    <n v="4"/>
    <n v="1596"/>
  </r>
  <r>
    <s v="1800"/>
    <x v="588"/>
    <x v="2"/>
    <x v="2"/>
    <x v="2"/>
    <x v="2"/>
    <x v="0"/>
    <n v="199"/>
    <n v="8"/>
    <n v="1592"/>
  </r>
  <r>
    <s v="1801"/>
    <x v="588"/>
    <x v="6"/>
    <x v="6"/>
    <x v="4"/>
    <x v="3"/>
    <x v="4"/>
    <n v="399"/>
    <n v="1"/>
    <n v="399"/>
  </r>
  <r>
    <s v="1802"/>
    <x v="588"/>
    <x v="11"/>
    <x v="11"/>
    <x v="5"/>
    <x v="2"/>
    <x v="0"/>
    <n v="199"/>
    <n v="6"/>
    <n v="1194"/>
  </r>
  <r>
    <s v="1803"/>
    <x v="588"/>
    <x v="3"/>
    <x v="3"/>
    <x v="3"/>
    <x v="3"/>
    <x v="4"/>
    <n v="399"/>
    <n v="5"/>
    <n v="1995"/>
  </r>
  <r>
    <s v="1804"/>
    <x v="588"/>
    <x v="10"/>
    <x v="10"/>
    <x v="5"/>
    <x v="2"/>
    <x v="0"/>
    <n v="199"/>
    <n v="6"/>
    <n v="1194"/>
  </r>
  <r>
    <s v="1805"/>
    <x v="588"/>
    <x v="5"/>
    <x v="5"/>
    <x v="6"/>
    <x v="0"/>
    <x v="2"/>
    <n v="159"/>
    <n v="3"/>
    <n v="477"/>
  </r>
  <r>
    <s v="1806"/>
    <x v="588"/>
    <x v="6"/>
    <x v="6"/>
    <x v="4"/>
    <x v="3"/>
    <x v="3"/>
    <n v="69"/>
    <n v="7"/>
    <n v="483"/>
  </r>
  <r>
    <s v="1807"/>
    <x v="588"/>
    <x v="12"/>
    <x v="12"/>
    <x v="7"/>
    <x v="1"/>
    <x v="3"/>
    <n v="69"/>
    <n v="3"/>
    <n v="207"/>
  </r>
  <r>
    <s v="1808"/>
    <x v="589"/>
    <x v="2"/>
    <x v="2"/>
    <x v="5"/>
    <x v="2"/>
    <x v="0"/>
    <n v="199"/>
    <n v="3"/>
    <n v="597"/>
  </r>
  <r>
    <s v="1809"/>
    <x v="590"/>
    <x v="10"/>
    <x v="10"/>
    <x v="2"/>
    <x v="2"/>
    <x v="3"/>
    <n v="69"/>
    <n v="5"/>
    <n v="345"/>
  </r>
  <r>
    <s v="1810"/>
    <x v="590"/>
    <x v="9"/>
    <x v="9"/>
    <x v="7"/>
    <x v="1"/>
    <x v="1"/>
    <n v="289"/>
    <n v="3"/>
    <n v="867"/>
  </r>
  <r>
    <s v="1811"/>
    <x v="591"/>
    <x v="19"/>
    <x v="19"/>
    <x v="6"/>
    <x v="0"/>
    <x v="3"/>
    <n v="69"/>
    <n v="4"/>
    <n v="276"/>
  </r>
  <r>
    <s v="1812"/>
    <x v="591"/>
    <x v="0"/>
    <x v="0"/>
    <x v="6"/>
    <x v="0"/>
    <x v="3"/>
    <n v="69"/>
    <n v="8"/>
    <n v="552"/>
  </r>
  <r>
    <s v="1813"/>
    <x v="591"/>
    <x v="11"/>
    <x v="11"/>
    <x v="2"/>
    <x v="2"/>
    <x v="2"/>
    <n v="159"/>
    <n v="6"/>
    <n v="954"/>
  </r>
  <r>
    <s v="1814"/>
    <x v="591"/>
    <x v="2"/>
    <x v="2"/>
    <x v="2"/>
    <x v="2"/>
    <x v="2"/>
    <n v="159"/>
    <n v="6"/>
    <n v="954"/>
  </r>
  <r>
    <s v="1815"/>
    <x v="592"/>
    <x v="15"/>
    <x v="15"/>
    <x v="7"/>
    <x v="1"/>
    <x v="0"/>
    <n v="199"/>
    <n v="2"/>
    <n v="398"/>
  </r>
  <r>
    <s v="1816"/>
    <x v="593"/>
    <x v="14"/>
    <x v="14"/>
    <x v="2"/>
    <x v="2"/>
    <x v="2"/>
    <n v="159"/>
    <n v="9"/>
    <n v="1431"/>
  </r>
  <r>
    <s v="1817"/>
    <x v="593"/>
    <x v="10"/>
    <x v="10"/>
    <x v="5"/>
    <x v="2"/>
    <x v="3"/>
    <n v="69"/>
    <n v="8"/>
    <n v="552"/>
  </r>
  <r>
    <s v="1818"/>
    <x v="593"/>
    <x v="15"/>
    <x v="15"/>
    <x v="1"/>
    <x v="1"/>
    <x v="0"/>
    <n v="199"/>
    <n v="4"/>
    <n v="796"/>
  </r>
  <r>
    <s v="1819"/>
    <x v="593"/>
    <x v="2"/>
    <x v="2"/>
    <x v="2"/>
    <x v="2"/>
    <x v="0"/>
    <n v="199"/>
    <n v="9"/>
    <n v="1791"/>
  </r>
  <r>
    <s v="1820"/>
    <x v="593"/>
    <x v="18"/>
    <x v="18"/>
    <x v="1"/>
    <x v="1"/>
    <x v="3"/>
    <n v="69"/>
    <n v="9"/>
    <n v="621"/>
  </r>
  <r>
    <s v="1821"/>
    <x v="593"/>
    <x v="17"/>
    <x v="17"/>
    <x v="5"/>
    <x v="2"/>
    <x v="0"/>
    <n v="199"/>
    <n v="6"/>
    <n v="1194"/>
  </r>
  <r>
    <s v="1822"/>
    <x v="594"/>
    <x v="6"/>
    <x v="6"/>
    <x v="3"/>
    <x v="3"/>
    <x v="1"/>
    <n v="289"/>
    <n v="7"/>
    <n v="2023"/>
  </r>
  <r>
    <s v="1823"/>
    <x v="594"/>
    <x v="2"/>
    <x v="2"/>
    <x v="2"/>
    <x v="2"/>
    <x v="0"/>
    <n v="199"/>
    <n v="3"/>
    <n v="597"/>
  </r>
  <r>
    <s v="1824"/>
    <x v="594"/>
    <x v="19"/>
    <x v="19"/>
    <x v="0"/>
    <x v="0"/>
    <x v="2"/>
    <n v="159"/>
    <n v="3"/>
    <n v="477"/>
  </r>
  <r>
    <s v="1825"/>
    <x v="595"/>
    <x v="0"/>
    <x v="0"/>
    <x v="0"/>
    <x v="0"/>
    <x v="0"/>
    <n v="199"/>
    <n v="5"/>
    <n v="995"/>
  </r>
  <r>
    <s v="1826"/>
    <x v="595"/>
    <x v="3"/>
    <x v="3"/>
    <x v="4"/>
    <x v="3"/>
    <x v="1"/>
    <n v="289"/>
    <n v="4"/>
    <n v="1156"/>
  </r>
  <r>
    <s v="1827"/>
    <x v="595"/>
    <x v="18"/>
    <x v="18"/>
    <x v="1"/>
    <x v="1"/>
    <x v="1"/>
    <n v="289"/>
    <n v="2"/>
    <n v="578"/>
  </r>
  <r>
    <s v="1828"/>
    <x v="595"/>
    <x v="3"/>
    <x v="3"/>
    <x v="4"/>
    <x v="3"/>
    <x v="3"/>
    <n v="69"/>
    <n v="6"/>
    <n v="414"/>
  </r>
  <r>
    <s v="1829"/>
    <x v="595"/>
    <x v="5"/>
    <x v="5"/>
    <x v="6"/>
    <x v="0"/>
    <x v="3"/>
    <n v="69"/>
    <n v="4"/>
    <n v="276"/>
  </r>
  <r>
    <s v="1830"/>
    <x v="596"/>
    <x v="15"/>
    <x v="15"/>
    <x v="1"/>
    <x v="1"/>
    <x v="1"/>
    <n v="289"/>
    <n v="2"/>
    <n v="578"/>
  </r>
  <r>
    <s v="1831"/>
    <x v="597"/>
    <x v="10"/>
    <x v="10"/>
    <x v="2"/>
    <x v="2"/>
    <x v="0"/>
    <n v="199"/>
    <n v="3"/>
    <n v="597"/>
  </r>
  <r>
    <s v="1832"/>
    <x v="597"/>
    <x v="7"/>
    <x v="7"/>
    <x v="6"/>
    <x v="0"/>
    <x v="2"/>
    <n v="159"/>
    <n v="1"/>
    <n v="159"/>
  </r>
  <r>
    <s v="1833"/>
    <x v="597"/>
    <x v="10"/>
    <x v="10"/>
    <x v="5"/>
    <x v="2"/>
    <x v="3"/>
    <n v="69"/>
    <n v="5"/>
    <n v="345"/>
  </r>
  <r>
    <s v="1834"/>
    <x v="597"/>
    <x v="15"/>
    <x v="15"/>
    <x v="7"/>
    <x v="1"/>
    <x v="0"/>
    <n v="199"/>
    <n v="7"/>
    <n v="1393"/>
  </r>
  <r>
    <s v="1835"/>
    <x v="597"/>
    <x v="15"/>
    <x v="15"/>
    <x v="7"/>
    <x v="1"/>
    <x v="1"/>
    <n v="289"/>
    <n v="3"/>
    <n v="867"/>
  </r>
  <r>
    <s v="1836"/>
    <x v="597"/>
    <x v="2"/>
    <x v="2"/>
    <x v="5"/>
    <x v="2"/>
    <x v="0"/>
    <n v="199"/>
    <n v="5"/>
    <n v="995"/>
  </r>
  <r>
    <s v="1837"/>
    <x v="598"/>
    <x v="11"/>
    <x v="11"/>
    <x v="2"/>
    <x v="2"/>
    <x v="3"/>
    <n v="69"/>
    <n v="3"/>
    <n v="207"/>
  </r>
  <r>
    <s v="1838"/>
    <x v="598"/>
    <x v="8"/>
    <x v="8"/>
    <x v="4"/>
    <x v="3"/>
    <x v="4"/>
    <n v="399"/>
    <n v="9"/>
    <n v="3591"/>
  </r>
  <r>
    <s v="1839"/>
    <x v="598"/>
    <x v="13"/>
    <x v="13"/>
    <x v="3"/>
    <x v="3"/>
    <x v="1"/>
    <n v="289"/>
    <n v="5"/>
    <n v="1445"/>
  </r>
  <r>
    <s v="1840"/>
    <x v="598"/>
    <x v="6"/>
    <x v="6"/>
    <x v="4"/>
    <x v="3"/>
    <x v="0"/>
    <n v="199"/>
    <n v="5"/>
    <n v="995"/>
  </r>
  <r>
    <s v="1841"/>
    <x v="598"/>
    <x v="9"/>
    <x v="9"/>
    <x v="7"/>
    <x v="1"/>
    <x v="0"/>
    <n v="199"/>
    <n v="4"/>
    <n v="796"/>
  </r>
  <r>
    <s v="1842"/>
    <x v="598"/>
    <x v="18"/>
    <x v="18"/>
    <x v="1"/>
    <x v="1"/>
    <x v="2"/>
    <n v="159"/>
    <n v="3"/>
    <n v="477"/>
  </r>
  <r>
    <s v="1843"/>
    <x v="598"/>
    <x v="8"/>
    <x v="8"/>
    <x v="3"/>
    <x v="3"/>
    <x v="0"/>
    <n v="199"/>
    <n v="1"/>
    <n v="199"/>
  </r>
  <r>
    <s v="1844"/>
    <x v="598"/>
    <x v="15"/>
    <x v="15"/>
    <x v="1"/>
    <x v="1"/>
    <x v="0"/>
    <n v="199"/>
    <n v="4"/>
    <n v="796"/>
  </r>
  <r>
    <s v="1845"/>
    <x v="598"/>
    <x v="15"/>
    <x v="15"/>
    <x v="7"/>
    <x v="1"/>
    <x v="2"/>
    <n v="159"/>
    <n v="2"/>
    <n v="318"/>
  </r>
  <r>
    <s v="1846"/>
    <x v="599"/>
    <x v="17"/>
    <x v="17"/>
    <x v="2"/>
    <x v="2"/>
    <x v="2"/>
    <n v="159"/>
    <n v="1"/>
    <n v="159"/>
  </r>
  <r>
    <s v="1847"/>
    <x v="599"/>
    <x v="18"/>
    <x v="18"/>
    <x v="1"/>
    <x v="1"/>
    <x v="2"/>
    <n v="159"/>
    <n v="6"/>
    <n v="954"/>
  </r>
  <r>
    <s v="1848"/>
    <x v="600"/>
    <x v="1"/>
    <x v="1"/>
    <x v="7"/>
    <x v="1"/>
    <x v="3"/>
    <n v="69"/>
    <n v="5"/>
    <n v="345"/>
  </r>
  <r>
    <s v="1849"/>
    <x v="600"/>
    <x v="12"/>
    <x v="12"/>
    <x v="1"/>
    <x v="1"/>
    <x v="4"/>
    <n v="399"/>
    <n v="7"/>
    <n v="2793"/>
  </r>
  <r>
    <s v="1850"/>
    <x v="601"/>
    <x v="12"/>
    <x v="12"/>
    <x v="7"/>
    <x v="1"/>
    <x v="2"/>
    <n v="159"/>
    <n v="1"/>
    <n v="159"/>
  </r>
  <r>
    <s v="1851"/>
    <x v="602"/>
    <x v="7"/>
    <x v="7"/>
    <x v="6"/>
    <x v="0"/>
    <x v="3"/>
    <n v="69"/>
    <n v="2"/>
    <n v="138"/>
  </r>
  <r>
    <s v="1852"/>
    <x v="603"/>
    <x v="0"/>
    <x v="0"/>
    <x v="0"/>
    <x v="0"/>
    <x v="3"/>
    <n v="69"/>
    <n v="9"/>
    <n v="621"/>
  </r>
  <r>
    <s v="1853"/>
    <x v="604"/>
    <x v="4"/>
    <x v="4"/>
    <x v="4"/>
    <x v="3"/>
    <x v="3"/>
    <n v="69"/>
    <n v="2"/>
    <n v="138"/>
  </r>
  <r>
    <s v="1854"/>
    <x v="605"/>
    <x v="4"/>
    <x v="4"/>
    <x v="3"/>
    <x v="3"/>
    <x v="2"/>
    <n v="159"/>
    <n v="8"/>
    <n v="1272"/>
  </r>
  <r>
    <s v="1855"/>
    <x v="605"/>
    <x v="12"/>
    <x v="12"/>
    <x v="7"/>
    <x v="1"/>
    <x v="2"/>
    <n v="159"/>
    <n v="0"/>
    <n v="0"/>
  </r>
  <r>
    <s v="1856"/>
    <x v="606"/>
    <x v="13"/>
    <x v="13"/>
    <x v="4"/>
    <x v="3"/>
    <x v="2"/>
    <n v="159"/>
    <n v="7"/>
    <n v="1113"/>
  </r>
  <r>
    <s v="1857"/>
    <x v="606"/>
    <x v="17"/>
    <x v="17"/>
    <x v="5"/>
    <x v="2"/>
    <x v="0"/>
    <n v="199"/>
    <n v="1"/>
    <n v="199"/>
  </r>
  <r>
    <s v="1858"/>
    <x v="606"/>
    <x v="6"/>
    <x v="6"/>
    <x v="4"/>
    <x v="3"/>
    <x v="4"/>
    <n v="399"/>
    <n v="1"/>
    <n v="399"/>
  </r>
  <r>
    <s v="1859"/>
    <x v="606"/>
    <x v="11"/>
    <x v="11"/>
    <x v="2"/>
    <x v="2"/>
    <x v="3"/>
    <n v="69"/>
    <n v="0"/>
    <n v="0"/>
  </r>
  <r>
    <s v="1860"/>
    <x v="606"/>
    <x v="7"/>
    <x v="7"/>
    <x v="6"/>
    <x v="0"/>
    <x v="4"/>
    <n v="399"/>
    <n v="4"/>
    <n v="1596"/>
  </r>
  <r>
    <s v="1861"/>
    <x v="606"/>
    <x v="8"/>
    <x v="8"/>
    <x v="3"/>
    <x v="3"/>
    <x v="4"/>
    <n v="399"/>
    <n v="8"/>
    <n v="3192"/>
  </r>
  <r>
    <s v="1862"/>
    <x v="606"/>
    <x v="14"/>
    <x v="14"/>
    <x v="2"/>
    <x v="2"/>
    <x v="1"/>
    <n v="289"/>
    <n v="3"/>
    <n v="867"/>
  </r>
  <r>
    <s v="1863"/>
    <x v="607"/>
    <x v="0"/>
    <x v="0"/>
    <x v="0"/>
    <x v="0"/>
    <x v="4"/>
    <n v="399"/>
    <n v="5"/>
    <n v="1995"/>
  </r>
  <r>
    <s v="1864"/>
    <x v="608"/>
    <x v="4"/>
    <x v="4"/>
    <x v="3"/>
    <x v="3"/>
    <x v="1"/>
    <n v="289"/>
    <n v="3"/>
    <n v="867"/>
  </r>
  <r>
    <s v="1865"/>
    <x v="608"/>
    <x v="0"/>
    <x v="0"/>
    <x v="6"/>
    <x v="0"/>
    <x v="4"/>
    <n v="399"/>
    <n v="4"/>
    <n v="1596"/>
  </r>
  <r>
    <s v="1866"/>
    <x v="608"/>
    <x v="17"/>
    <x v="17"/>
    <x v="5"/>
    <x v="2"/>
    <x v="3"/>
    <n v="69"/>
    <n v="6"/>
    <n v="414"/>
  </r>
  <r>
    <s v="1867"/>
    <x v="609"/>
    <x v="9"/>
    <x v="9"/>
    <x v="1"/>
    <x v="1"/>
    <x v="1"/>
    <n v="289"/>
    <n v="6"/>
    <n v="1734"/>
  </r>
  <r>
    <s v="1868"/>
    <x v="609"/>
    <x v="19"/>
    <x v="19"/>
    <x v="0"/>
    <x v="0"/>
    <x v="0"/>
    <n v="199"/>
    <n v="5"/>
    <n v="995"/>
  </r>
  <r>
    <s v="1869"/>
    <x v="610"/>
    <x v="17"/>
    <x v="17"/>
    <x v="2"/>
    <x v="2"/>
    <x v="4"/>
    <n v="399"/>
    <n v="1"/>
    <n v="399"/>
  </r>
  <r>
    <s v="1870"/>
    <x v="611"/>
    <x v="13"/>
    <x v="13"/>
    <x v="4"/>
    <x v="3"/>
    <x v="4"/>
    <n v="399"/>
    <n v="9"/>
    <n v="3591"/>
  </r>
  <r>
    <s v="1871"/>
    <x v="611"/>
    <x v="8"/>
    <x v="8"/>
    <x v="3"/>
    <x v="3"/>
    <x v="2"/>
    <n v="159"/>
    <n v="4"/>
    <n v="636"/>
  </r>
  <r>
    <s v="1872"/>
    <x v="612"/>
    <x v="14"/>
    <x v="14"/>
    <x v="5"/>
    <x v="2"/>
    <x v="3"/>
    <n v="69"/>
    <n v="7"/>
    <n v="483"/>
  </r>
  <r>
    <s v="1873"/>
    <x v="612"/>
    <x v="10"/>
    <x v="10"/>
    <x v="5"/>
    <x v="2"/>
    <x v="0"/>
    <n v="199"/>
    <n v="6"/>
    <n v="1194"/>
  </r>
  <r>
    <s v="1874"/>
    <x v="613"/>
    <x v="2"/>
    <x v="2"/>
    <x v="2"/>
    <x v="2"/>
    <x v="1"/>
    <n v="289"/>
    <n v="2"/>
    <n v="578"/>
  </r>
  <r>
    <s v="1875"/>
    <x v="613"/>
    <x v="9"/>
    <x v="9"/>
    <x v="7"/>
    <x v="1"/>
    <x v="2"/>
    <n v="159"/>
    <n v="9"/>
    <n v="1431"/>
  </r>
  <r>
    <s v="1876"/>
    <x v="613"/>
    <x v="4"/>
    <x v="4"/>
    <x v="3"/>
    <x v="3"/>
    <x v="0"/>
    <n v="199"/>
    <n v="8"/>
    <n v="1592"/>
  </r>
  <r>
    <s v="1877"/>
    <x v="613"/>
    <x v="1"/>
    <x v="1"/>
    <x v="1"/>
    <x v="1"/>
    <x v="4"/>
    <n v="399"/>
    <n v="3"/>
    <n v="1197"/>
  </r>
  <r>
    <s v="1878"/>
    <x v="613"/>
    <x v="2"/>
    <x v="2"/>
    <x v="2"/>
    <x v="2"/>
    <x v="3"/>
    <n v="69"/>
    <n v="1"/>
    <n v="69"/>
  </r>
  <r>
    <s v="1879"/>
    <x v="613"/>
    <x v="12"/>
    <x v="12"/>
    <x v="7"/>
    <x v="1"/>
    <x v="4"/>
    <n v="399"/>
    <n v="4"/>
    <n v="1596"/>
  </r>
  <r>
    <s v="1880"/>
    <x v="613"/>
    <x v="0"/>
    <x v="0"/>
    <x v="0"/>
    <x v="0"/>
    <x v="2"/>
    <n v="159"/>
    <n v="3"/>
    <n v="477"/>
  </r>
  <r>
    <s v="1881"/>
    <x v="614"/>
    <x v="2"/>
    <x v="2"/>
    <x v="2"/>
    <x v="2"/>
    <x v="3"/>
    <n v="69"/>
    <n v="8"/>
    <n v="552"/>
  </r>
  <r>
    <s v="1882"/>
    <x v="614"/>
    <x v="18"/>
    <x v="18"/>
    <x v="1"/>
    <x v="1"/>
    <x v="0"/>
    <n v="199"/>
    <n v="1"/>
    <n v="199"/>
  </r>
  <r>
    <s v="1883"/>
    <x v="615"/>
    <x v="10"/>
    <x v="10"/>
    <x v="5"/>
    <x v="2"/>
    <x v="3"/>
    <n v="69"/>
    <n v="4"/>
    <n v="276"/>
  </r>
  <r>
    <s v="1884"/>
    <x v="615"/>
    <x v="5"/>
    <x v="5"/>
    <x v="0"/>
    <x v="0"/>
    <x v="4"/>
    <n v="399"/>
    <n v="4"/>
    <n v="1596"/>
  </r>
  <r>
    <s v="1885"/>
    <x v="615"/>
    <x v="7"/>
    <x v="7"/>
    <x v="6"/>
    <x v="0"/>
    <x v="0"/>
    <n v="199"/>
    <n v="3"/>
    <n v="597"/>
  </r>
  <r>
    <s v="1886"/>
    <x v="615"/>
    <x v="14"/>
    <x v="14"/>
    <x v="5"/>
    <x v="2"/>
    <x v="1"/>
    <n v="289"/>
    <n v="2"/>
    <n v="578"/>
  </r>
  <r>
    <s v="1887"/>
    <x v="615"/>
    <x v="10"/>
    <x v="10"/>
    <x v="5"/>
    <x v="2"/>
    <x v="4"/>
    <n v="399"/>
    <n v="1"/>
    <n v="399"/>
  </r>
  <r>
    <s v="1888"/>
    <x v="615"/>
    <x v="9"/>
    <x v="9"/>
    <x v="1"/>
    <x v="1"/>
    <x v="3"/>
    <n v="69"/>
    <n v="7"/>
    <n v="483"/>
  </r>
  <r>
    <s v="1889"/>
    <x v="616"/>
    <x v="3"/>
    <x v="3"/>
    <x v="3"/>
    <x v="3"/>
    <x v="3"/>
    <n v="69"/>
    <n v="3"/>
    <n v="207"/>
  </r>
  <r>
    <s v="1890"/>
    <x v="617"/>
    <x v="14"/>
    <x v="14"/>
    <x v="5"/>
    <x v="2"/>
    <x v="0"/>
    <n v="199"/>
    <n v="5"/>
    <n v="995"/>
  </r>
  <r>
    <s v="1891"/>
    <x v="617"/>
    <x v="6"/>
    <x v="6"/>
    <x v="4"/>
    <x v="3"/>
    <x v="2"/>
    <n v="159"/>
    <n v="7"/>
    <n v="1113"/>
  </r>
  <r>
    <s v="1892"/>
    <x v="618"/>
    <x v="15"/>
    <x v="15"/>
    <x v="1"/>
    <x v="1"/>
    <x v="4"/>
    <n v="399"/>
    <n v="9"/>
    <n v="3591"/>
  </r>
  <r>
    <s v="1893"/>
    <x v="618"/>
    <x v="19"/>
    <x v="19"/>
    <x v="6"/>
    <x v="0"/>
    <x v="0"/>
    <n v="199"/>
    <n v="1"/>
    <n v="199"/>
  </r>
  <r>
    <s v="1894"/>
    <x v="619"/>
    <x v="10"/>
    <x v="10"/>
    <x v="5"/>
    <x v="2"/>
    <x v="2"/>
    <n v="159"/>
    <n v="0"/>
    <n v="0"/>
  </r>
  <r>
    <s v="1895"/>
    <x v="619"/>
    <x v="19"/>
    <x v="19"/>
    <x v="6"/>
    <x v="0"/>
    <x v="4"/>
    <n v="399"/>
    <n v="1"/>
    <n v="399"/>
  </r>
  <r>
    <s v="1896"/>
    <x v="619"/>
    <x v="8"/>
    <x v="8"/>
    <x v="4"/>
    <x v="3"/>
    <x v="1"/>
    <n v="289"/>
    <n v="0"/>
    <n v="0"/>
  </r>
  <r>
    <s v="1897"/>
    <x v="619"/>
    <x v="1"/>
    <x v="1"/>
    <x v="1"/>
    <x v="1"/>
    <x v="2"/>
    <n v="159"/>
    <n v="3"/>
    <n v="477"/>
  </r>
  <r>
    <s v="1898"/>
    <x v="620"/>
    <x v="9"/>
    <x v="9"/>
    <x v="7"/>
    <x v="1"/>
    <x v="0"/>
    <n v="199"/>
    <n v="1"/>
    <n v="199"/>
  </r>
  <r>
    <s v="1899"/>
    <x v="621"/>
    <x v="2"/>
    <x v="2"/>
    <x v="5"/>
    <x v="2"/>
    <x v="0"/>
    <n v="199"/>
    <n v="0"/>
    <n v="0"/>
  </r>
  <r>
    <s v="1900"/>
    <x v="622"/>
    <x v="18"/>
    <x v="18"/>
    <x v="1"/>
    <x v="1"/>
    <x v="0"/>
    <n v="199"/>
    <n v="6"/>
    <n v="1194"/>
  </r>
  <r>
    <s v="1901"/>
    <x v="623"/>
    <x v="3"/>
    <x v="3"/>
    <x v="4"/>
    <x v="3"/>
    <x v="4"/>
    <n v="399"/>
    <n v="3"/>
    <n v="1197"/>
  </r>
  <r>
    <s v="1902"/>
    <x v="623"/>
    <x v="7"/>
    <x v="7"/>
    <x v="0"/>
    <x v="0"/>
    <x v="4"/>
    <n v="399"/>
    <n v="8"/>
    <n v="3192"/>
  </r>
  <r>
    <s v="1903"/>
    <x v="623"/>
    <x v="19"/>
    <x v="19"/>
    <x v="6"/>
    <x v="0"/>
    <x v="4"/>
    <n v="399"/>
    <n v="0"/>
    <n v="0"/>
  </r>
  <r>
    <s v="1904"/>
    <x v="624"/>
    <x v="19"/>
    <x v="19"/>
    <x v="6"/>
    <x v="0"/>
    <x v="4"/>
    <n v="399"/>
    <n v="2"/>
    <n v="798"/>
  </r>
  <r>
    <s v="1905"/>
    <x v="624"/>
    <x v="7"/>
    <x v="7"/>
    <x v="6"/>
    <x v="0"/>
    <x v="3"/>
    <n v="69"/>
    <n v="5"/>
    <n v="345"/>
  </r>
  <r>
    <s v="1906"/>
    <x v="624"/>
    <x v="4"/>
    <x v="4"/>
    <x v="4"/>
    <x v="3"/>
    <x v="3"/>
    <n v="69"/>
    <n v="8"/>
    <n v="552"/>
  </r>
  <r>
    <s v="1907"/>
    <x v="624"/>
    <x v="1"/>
    <x v="1"/>
    <x v="1"/>
    <x v="1"/>
    <x v="3"/>
    <n v="69"/>
    <n v="2"/>
    <n v="138"/>
  </r>
  <r>
    <s v="1908"/>
    <x v="625"/>
    <x v="8"/>
    <x v="8"/>
    <x v="4"/>
    <x v="3"/>
    <x v="0"/>
    <n v="199"/>
    <n v="7"/>
    <n v="1393"/>
  </r>
  <r>
    <s v="1909"/>
    <x v="625"/>
    <x v="19"/>
    <x v="19"/>
    <x v="6"/>
    <x v="0"/>
    <x v="3"/>
    <n v="69"/>
    <n v="8"/>
    <n v="552"/>
  </r>
  <r>
    <s v="1910"/>
    <x v="625"/>
    <x v="7"/>
    <x v="7"/>
    <x v="0"/>
    <x v="0"/>
    <x v="2"/>
    <n v="159"/>
    <n v="7"/>
    <n v="1113"/>
  </r>
  <r>
    <s v="1911"/>
    <x v="625"/>
    <x v="1"/>
    <x v="1"/>
    <x v="7"/>
    <x v="1"/>
    <x v="4"/>
    <n v="399"/>
    <n v="6"/>
    <n v="2394"/>
  </r>
  <r>
    <s v="1912"/>
    <x v="626"/>
    <x v="11"/>
    <x v="11"/>
    <x v="2"/>
    <x v="2"/>
    <x v="1"/>
    <n v="289"/>
    <n v="7"/>
    <n v="2023"/>
  </r>
  <r>
    <s v="1913"/>
    <x v="626"/>
    <x v="4"/>
    <x v="4"/>
    <x v="3"/>
    <x v="3"/>
    <x v="3"/>
    <n v="69"/>
    <n v="5"/>
    <n v="345"/>
  </r>
  <r>
    <s v="1914"/>
    <x v="626"/>
    <x v="2"/>
    <x v="2"/>
    <x v="5"/>
    <x v="2"/>
    <x v="3"/>
    <n v="69"/>
    <n v="0"/>
    <n v="0"/>
  </r>
  <r>
    <s v="1915"/>
    <x v="626"/>
    <x v="0"/>
    <x v="0"/>
    <x v="0"/>
    <x v="0"/>
    <x v="0"/>
    <n v="199"/>
    <n v="9"/>
    <n v="1791"/>
  </r>
  <r>
    <s v="1916"/>
    <x v="627"/>
    <x v="15"/>
    <x v="15"/>
    <x v="1"/>
    <x v="1"/>
    <x v="4"/>
    <n v="399"/>
    <n v="4"/>
    <n v="1596"/>
  </r>
  <r>
    <s v="1917"/>
    <x v="627"/>
    <x v="12"/>
    <x v="12"/>
    <x v="1"/>
    <x v="1"/>
    <x v="1"/>
    <n v="289"/>
    <n v="8"/>
    <n v="2312"/>
  </r>
  <r>
    <s v="1918"/>
    <x v="627"/>
    <x v="1"/>
    <x v="1"/>
    <x v="1"/>
    <x v="1"/>
    <x v="4"/>
    <n v="399"/>
    <n v="1"/>
    <n v="399"/>
  </r>
  <r>
    <s v="1919"/>
    <x v="627"/>
    <x v="0"/>
    <x v="0"/>
    <x v="6"/>
    <x v="0"/>
    <x v="0"/>
    <n v="199"/>
    <n v="4"/>
    <n v="796"/>
  </r>
  <r>
    <s v="1920"/>
    <x v="627"/>
    <x v="14"/>
    <x v="14"/>
    <x v="5"/>
    <x v="2"/>
    <x v="2"/>
    <n v="159"/>
    <n v="9"/>
    <n v="1431"/>
  </r>
  <r>
    <s v="1921"/>
    <x v="627"/>
    <x v="6"/>
    <x v="6"/>
    <x v="3"/>
    <x v="3"/>
    <x v="4"/>
    <n v="399"/>
    <n v="1"/>
    <n v="399"/>
  </r>
  <r>
    <s v="1922"/>
    <x v="627"/>
    <x v="10"/>
    <x v="10"/>
    <x v="2"/>
    <x v="2"/>
    <x v="4"/>
    <n v="399"/>
    <n v="3"/>
    <n v="1197"/>
  </r>
  <r>
    <s v="1923"/>
    <x v="627"/>
    <x v="16"/>
    <x v="16"/>
    <x v="6"/>
    <x v="0"/>
    <x v="2"/>
    <n v="159"/>
    <n v="8"/>
    <n v="1272"/>
  </r>
  <r>
    <s v="1924"/>
    <x v="627"/>
    <x v="11"/>
    <x v="11"/>
    <x v="2"/>
    <x v="2"/>
    <x v="0"/>
    <n v="199"/>
    <n v="0"/>
    <n v="0"/>
  </r>
  <r>
    <s v="1925"/>
    <x v="628"/>
    <x v="13"/>
    <x v="13"/>
    <x v="3"/>
    <x v="3"/>
    <x v="1"/>
    <n v="289"/>
    <n v="1"/>
    <n v="289"/>
  </r>
  <r>
    <s v="1926"/>
    <x v="629"/>
    <x v="1"/>
    <x v="1"/>
    <x v="1"/>
    <x v="1"/>
    <x v="0"/>
    <n v="199"/>
    <n v="3"/>
    <n v="597"/>
  </r>
  <r>
    <s v="1927"/>
    <x v="629"/>
    <x v="11"/>
    <x v="11"/>
    <x v="5"/>
    <x v="2"/>
    <x v="1"/>
    <n v="289"/>
    <n v="2"/>
    <n v="578"/>
  </r>
  <r>
    <s v="1928"/>
    <x v="629"/>
    <x v="5"/>
    <x v="5"/>
    <x v="6"/>
    <x v="0"/>
    <x v="4"/>
    <n v="399"/>
    <n v="6"/>
    <n v="2394"/>
  </r>
  <r>
    <s v="1929"/>
    <x v="629"/>
    <x v="2"/>
    <x v="2"/>
    <x v="5"/>
    <x v="2"/>
    <x v="0"/>
    <n v="199"/>
    <n v="3"/>
    <n v="597"/>
  </r>
  <r>
    <s v="1930"/>
    <x v="630"/>
    <x v="12"/>
    <x v="12"/>
    <x v="1"/>
    <x v="1"/>
    <x v="4"/>
    <n v="399"/>
    <n v="7"/>
    <n v="2793"/>
  </r>
  <r>
    <s v="1931"/>
    <x v="630"/>
    <x v="18"/>
    <x v="18"/>
    <x v="1"/>
    <x v="1"/>
    <x v="4"/>
    <n v="399"/>
    <n v="0"/>
    <n v="0"/>
  </r>
  <r>
    <s v="1932"/>
    <x v="631"/>
    <x v="17"/>
    <x v="17"/>
    <x v="2"/>
    <x v="2"/>
    <x v="2"/>
    <n v="159"/>
    <n v="5"/>
    <n v="795"/>
  </r>
  <r>
    <s v="1933"/>
    <x v="631"/>
    <x v="18"/>
    <x v="18"/>
    <x v="7"/>
    <x v="1"/>
    <x v="2"/>
    <n v="159"/>
    <n v="7"/>
    <n v="1113"/>
  </r>
  <r>
    <s v="1934"/>
    <x v="632"/>
    <x v="11"/>
    <x v="11"/>
    <x v="5"/>
    <x v="2"/>
    <x v="1"/>
    <n v="289"/>
    <n v="8"/>
    <n v="2312"/>
  </r>
  <r>
    <s v="1935"/>
    <x v="632"/>
    <x v="16"/>
    <x v="16"/>
    <x v="0"/>
    <x v="0"/>
    <x v="1"/>
    <n v="289"/>
    <n v="5"/>
    <n v="1445"/>
  </r>
  <r>
    <s v="1936"/>
    <x v="633"/>
    <x v="6"/>
    <x v="6"/>
    <x v="4"/>
    <x v="3"/>
    <x v="1"/>
    <n v="289"/>
    <n v="6"/>
    <n v="1734"/>
  </r>
  <r>
    <s v="1937"/>
    <x v="634"/>
    <x v="19"/>
    <x v="19"/>
    <x v="0"/>
    <x v="0"/>
    <x v="1"/>
    <n v="289"/>
    <n v="2"/>
    <n v="578"/>
  </r>
  <r>
    <s v="1938"/>
    <x v="634"/>
    <x v="5"/>
    <x v="5"/>
    <x v="6"/>
    <x v="0"/>
    <x v="1"/>
    <n v="289"/>
    <n v="5"/>
    <n v="1445"/>
  </r>
  <r>
    <s v="1939"/>
    <x v="634"/>
    <x v="5"/>
    <x v="5"/>
    <x v="6"/>
    <x v="0"/>
    <x v="4"/>
    <n v="399"/>
    <n v="6"/>
    <n v="2394"/>
  </r>
  <r>
    <s v="1940"/>
    <x v="635"/>
    <x v="16"/>
    <x v="16"/>
    <x v="0"/>
    <x v="0"/>
    <x v="2"/>
    <n v="159"/>
    <n v="1"/>
    <n v="159"/>
  </r>
  <r>
    <s v="1941"/>
    <x v="635"/>
    <x v="0"/>
    <x v="0"/>
    <x v="6"/>
    <x v="0"/>
    <x v="3"/>
    <n v="69"/>
    <n v="3"/>
    <n v="207"/>
  </r>
  <r>
    <s v="1942"/>
    <x v="635"/>
    <x v="12"/>
    <x v="12"/>
    <x v="1"/>
    <x v="1"/>
    <x v="0"/>
    <n v="199"/>
    <n v="0"/>
    <n v="0"/>
  </r>
  <r>
    <s v="1943"/>
    <x v="636"/>
    <x v="3"/>
    <x v="3"/>
    <x v="3"/>
    <x v="3"/>
    <x v="3"/>
    <n v="69"/>
    <n v="3"/>
    <n v="207"/>
  </r>
  <r>
    <s v="1944"/>
    <x v="636"/>
    <x v="16"/>
    <x v="16"/>
    <x v="6"/>
    <x v="0"/>
    <x v="0"/>
    <n v="199"/>
    <n v="2"/>
    <n v="398"/>
  </r>
  <r>
    <s v="1945"/>
    <x v="636"/>
    <x v="13"/>
    <x v="13"/>
    <x v="3"/>
    <x v="3"/>
    <x v="1"/>
    <n v="289"/>
    <n v="0"/>
    <n v="0"/>
  </r>
  <r>
    <s v="1946"/>
    <x v="636"/>
    <x v="4"/>
    <x v="4"/>
    <x v="4"/>
    <x v="3"/>
    <x v="0"/>
    <n v="199"/>
    <n v="4"/>
    <n v="796"/>
  </r>
  <r>
    <s v="1947"/>
    <x v="636"/>
    <x v="13"/>
    <x v="13"/>
    <x v="4"/>
    <x v="3"/>
    <x v="0"/>
    <n v="199"/>
    <n v="2"/>
    <n v="398"/>
  </r>
  <r>
    <s v="1948"/>
    <x v="636"/>
    <x v="1"/>
    <x v="1"/>
    <x v="1"/>
    <x v="1"/>
    <x v="1"/>
    <n v="289"/>
    <n v="8"/>
    <n v="2312"/>
  </r>
  <r>
    <s v="1949"/>
    <x v="636"/>
    <x v="2"/>
    <x v="2"/>
    <x v="2"/>
    <x v="2"/>
    <x v="4"/>
    <n v="399"/>
    <n v="4"/>
    <n v="1596"/>
  </r>
  <r>
    <s v="1950"/>
    <x v="637"/>
    <x v="2"/>
    <x v="2"/>
    <x v="5"/>
    <x v="2"/>
    <x v="3"/>
    <n v="69"/>
    <n v="7"/>
    <n v="483"/>
  </r>
  <r>
    <s v="1951"/>
    <x v="638"/>
    <x v="8"/>
    <x v="8"/>
    <x v="3"/>
    <x v="3"/>
    <x v="2"/>
    <n v="159"/>
    <n v="1"/>
    <n v="159"/>
  </r>
  <r>
    <s v="1952"/>
    <x v="638"/>
    <x v="10"/>
    <x v="10"/>
    <x v="2"/>
    <x v="2"/>
    <x v="1"/>
    <n v="289"/>
    <n v="5"/>
    <n v="1445"/>
  </r>
  <r>
    <s v="1953"/>
    <x v="638"/>
    <x v="3"/>
    <x v="3"/>
    <x v="4"/>
    <x v="3"/>
    <x v="3"/>
    <n v="69"/>
    <n v="0"/>
    <n v="0"/>
  </r>
  <r>
    <s v="1954"/>
    <x v="638"/>
    <x v="18"/>
    <x v="18"/>
    <x v="1"/>
    <x v="1"/>
    <x v="4"/>
    <n v="399"/>
    <n v="2"/>
    <n v="798"/>
  </r>
  <r>
    <s v="1955"/>
    <x v="639"/>
    <x v="14"/>
    <x v="14"/>
    <x v="2"/>
    <x v="2"/>
    <x v="0"/>
    <n v="199"/>
    <n v="7"/>
    <n v="1393"/>
  </r>
  <r>
    <s v="1956"/>
    <x v="639"/>
    <x v="5"/>
    <x v="5"/>
    <x v="6"/>
    <x v="0"/>
    <x v="2"/>
    <n v="159"/>
    <n v="5"/>
    <n v="795"/>
  </r>
  <r>
    <s v="1957"/>
    <x v="639"/>
    <x v="6"/>
    <x v="6"/>
    <x v="3"/>
    <x v="3"/>
    <x v="1"/>
    <n v="289"/>
    <n v="6"/>
    <n v="1734"/>
  </r>
  <r>
    <s v="1958"/>
    <x v="640"/>
    <x v="10"/>
    <x v="10"/>
    <x v="5"/>
    <x v="2"/>
    <x v="4"/>
    <n v="399"/>
    <n v="3"/>
    <n v="1197"/>
  </r>
  <r>
    <s v="1959"/>
    <x v="640"/>
    <x v="16"/>
    <x v="16"/>
    <x v="0"/>
    <x v="0"/>
    <x v="3"/>
    <n v="69"/>
    <n v="7"/>
    <n v="483"/>
  </r>
  <r>
    <s v="1960"/>
    <x v="641"/>
    <x v="13"/>
    <x v="13"/>
    <x v="4"/>
    <x v="3"/>
    <x v="2"/>
    <n v="159"/>
    <n v="3"/>
    <n v="477"/>
  </r>
  <r>
    <s v="1961"/>
    <x v="641"/>
    <x v="2"/>
    <x v="2"/>
    <x v="2"/>
    <x v="2"/>
    <x v="1"/>
    <n v="289"/>
    <n v="8"/>
    <n v="2312"/>
  </r>
  <r>
    <s v="1962"/>
    <x v="641"/>
    <x v="8"/>
    <x v="8"/>
    <x v="3"/>
    <x v="3"/>
    <x v="4"/>
    <n v="399"/>
    <n v="3"/>
    <n v="1197"/>
  </r>
  <r>
    <s v="1963"/>
    <x v="642"/>
    <x v="8"/>
    <x v="8"/>
    <x v="4"/>
    <x v="3"/>
    <x v="1"/>
    <n v="289"/>
    <n v="1"/>
    <n v="289"/>
  </r>
  <r>
    <s v="1964"/>
    <x v="642"/>
    <x v="12"/>
    <x v="12"/>
    <x v="1"/>
    <x v="1"/>
    <x v="1"/>
    <n v="289"/>
    <n v="3"/>
    <n v="867"/>
  </r>
  <r>
    <s v="1965"/>
    <x v="642"/>
    <x v="12"/>
    <x v="12"/>
    <x v="7"/>
    <x v="1"/>
    <x v="0"/>
    <n v="199"/>
    <n v="2"/>
    <n v="398"/>
  </r>
  <r>
    <s v="1966"/>
    <x v="642"/>
    <x v="19"/>
    <x v="19"/>
    <x v="0"/>
    <x v="0"/>
    <x v="4"/>
    <n v="399"/>
    <n v="0"/>
    <n v="0"/>
  </r>
  <r>
    <s v="1967"/>
    <x v="642"/>
    <x v="8"/>
    <x v="8"/>
    <x v="4"/>
    <x v="3"/>
    <x v="4"/>
    <n v="399"/>
    <n v="9"/>
    <n v="3591"/>
  </r>
  <r>
    <s v="1968"/>
    <x v="642"/>
    <x v="1"/>
    <x v="1"/>
    <x v="7"/>
    <x v="1"/>
    <x v="3"/>
    <n v="69"/>
    <n v="2"/>
    <n v="138"/>
  </r>
  <r>
    <s v="1969"/>
    <x v="642"/>
    <x v="9"/>
    <x v="9"/>
    <x v="7"/>
    <x v="1"/>
    <x v="0"/>
    <n v="199"/>
    <n v="1"/>
    <n v="199"/>
  </r>
  <r>
    <s v="1970"/>
    <x v="642"/>
    <x v="0"/>
    <x v="0"/>
    <x v="6"/>
    <x v="0"/>
    <x v="4"/>
    <n v="399"/>
    <n v="2"/>
    <n v="798"/>
  </r>
  <r>
    <s v="1971"/>
    <x v="642"/>
    <x v="6"/>
    <x v="6"/>
    <x v="3"/>
    <x v="3"/>
    <x v="3"/>
    <n v="69"/>
    <n v="6"/>
    <n v="414"/>
  </r>
  <r>
    <s v="1972"/>
    <x v="642"/>
    <x v="10"/>
    <x v="10"/>
    <x v="2"/>
    <x v="2"/>
    <x v="3"/>
    <n v="69"/>
    <n v="0"/>
    <n v="0"/>
  </r>
  <r>
    <s v="1973"/>
    <x v="642"/>
    <x v="16"/>
    <x v="16"/>
    <x v="0"/>
    <x v="0"/>
    <x v="4"/>
    <n v="399"/>
    <n v="6"/>
    <n v="2394"/>
  </r>
  <r>
    <s v="1974"/>
    <x v="643"/>
    <x v="13"/>
    <x v="13"/>
    <x v="3"/>
    <x v="3"/>
    <x v="1"/>
    <n v="289"/>
    <n v="1"/>
    <n v="289"/>
  </r>
  <r>
    <s v="1975"/>
    <x v="644"/>
    <x v="11"/>
    <x v="11"/>
    <x v="2"/>
    <x v="2"/>
    <x v="2"/>
    <n v="159"/>
    <n v="4"/>
    <n v="636"/>
  </r>
  <r>
    <s v="1976"/>
    <x v="644"/>
    <x v="19"/>
    <x v="19"/>
    <x v="0"/>
    <x v="0"/>
    <x v="2"/>
    <n v="159"/>
    <n v="1"/>
    <n v="159"/>
  </r>
  <r>
    <s v="1977"/>
    <x v="645"/>
    <x v="14"/>
    <x v="14"/>
    <x v="2"/>
    <x v="2"/>
    <x v="2"/>
    <n v="159"/>
    <n v="6"/>
    <n v="954"/>
  </r>
  <r>
    <s v="1978"/>
    <x v="645"/>
    <x v="7"/>
    <x v="7"/>
    <x v="6"/>
    <x v="0"/>
    <x v="0"/>
    <n v="199"/>
    <n v="0"/>
    <n v="0"/>
  </r>
  <r>
    <s v="1979"/>
    <x v="646"/>
    <x v="0"/>
    <x v="0"/>
    <x v="6"/>
    <x v="0"/>
    <x v="2"/>
    <n v="159"/>
    <n v="0"/>
    <n v="0"/>
  </r>
  <r>
    <s v="1980"/>
    <x v="646"/>
    <x v="6"/>
    <x v="6"/>
    <x v="3"/>
    <x v="3"/>
    <x v="3"/>
    <n v="69"/>
    <n v="4"/>
    <n v="276"/>
  </r>
  <r>
    <s v="1981"/>
    <x v="646"/>
    <x v="16"/>
    <x v="16"/>
    <x v="0"/>
    <x v="0"/>
    <x v="1"/>
    <n v="289"/>
    <n v="0"/>
    <n v="0"/>
  </r>
  <r>
    <s v="1982"/>
    <x v="646"/>
    <x v="19"/>
    <x v="19"/>
    <x v="6"/>
    <x v="0"/>
    <x v="3"/>
    <n v="69"/>
    <n v="1"/>
    <n v="69"/>
  </r>
  <r>
    <s v="1983"/>
    <x v="647"/>
    <x v="9"/>
    <x v="9"/>
    <x v="7"/>
    <x v="1"/>
    <x v="4"/>
    <n v="399"/>
    <n v="1"/>
    <n v="399"/>
  </r>
  <r>
    <s v="1984"/>
    <x v="648"/>
    <x v="8"/>
    <x v="8"/>
    <x v="3"/>
    <x v="3"/>
    <x v="0"/>
    <n v="199"/>
    <n v="1"/>
    <n v="199"/>
  </r>
  <r>
    <s v="1985"/>
    <x v="649"/>
    <x v="5"/>
    <x v="5"/>
    <x v="0"/>
    <x v="0"/>
    <x v="4"/>
    <n v="399"/>
    <n v="3"/>
    <n v="1197"/>
  </r>
  <r>
    <s v="1986"/>
    <x v="649"/>
    <x v="1"/>
    <x v="1"/>
    <x v="1"/>
    <x v="1"/>
    <x v="3"/>
    <n v="69"/>
    <n v="8"/>
    <n v="552"/>
  </r>
  <r>
    <s v="1987"/>
    <x v="650"/>
    <x v="2"/>
    <x v="2"/>
    <x v="2"/>
    <x v="2"/>
    <x v="1"/>
    <n v="289"/>
    <n v="0"/>
    <n v="0"/>
  </r>
  <r>
    <s v="1988"/>
    <x v="650"/>
    <x v="18"/>
    <x v="18"/>
    <x v="7"/>
    <x v="1"/>
    <x v="0"/>
    <n v="199"/>
    <n v="5"/>
    <n v="995"/>
  </r>
  <r>
    <s v="1989"/>
    <x v="650"/>
    <x v="16"/>
    <x v="16"/>
    <x v="6"/>
    <x v="0"/>
    <x v="1"/>
    <n v="289"/>
    <n v="3"/>
    <n v="867"/>
  </r>
  <r>
    <s v="1990"/>
    <x v="650"/>
    <x v="0"/>
    <x v="0"/>
    <x v="0"/>
    <x v="0"/>
    <x v="0"/>
    <n v="199"/>
    <n v="4"/>
    <n v="796"/>
  </r>
  <r>
    <s v="1991"/>
    <x v="651"/>
    <x v="9"/>
    <x v="9"/>
    <x v="1"/>
    <x v="1"/>
    <x v="0"/>
    <n v="199"/>
    <n v="7"/>
    <n v="1393"/>
  </r>
  <r>
    <s v="1992"/>
    <x v="652"/>
    <x v="15"/>
    <x v="15"/>
    <x v="1"/>
    <x v="1"/>
    <x v="2"/>
    <n v="159"/>
    <n v="7"/>
    <n v="1113"/>
  </r>
  <r>
    <s v="1993"/>
    <x v="653"/>
    <x v="19"/>
    <x v="19"/>
    <x v="6"/>
    <x v="0"/>
    <x v="0"/>
    <n v="199"/>
    <n v="1"/>
    <n v="199"/>
  </r>
  <r>
    <s v="1994"/>
    <x v="653"/>
    <x v="9"/>
    <x v="9"/>
    <x v="1"/>
    <x v="1"/>
    <x v="3"/>
    <n v="69"/>
    <n v="3"/>
    <n v="207"/>
  </r>
  <r>
    <s v="1995"/>
    <x v="653"/>
    <x v="1"/>
    <x v="1"/>
    <x v="1"/>
    <x v="1"/>
    <x v="0"/>
    <n v="199"/>
    <n v="8"/>
    <n v="1592"/>
  </r>
  <r>
    <s v="1996"/>
    <x v="653"/>
    <x v="2"/>
    <x v="2"/>
    <x v="5"/>
    <x v="2"/>
    <x v="3"/>
    <n v="69"/>
    <n v="8"/>
    <n v="552"/>
  </r>
  <r>
    <s v="1997"/>
    <x v="653"/>
    <x v="15"/>
    <x v="15"/>
    <x v="7"/>
    <x v="1"/>
    <x v="3"/>
    <n v="69"/>
    <n v="6"/>
    <n v="414"/>
  </r>
  <r>
    <s v="1998"/>
    <x v="653"/>
    <x v="9"/>
    <x v="9"/>
    <x v="7"/>
    <x v="1"/>
    <x v="4"/>
    <n v="399"/>
    <n v="6"/>
    <n v="2394"/>
  </r>
  <r>
    <s v="1999"/>
    <x v="653"/>
    <x v="11"/>
    <x v="11"/>
    <x v="5"/>
    <x v="2"/>
    <x v="1"/>
    <n v="289"/>
    <n v="1"/>
    <n v="289"/>
  </r>
  <r>
    <s v="2000"/>
    <x v="653"/>
    <x v="7"/>
    <x v="7"/>
    <x v="0"/>
    <x v="0"/>
    <x v="0"/>
    <n v="199"/>
    <n v="4"/>
    <n v="79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EA4DB21-259A-428F-9933-1F243E5D69C6}"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B26" firstHeaderRow="1" firstDataRow="1" firstDataCol="1"/>
  <pivotFields count="12">
    <pivotField showAll="0"/>
    <pivotField axis="axisRow" numFmtId="14" showAll="0">
      <items count="15">
        <item x="0"/>
        <item x="1"/>
        <item x="2"/>
        <item x="3"/>
        <item x="4"/>
        <item x="5"/>
        <item x="6"/>
        <item x="7"/>
        <item x="8"/>
        <item x="9"/>
        <item x="10"/>
        <item x="11"/>
        <item x="12"/>
        <item x="13"/>
        <item t="default"/>
      </items>
    </pivotField>
    <pivotField showAll="0"/>
    <pivotField showAll="0"/>
    <pivotField showAll="0">
      <items count="9">
        <item x="4"/>
        <item x="1"/>
        <item x="6"/>
        <item x="7"/>
        <item x="2"/>
        <item x="5"/>
        <item x="0"/>
        <item x="3"/>
        <item t="default"/>
      </items>
    </pivotField>
    <pivotField showAll="0">
      <items count="5">
        <item x="3"/>
        <item x="2"/>
        <item x="0"/>
        <item x="1"/>
        <item t="default"/>
      </items>
    </pivotField>
    <pivotField showAll="0">
      <items count="6">
        <item x="4"/>
        <item x="0"/>
        <item x="3"/>
        <item x="2"/>
        <item x="1"/>
        <item t="default"/>
      </items>
    </pivotField>
    <pivotField showAll="0"/>
    <pivotField showAll="0"/>
    <pivotField dataField="1" showAll="0"/>
    <pivotField showAll="0">
      <items count="7">
        <item sd="0" x="0"/>
        <item sd="0" x="1"/>
        <item sd="0" x="2"/>
        <item sd="0" x="3"/>
        <item sd="0" x="4"/>
        <item sd="0" x="5"/>
        <item t="default"/>
      </items>
    </pivotField>
    <pivotField axis="axisRow" showAll="0">
      <items count="5">
        <item sd="0" x="0"/>
        <item x="1"/>
        <item x="2"/>
        <item sd="0" x="3"/>
        <item t="default"/>
      </items>
    </pivotField>
  </pivotFields>
  <rowFields count="2">
    <field x="11"/>
    <field x="1"/>
  </rowFields>
  <rowItems count="25">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t="grand">
      <x/>
    </i>
  </rowItems>
  <colItems count="1">
    <i/>
  </colItems>
  <dataFields count="1">
    <dataField name="Sum of Revenue" fld="9"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DC26897-6421-474A-BBA7-4B06255D12D7}"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F3" firstHeaderRow="1" firstDataRow="2" firstDataCol="1"/>
  <pivotFields count="12">
    <pivotField showAll="0"/>
    <pivotField numFmtId="14" showAll="0"/>
    <pivotField showAll="0"/>
    <pivotField showAll="0"/>
    <pivotField showAll="0">
      <items count="9">
        <item x="4"/>
        <item x="1"/>
        <item x="6"/>
        <item x="7"/>
        <item x="2"/>
        <item x="5"/>
        <item x="0"/>
        <item x="3"/>
        <item t="default"/>
      </items>
    </pivotField>
    <pivotField axis="axisCol" showAll="0">
      <items count="5">
        <item x="3"/>
        <item x="2"/>
        <item x="0"/>
        <item x="1"/>
        <item t="default"/>
      </items>
    </pivotField>
    <pivotField showAll="0">
      <items count="6">
        <item x="4"/>
        <item x="0"/>
        <item x="3"/>
        <item x="2"/>
        <item x="1"/>
        <item t="default"/>
      </items>
    </pivotField>
    <pivotField showAll="0"/>
    <pivotField showAll="0"/>
    <pivotField dataField="1" showAll="0"/>
    <pivotField showAll="0" defaultSubtotal="0"/>
    <pivotField showAll="0" defaultSubtotal="0">
      <items count="4">
        <item x="0"/>
        <item x="1"/>
        <item x="2"/>
        <item x="3"/>
      </items>
    </pivotField>
  </pivotFields>
  <rowItems count="1">
    <i/>
  </rowItems>
  <colFields count="1">
    <field x="5"/>
  </colFields>
  <colItems count="5">
    <i>
      <x/>
    </i>
    <i>
      <x v="1"/>
    </i>
    <i>
      <x v="2"/>
    </i>
    <i>
      <x v="3"/>
    </i>
    <i t="grand">
      <x/>
    </i>
  </colItems>
  <dataFields count="1">
    <dataField name="Sum of Revenue"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2C07EC4-5D6E-4F95-93D6-8CAA36FD0A43}"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J5" firstHeaderRow="1" firstDataRow="2" firstDataCol="1"/>
  <pivotFields count="12">
    <pivotField showAll="0"/>
    <pivotField numFmtId="14" showAll="0"/>
    <pivotField showAll="0"/>
    <pivotField showAll="0"/>
    <pivotField axis="axisCol" showAll="0">
      <items count="9">
        <item x="4"/>
        <item x="1"/>
        <item x="6"/>
        <item x="7"/>
        <item x="2"/>
        <item x="5"/>
        <item x="0"/>
        <item x="3"/>
        <item t="default"/>
      </items>
    </pivotField>
    <pivotField showAll="0">
      <items count="5">
        <item x="3"/>
        <item x="2"/>
        <item x="0"/>
        <item x="1"/>
        <item t="default"/>
      </items>
    </pivotField>
    <pivotField showAll="0">
      <items count="6">
        <item x="4"/>
        <item x="0"/>
        <item x="3"/>
        <item x="2"/>
        <item x="1"/>
        <item t="default"/>
      </items>
    </pivotField>
    <pivotField showAll="0"/>
    <pivotField showAll="0"/>
    <pivotField dataField="1" showAll="0"/>
    <pivotField showAll="0" defaultSubtotal="0"/>
    <pivotField axis="axisRow" showAll="0" defaultSubtotal="0">
      <items count="4">
        <item x="0"/>
        <item x="1"/>
        <item x="2"/>
        <item x="3"/>
      </items>
    </pivotField>
  </pivotFields>
  <rowFields count="1">
    <field x="11"/>
  </rowFields>
  <rowItems count="3">
    <i>
      <x v="1"/>
    </i>
    <i>
      <x v="2"/>
    </i>
    <i t="grand">
      <x/>
    </i>
  </rowItems>
  <colFields count="1">
    <field x="4"/>
  </colFields>
  <colItems count="9">
    <i>
      <x/>
    </i>
    <i>
      <x v="1"/>
    </i>
    <i>
      <x v="2"/>
    </i>
    <i>
      <x v="3"/>
    </i>
    <i>
      <x v="4"/>
    </i>
    <i>
      <x v="5"/>
    </i>
    <i>
      <x v="6"/>
    </i>
    <i>
      <x v="7"/>
    </i>
    <i t="grand">
      <x/>
    </i>
  </colItems>
  <dataFields count="1">
    <dataField name="Sum of Revenue" fld="9" baseField="0" baseItem="0"/>
  </dataFields>
  <chartFormats count="18">
    <chartFormat chart="0" format="0" series="1">
      <pivotArea type="data" outline="0" fieldPosition="0">
        <references count="2">
          <reference field="4294967294" count="1" selected="0">
            <x v="0"/>
          </reference>
          <reference field="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 chart="0" format="2" series="1">
      <pivotArea type="data" outline="0" fieldPosition="0">
        <references count="2">
          <reference field="4294967294" count="1" selected="0">
            <x v="0"/>
          </reference>
          <reference field="4" count="1" selected="0">
            <x v="2"/>
          </reference>
        </references>
      </pivotArea>
    </chartFormat>
    <chartFormat chart="0" format="3" series="1">
      <pivotArea type="data" outline="0" fieldPosition="0">
        <references count="2">
          <reference field="4294967294" count="1" selected="0">
            <x v="0"/>
          </reference>
          <reference field="4" count="1" selected="0">
            <x v="3"/>
          </reference>
        </references>
      </pivotArea>
    </chartFormat>
    <chartFormat chart="0" format="4" series="1">
      <pivotArea type="data" outline="0" fieldPosition="0">
        <references count="2">
          <reference field="4294967294" count="1" selected="0">
            <x v="0"/>
          </reference>
          <reference field="4" count="1" selected="0">
            <x v="4"/>
          </reference>
        </references>
      </pivotArea>
    </chartFormat>
    <chartFormat chart="0" format="5" series="1">
      <pivotArea type="data" outline="0" fieldPosition="0">
        <references count="2">
          <reference field="4294967294" count="1" selected="0">
            <x v="0"/>
          </reference>
          <reference field="4" count="1" selected="0">
            <x v="5"/>
          </reference>
        </references>
      </pivotArea>
    </chartFormat>
    <chartFormat chart="0" format="6" series="1">
      <pivotArea type="data" outline="0" fieldPosition="0">
        <references count="2">
          <reference field="4294967294" count="1" selected="0">
            <x v="0"/>
          </reference>
          <reference field="4" count="1" selected="0">
            <x v="6"/>
          </reference>
        </references>
      </pivotArea>
    </chartFormat>
    <chartFormat chart="0" format="7" series="1">
      <pivotArea type="data" outline="0" fieldPosition="0">
        <references count="2">
          <reference field="4294967294" count="1" selected="0">
            <x v="0"/>
          </reference>
          <reference field="4" count="1" selected="0">
            <x v="7"/>
          </reference>
        </references>
      </pivotArea>
    </chartFormat>
    <chartFormat chart="2" format="16" series="1">
      <pivotArea type="data" outline="0" fieldPosition="0">
        <references count="2">
          <reference field="4294967294" count="1" selected="0">
            <x v="0"/>
          </reference>
          <reference field="4" count="1" selected="0">
            <x v="0"/>
          </reference>
        </references>
      </pivotArea>
    </chartFormat>
    <chartFormat chart="2" format="17" series="1">
      <pivotArea type="data" outline="0" fieldPosition="0">
        <references count="2">
          <reference field="4294967294" count="1" selected="0">
            <x v="0"/>
          </reference>
          <reference field="4" count="1" selected="0">
            <x v="1"/>
          </reference>
        </references>
      </pivotArea>
    </chartFormat>
    <chartFormat chart="2" format="18" series="1">
      <pivotArea type="data" outline="0" fieldPosition="0">
        <references count="2">
          <reference field="4294967294" count="1" selected="0">
            <x v="0"/>
          </reference>
          <reference field="4" count="1" selected="0">
            <x v="2"/>
          </reference>
        </references>
      </pivotArea>
    </chartFormat>
    <chartFormat chart="2" format="19" series="1">
      <pivotArea type="data" outline="0" fieldPosition="0">
        <references count="2">
          <reference field="4294967294" count="1" selected="0">
            <x v="0"/>
          </reference>
          <reference field="4" count="1" selected="0">
            <x v="3"/>
          </reference>
        </references>
      </pivotArea>
    </chartFormat>
    <chartFormat chart="2" format="20" series="1">
      <pivotArea type="data" outline="0" fieldPosition="0">
        <references count="2">
          <reference field="4294967294" count="1" selected="0">
            <x v="0"/>
          </reference>
          <reference field="4" count="1" selected="0">
            <x v="4"/>
          </reference>
        </references>
      </pivotArea>
    </chartFormat>
    <chartFormat chart="2" format="21" series="1">
      <pivotArea type="data" outline="0" fieldPosition="0">
        <references count="2">
          <reference field="4294967294" count="1" selected="0">
            <x v="0"/>
          </reference>
          <reference field="4" count="1" selected="0">
            <x v="5"/>
          </reference>
        </references>
      </pivotArea>
    </chartFormat>
    <chartFormat chart="2" format="22" series="1">
      <pivotArea type="data" outline="0" fieldPosition="0">
        <references count="2">
          <reference field="4294967294" count="1" selected="0">
            <x v="0"/>
          </reference>
          <reference field="4" count="1" selected="0">
            <x v="6"/>
          </reference>
        </references>
      </pivotArea>
    </chartFormat>
    <chartFormat chart="2" format="23" series="1">
      <pivotArea type="data" outline="0" fieldPosition="0">
        <references count="2">
          <reference field="4294967294" count="1" selected="0">
            <x v="0"/>
          </reference>
          <reference field="4" count="1" selected="0">
            <x v="7"/>
          </reference>
        </references>
      </pivotArea>
    </chartFormat>
    <chartFormat chart="2" format="24" series="1">
      <pivotArea type="data" outline="0" fieldPosition="0">
        <references count="1">
          <reference field="4294967294" count="1" selected="0">
            <x v="0"/>
          </reference>
        </references>
      </pivotArea>
    </chartFormat>
    <chartFormat chart="0" format="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AC4B26C-BD34-4EAC-8158-5D65EA609BA8}" name="PivotTable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B7" firstHeaderRow="1" firstDataRow="1" firstDataCol="1"/>
  <pivotFields count="12">
    <pivotField showAll="0"/>
    <pivotField numFmtId="14" showAll="0"/>
    <pivotField showAll="0"/>
    <pivotField showAll="0"/>
    <pivotField showAll="0">
      <items count="9">
        <item x="4"/>
        <item x="1"/>
        <item x="6"/>
        <item x="7"/>
        <item x="2"/>
        <item x="5"/>
        <item x="0"/>
        <item x="3"/>
        <item t="default"/>
      </items>
    </pivotField>
    <pivotField showAll="0">
      <items count="5">
        <item x="3"/>
        <item x="2"/>
        <item x="0"/>
        <item x="1"/>
        <item t="default"/>
      </items>
    </pivotField>
    <pivotField axis="axisRow" showAll="0">
      <items count="6">
        <item x="4"/>
        <item x="0"/>
        <item x="3"/>
        <item x="2"/>
        <item x="1"/>
        <item t="default"/>
      </items>
    </pivotField>
    <pivotField showAll="0"/>
    <pivotField showAll="0"/>
    <pivotField dataField="1" showAll="0"/>
    <pivotField showAll="0" defaultSubtotal="0"/>
    <pivotField showAll="0" defaultSubtotal="0">
      <items count="4">
        <item x="0"/>
        <item x="1"/>
        <item x="2"/>
        <item x="3"/>
      </items>
    </pivotField>
  </pivotFields>
  <rowFields count="1">
    <field x="6"/>
  </rowFields>
  <rowItems count="6">
    <i>
      <x/>
    </i>
    <i>
      <x v="1"/>
    </i>
    <i>
      <x v="2"/>
    </i>
    <i>
      <x v="3"/>
    </i>
    <i>
      <x v="4"/>
    </i>
    <i t="grand">
      <x/>
    </i>
  </rowItems>
  <colItems count="1">
    <i/>
  </colItems>
  <dataFields count="1">
    <dataField name="Sum of Revenue" fld="9" baseField="0" baseItem="0"/>
  </dataFields>
  <chartFormats count="12">
    <chartFormat chart="0" format="0"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0"/>
          </reference>
        </references>
      </pivotArea>
    </chartFormat>
    <chartFormat chart="2" format="8">
      <pivotArea type="data" outline="0" fieldPosition="0">
        <references count="2">
          <reference field="4294967294" count="1" selected="0">
            <x v="0"/>
          </reference>
          <reference field="6" count="1" selected="0">
            <x v="0"/>
          </reference>
        </references>
      </pivotArea>
    </chartFormat>
    <chartFormat chart="2" format="9">
      <pivotArea type="data" outline="0" fieldPosition="0">
        <references count="2">
          <reference field="4294967294" count="1" selected="0">
            <x v="0"/>
          </reference>
          <reference field="6" count="1" selected="0">
            <x v="1"/>
          </reference>
        </references>
      </pivotArea>
    </chartFormat>
    <chartFormat chart="2" format="10">
      <pivotArea type="data" outline="0" fieldPosition="0">
        <references count="2">
          <reference field="4294967294" count="1" selected="0">
            <x v="0"/>
          </reference>
          <reference field="6" count="1" selected="0">
            <x v="2"/>
          </reference>
        </references>
      </pivotArea>
    </chartFormat>
    <chartFormat chart="2" format="11">
      <pivotArea type="data" outline="0" fieldPosition="0">
        <references count="2">
          <reference field="4294967294" count="1" selected="0">
            <x v="0"/>
          </reference>
          <reference field="6" count="1" selected="0">
            <x v="3"/>
          </reference>
        </references>
      </pivotArea>
    </chartFormat>
    <chartFormat chart="2" format="12">
      <pivotArea type="data" outline="0" fieldPosition="0">
        <references count="2">
          <reference field="4294967294" count="1" selected="0">
            <x v="0"/>
          </reference>
          <reference field="6" count="1" selected="0">
            <x v="4"/>
          </reference>
        </references>
      </pivotArea>
    </chartFormat>
    <chartFormat chart="0" format="1">
      <pivotArea type="data" outline="0" fieldPosition="0">
        <references count="2">
          <reference field="4294967294" count="1" selected="0">
            <x v="0"/>
          </reference>
          <reference field="6" count="1" selected="0">
            <x v="0"/>
          </reference>
        </references>
      </pivotArea>
    </chartFormat>
    <chartFormat chart="0" format="2">
      <pivotArea type="data" outline="0" fieldPosition="0">
        <references count="2">
          <reference field="4294967294" count="1" selected="0">
            <x v="0"/>
          </reference>
          <reference field="6" count="1" selected="0">
            <x v="1"/>
          </reference>
        </references>
      </pivotArea>
    </chartFormat>
    <chartFormat chart="0" format="3">
      <pivotArea type="data" outline="0" fieldPosition="0">
        <references count="2">
          <reference field="4294967294" count="1" selected="0">
            <x v="0"/>
          </reference>
          <reference field="6" count="1" selected="0">
            <x v="2"/>
          </reference>
        </references>
      </pivotArea>
    </chartFormat>
    <chartFormat chart="0" format="4">
      <pivotArea type="data" outline="0" fieldPosition="0">
        <references count="2">
          <reference field="4294967294" count="1" selected="0">
            <x v="0"/>
          </reference>
          <reference field="6" count="1" selected="0">
            <x v="3"/>
          </reference>
        </references>
      </pivotArea>
    </chartFormat>
    <chartFormat chart="0" format="5">
      <pivotArea type="data" outline="0" fieldPosition="0">
        <references count="2">
          <reference field="4294967294" count="1" selected="0">
            <x v="0"/>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6643172-9E08-4903-B551-659F456B814D}" name="PivotTable6"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B22" firstHeaderRow="1" firstDataRow="1" firstDataCol="1"/>
  <pivotFields count="12">
    <pivotField showAll="0"/>
    <pivotField numFmtId="14" showAll="0"/>
    <pivotField showAll="0">
      <items count="21">
        <item x="1"/>
        <item x="18"/>
        <item x="9"/>
        <item x="12"/>
        <item x="15"/>
        <item x="11"/>
        <item x="17"/>
        <item x="10"/>
        <item x="2"/>
        <item x="14"/>
        <item x="0"/>
        <item x="16"/>
        <item x="5"/>
        <item x="7"/>
        <item x="19"/>
        <item x="4"/>
        <item x="6"/>
        <item x="3"/>
        <item x="13"/>
        <item x="8"/>
        <item t="default"/>
      </items>
    </pivotField>
    <pivotField axis="axisRow" showAll="0" sortType="ascending">
      <items count="21">
        <item x="1"/>
        <item x="18"/>
        <item x="9"/>
        <item x="12"/>
        <item x="15"/>
        <item x="11"/>
        <item x="17"/>
        <item x="10"/>
        <item x="2"/>
        <item x="14"/>
        <item x="0"/>
        <item x="16"/>
        <item x="5"/>
        <item x="7"/>
        <item x="19"/>
        <item x="4"/>
        <item x="6"/>
        <item x="3"/>
        <item x="13"/>
        <item x="8"/>
        <item t="default"/>
      </items>
      <autoSortScope>
        <pivotArea dataOnly="0" outline="0" fieldPosition="0">
          <references count="1">
            <reference field="4294967294" count="1" selected="0">
              <x v="0"/>
            </reference>
          </references>
        </pivotArea>
      </autoSortScope>
    </pivotField>
    <pivotField showAll="0">
      <items count="9">
        <item x="4"/>
        <item x="1"/>
        <item x="6"/>
        <item x="7"/>
        <item x="2"/>
        <item x="5"/>
        <item x="0"/>
        <item x="3"/>
        <item t="default"/>
      </items>
    </pivotField>
    <pivotField showAll="0">
      <items count="5">
        <item x="3"/>
        <item x="2"/>
        <item x="0"/>
        <item x="1"/>
        <item t="default"/>
      </items>
    </pivotField>
    <pivotField showAll="0">
      <items count="6">
        <item x="4"/>
        <item x="0"/>
        <item x="3"/>
        <item x="2"/>
        <item x="1"/>
        <item t="default"/>
      </items>
    </pivotField>
    <pivotField showAll="0"/>
    <pivotField showAll="0"/>
    <pivotField dataField="1" showAll="0"/>
    <pivotField showAll="0" defaultSubtotal="0"/>
    <pivotField showAll="0" defaultSubtotal="0">
      <items count="4">
        <item x="0"/>
        <item x="1"/>
        <item x="2"/>
        <item x="3"/>
      </items>
    </pivotField>
  </pivotFields>
  <rowFields count="1">
    <field x="3"/>
  </rowFields>
  <rowItems count="21">
    <i>
      <x v="19"/>
    </i>
    <i>
      <x v="14"/>
    </i>
    <i>
      <x v="11"/>
    </i>
    <i>
      <x v="17"/>
    </i>
    <i>
      <x v="10"/>
    </i>
    <i>
      <x v="5"/>
    </i>
    <i>
      <x v="6"/>
    </i>
    <i>
      <x v="15"/>
    </i>
    <i>
      <x v="2"/>
    </i>
    <i>
      <x/>
    </i>
    <i>
      <x v="7"/>
    </i>
    <i>
      <x v="16"/>
    </i>
    <i>
      <x v="1"/>
    </i>
    <i>
      <x v="4"/>
    </i>
    <i>
      <x v="9"/>
    </i>
    <i>
      <x v="8"/>
    </i>
    <i>
      <x v="13"/>
    </i>
    <i>
      <x v="12"/>
    </i>
    <i>
      <x v="18"/>
    </i>
    <i>
      <x v="3"/>
    </i>
    <i t="grand">
      <x/>
    </i>
  </rowItems>
  <colItems count="1">
    <i/>
  </colItems>
  <dataFields count="1">
    <dataField name="Sum of Revenue" fld="9"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Person" xr10:uid="{34C7F5C0-5AC5-4517-B03D-A814F1AFA638}" sourceName="Sales Person">
  <pivotTables>
    <pivotTable tabId="2" name="PivotTable2"/>
    <pivotTable tabId="6" name="PivotTable6"/>
    <pivotTable tabId="5" name="PivotTable5"/>
    <pivotTable tabId="4" name="PivotTable4"/>
    <pivotTable tabId="3" name="PivotTable3"/>
  </pivotTables>
  <data>
    <tabular pivotCacheId="566302109">
      <items count="8">
        <i x="4" s="1"/>
        <i x="1" s="1"/>
        <i x="6" s="1"/>
        <i x="7" s="1"/>
        <i x="2" s="1"/>
        <i x="5" s="1"/>
        <i x="0"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6771454-C0F7-4EA8-8EF1-729340EF03B9}" sourceName="Region">
  <pivotTables>
    <pivotTable tabId="2" name="PivotTable2"/>
    <pivotTable tabId="6" name="PivotTable6"/>
    <pivotTable tabId="5" name="PivotTable5"/>
    <pivotTable tabId="4" name="PivotTable4"/>
    <pivotTable tabId="3" name="PivotTable3"/>
  </pivotTables>
  <data>
    <tabular pivotCacheId="566302109">
      <items count="4">
        <i x="3" s="1"/>
        <i x="2" s="1"/>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 xr10:uid="{7BD97231-1C9C-4CD6-A960-3C9D91A004EE}" sourceName="Item">
  <pivotTables>
    <pivotTable tabId="2" name="PivotTable2"/>
    <pivotTable tabId="6" name="PivotTable6"/>
    <pivotTable tabId="5" name="PivotTable5"/>
    <pivotTable tabId="4" name="PivotTable4"/>
    <pivotTable tabId="3" name="PivotTable3"/>
  </pivotTables>
  <data>
    <tabular pivotCacheId="566302109">
      <items count="5">
        <i x="4" s="1"/>
        <i x="0" s="1"/>
        <i x="3"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7692226F-CE48-4229-9365-49B9899D2BBC}" sourceName="Years">
  <pivotTables>
    <pivotTable tabId="2" name="PivotTable2"/>
    <pivotTable tabId="6" name="PivotTable6"/>
    <pivotTable tabId="5" name="PivotTable5"/>
    <pivotTable tabId="4" name="PivotTable4"/>
    <pivotTable tabId="3" name="PivotTable3"/>
  </pivotTables>
  <data>
    <tabular pivotCacheId="566302109">
      <items count="4">
        <i x="1" s="1"/>
        <i x="2" s="1"/>
        <i x="0" s="1" nd="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Person" xr10:uid="{E3D39F41-AC52-42D3-B6DD-AAC7A87EFF16}" cache="Slicer_Sales_Person" caption="Sales Person" columnCount="4" style="SlicerStyleDark1 2" rowHeight="234950"/>
  <slicer name="Region" xr10:uid="{7DB65E9E-A586-4471-A666-C78F56B032AE}" cache="Slicer_Region" caption="Region" columnCount="4" style="SlicerStyleDark1 2" rowHeight="234950"/>
  <slicer name="Item" xr10:uid="{CA83561C-0710-4683-AED6-400FEFFAAE3B}" cache="Slicer_Item" caption="Item" style="SlicerStyleDark1 2" rowHeight="234950"/>
  <slicer name="Years" xr10:uid="{FECEE321-A47E-4FF7-9B91-F171DC05D48F}" cache="Slicer_Years" caption="Years" columnCount="4" style="SlicerStyleDark1 2"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drawing" Target="../drawings/drawing6.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2001"/>
  <sheetViews>
    <sheetView topLeftCell="A1976" workbookViewId="0">
      <selection activeCell="M7" sqref="M7"/>
    </sheetView>
  </sheetViews>
  <sheetFormatPr defaultRowHeight="14.4" x14ac:dyDescent="0.3"/>
  <cols>
    <col min="3" max="3" width="12.5546875" bestFit="1" customWidth="1"/>
    <col min="4" max="4" width="16.109375" bestFit="1" customWidth="1"/>
    <col min="5" max="5" width="12.6640625" bestFit="1" customWidth="1"/>
    <col min="6" max="6" width="11.21875" bestFit="1" customWidth="1"/>
  </cols>
  <sheetData>
    <row r="1" spans="1:10" ht="15.6" x14ac:dyDescent="0.3">
      <c r="A1" s="1" t="s">
        <v>0</v>
      </c>
      <c r="B1" s="2" t="s">
        <v>1</v>
      </c>
      <c r="C1" s="2" t="s">
        <v>2</v>
      </c>
      <c r="D1" s="2" t="s">
        <v>3</v>
      </c>
      <c r="E1" s="2" t="s">
        <v>4</v>
      </c>
      <c r="F1" s="2" t="s">
        <v>5</v>
      </c>
      <c r="G1" s="2" t="s">
        <v>6</v>
      </c>
      <c r="H1" s="2" t="s">
        <v>7</v>
      </c>
      <c r="I1" s="2" t="s">
        <v>8</v>
      </c>
      <c r="J1" s="2" t="s">
        <v>9</v>
      </c>
    </row>
    <row r="2" spans="1:10" x14ac:dyDescent="0.3">
      <c r="A2" s="3" t="s">
        <v>10</v>
      </c>
      <c r="B2" s="4">
        <v>43101</v>
      </c>
      <c r="C2">
        <v>11</v>
      </c>
      <c r="D2" t="s">
        <v>11</v>
      </c>
      <c r="E2" t="s">
        <v>12</v>
      </c>
      <c r="F2" t="s">
        <v>13</v>
      </c>
      <c r="G2" t="s">
        <v>14</v>
      </c>
      <c r="H2">
        <v>199</v>
      </c>
      <c r="I2">
        <v>3</v>
      </c>
      <c r="J2">
        <v>597</v>
      </c>
    </row>
    <row r="3" spans="1:10" x14ac:dyDescent="0.3">
      <c r="A3" s="3" t="s">
        <v>15</v>
      </c>
      <c r="B3" s="4">
        <v>43102</v>
      </c>
      <c r="C3">
        <v>1</v>
      </c>
      <c r="D3" t="s">
        <v>16</v>
      </c>
      <c r="E3" t="s">
        <v>17</v>
      </c>
      <c r="F3" t="s">
        <v>18</v>
      </c>
      <c r="G3" t="s">
        <v>19</v>
      </c>
      <c r="H3">
        <v>289</v>
      </c>
      <c r="I3">
        <v>7</v>
      </c>
      <c r="J3">
        <v>2023</v>
      </c>
    </row>
    <row r="4" spans="1:10" x14ac:dyDescent="0.3">
      <c r="A4" s="3" t="s">
        <v>20</v>
      </c>
      <c r="B4" s="4">
        <v>43103</v>
      </c>
      <c r="C4">
        <v>9</v>
      </c>
      <c r="D4" t="s">
        <v>21</v>
      </c>
      <c r="E4" t="s">
        <v>22</v>
      </c>
      <c r="F4" t="s">
        <v>23</v>
      </c>
      <c r="G4" t="s">
        <v>24</v>
      </c>
      <c r="H4">
        <v>159</v>
      </c>
      <c r="I4">
        <v>3</v>
      </c>
      <c r="J4">
        <v>477</v>
      </c>
    </row>
    <row r="5" spans="1:10" x14ac:dyDescent="0.3">
      <c r="A5" s="3" t="s">
        <v>25</v>
      </c>
      <c r="B5" s="4">
        <v>43103</v>
      </c>
      <c r="C5">
        <v>18</v>
      </c>
      <c r="D5" t="s">
        <v>26</v>
      </c>
      <c r="E5" t="s">
        <v>27</v>
      </c>
      <c r="F5" t="s">
        <v>28</v>
      </c>
      <c r="G5" t="s">
        <v>19</v>
      </c>
      <c r="H5">
        <v>289</v>
      </c>
      <c r="I5">
        <v>3</v>
      </c>
      <c r="J5">
        <v>867</v>
      </c>
    </row>
    <row r="6" spans="1:10" x14ac:dyDescent="0.3">
      <c r="A6" s="3" t="s">
        <v>29</v>
      </c>
      <c r="B6" s="4">
        <v>43104</v>
      </c>
      <c r="C6">
        <v>16</v>
      </c>
      <c r="D6" t="s">
        <v>30</v>
      </c>
      <c r="E6" t="s">
        <v>27</v>
      </c>
      <c r="F6" t="s">
        <v>28</v>
      </c>
      <c r="G6" t="s">
        <v>31</v>
      </c>
      <c r="H6">
        <v>69</v>
      </c>
      <c r="I6">
        <v>4</v>
      </c>
      <c r="J6">
        <v>276</v>
      </c>
    </row>
    <row r="7" spans="1:10" x14ac:dyDescent="0.3">
      <c r="A7" s="3" t="s">
        <v>32</v>
      </c>
      <c r="B7" s="4">
        <v>43104</v>
      </c>
      <c r="C7">
        <v>13</v>
      </c>
      <c r="D7" t="s">
        <v>33</v>
      </c>
      <c r="E7" t="s">
        <v>12</v>
      </c>
      <c r="F7" t="s">
        <v>13</v>
      </c>
      <c r="G7" t="s">
        <v>14</v>
      </c>
      <c r="H7">
        <v>199</v>
      </c>
      <c r="I7">
        <v>2</v>
      </c>
      <c r="J7">
        <v>398</v>
      </c>
    </row>
    <row r="8" spans="1:10" x14ac:dyDescent="0.3">
      <c r="A8" s="3" t="s">
        <v>34</v>
      </c>
      <c r="B8" s="4">
        <v>43104</v>
      </c>
      <c r="C8">
        <v>17</v>
      </c>
      <c r="D8" t="s">
        <v>35</v>
      </c>
      <c r="E8" t="s">
        <v>36</v>
      </c>
      <c r="F8" t="s">
        <v>28</v>
      </c>
      <c r="G8" t="s">
        <v>19</v>
      </c>
      <c r="H8">
        <v>289</v>
      </c>
      <c r="I8">
        <v>9</v>
      </c>
      <c r="J8">
        <v>2601</v>
      </c>
    </row>
    <row r="9" spans="1:10" x14ac:dyDescent="0.3">
      <c r="A9" s="3" t="s">
        <v>37</v>
      </c>
      <c r="B9" s="4">
        <v>43105</v>
      </c>
      <c r="C9">
        <v>14</v>
      </c>
      <c r="D9" t="s">
        <v>38</v>
      </c>
      <c r="E9" t="s">
        <v>12</v>
      </c>
      <c r="F9" t="s">
        <v>13</v>
      </c>
      <c r="G9" t="s">
        <v>14</v>
      </c>
      <c r="H9">
        <v>199</v>
      </c>
      <c r="I9">
        <v>5</v>
      </c>
      <c r="J9">
        <v>995</v>
      </c>
    </row>
    <row r="10" spans="1:10" x14ac:dyDescent="0.3">
      <c r="A10" s="3" t="s">
        <v>39</v>
      </c>
      <c r="B10" s="4">
        <v>43105</v>
      </c>
      <c r="C10">
        <v>20</v>
      </c>
      <c r="D10" t="s">
        <v>40</v>
      </c>
      <c r="E10" t="s">
        <v>36</v>
      </c>
      <c r="F10" t="s">
        <v>28</v>
      </c>
      <c r="G10" t="s">
        <v>41</v>
      </c>
      <c r="H10">
        <v>399</v>
      </c>
      <c r="I10">
        <v>5</v>
      </c>
      <c r="J10">
        <v>1995</v>
      </c>
    </row>
    <row r="11" spans="1:10" x14ac:dyDescent="0.3">
      <c r="A11" s="3" t="s">
        <v>42</v>
      </c>
      <c r="B11" s="4">
        <v>43105</v>
      </c>
      <c r="C11">
        <v>3</v>
      </c>
      <c r="D11" t="s">
        <v>43</v>
      </c>
      <c r="E11" t="s">
        <v>17</v>
      </c>
      <c r="F11" t="s">
        <v>18</v>
      </c>
      <c r="G11" t="s">
        <v>14</v>
      </c>
      <c r="H11">
        <v>199</v>
      </c>
      <c r="I11">
        <v>0</v>
      </c>
      <c r="J11">
        <v>0</v>
      </c>
    </row>
    <row r="12" spans="1:10" x14ac:dyDescent="0.3">
      <c r="A12" s="3" t="s">
        <v>44</v>
      </c>
      <c r="B12" s="4">
        <v>43105</v>
      </c>
      <c r="C12">
        <v>8</v>
      </c>
      <c r="D12" t="s">
        <v>45</v>
      </c>
      <c r="E12" t="s">
        <v>46</v>
      </c>
      <c r="F12" t="s">
        <v>23</v>
      </c>
      <c r="G12" t="s">
        <v>19</v>
      </c>
      <c r="H12">
        <v>289</v>
      </c>
      <c r="I12">
        <v>9</v>
      </c>
      <c r="J12">
        <v>2601</v>
      </c>
    </row>
    <row r="13" spans="1:10" x14ac:dyDescent="0.3">
      <c r="A13" s="3" t="s">
        <v>47</v>
      </c>
      <c r="B13" s="4">
        <v>43105</v>
      </c>
      <c r="C13">
        <v>6</v>
      </c>
      <c r="D13" t="s">
        <v>48</v>
      </c>
      <c r="E13" t="s">
        <v>46</v>
      </c>
      <c r="F13" t="s">
        <v>23</v>
      </c>
      <c r="G13" t="s">
        <v>41</v>
      </c>
      <c r="H13">
        <v>399</v>
      </c>
      <c r="I13">
        <v>6</v>
      </c>
      <c r="J13">
        <v>2394</v>
      </c>
    </row>
    <row r="14" spans="1:10" x14ac:dyDescent="0.3">
      <c r="A14" s="3" t="s">
        <v>49</v>
      </c>
      <c r="B14" s="4">
        <v>43105</v>
      </c>
      <c r="C14">
        <v>9</v>
      </c>
      <c r="D14" t="s">
        <v>21</v>
      </c>
      <c r="E14" t="s">
        <v>22</v>
      </c>
      <c r="F14" t="s">
        <v>23</v>
      </c>
      <c r="G14" t="s">
        <v>14</v>
      </c>
      <c r="H14">
        <v>199</v>
      </c>
      <c r="I14">
        <v>6</v>
      </c>
      <c r="J14">
        <v>1194</v>
      </c>
    </row>
    <row r="15" spans="1:10" x14ac:dyDescent="0.3">
      <c r="A15" s="3" t="s">
        <v>50</v>
      </c>
      <c r="B15" s="4">
        <v>43105</v>
      </c>
      <c r="C15">
        <v>4</v>
      </c>
      <c r="D15" t="s">
        <v>51</v>
      </c>
      <c r="E15" t="s">
        <v>17</v>
      </c>
      <c r="F15" t="s">
        <v>18</v>
      </c>
      <c r="G15" t="s">
        <v>41</v>
      </c>
      <c r="H15">
        <v>399</v>
      </c>
      <c r="I15">
        <v>4</v>
      </c>
      <c r="J15">
        <v>1596</v>
      </c>
    </row>
    <row r="16" spans="1:10" x14ac:dyDescent="0.3">
      <c r="A16" s="3" t="s">
        <v>52</v>
      </c>
      <c r="B16" s="4">
        <v>43105</v>
      </c>
      <c r="C16">
        <v>6</v>
      </c>
      <c r="D16" t="s">
        <v>48</v>
      </c>
      <c r="E16" t="s">
        <v>22</v>
      </c>
      <c r="F16" t="s">
        <v>23</v>
      </c>
      <c r="G16" t="s">
        <v>14</v>
      </c>
      <c r="H16">
        <v>199</v>
      </c>
      <c r="I16">
        <v>2</v>
      </c>
      <c r="J16">
        <v>398</v>
      </c>
    </row>
    <row r="17" spans="1:10" x14ac:dyDescent="0.3">
      <c r="A17" s="3" t="s">
        <v>53</v>
      </c>
      <c r="B17" s="4">
        <v>43106</v>
      </c>
      <c r="C17">
        <v>13</v>
      </c>
      <c r="D17" t="s">
        <v>33</v>
      </c>
      <c r="E17" t="s">
        <v>12</v>
      </c>
      <c r="F17" t="s">
        <v>13</v>
      </c>
      <c r="G17" t="s">
        <v>31</v>
      </c>
      <c r="H17">
        <v>69</v>
      </c>
      <c r="I17">
        <v>0</v>
      </c>
      <c r="J17">
        <v>0</v>
      </c>
    </row>
    <row r="18" spans="1:10" x14ac:dyDescent="0.3">
      <c r="A18" s="3" t="s">
        <v>54</v>
      </c>
      <c r="B18" s="4">
        <v>43107</v>
      </c>
      <c r="C18">
        <v>14</v>
      </c>
      <c r="D18" t="s">
        <v>38</v>
      </c>
      <c r="E18" t="s">
        <v>12</v>
      </c>
      <c r="F18" t="s">
        <v>13</v>
      </c>
      <c r="G18" t="s">
        <v>19</v>
      </c>
      <c r="H18">
        <v>289</v>
      </c>
      <c r="I18">
        <v>0</v>
      </c>
      <c r="J18">
        <v>0</v>
      </c>
    </row>
    <row r="19" spans="1:10" x14ac:dyDescent="0.3">
      <c r="A19" s="3" t="s">
        <v>55</v>
      </c>
      <c r="B19" s="4">
        <v>43107</v>
      </c>
      <c r="C19">
        <v>19</v>
      </c>
      <c r="D19" t="s">
        <v>56</v>
      </c>
      <c r="E19" t="s">
        <v>27</v>
      </c>
      <c r="F19" t="s">
        <v>28</v>
      </c>
      <c r="G19" t="s">
        <v>24</v>
      </c>
      <c r="H19">
        <v>159</v>
      </c>
      <c r="I19">
        <v>5</v>
      </c>
      <c r="J19">
        <v>795</v>
      </c>
    </row>
    <row r="20" spans="1:10" x14ac:dyDescent="0.3">
      <c r="A20" s="3" t="s">
        <v>57</v>
      </c>
      <c r="B20" s="4">
        <v>43107</v>
      </c>
      <c r="C20">
        <v>10</v>
      </c>
      <c r="D20" t="s">
        <v>58</v>
      </c>
      <c r="E20" t="s">
        <v>46</v>
      </c>
      <c r="F20" t="s">
        <v>23</v>
      </c>
      <c r="G20" t="s">
        <v>31</v>
      </c>
      <c r="H20">
        <v>69</v>
      </c>
      <c r="I20">
        <v>2</v>
      </c>
      <c r="J20">
        <v>138</v>
      </c>
    </row>
    <row r="21" spans="1:10" x14ac:dyDescent="0.3">
      <c r="A21" s="3" t="s">
        <v>59</v>
      </c>
      <c r="B21" s="4">
        <v>43107</v>
      </c>
      <c r="C21">
        <v>5</v>
      </c>
      <c r="D21" t="s">
        <v>60</v>
      </c>
      <c r="E21" t="s">
        <v>17</v>
      </c>
      <c r="F21" t="s">
        <v>18</v>
      </c>
      <c r="G21" t="s">
        <v>41</v>
      </c>
      <c r="H21">
        <v>399</v>
      </c>
      <c r="I21">
        <v>3</v>
      </c>
      <c r="J21">
        <v>1197</v>
      </c>
    </row>
    <row r="22" spans="1:10" x14ac:dyDescent="0.3">
      <c r="A22" s="3" t="s">
        <v>61</v>
      </c>
      <c r="B22" s="4">
        <v>43107</v>
      </c>
      <c r="C22">
        <v>10</v>
      </c>
      <c r="D22" t="s">
        <v>58</v>
      </c>
      <c r="E22" t="s">
        <v>46</v>
      </c>
      <c r="F22" t="s">
        <v>23</v>
      </c>
      <c r="G22" t="s">
        <v>31</v>
      </c>
      <c r="H22">
        <v>69</v>
      </c>
      <c r="I22">
        <v>2</v>
      </c>
      <c r="J22">
        <v>138</v>
      </c>
    </row>
    <row r="23" spans="1:10" x14ac:dyDescent="0.3">
      <c r="A23" s="3" t="s">
        <v>62</v>
      </c>
      <c r="B23" s="4">
        <v>43107</v>
      </c>
      <c r="C23">
        <v>11</v>
      </c>
      <c r="D23" t="s">
        <v>11</v>
      </c>
      <c r="E23" t="s">
        <v>63</v>
      </c>
      <c r="F23" t="s">
        <v>13</v>
      </c>
      <c r="G23" t="s">
        <v>19</v>
      </c>
      <c r="H23">
        <v>289</v>
      </c>
      <c r="I23">
        <v>6</v>
      </c>
      <c r="J23">
        <v>1734</v>
      </c>
    </row>
    <row r="24" spans="1:10" x14ac:dyDescent="0.3">
      <c r="A24" s="3" t="s">
        <v>64</v>
      </c>
      <c r="B24" s="4">
        <v>43107</v>
      </c>
      <c r="C24">
        <v>8</v>
      </c>
      <c r="D24" t="s">
        <v>45</v>
      </c>
      <c r="E24" t="s">
        <v>46</v>
      </c>
      <c r="F24" t="s">
        <v>23</v>
      </c>
      <c r="G24" t="s">
        <v>24</v>
      </c>
      <c r="H24">
        <v>159</v>
      </c>
      <c r="I24">
        <v>4</v>
      </c>
      <c r="J24">
        <v>636</v>
      </c>
    </row>
    <row r="25" spans="1:10" x14ac:dyDescent="0.3">
      <c r="A25" s="3" t="s">
        <v>65</v>
      </c>
      <c r="B25" s="4">
        <v>43107</v>
      </c>
      <c r="C25">
        <v>12</v>
      </c>
      <c r="D25" t="s">
        <v>66</v>
      </c>
      <c r="E25" t="s">
        <v>12</v>
      </c>
      <c r="F25" t="s">
        <v>13</v>
      </c>
      <c r="G25" t="s">
        <v>41</v>
      </c>
      <c r="H25">
        <v>399</v>
      </c>
      <c r="I25">
        <v>2</v>
      </c>
      <c r="J25">
        <v>798</v>
      </c>
    </row>
    <row r="26" spans="1:10" x14ac:dyDescent="0.3">
      <c r="A26" s="3" t="s">
        <v>67</v>
      </c>
      <c r="B26" s="4">
        <v>43108</v>
      </c>
      <c r="C26">
        <v>3</v>
      </c>
      <c r="D26" t="s">
        <v>43</v>
      </c>
      <c r="E26" t="s">
        <v>68</v>
      </c>
      <c r="F26" t="s">
        <v>18</v>
      </c>
      <c r="G26" t="s">
        <v>41</v>
      </c>
      <c r="H26">
        <v>399</v>
      </c>
      <c r="I26">
        <v>0</v>
      </c>
      <c r="J26">
        <v>0</v>
      </c>
    </row>
    <row r="27" spans="1:10" x14ac:dyDescent="0.3">
      <c r="A27" s="3" t="s">
        <v>69</v>
      </c>
      <c r="B27" s="4">
        <v>43108</v>
      </c>
      <c r="C27">
        <v>14</v>
      </c>
      <c r="D27" t="s">
        <v>38</v>
      </c>
      <c r="E27" t="s">
        <v>12</v>
      </c>
      <c r="F27" t="s">
        <v>13</v>
      </c>
      <c r="G27" t="s">
        <v>19</v>
      </c>
      <c r="H27">
        <v>289</v>
      </c>
      <c r="I27">
        <v>0</v>
      </c>
      <c r="J27">
        <v>0</v>
      </c>
    </row>
    <row r="28" spans="1:10" x14ac:dyDescent="0.3">
      <c r="A28" s="3" t="s">
        <v>70</v>
      </c>
      <c r="B28" s="4">
        <v>43108</v>
      </c>
      <c r="C28">
        <v>14</v>
      </c>
      <c r="D28" t="s">
        <v>38</v>
      </c>
      <c r="E28" t="s">
        <v>63</v>
      </c>
      <c r="F28" t="s">
        <v>13</v>
      </c>
      <c r="G28" t="s">
        <v>14</v>
      </c>
      <c r="H28">
        <v>199</v>
      </c>
      <c r="I28">
        <v>1</v>
      </c>
      <c r="J28">
        <v>199</v>
      </c>
    </row>
    <row r="29" spans="1:10" x14ac:dyDescent="0.3">
      <c r="A29" s="3" t="s">
        <v>71</v>
      </c>
      <c r="B29" s="4">
        <v>43108</v>
      </c>
      <c r="C29">
        <v>19</v>
      </c>
      <c r="D29" t="s">
        <v>56</v>
      </c>
      <c r="E29" t="s">
        <v>36</v>
      </c>
      <c r="F29" t="s">
        <v>28</v>
      </c>
      <c r="G29" t="s">
        <v>41</v>
      </c>
      <c r="H29">
        <v>399</v>
      </c>
      <c r="I29">
        <v>7</v>
      </c>
      <c r="J29">
        <v>2793</v>
      </c>
    </row>
    <row r="30" spans="1:10" x14ac:dyDescent="0.3">
      <c r="A30" s="3" t="s">
        <v>72</v>
      </c>
      <c r="B30" s="4">
        <v>43109</v>
      </c>
      <c r="C30">
        <v>10</v>
      </c>
      <c r="D30" t="s">
        <v>58</v>
      </c>
      <c r="E30" t="s">
        <v>46</v>
      </c>
      <c r="F30" t="s">
        <v>23</v>
      </c>
      <c r="G30" t="s">
        <v>14</v>
      </c>
      <c r="H30">
        <v>199</v>
      </c>
      <c r="I30">
        <v>3</v>
      </c>
      <c r="J30">
        <v>597</v>
      </c>
    </row>
    <row r="31" spans="1:10" x14ac:dyDescent="0.3">
      <c r="A31" s="3" t="s">
        <v>73</v>
      </c>
      <c r="B31" s="4">
        <v>43109</v>
      </c>
      <c r="C31">
        <v>12</v>
      </c>
      <c r="D31" t="s">
        <v>66</v>
      </c>
      <c r="E31" t="s">
        <v>63</v>
      </c>
      <c r="F31" t="s">
        <v>13</v>
      </c>
      <c r="G31" t="s">
        <v>19</v>
      </c>
      <c r="H31">
        <v>289</v>
      </c>
      <c r="I31">
        <v>0</v>
      </c>
      <c r="J31">
        <v>0</v>
      </c>
    </row>
    <row r="32" spans="1:10" x14ac:dyDescent="0.3">
      <c r="A32" s="3" t="s">
        <v>74</v>
      </c>
      <c r="B32" s="4">
        <v>43109</v>
      </c>
      <c r="C32">
        <v>6</v>
      </c>
      <c r="D32" t="s">
        <v>48</v>
      </c>
      <c r="E32" t="s">
        <v>22</v>
      </c>
      <c r="F32" t="s">
        <v>23</v>
      </c>
      <c r="G32" t="s">
        <v>24</v>
      </c>
      <c r="H32">
        <v>159</v>
      </c>
      <c r="I32">
        <v>2</v>
      </c>
      <c r="J32">
        <v>318</v>
      </c>
    </row>
    <row r="33" spans="1:10" x14ac:dyDescent="0.3">
      <c r="A33" s="3" t="s">
        <v>75</v>
      </c>
      <c r="B33" s="4">
        <v>43109</v>
      </c>
      <c r="C33">
        <v>6</v>
      </c>
      <c r="D33" t="s">
        <v>48</v>
      </c>
      <c r="E33" t="s">
        <v>46</v>
      </c>
      <c r="F33" t="s">
        <v>23</v>
      </c>
      <c r="G33" t="s">
        <v>41</v>
      </c>
      <c r="H33">
        <v>399</v>
      </c>
      <c r="I33">
        <v>3</v>
      </c>
      <c r="J33">
        <v>1197</v>
      </c>
    </row>
    <row r="34" spans="1:10" x14ac:dyDescent="0.3">
      <c r="A34" s="3" t="s">
        <v>76</v>
      </c>
      <c r="B34" s="4">
        <v>43110</v>
      </c>
      <c r="C34">
        <v>6</v>
      </c>
      <c r="D34" t="s">
        <v>48</v>
      </c>
      <c r="E34" t="s">
        <v>46</v>
      </c>
      <c r="F34" t="s">
        <v>23</v>
      </c>
      <c r="G34" t="s">
        <v>31</v>
      </c>
      <c r="H34">
        <v>69</v>
      </c>
      <c r="I34">
        <v>2</v>
      </c>
      <c r="J34">
        <v>138</v>
      </c>
    </row>
    <row r="35" spans="1:10" x14ac:dyDescent="0.3">
      <c r="A35" s="3" t="s">
        <v>77</v>
      </c>
      <c r="B35" s="4">
        <v>43111</v>
      </c>
      <c r="C35">
        <v>1</v>
      </c>
      <c r="D35" t="s">
        <v>16</v>
      </c>
      <c r="E35" t="s">
        <v>68</v>
      </c>
      <c r="F35" t="s">
        <v>18</v>
      </c>
      <c r="G35" t="s">
        <v>14</v>
      </c>
      <c r="H35">
        <v>199</v>
      </c>
      <c r="I35">
        <v>8</v>
      </c>
      <c r="J35">
        <v>1592</v>
      </c>
    </row>
    <row r="36" spans="1:10" x14ac:dyDescent="0.3">
      <c r="A36" s="3" t="s">
        <v>78</v>
      </c>
      <c r="B36" s="4">
        <v>43111</v>
      </c>
      <c r="C36">
        <v>16</v>
      </c>
      <c r="D36" t="s">
        <v>30</v>
      </c>
      <c r="E36" t="s">
        <v>36</v>
      </c>
      <c r="F36" t="s">
        <v>28</v>
      </c>
      <c r="G36" t="s">
        <v>14</v>
      </c>
      <c r="H36">
        <v>199</v>
      </c>
      <c r="I36">
        <v>5</v>
      </c>
      <c r="J36">
        <v>995</v>
      </c>
    </row>
    <row r="37" spans="1:10" x14ac:dyDescent="0.3">
      <c r="A37" s="3" t="s">
        <v>79</v>
      </c>
      <c r="B37" s="4">
        <v>43111</v>
      </c>
      <c r="C37">
        <v>13</v>
      </c>
      <c r="D37" t="s">
        <v>33</v>
      </c>
      <c r="E37" t="s">
        <v>63</v>
      </c>
      <c r="F37" t="s">
        <v>13</v>
      </c>
      <c r="G37" t="s">
        <v>19</v>
      </c>
      <c r="H37">
        <v>289</v>
      </c>
      <c r="I37">
        <v>1</v>
      </c>
      <c r="J37">
        <v>289</v>
      </c>
    </row>
    <row r="38" spans="1:10" x14ac:dyDescent="0.3">
      <c r="A38" s="3" t="s">
        <v>80</v>
      </c>
      <c r="B38" s="4">
        <v>43111</v>
      </c>
      <c r="C38">
        <v>13</v>
      </c>
      <c r="D38" t="s">
        <v>33</v>
      </c>
      <c r="E38" t="s">
        <v>63</v>
      </c>
      <c r="F38" t="s">
        <v>13</v>
      </c>
      <c r="G38" t="s">
        <v>41</v>
      </c>
      <c r="H38">
        <v>399</v>
      </c>
      <c r="I38">
        <v>4</v>
      </c>
      <c r="J38">
        <v>1596</v>
      </c>
    </row>
    <row r="39" spans="1:10" x14ac:dyDescent="0.3">
      <c r="A39" s="3" t="s">
        <v>81</v>
      </c>
      <c r="B39" s="4">
        <v>43112</v>
      </c>
      <c r="C39">
        <v>20</v>
      </c>
      <c r="D39" t="s">
        <v>40</v>
      </c>
      <c r="E39" t="s">
        <v>27</v>
      </c>
      <c r="F39" t="s">
        <v>28</v>
      </c>
      <c r="G39" t="s">
        <v>41</v>
      </c>
      <c r="H39">
        <v>399</v>
      </c>
      <c r="I39">
        <v>3</v>
      </c>
      <c r="J39">
        <v>1197</v>
      </c>
    </row>
    <row r="40" spans="1:10" x14ac:dyDescent="0.3">
      <c r="A40" s="3" t="s">
        <v>82</v>
      </c>
      <c r="B40" s="4">
        <v>43112</v>
      </c>
      <c r="C40">
        <v>19</v>
      </c>
      <c r="D40" t="s">
        <v>56</v>
      </c>
      <c r="E40" t="s">
        <v>36</v>
      </c>
      <c r="F40" t="s">
        <v>28</v>
      </c>
      <c r="G40" t="s">
        <v>31</v>
      </c>
      <c r="H40">
        <v>69</v>
      </c>
      <c r="I40">
        <v>8</v>
      </c>
      <c r="J40">
        <v>552</v>
      </c>
    </row>
    <row r="41" spans="1:10" x14ac:dyDescent="0.3">
      <c r="A41" s="3" t="s">
        <v>83</v>
      </c>
      <c r="B41" s="4">
        <v>43112</v>
      </c>
      <c r="C41">
        <v>14</v>
      </c>
      <c r="D41" t="s">
        <v>38</v>
      </c>
      <c r="E41" t="s">
        <v>12</v>
      </c>
      <c r="F41" t="s">
        <v>13</v>
      </c>
      <c r="G41" t="s">
        <v>19</v>
      </c>
      <c r="H41">
        <v>289</v>
      </c>
      <c r="I41">
        <v>3</v>
      </c>
      <c r="J41">
        <v>867</v>
      </c>
    </row>
    <row r="42" spans="1:10" x14ac:dyDescent="0.3">
      <c r="A42" s="3" t="s">
        <v>84</v>
      </c>
      <c r="B42" s="4">
        <v>43113</v>
      </c>
      <c r="C42">
        <v>9</v>
      </c>
      <c r="D42" t="s">
        <v>21</v>
      </c>
      <c r="E42" t="s">
        <v>22</v>
      </c>
      <c r="F42" t="s">
        <v>23</v>
      </c>
      <c r="G42" t="s">
        <v>41</v>
      </c>
      <c r="H42">
        <v>399</v>
      </c>
      <c r="I42">
        <v>4</v>
      </c>
      <c r="J42">
        <v>1596</v>
      </c>
    </row>
    <row r="43" spans="1:10" x14ac:dyDescent="0.3">
      <c r="A43" s="3" t="s">
        <v>85</v>
      </c>
      <c r="B43" s="4">
        <v>43113</v>
      </c>
      <c r="C43">
        <v>17</v>
      </c>
      <c r="D43" t="s">
        <v>35</v>
      </c>
      <c r="E43" t="s">
        <v>36</v>
      </c>
      <c r="F43" t="s">
        <v>28</v>
      </c>
      <c r="G43" t="s">
        <v>31</v>
      </c>
      <c r="H43">
        <v>69</v>
      </c>
      <c r="I43">
        <v>5</v>
      </c>
      <c r="J43">
        <v>345</v>
      </c>
    </row>
    <row r="44" spans="1:10" x14ac:dyDescent="0.3">
      <c r="A44" s="3" t="s">
        <v>86</v>
      </c>
      <c r="B44" s="4">
        <v>43113</v>
      </c>
      <c r="C44">
        <v>13</v>
      </c>
      <c r="D44" t="s">
        <v>33</v>
      </c>
      <c r="E44" t="s">
        <v>63</v>
      </c>
      <c r="F44" t="s">
        <v>13</v>
      </c>
      <c r="G44" t="s">
        <v>24</v>
      </c>
      <c r="H44">
        <v>159</v>
      </c>
      <c r="I44">
        <v>8</v>
      </c>
      <c r="J44">
        <v>1272</v>
      </c>
    </row>
    <row r="45" spans="1:10" x14ac:dyDescent="0.3">
      <c r="A45" s="3" t="s">
        <v>87</v>
      </c>
      <c r="B45" s="4">
        <v>43113</v>
      </c>
      <c r="C45">
        <v>7</v>
      </c>
      <c r="D45" t="s">
        <v>88</v>
      </c>
      <c r="E45" t="s">
        <v>46</v>
      </c>
      <c r="F45" t="s">
        <v>23</v>
      </c>
      <c r="G45" t="s">
        <v>41</v>
      </c>
      <c r="H45">
        <v>399</v>
      </c>
      <c r="I45">
        <v>5</v>
      </c>
      <c r="J45">
        <v>1995</v>
      </c>
    </row>
    <row r="46" spans="1:10" x14ac:dyDescent="0.3">
      <c r="A46" s="3" t="s">
        <v>89</v>
      </c>
      <c r="B46" s="4">
        <v>43113</v>
      </c>
      <c r="C46">
        <v>12</v>
      </c>
      <c r="D46" t="s">
        <v>66</v>
      </c>
      <c r="E46" t="s">
        <v>63</v>
      </c>
      <c r="F46" t="s">
        <v>13</v>
      </c>
      <c r="G46" t="s">
        <v>19</v>
      </c>
      <c r="H46">
        <v>289</v>
      </c>
      <c r="I46">
        <v>4</v>
      </c>
      <c r="J46">
        <v>1156</v>
      </c>
    </row>
    <row r="47" spans="1:10" x14ac:dyDescent="0.3">
      <c r="A47" s="3" t="s">
        <v>90</v>
      </c>
      <c r="B47" s="4">
        <v>43113</v>
      </c>
      <c r="C47">
        <v>14</v>
      </c>
      <c r="D47" t="s">
        <v>38</v>
      </c>
      <c r="E47" t="s">
        <v>12</v>
      </c>
      <c r="F47" t="s">
        <v>13</v>
      </c>
      <c r="G47" t="s">
        <v>24</v>
      </c>
      <c r="H47">
        <v>159</v>
      </c>
      <c r="I47">
        <v>7</v>
      </c>
      <c r="J47">
        <v>1113</v>
      </c>
    </row>
    <row r="48" spans="1:10" x14ac:dyDescent="0.3">
      <c r="A48" s="3" t="s">
        <v>91</v>
      </c>
      <c r="B48" s="4">
        <v>43113</v>
      </c>
      <c r="C48">
        <v>17</v>
      </c>
      <c r="D48" t="s">
        <v>35</v>
      </c>
      <c r="E48" t="s">
        <v>27</v>
      </c>
      <c r="F48" t="s">
        <v>28</v>
      </c>
      <c r="G48" t="s">
        <v>19</v>
      </c>
      <c r="H48">
        <v>289</v>
      </c>
      <c r="I48">
        <v>0</v>
      </c>
      <c r="J48">
        <v>0</v>
      </c>
    </row>
    <row r="49" spans="1:10" x14ac:dyDescent="0.3">
      <c r="A49" s="3" t="s">
        <v>92</v>
      </c>
      <c r="B49" s="4">
        <v>43113</v>
      </c>
      <c r="C49">
        <v>16</v>
      </c>
      <c r="D49" t="s">
        <v>30</v>
      </c>
      <c r="E49" t="s">
        <v>27</v>
      </c>
      <c r="F49" t="s">
        <v>28</v>
      </c>
      <c r="G49" t="s">
        <v>31</v>
      </c>
      <c r="H49">
        <v>69</v>
      </c>
      <c r="I49">
        <v>1</v>
      </c>
      <c r="J49">
        <v>69</v>
      </c>
    </row>
    <row r="50" spans="1:10" x14ac:dyDescent="0.3">
      <c r="A50" s="3" t="s">
        <v>93</v>
      </c>
      <c r="B50" s="4">
        <v>43113</v>
      </c>
      <c r="C50">
        <v>4</v>
      </c>
      <c r="D50" t="s">
        <v>51</v>
      </c>
      <c r="E50" t="s">
        <v>68</v>
      </c>
      <c r="F50" t="s">
        <v>18</v>
      </c>
      <c r="G50" t="s">
        <v>24</v>
      </c>
      <c r="H50">
        <v>159</v>
      </c>
      <c r="I50">
        <v>5</v>
      </c>
      <c r="J50">
        <v>795</v>
      </c>
    </row>
    <row r="51" spans="1:10" x14ac:dyDescent="0.3">
      <c r="A51" s="3" t="s">
        <v>94</v>
      </c>
      <c r="B51" s="4">
        <v>43113</v>
      </c>
      <c r="C51">
        <v>5</v>
      </c>
      <c r="D51" t="s">
        <v>60</v>
      </c>
      <c r="E51" t="s">
        <v>68</v>
      </c>
      <c r="F51" t="s">
        <v>18</v>
      </c>
      <c r="G51" t="s">
        <v>24</v>
      </c>
      <c r="H51">
        <v>159</v>
      </c>
      <c r="I51">
        <v>7</v>
      </c>
      <c r="J51">
        <v>1113</v>
      </c>
    </row>
    <row r="52" spans="1:10" x14ac:dyDescent="0.3">
      <c r="A52" s="3" t="s">
        <v>95</v>
      </c>
      <c r="B52" s="4">
        <v>43113</v>
      </c>
      <c r="C52">
        <v>19</v>
      </c>
      <c r="D52" t="s">
        <v>56</v>
      </c>
      <c r="E52" t="s">
        <v>36</v>
      </c>
      <c r="F52" t="s">
        <v>28</v>
      </c>
      <c r="G52" t="s">
        <v>41</v>
      </c>
      <c r="H52">
        <v>399</v>
      </c>
      <c r="I52">
        <v>6</v>
      </c>
      <c r="J52">
        <v>2394</v>
      </c>
    </row>
    <row r="53" spans="1:10" x14ac:dyDescent="0.3">
      <c r="A53" s="3" t="s">
        <v>96</v>
      </c>
      <c r="B53" s="4">
        <v>43113</v>
      </c>
      <c r="C53">
        <v>1</v>
      </c>
      <c r="D53" t="s">
        <v>16</v>
      </c>
      <c r="E53" t="s">
        <v>68</v>
      </c>
      <c r="F53" t="s">
        <v>18</v>
      </c>
      <c r="G53" t="s">
        <v>31</v>
      </c>
      <c r="H53">
        <v>69</v>
      </c>
      <c r="I53">
        <v>2</v>
      </c>
      <c r="J53">
        <v>138</v>
      </c>
    </row>
    <row r="54" spans="1:10" x14ac:dyDescent="0.3">
      <c r="A54" s="3" t="s">
        <v>97</v>
      </c>
      <c r="B54" s="4">
        <v>43114</v>
      </c>
      <c r="C54">
        <v>17</v>
      </c>
      <c r="D54" t="s">
        <v>35</v>
      </c>
      <c r="E54" t="s">
        <v>36</v>
      </c>
      <c r="F54" t="s">
        <v>28</v>
      </c>
      <c r="G54" t="s">
        <v>31</v>
      </c>
      <c r="H54">
        <v>69</v>
      </c>
      <c r="I54">
        <v>7</v>
      </c>
      <c r="J54">
        <v>483</v>
      </c>
    </row>
    <row r="55" spans="1:10" x14ac:dyDescent="0.3">
      <c r="A55" s="3" t="s">
        <v>98</v>
      </c>
      <c r="B55" s="4">
        <v>43115</v>
      </c>
      <c r="C55">
        <v>8</v>
      </c>
      <c r="D55" t="s">
        <v>45</v>
      </c>
      <c r="E55" t="s">
        <v>46</v>
      </c>
      <c r="F55" t="s">
        <v>23</v>
      </c>
      <c r="G55" t="s">
        <v>19</v>
      </c>
      <c r="H55">
        <v>289</v>
      </c>
      <c r="I55">
        <v>1</v>
      </c>
      <c r="J55">
        <v>289</v>
      </c>
    </row>
    <row r="56" spans="1:10" x14ac:dyDescent="0.3">
      <c r="A56" s="3" t="s">
        <v>99</v>
      </c>
      <c r="B56" s="4">
        <v>43115</v>
      </c>
      <c r="C56">
        <v>7</v>
      </c>
      <c r="D56" t="s">
        <v>88</v>
      </c>
      <c r="E56" t="s">
        <v>46</v>
      </c>
      <c r="F56" t="s">
        <v>23</v>
      </c>
      <c r="G56" t="s">
        <v>41</v>
      </c>
      <c r="H56">
        <v>399</v>
      </c>
      <c r="I56">
        <v>0</v>
      </c>
      <c r="J56">
        <v>0</v>
      </c>
    </row>
    <row r="57" spans="1:10" x14ac:dyDescent="0.3">
      <c r="A57" s="3" t="s">
        <v>100</v>
      </c>
      <c r="B57" s="4">
        <v>43115</v>
      </c>
      <c r="C57">
        <v>20</v>
      </c>
      <c r="D57" t="s">
        <v>40</v>
      </c>
      <c r="E57" t="s">
        <v>36</v>
      </c>
      <c r="F57" t="s">
        <v>28</v>
      </c>
      <c r="G57" t="s">
        <v>31</v>
      </c>
      <c r="H57">
        <v>69</v>
      </c>
      <c r="I57">
        <v>9</v>
      </c>
      <c r="J57">
        <v>621</v>
      </c>
    </row>
    <row r="58" spans="1:10" x14ac:dyDescent="0.3">
      <c r="A58" s="3" t="s">
        <v>101</v>
      </c>
      <c r="B58" s="4">
        <v>43115</v>
      </c>
      <c r="C58">
        <v>8</v>
      </c>
      <c r="D58" t="s">
        <v>45</v>
      </c>
      <c r="E58" t="s">
        <v>46</v>
      </c>
      <c r="F58" t="s">
        <v>23</v>
      </c>
      <c r="G58" t="s">
        <v>14</v>
      </c>
      <c r="H58">
        <v>199</v>
      </c>
      <c r="I58">
        <v>5</v>
      </c>
      <c r="J58">
        <v>995</v>
      </c>
    </row>
    <row r="59" spans="1:10" x14ac:dyDescent="0.3">
      <c r="A59" s="3" t="s">
        <v>102</v>
      </c>
      <c r="B59" s="4">
        <v>43115</v>
      </c>
      <c r="C59">
        <v>11</v>
      </c>
      <c r="D59" t="s">
        <v>11</v>
      </c>
      <c r="E59" t="s">
        <v>12</v>
      </c>
      <c r="F59" t="s">
        <v>13</v>
      </c>
      <c r="G59" t="s">
        <v>31</v>
      </c>
      <c r="H59">
        <v>69</v>
      </c>
      <c r="I59">
        <v>9</v>
      </c>
      <c r="J59">
        <v>621</v>
      </c>
    </row>
    <row r="60" spans="1:10" x14ac:dyDescent="0.3">
      <c r="A60" s="3" t="s">
        <v>103</v>
      </c>
      <c r="B60" s="4">
        <v>43115</v>
      </c>
      <c r="C60">
        <v>9</v>
      </c>
      <c r="D60" t="s">
        <v>21</v>
      </c>
      <c r="E60" t="s">
        <v>22</v>
      </c>
      <c r="F60" t="s">
        <v>23</v>
      </c>
      <c r="G60" t="s">
        <v>41</v>
      </c>
      <c r="H60">
        <v>399</v>
      </c>
      <c r="I60">
        <v>7</v>
      </c>
      <c r="J60">
        <v>2793</v>
      </c>
    </row>
    <row r="61" spans="1:10" x14ac:dyDescent="0.3">
      <c r="A61" s="3" t="s">
        <v>104</v>
      </c>
      <c r="B61" s="4">
        <v>43115</v>
      </c>
      <c r="C61">
        <v>10</v>
      </c>
      <c r="D61" t="s">
        <v>58</v>
      </c>
      <c r="E61" t="s">
        <v>46</v>
      </c>
      <c r="F61" t="s">
        <v>23</v>
      </c>
      <c r="G61" t="s">
        <v>14</v>
      </c>
      <c r="H61">
        <v>199</v>
      </c>
      <c r="I61">
        <v>3</v>
      </c>
      <c r="J61">
        <v>597</v>
      </c>
    </row>
    <row r="62" spans="1:10" x14ac:dyDescent="0.3">
      <c r="A62" s="3" t="s">
        <v>105</v>
      </c>
      <c r="B62" s="4">
        <v>43116</v>
      </c>
      <c r="C62">
        <v>2</v>
      </c>
      <c r="D62" t="s">
        <v>106</v>
      </c>
      <c r="E62" t="s">
        <v>17</v>
      </c>
      <c r="F62" t="s">
        <v>18</v>
      </c>
      <c r="G62" t="s">
        <v>24</v>
      </c>
      <c r="H62">
        <v>159</v>
      </c>
      <c r="I62">
        <v>8</v>
      </c>
      <c r="J62">
        <v>1272</v>
      </c>
    </row>
    <row r="63" spans="1:10" x14ac:dyDescent="0.3">
      <c r="A63" s="3" t="s">
        <v>107</v>
      </c>
      <c r="B63" s="4">
        <v>43117</v>
      </c>
      <c r="C63">
        <v>20</v>
      </c>
      <c r="D63" t="s">
        <v>40</v>
      </c>
      <c r="E63" t="s">
        <v>36</v>
      </c>
      <c r="F63" t="s">
        <v>28</v>
      </c>
      <c r="G63" t="s">
        <v>24</v>
      </c>
      <c r="H63">
        <v>159</v>
      </c>
      <c r="I63">
        <v>9</v>
      </c>
      <c r="J63">
        <v>1431</v>
      </c>
    </row>
    <row r="64" spans="1:10" x14ac:dyDescent="0.3">
      <c r="A64" s="3" t="s">
        <v>108</v>
      </c>
      <c r="B64" s="4">
        <v>43117</v>
      </c>
      <c r="C64">
        <v>9</v>
      </c>
      <c r="D64" t="s">
        <v>21</v>
      </c>
      <c r="E64" t="s">
        <v>46</v>
      </c>
      <c r="F64" t="s">
        <v>23</v>
      </c>
      <c r="G64" t="s">
        <v>19</v>
      </c>
      <c r="H64">
        <v>289</v>
      </c>
      <c r="I64">
        <v>7</v>
      </c>
      <c r="J64">
        <v>2023</v>
      </c>
    </row>
    <row r="65" spans="1:10" x14ac:dyDescent="0.3">
      <c r="A65" s="3" t="s">
        <v>109</v>
      </c>
      <c r="B65" s="4">
        <v>43118</v>
      </c>
      <c r="C65">
        <v>9</v>
      </c>
      <c r="D65" t="s">
        <v>21</v>
      </c>
      <c r="E65" t="s">
        <v>46</v>
      </c>
      <c r="F65" t="s">
        <v>23</v>
      </c>
      <c r="G65" t="s">
        <v>41</v>
      </c>
      <c r="H65">
        <v>399</v>
      </c>
      <c r="I65">
        <v>1</v>
      </c>
      <c r="J65">
        <v>399</v>
      </c>
    </row>
    <row r="66" spans="1:10" x14ac:dyDescent="0.3">
      <c r="A66" s="3" t="s">
        <v>110</v>
      </c>
      <c r="B66" s="4">
        <v>43119</v>
      </c>
      <c r="C66">
        <v>9</v>
      </c>
      <c r="D66" t="s">
        <v>21</v>
      </c>
      <c r="E66" t="s">
        <v>46</v>
      </c>
      <c r="F66" t="s">
        <v>23</v>
      </c>
      <c r="G66" t="s">
        <v>14</v>
      </c>
      <c r="H66">
        <v>199</v>
      </c>
      <c r="I66">
        <v>6</v>
      </c>
      <c r="J66">
        <v>1194</v>
      </c>
    </row>
    <row r="67" spans="1:10" x14ac:dyDescent="0.3">
      <c r="A67" s="3" t="s">
        <v>111</v>
      </c>
      <c r="B67" s="4">
        <v>43119</v>
      </c>
      <c r="C67">
        <v>10</v>
      </c>
      <c r="D67" t="s">
        <v>58</v>
      </c>
      <c r="E67" t="s">
        <v>46</v>
      </c>
      <c r="F67" t="s">
        <v>23</v>
      </c>
      <c r="G67" t="s">
        <v>19</v>
      </c>
      <c r="H67">
        <v>289</v>
      </c>
      <c r="I67">
        <v>3</v>
      </c>
      <c r="J67">
        <v>867</v>
      </c>
    </row>
    <row r="68" spans="1:10" x14ac:dyDescent="0.3">
      <c r="A68" s="3" t="s">
        <v>112</v>
      </c>
      <c r="B68" s="4">
        <v>43120</v>
      </c>
      <c r="C68">
        <v>16</v>
      </c>
      <c r="D68" t="s">
        <v>30</v>
      </c>
      <c r="E68" t="s">
        <v>27</v>
      </c>
      <c r="F68" t="s">
        <v>28</v>
      </c>
      <c r="G68" t="s">
        <v>31</v>
      </c>
      <c r="H68">
        <v>69</v>
      </c>
      <c r="I68">
        <v>2</v>
      </c>
      <c r="J68">
        <v>138</v>
      </c>
    </row>
    <row r="69" spans="1:10" x14ac:dyDescent="0.3">
      <c r="A69" s="3" t="s">
        <v>113</v>
      </c>
      <c r="B69" s="4">
        <v>43120</v>
      </c>
      <c r="C69">
        <v>13</v>
      </c>
      <c r="D69" t="s">
        <v>33</v>
      </c>
      <c r="E69" t="s">
        <v>63</v>
      </c>
      <c r="F69" t="s">
        <v>13</v>
      </c>
      <c r="G69" t="s">
        <v>14</v>
      </c>
      <c r="H69">
        <v>199</v>
      </c>
      <c r="I69">
        <v>8</v>
      </c>
      <c r="J69">
        <v>1592</v>
      </c>
    </row>
    <row r="70" spans="1:10" x14ac:dyDescent="0.3">
      <c r="A70" s="3" t="s">
        <v>114</v>
      </c>
      <c r="B70" s="4">
        <v>43121</v>
      </c>
      <c r="C70">
        <v>19</v>
      </c>
      <c r="D70" t="s">
        <v>56</v>
      </c>
      <c r="E70" t="s">
        <v>36</v>
      </c>
      <c r="F70" t="s">
        <v>28</v>
      </c>
      <c r="G70" t="s">
        <v>14</v>
      </c>
      <c r="H70">
        <v>199</v>
      </c>
      <c r="I70">
        <v>8</v>
      </c>
      <c r="J70">
        <v>1592</v>
      </c>
    </row>
    <row r="71" spans="1:10" x14ac:dyDescent="0.3">
      <c r="A71" s="3" t="s">
        <v>115</v>
      </c>
      <c r="B71" s="4">
        <v>43121</v>
      </c>
      <c r="C71">
        <v>6</v>
      </c>
      <c r="D71" t="s">
        <v>48</v>
      </c>
      <c r="E71" t="s">
        <v>46</v>
      </c>
      <c r="F71" t="s">
        <v>23</v>
      </c>
      <c r="G71" t="s">
        <v>14</v>
      </c>
      <c r="H71">
        <v>199</v>
      </c>
      <c r="I71">
        <v>0</v>
      </c>
      <c r="J71">
        <v>0</v>
      </c>
    </row>
    <row r="72" spans="1:10" x14ac:dyDescent="0.3">
      <c r="A72" s="3" t="s">
        <v>116</v>
      </c>
      <c r="B72" s="4">
        <v>43121</v>
      </c>
      <c r="C72">
        <v>17</v>
      </c>
      <c r="D72" t="s">
        <v>35</v>
      </c>
      <c r="E72" t="s">
        <v>27</v>
      </c>
      <c r="F72" t="s">
        <v>28</v>
      </c>
      <c r="G72" t="s">
        <v>24</v>
      </c>
      <c r="H72">
        <v>159</v>
      </c>
      <c r="I72">
        <v>4</v>
      </c>
      <c r="J72">
        <v>636</v>
      </c>
    </row>
    <row r="73" spans="1:10" x14ac:dyDescent="0.3">
      <c r="A73" s="3" t="s">
        <v>117</v>
      </c>
      <c r="B73" s="4">
        <v>43122</v>
      </c>
      <c r="C73">
        <v>15</v>
      </c>
      <c r="D73" t="s">
        <v>118</v>
      </c>
      <c r="E73" t="s">
        <v>63</v>
      </c>
      <c r="F73" t="s">
        <v>13</v>
      </c>
      <c r="G73" t="s">
        <v>41</v>
      </c>
      <c r="H73">
        <v>399</v>
      </c>
      <c r="I73">
        <v>4</v>
      </c>
      <c r="J73">
        <v>1596</v>
      </c>
    </row>
    <row r="74" spans="1:10" x14ac:dyDescent="0.3">
      <c r="A74" s="3" t="s">
        <v>119</v>
      </c>
      <c r="B74" s="4">
        <v>43123</v>
      </c>
      <c r="C74">
        <v>15</v>
      </c>
      <c r="D74" t="s">
        <v>118</v>
      </c>
      <c r="E74" t="s">
        <v>63</v>
      </c>
      <c r="F74" t="s">
        <v>13</v>
      </c>
      <c r="G74" t="s">
        <v>24</v>
      </c>
      <c r="H74">
        <v>159</v>
      </c>
      <c r="I74">
        <v>1</v>
      </c>
      <c r="J74">
        <v>159</v>
      </c>
    </row>
    <row r="75" spans="1:10" x14ac:dyDescent="0.3">
      <c r="A75" s="3" t="s">
        <v>120</v>
      </c>
      <c r="B75" s="4">
        <v>43123</v>
      </c>
      <c r="C75">
        <v>20</v>
      </c>
      <c r="D75" t="s">
        <v>40</v>
      </c>
      <c r="E75" t="s">
        <v>27</v>
      </c>
      <c r="F75" t="s">
        <v>28</v>
      </c>
      <c r="G75" t="s">
        <v>19</v>
      </c>
      <c r="H75">
        <v>289</v>
      </c>
      <c r="I75">
        <v>1</v>
      </c>
      <c r="J75">
        <v>289</v>
      </c>
    </row>
    <row r="76" spans="1:10" x14ac:dyDescent="0.3">
      <c r="A76" s="3" t="s">
        <v>121</v>
      </c>
      <c r="B76" s="4">
        <v>43123</v>
      </c>
      <c r="C76">
        <v>13</v>
      </c>
      <c r="D76" t="s">
        <v>33</v>
      </c>
      <c r="E76" t="s">
        <v>12</v>
      </c>
      <c r="F76" t="s">
        <v>13</v>
      </c>
      <c r="G76" t="s">
        <v>19</v>
      </c>
      <c r="H76">
        <v>289</v>
      </c>
      <c r="I76">
        <v>5</v>
      </c>
      <c r="J76">
        <v>1445</v>
      </c>
    </row>
    <row r="77" spans="1:10" x14ac:dyDescent="0.3">
      <c r="A77" s="3" t="s">
        <v>122</v>
      </c>
      <c r="B77" s="4">
        <v>43124</v>
      </c>
      <c r="C77">
        <v>18</v>
      </c>
      <c r="D77" t="s">
        <v>26</v>
      </c>
      <c r="E77" t="s">
        <v>27</v>
      </c>
      <c r="F77" t="s">
        <v>28</v>
      </c>
      <c r="G77" t="s">
        <v>31</v>
      </c>
      <c r="H77">
        <v>69</v>
      </c>
      <c r="I77">
        <v>7</v>
      </c>
      <c r="J77">
        <v>483</v>
      </c>
    </row>
    <row r="78" spans="1:10" x14ac:dyDescent="0.3">
      <c r="A78" s="3" t="s">
        <v>123</v>
      </c>
      <c r="B78" s="4">
        <v>43124</v>
      </c>
      <c r="C78">
        <v>8</v>
      </c>
      <c r="D78" t="s">
        <v>45</v>
      </c>
      <c r="E78" t="s">
        <v>46</v>
      </c>
      <c r="F78" t="s">
        <v>23</v>
      </c>
      <c r="G78" t="s">
        <v>31</v>
      </c>
      <c r="H78">
        <v>69</v>
      </c>
      <c r="I78">
        <v>2</v>
      </c>
      <c r="J78">
        <v>138</v>
      </c>
    </row>
    <row r="79" spans="1:10" x14ac:dyDescent="0.3">
      <c r="A79" s="3" t="s">
        <v>124</v>
      </c>
      <c r="B79" s="4">
        <v>43124</v>
      </c>
      <c r="C79">
        <v>5</v>
      </c>
      <c r="D79" t="s">
        <v>60</v>
      </c>
      <c r="E79" t="s">
        <v>68</v>
      </c>
      <c r="F79" t="s">
        <v>18</v>
      </c>
      <c r="G79" t="s">
        <v>19</v>
      </c>
      <c r="H79">
        <v>289</v>
      </c>
      <c r="I79">
        <v>1</v>
      </c>
      <c r="J79">
        <v>289</v>
      </c>
    </row>
    <row r="80" spans="1:10" x14ac:dyDescent="0.3">
      <c r="A80" s="3" t="s">
        <v>125</v>
      </c>
      <c r="B80" s="4">
        <v>43124</v>
      </c>
      <c r="C80">
        <v>19</v>
      </c>
      <c r="D80" t="s">
        <v>56</v>
      </c>
      <c r="E80" t="s">
        <v>27</v>
      </c>
      <c r="F80" t="s">
        <v>28</v>
      </c>
      <c r="G80" t="s">
        <v>19</v>
      </c>
      <c r="H80">
        <v>289</v>
      </c>
      <c r="I80">
        <v>8</v>
      </c>
      <c r="J80">
        <v>2312</v>
      </c>
    </row>
    <row r="81" spans="1:10" x14ac:dyDescent="0.3">
      <c r="A81" s="3" t="s">
        <v>126</v>
      </c>
      <c r="B81" s="4">
        <v>43124</v>
      </c>
      <c r="C81">
        <v>10</v>
      </c>
      <c r="D81" t="s">
        <v>58</v>
      </c>
      <c r="E81" t="s">
        <v>22</v>
      </c>
      <c r="F81" t="s">
        <v>23</v>
      </c>
      <c r="G81" t="s">
        <v>19</v>
      </c>
      <c r="H81">
        <v>289</v>
      </c>
      <c r="I81">
        <v>3</v>
      </c>
      <c r="J81">
        <v>867</v>
      </c>
    </row>
    <row r="82" spans="1:10" x14ac:dyDescent="0.3">
      <c r="A82" s="3" t="s">
        <v>127</v>
      </c>
      <c r="B82" s="4">
        <v>43124</v>
      </c>
      <c r="C82">
        <v>7</v>
      </c>
      <c r="D82" t="s">
        <v>88</v>
      </c>
      <c r="E82" t="s">
        <v>46</v>
      </c>
      <c r="F82" t="s">
        <v>23</v>
      </c>
      <c r="G82" t="s">
        <v>41</v>
      </c>
      <c r="H82">
        <v>399</v>
      </c>
      <c r="I82">
        <v>6</v>
      </c>
      <c r="J82">
        <v>2394</v>
      </c>
    </row>
    <row r="83" spans="1:10" x14ac:dyDescent="0.3">
      <c r="A83" s="3" t="s">
        <v>128</v>
      </c>
      <c r="B83" s="4">
        <v>43124</v>
      </c>
      <c r="C83">
        <v>5</v>
      </c>
      <c r="D83" t="s">
        <v>60</v>
      </c>
      <c r="E83" t="s">
        <v>17</v>
      </c>
      <c r="F83" t="s">
        <v>18</v>
      </c>
      <c r="G83" t="s">
        <v>31</v>
      </c>
      <c r="H83">
        <v>69</v>
      </c>
      <c r="I83">
        <v>1</v>
      </c>
      <c r="J83">
        <v>69</v>
      </c>
    </row>
    <row r="84" spans="1:10" x14ac:dyDescent="0.3">
      <c r="A84" s="3" t="s">
        <v>129</v>
      </c>
      <c r="B84" s="4">
        <v>43124</v>
      </c>
      <c r="C84">
        <v>10</v>
      </c>
      <c r="D84" t="s">
        <v>58</v>
      </c>
      <c r="E84" t="s">
        <v>46</v>
      </c>
      <c r="F84" t="s">
        <v>23</v>
      </c>
      <c r="G84" t="s">
        <v>31</v>
      </c>
      <c r="H84">
        <v>69</v>
      </c>
      <c r="I84">
        <v>2</v>
      </c>
      <c r="J84">
        <v>138</v>
      </c>
    </row>
    <row r="85" spans="1:10" x14ac:dyDescent="0.3">
      <c r="A85" s="3" t="s">
        <v>130</v>
      </c>
      <c r="B85" s="4">
        <v>43125</v>
      </c>
      <c r="C85">
        <v>18</v>
      </c>
      <c r="D85" t="s">
        <v>26</v>
      </c>
      <c r="E85" t="s">
        <v>36</v>
      </c>
      <c r="F85" t="s">
        <v>28</v>
      </c>
      <c r="G85" t="s">
        <v>41</v>
      </c>
      <c r="H85">
        <v>399</v>
      </c>
      <c r="I85">
        <v>1</v>
      </c>
      <c r="J85">
        <v>399</v>
      </c>
    </row>
    <row r="86" spans="1:10" x14ac:dyDescent="0.3">
      <c r="A86" s="3" t="s">
        <v>131</v>
      </c>
      <c r="B86" s="4">
        <v>43126</v>
      </c>
      <c r="C86">
        <v>4</v>
      </c>
      <c r="D86" t="s">
        <v>51</v>
      </c>
      <c r="E86" t="s">
        <v>68</v>
      </c>
      <c r="F86" t="s">
        <v>18</v>
      </c>
      <c r="G86" t="s">
        <v>41</v>
      </c>
      <c r="H86">
        <v>399</v>
      </c>
      <c r="I86">
        <v>9</v>
      </c>
      <c r="J86">
        <v>3591</v>
      </c>
    </row>
    <row r="87" spans="1:10" x14ac:dyDescent="0.3">
      <c r="A87" s="3" t="s">
        <v>132</v>
      </c>
      <c r="B87" s="4">
        <v>43126</v>
      </c>
      <c r="C87">
        <v>12</v>
      </c>
      <c r="D87" t="s">
        <v>66</v>
      </c>
      <c r="E87" t="s">
        <v>12</v>
      </c>
      <c r="F87" t="s">
        <v>13</v>
      </c>
      <c r="G87" t="s">
        <v>41</v>
      </c>
      <c r="H87">
        <v>399</v>
      </c>
      <c r="I87">
        <v>2</v>
      </c>
      <c r="J87">
        <v>798</v>
      </c>
    </row>
    <row r="88" spans="1:10" x14ac:dyDescent="0.3">
      <c r="A88" s="3" t="s">
        <v>133</v>
      </c>
      <c r="B88" s="4">
        <v>43127</v>
      </c>
      <c r="C88">
        <v>17</v>
      </c>
      <c r="D88" t="s">
        <v>35</v>
      </c>
      <c r="E88" t="s">
        <v>36</v>
      </c>
      <c r="F88" t="s">
        <v>28</v>
      </c>
      <c r="G88" t="s">
        <v>24</v>
      </c>
      <c r="H88">
        <v>159</v>
      </c>
      <c r="I88">
        <v>3</v>
      </c>
      <c r="J88">
        <v>477</v>
      </c>
    </row>
    <row r="89" spans="1:10" x14ac:dyDescent="0.3">
      <c r="A89" s="3" t="s">
        <v>134</v>
      </c>
      <c r="B89" s="4">
        <v>43127</v>
      </c>
      <c r="C89">
        <v>12</v>
      </c>
      <c r="D89" t="s">
        <v>66</v>
      </c>
      <c r="E89" t="s">
        <v>12</v>
      </c>
      <c r="F89" t="s">
        <v>13</v>
      </c>
      <c r="G89" t="s">
        <v>31</v>
      </c>
      <c r="H89">
        <v>69</v>
      </c>
      <c r="I89">
        <v>2</v>
      </c>
      <c r="J89">
        <v>138</v>
      </c>
    </row>
    <row r="90" spans="1:10" x14ac:dyDescent="0.3">
      <c r="A90" s="3" t="s">
        <v>135</v>
      </c>
      <c r="B90" s="4">
        <v>43127</v>
      </c>
      <c r="C90">
        <v>8</v>
      </c>
      <c r="D90" t="s">
        <v>45</v>
      </c>
      <c r="E90" t="s">
        <v>22</v>
      </c>
      <c r="F90" t="s">
        <v>23</v>
      </c>
      <c r="G90" t="s">
        <v>14</v>
      </c>
      <c r="H90">
        <v>199</v>
      </c>
      <c r="I90">
        <v>5</v>
      </c>
      <c r="J90">
        <v>995</v>
      </c>
    </row>
    <row r="91" spans="1:10" x14ac:dyDescent="0.3">
      <c r="A91" s="3" t="s">
        <v>136</v>
      </c>
      <c r="B91" s="4">
        <v>43127</v>
      </c>
      <c r="C91">
        <v>12</v>
      </c>
      <c r="D91" t="s">
        <v>66</v>
      </c>
      <c r="E91" t="s">
        <v>63</v>
      </c>
      <c r="F91" t="s">
        <v>13</v>
      </c>
      <c r="G91" t="s">
        <v>31</v>
      </c>
      <c r="H91">
        <v>69</v>
      </c>
      <c r="I91">
        <v>2</v>
      </c>
      <c r="J91">
        <v>138</v>
      </c>
    </row>
    <row r="92" spans="1:10" x14ac:dyDescent="0.3">
      <c r="A92" s="3" t="s">
        <v>137</v>
      </c>
      <c r="B92" s="4">
        <v>43127</v>
      </c>
      <c r="C92">
        <v>19</v>
      </c>
      <c r="D92" t="s">
        <v>56</v>
      </c>
      <c r="E92" t="s">
        <v>36</v>
      </c>
      <c r="F92" t="s">
        <v>28</v>
      </c>
      <c r="G92" t="s">
        <v>19</v>
      </c>
      <c r="H92">
        <v>289</v>
      </c>
      <c r="I92">
        <v>4</v>
      </c>
      <c r="J92">
        <v>1156</v>
      </c>
    </row>
    <row r="93" spans="1:10" x14ac:dyDescent="0.3">
      <c r="A93" s="3" t="s">
        <v>138</v>
      </c>
      <c r="B93" s="4">
        <v>43128</v>
      </c>
      <c r="C93">
        <v>20</v>
      </c>
      <c r="D93" t="s">
        <v>40</v>
      </c>
      <c r="E93" t="s">
        <v>27</v>
      </c>
      <c r="F93" t="s">
        <v>28</v>
      </c>
      <c r="G93" t="s">
        <v>41</v>
      </c>
      <c r="H93">
        <v>399</v>
      </c>
      <c r="I93">
        <v>6</v>
      </c>
      <c r="J93">
        <v>2394</v>
      </c>
    </row>
    <row r="94" spans="1:10" x14ac:dyDescent="0.3">
      <c r="A94" s="3" t="s">
        <v>139</v>
      </c>
      <c r="B94" s="4">
        <v>43129</v>
      </c>
      <c r="C94">
        <v>7</v>
      </c>
      <c r="D94" t="s">
        <v>88</v>
      </c>
      <c r="E94" t="s">
        <v>22</v>
      </c>
      <c r="F94" t="s">
        <v>23</v>
      </c>
      <c r="G94" t="s">
        <v>41</v>
      </c>
      <c r="H94">
        <v>399</v>
      </c>
      <c r="I94">
        <v>1</v>
      </c>
      <c r="J94">
        <v>399</v>
      </c>
    </row>
    <row r="95" spans="1:10" x14ac:dyDescent="0.3">
      <c r="A95" s="3" t="s">
        <v>140</v>
      </c>
      <c r="B95" s="4">
        <v>43129</v>
      </c>
      <c r="C95">
        <v>8</v>
      </c>
      <c r="D95" t="s">
        <v>45</v>
      </c>
      <c r="E95" t="s">
        <v>22</v>
      </c>
      <c r="F95" t="s">
        <v>23</v>
      </c>
      <c r="G95" t="s">
        <v>14</v>
      </c>
      <c r="H95">
        <v>199</v>
      </c>
      <c r="I95">
        <v>2</v>
      </c>
      <c r="J95">
        <v>398</v>
      </c>
    </row>
    <row r="96" spans="1:10" x14ac:dyDescent="0.3">
      <c r="A96" s="3" t="s">
        <v>141</v>
      </c>
      <c r="B96" s="4">
        <v>43129</v>
      </c>
      <c r="C96">
        <v>7</v>
      </c>
      <c r="D96" t="s">
        <v>88</v>
      </c>
      <c r="E96" t="s">
        <v>46</v>
      </c>
      <c r="F96" t="s">
        <v>23</v>
      </c>
      <c r="G96" t="s">
        <v>31</v>
      </c>
      <c r="H96">
        <v>69</v>
      </c>
      <c r="I96">
        <v>8</v>
      </c>
      <c r="J96">
        <v>552</v>
      </c>
    </row>
    <row r="97" spans="1:10" x14ac:dyDescent="0.3">
      <c r="A97" s="3" t="s">
        <v>142</v>
      </c>
      <c r="B97" s="4">
        <v>43130</v>
      </c>
      <c r="C97">
        <v>15</v>
      </c>
      <c r="D97" t="s">
        <v>118</v>
      </c>
      <c r="E97" t="s">
        <v>12</v>
      </c>
      <c r="F97" t="s">
        <v>13</v>
      </c>
      <c r="G97" t="s">
        <v>31</v>
      </c>
      <c r="H97">
        <v>69</v>
      </c>
      <c r="I97">
        <v>9</v>
      </c>
      <c r="J97">
        <v>621</v>
      </c>
    </row>
    <row r="98" spans="1:10" x14ac:dyDescent="0.3">
      <c r="A98" s="3" t="s">
        <v>143</v>
      </c>
      <c r="B98" s="4">
        <v>43130</v>
      </c>
      <c r="C98">
        <v>11</v>
      </c>
      <c r="D98" t="s">
        <v>11</v>
      </c>
      <c r="E98" t="s">
        <v>63</v>
      </c>
      <c r="F98" t="s">
        <v>13</v>
      </c>
      <c r="G98" t="s">
        <v>31</v>
      </c>
      <c r="H98">
        <v>69</v>
      </c>
      <c r="I98">
        <v>7</v>
      </c>
      <c r="J98">
        <v>483</v>
      </c>
    </row>
    <row r="99" spans="1:10" x14ac:dyDescent="0.3">
      <c r="A99" s="3" t="s">
        <v>144</v>
      </c>
      <c r="B99" s="4">
        <v>43130</v>
      </c>
      <c r="C99">
        <v>19</v>
      </c>
      <c r="D99" t="s">
        <v>56</v>
      </c>
      <c r="E99" t="s">
        <v>27</v>
      </c>
      <c r="F99" t="s">
        <v>28</v>
      </c>
      <c r="G99" t="s">
        <v>24</v>
      </c>
      <c r="H99">
        <v>159</v>
      </c>
      <c r="I99">
        <v>8</v>
      </c>
      <c r="J99">
        <v>1272</v>
      </c>
    </row>
    <row r="100" spans="1:10" x14ac:dyDescent="0.3">
      <c r="A100" s="3" t="s">
        <v>145</v>
      </c>
      <c r="B100" s="4">
        <v>43130</v>
      </c>
      <c r="C100">
        <v>8</v>
      </c>
      <c r="D100" t="s">
        <v>45</v>
      </c>
      <c r="E100" t="s">
        <v>46</v>
      </c>
      <c r="F100" t="s">
        <v>23</v>
      </c>
      <c r="G100" t="s">
        <v>14</v>
      </c>
      <c r="H100">
        <v>199</v>
      </c>
      <c r="I100">
        <v>9</v>
      </c>
      <c r="J100">
        <v>1791</v>
      </c>
    </row>
    <row r="101" spans="1:10" x14ac:dyDescent="0.3">
      <c r="A101" s="3" t="s">
        <v>146</v>
      </c>
      <c r="B101" s="4">
        <v>43130</v>
      </c>
      <c r="C101">
        <v>12</v>
      </c>
      <c r="D101" t="s">
        <v>66</v>
      </c>
      <c r="E101" t="s">
        <v>12</v>
      </c>
      <c r="F101" t="s">
        <v>13</v>
      </c>
      <c r="G101" t="s">
        <v>14</v>
      </c>
      <c r="H101">
        <v>199</v>
      </c>
      <c r="I101">
        <v>5</v>
      </c>
      <c r="J101">
        <v>995</v>
      </c>
    </row>
    <row r="102" spans="1:10" x14ac:dyDescent="0.3">
      <c r="A102" s="3" t="s">
        <v>147</v>
      </c>
      <c r="B102" s="4">
        <v>43131</v>
      </c>
      <c r="C102">
        <v>18</v>
      </c>
      <c r="D102" t="s">
        <v>26</v>
      </c>
      <c r="E102" t="s">
        <v>27</v>
      </c>
      <c r="F102" t="s">
        <v>28</v>
      </c>
      <c r="G102" t="s">
        <v>31</v>
      </c>
      <c r="H102">
        <v>69</v>
      </c>
      <c r="I102">
        <v>4</v>
      </c>
      <c r="J102">
        <v>276</v>
      </c>
    </row>
    <row r="103" spans="1:10" x14ac:dyDescent="0.3">
      <c r="A103" s="3" t="s">
        <v>148</v>
      </c>
      <c r="B103" s="4">
        <v>43132</v>
      </c>
      <c r="C103">
        <v>10</v>
      </c>
      <c r="D103" t="s">
        <v>58</v>
      </c>
      <c r="E103" t="s">
        <v>22</v>
      </c>
      <c r="F103" t="s">
        <v>23</v>
      </c>
      <c r="G103" t="s">
        <v>31</v>
      </c>
      <c r="H103">
        <v>69</v>
      </c>
      <c r="I103">
        <v>4</v>
      </c>
      <c r="J103">
        <v>276</v>
      </c>
    </row>
    <row r="104" spans="1:10" x14ac:dyDescent="0.3">
      <c r="A104" s="3" t="s">
        <v>149</v>
      </c>
      <c r="B104" s="4">
        <v>43132</v>
      </c>
      <c r="C104">
        <v>20</v>
      </c>
      <c r="D104" t="s">
        <v>40</v>
      </c>
      <c r="E104" t="s">
        <v>36</v>
      </c>
      <c r="F104" t="s">
        <v>28</v>
      </c>
      <c r="G104" t="s">
        <v>31</v>
      </c>
      <c r="H104">
        <v>69</v>
      </c>
      <c r="I104">
        <v>6</v>
      </c>
      <c r="J104">
        <v>414</v>
      </c>
    </row>
    <row r="105" spans="1:10" x14ac:dyDescent="0.3">
      <c r="A105" s="3" t="s">
        <v>150</v>
      </c>
      <c r="B105" s="4">
        <v>43133</v>
      </c>
      <c r="C105">
        <v>4</v>
      </c>
      <c r="D105" t="s">
        <v>51</v>
      </c>
      <c r="E105" t="s">
        <v>68</v>
      </c>
      <c r="F105" t="s">
        <v>18</v>
      </c>
      <c r="G105" t="s">
        <v>41</v>
      </c>
      <c r="H105">
        <v>399</v>
      </c>
      <c r="I105">
        <v>1</v>
      </c>
      <c r="J105">
        <v>399</v>
      </c>
    </row>
    <row r="106" spans="1:10" x14ac:dyDescent="0.3">
      <c r="A106" s="3" t="s">
        <v>151</v>
      </c>
      <c r="B106" s="4">
        <v>43133</v>
      </c>
      <c r="C106">
        <v>11</v>
      </c>
      <c r="D106" t="s">
        <v>11</v>
      </c>
      <c r="E106" t="s">
        <v>12</v>
      </c>
      <c r="F106" t="s">
        <v>13</v>
      </c>
      <c r="G106" t="s">
        <v>24</v>
      </c>
      <c r="H106">
        <v>159</v>
      </c>
      <c r="I106">
        <v>0</v>
      </c>
      <c r="J106">
        <v>0</v>
      </c>
    </row>
    <row r="107" spans="1:10" x14ac:dyDescent="0.3">
      <c r="A107" s="3" t="s">
        <v>152</v>
      </c>
      <c r="B107" s="4">
        <v>43133</v>
      </c>
      <c r="C107">
        <v>2</v>
      </c>
      <c r="D107" t="s">
        <v>106</v>
      </c>
      <c r="E107" t="s">
        <v>68</v>
      </c>
      <c r="F107" t="s">
        <v>18</v>
      </c>
      <c r="G107" t="s">
        <v>24</v>
      </c>
      <c r="H107">
        <v>159</v>
      </c>
      <c r="I107">
        <v>5</v>
      </c>
      <c r="J107">
        <v>795</v>
      </c>
    </row>
    <row r="108" spans="1:10" x14ac:dyDescent="0.3">
      <c r="A108" s="3" t="s">
        <v>153</v>
      </c>
      <c r="B108" s="4">
        <v>43133</v>
      </c>
      <c r="C108">
        <v>7</v>
      </c>
      <c r="D108" t="s">
        <v>88</v>
      </c>
      <c r="E108" t="s">
        <v>22</v>
      </c>
      <c r="F108" t="s">
        <v>23</v>
      </c>
      <c r="G108" t="s">
        <v>24</v>
      </c>
      <c r="H108">
        <v>159</v>
      </c>
      <c r="I108">
        <v>5</v>
      </c>
      <c r="J108">
        <v>795</v>
      </c>
    </row>
    <row r="109" spans="1:10" x14ac:dyDescent="0.3">
      <c r="A109" s="3" t="s">
        <v>154</v>
      </c>
      <c r="B109" s="4">
        <v>43133</v>
      </c>
      <c r="C109">
        <v>15</v>
      </c>
      <c r="D109" t="s">
        <v>118</v>
      </c>
      <c r="E109" t="s">
        <v>63</v>
      </c>
      <c r="F109" t="s">
        <v>13</v>
      </c>
      <c r="G109" t="s">
        <v>41</v>
      </c>
      <c r="H109">
        <v>399</v>
      </c>
      <c r="I109">
        <v>2</v>
      </c>
      <c r="J109">
        <v>798</v>
      </c>
    </row>
    <row r="110" spans="1:10" x14ac:dyDescent="0.3">
      <c r="A110" s="3" t="s">
        <v>155</v>
      </c>
      <c r="B110" s="4">
        <v>43133</v>
      </c>
      <c r="C110">
        <v>20</v>
      </c>
      <c r="D110" t="s">
        <v>40</v>
      </c>
      <c r="E110" t="s">
        <v>27</v>
      </c>
      <c r="F110" t="s">
        <v>28</v>
      </c>
      <c r="G110" t="s">
        <v>24</v>
      </c>
      <c r="H110">
        <v>159</v>
      </c>
      <c r="I110">
        <v>7</v>
      </c>
      <c r="J110">
        <v>1113</v>
      </c>
    </row>
    <row r="111" spans="1:10" x14ac:dyDescent="0.3">
      <c r="A111" s="3" t="s">
        <v>156</v>
      </c>
      <c r="B111" s="4">
        <v>43134</v>
      </c>
      <c r="C111">
        <v>16</v>
      </c>
      <c r="D111" t="s">
        <v>30</v>
      </c>
      <c r="E111" t="s">
        <v>27</v>
      </c>
      <c r="F111" t="s">
        <v>28</v>
      </c>
      <c r="G111" t="s">
        <v>14</v>
      </c>
      <c r="H111">
        <v>199</v>
      </c>
      <c r="I111">
        <v>6</v>
      </c>
      <c r="J111">
        <v>1194</v>
      </c>
    </row>
    <row r="112" spans="1:10" x14ac:dyDescent="0.3">
      <c r="A112" s="3" t="s">
        <v>157</v>
      </c>
      <c r="B112" s="4">
        <v>43134</v>
      </c>
      <c r="C112">
        <v>19</v>
      </c>
      <c r="D112" t="s">
        <v>56</v>
      </c>
      <c r="E112" t="s">
        <v>36</v>
      </c>
      <c r="F112" t="s">
        <v>28</v>
      </c>
      <c r="G112" t="s">
        <v>41</v>
      </c>
      <c r="H112">
        <v>399</v>
      </c>
      <c r="I112">
        <v>6</v>
      </c>
      <c r="J112">
        <v>2394</v>
      </c>
    </row>
    <row r="113" spans="1:10" x14ac:dyDescent="0.3">
      <c r="A113" s="3" t="s">
        <v>158</v>
      </c>
      <c r="B113" s="4">
        <v>43135</v>
      </c>
      <c r="C113">
        <v>1</v>
      </c>
      <c r="D113" t="s">
        <v>16</v>
      </c>
      <c r="E113" t="s">
        <v>17</v>
      </c>
      <c r="F113" t="s">
        <v>18</v>
      </c>
      <c r="G113" t="s">
        <v>41</v>
      </c>
      <c r="H113">
        <v>399</v>
      </c>
      <c r="I113">
        <v>2</v>
      </c>
      <c r="J113">
        <v>798</v>
      </c>
    </row>
    <row r="114" spans="1:10" x14ac:dyDescent="0.3">
      <c r="A114" s="3" t="s">
        <v>159</v>
      </c>
      <c r="B114" s="4">
        <v>43136</v>
      </c>
      <c r="C114">
        <v>17</v>
      </c>
      <c r="D114" t="s">
        <v>35</v>
      </c>
      <c r="E114" t="s">
        <v>27</v>
      </c>
      <c r="F114" t="s">
        <v>28</v>
      </c>
      <c r="G114" t="s">
        <v>41</v>
      </c>
      <c r="H114">
        <v>399</v>
      </c>
      <c r="I114">
        <v>5</v>
      </c>
      <c r="J114">
        <v>1995</v>
      </c>
    </row>
    <row r="115" spans="1:10" x14ac:dyDescent="0.3">
      <c r="A115" s="3" t="s">
        <v>160</v>
      </c>
      <c r="B115" s="4">
        <v>43136</v>
      </c>
      <c r="C115">
        <v>9</v>
      </c>
      <c r="D115" t="s">
        <v>21</v>
      </c>
      <c r="E115" t="s">
        <v>22</v>
      </c>
      <c r="F115" t="s">
        <v>23</v>
      </c>
      <c r="G115" t="s">
        <v>24</v>
      </c>
      <c r="H115">
        <v>159</v>
      </c>
      <c r="I115">
        <v>4</v>
      </c>
      <c r="J115">
        <v>636</v>
      </c>
    </row>
    <row r="116" spans="1:10" x14ac:dyDescent="0.3">
      <c r="A116" s="3" t="s">
        <v>161</v>
      </c>
      <c r="B116" s="4">
        <v>43136</v>
      </c>
      <c r="C116">
        <v>2</v>
      </c>
      <c r="D116" t="s">
        <v>106</v>
      </c>
      <c r="E116" t="s">
        <v>68</v>
      </c>
      <c r="F116" t="s">
        <v>18</v>
      </c>
      <c r="G116" t="s">
        <v>31</v>
      </c>
      <c r="H116">
        <v>69</v>
      </c>
      <c r="I116">
        <v>7</v>
      </c>
      <c r="J116">
        <v>483</v>
      </c>
    </row>
    <row r="117" spans="1:10" x14ac:dyDescent="0.3">
      <c r="A117" s="3" t="s">
        <v>162</v>
      </c>
      <c r="B117" s="4">
        <v>43136</v>
      </c>
      <c r="C117">
        <v>14</v>
      </c>
      <c r="D117" t="s">
        <v>38</v>
      </c>
      <c r="E117" t="s">
        <v>12</v>
      </c>
      <c r="F117" t="s">
        <v>13</v>
      </c>
      <c r="G117" t="s">
        <v>31</v>
      </c>
      <c r="H117">
        <v>69</v>
      </c>
      <c r="I117">
        <v>7</v>
      </c>
      <c r="J117">
        <v>483</v>
      </c>
    </row>
    <row r="118" spans="1:10" x14ac:dyDescent="0.3">
      <c r="A118" s="3" t="s">
        <v>163</v>
      </c>
      <c r="B118" s="4">
        <v>43136</v>
      </c>
      <c r="C118">
        <v>14</v>
      </c>
      <c r="D118" t="s">
        <v>38</v>
      </c>
      <c r="E118" t="s">
        <v>12</v>
      </c>
      <c r="F118" t="s">
        <v>13</v>
      </c>
      <c r="G118" t="s">
        <v>41</v>
      </c>
      <c r="H118">
        <v>399</v>
      </c>
      <c r="I118">
        <v>7</v>
      </c>
      <c r="J118">
        <v>2793</v>
      </c>
    </row>
    <row r="119" spans="1:10" x14ac:dyDescent="0.3">
      <c r="A119" s="3" t="s">
        <v>164</v>
      </c>
      <c r="B119" s="4">
        <v>43137</v>
      </c>
      <c r="C119">
        <v>5</v>
      </c>
      <c r="D119" t="s">
        <v>60</v>
      </c>
      <c r="E119" t="s">
        <v>17</v>
      </c>
      <c r="F119" t="s">
        <v>18</v>
      </c>
      <c r="G119" t="s">
        <v>19</v>
      </c>
      <c r="H119">
        <v>289</v>
      </c>
      <c r="I119">
        <v>2</v>
      </c>
      <c r="J119">
        <v>578</v>
      </c>
    </row>
    <row r="120" spans="1:10" x14ac:dyDescent="0.3">
      <c r="A120" s="3" t="s">
        <v>165</v>
      </c>
      <c r="B120" s="4">
        <v>43137</v>
      </c>
      <c r="C120">
        <v>5</v>
      </c>
      <c r="D120" t="s">
        <v>60</v>
      </c>
      <c r="E120" t="s">
        <v>17</v>
      </c>
      <c r="F120" t="s">
        <v>18</v>
      </c>
      <c r="G120" t="s">
        <v>14</v>
      </c>
      <c r="H120">
        <v>199</v>
      </c>
      <c r="I120">
        <v>2</v>
      </c>
      <c r="J120">
        <v>398</v>
      </c>
    </row>
    <row r="121" spans="1:10" x14ac:dyDescent="0.3">
      <c r="A121" s="3" t="s">
        <v>166</v>
      </c>
      <c r="B121" s="4">
        <v>43137</v>
      </c>
      <c r="C121">
        <v>14</v>
      </c>
      <c r="D121" t="s">
        <v>38</v>
      </c>
      <c r="E121" t="s">
        <v>12</v>
      </c>
      <c r="F121" t="s">
        <v>13</v>
      </c>
      <c r="G121" t="s">
        <v>24</v>
      </c>
      <c r="H121">
        <v>159</v>
      </c>
      <c r="I121">
        <v>3</v>
      </c>
      <c r="J121">
        <v>477</v>
      </c>
    </row>
    <row r="122" spans="1:10" x14ac:dyDescent="0.3">
      <c r="A122" s="3" t="s">
        <v>167</v>
      </c>
      <c r="B122" s="4">
        <v>43138</v>
      </c>
      <c r="C122">
        <v>15</v>
      </c>
      <c r="D122" t="s">
        <v>118</v>
      </c>
      <c r="E122" t="s">
        <v>12</v>
      </c>
      <c r="F122" t="s">
        <v>13</v>
      </c>
      <c r="G122" t="s">
        <v>14</v>
      </c>
      <c r="H122">
        <v>199</v>
      </c>
      <c r="I122">
        <v>3</v>
      </c>
      <c r="J122">
        <v>597</v>
      </c>
    </row>
    <row r="123" spans="1:10" x14ac:dyDescent="0.3">
      <c r="A123" s="3" t="s">
        <v>168</v>
      </c>
      <c r="B123" s="4">
        <v>43139</v>
      </c>
      <c r="C123">
        <v>8</v>
      </c>
      <c r="D123" t="s">
        <v>45</v>
      </c>
      <c r="E123" t="s">
        <v>46</v>
      </c>
      <c r="F123" t="s">
        <v>23</v>
      </c>
      <c r="G123" t="s">
        <v>31</v>
      </c>
      <c r="H123">
        <v>69</v>
      </c>
      <c r="I123">
        <v>6</v>
      </c>
      <c r="J123">
        <v>414</v>
      </c>
    </row>
    <row r="124" spans="1:10" x14ac:dyDescent="0.3">
      <c r="A124" s="3" t="s">
        <v>169</v>
      </c>
      <c r="B124" s="4">
        <v>43139</v>
      </c>
      <c r="C124">
        <v>2</v>
      </c>
      <c r="D124" t="s">
        <v>106</v>
      </c>
      <c r="E124" t="s">
        <v>17</v>
      </c>
      <c r="F124" t="s">
        <v>18</v>
      </c>
      <c r="G124" t="s">
        <v>19</v>
      </c>
      <c r="H124">
        <v>289</v>
      </c>
      <c r="I124">
        <v>6</v>
      </c>
      <c r="J124">
        <v>1734</v>
      </c>
    </row>
    <row r="125" spans="1:10" x14ac:dyDescent="0.3">
      <c r="A125" s="3" t="s">
        <v>170</v>
      </c>
      <c r="B125" s="4">
        <v>43139</v>
      </c>
      <c r="C125">
        <v>4</v>
      </c>
      <c r="D125" t="s">
        <v>51</v>
      </c>
      <c r="E125" t="s">
        <v>68</v>
      </c>
      <c r="F125" t="s">
        <v>18</v>
      </c>
      <c r="G125" t="s">
        <v>19</v>
      </c>
      <c r="H125">
        <v>289</v>
      </c>
      <c r="I125">
        <v>7</v>
      </c>
      <c r="J125">
        <v>2023</v>
      </c>
    </row>
    <row r="126" spans="1:10" x14ac:dyDescent="0.3">
      <c r="A126" s="3" t="s">
        <v>171</v>
      </c>
      <c r="B126" s="4">
        <v>43139</v>
      </c>
      <c r="C126">
        <v>10</v>
      </c>
      <c r="D126" t="s">
        <v>58</v>
      </c>
      <c r="E126" t="s">
        <v>22</v>
      </c>
      <c r="F126" t="s">
        <v>23</v>
      </c>
      <c r="G126" t="s">
        <v>24</v>
      </c>
      <c r="H126">
        <v>159</v>
      </c>
      <c r="I126">
        <v>0</v>
      </c>
      <c r="J126">
        <v>0</v>
      </c>
    </row>
    <row r="127" spans="1:10" x14ac:dyDescent="0.3">
      <c r="A127" s="3" t="s">
        <v>172</v>
      </c>
      <c r="B127" s="4">
        <v>43139</v>
      </c>
      <c r="C127">
        <v>18</v>
      </c>
      <c r="D127" t="s">
        <v>26</v>
      </c>
      <c r="E127" t="s">
        <v>27</v>
      </c>
      <c r="F127" t="s">
        <v>28</v>
      </c>
      <c r="G127" t="s">
        <v>41</v>
      </c>
      <c r="H127">
        <v>399</v>
      </c>
      <c r="I127">
        <v>4</v>
      </c>
      <c r="J127">
        <v>1596</v>
      </c>
    </row>
    <row r="128" spans="1:10" x14ac:dyDescent="0.3">
      <c r="A128" s="3" t="s">
        <v>173</v>
      </c>
      <c r="B128" s="4">
        <v>43139</v>
      </c>
      <c r="C128">
        <v>8</v>
      </c>
      <c r="D128" t="s">
        <v>45</v>
      </c>
      <c r="E128" t="s">
        <v>46</v>
      </c>
      <c r="F128" t="s">
        <v>23</v>
      </c>
      <c r="G128" t="s">
        <v>24</v>
      </c>
      <c r="H128">
        <v>159</v>
      </c>
      <c r="I128">
        <v>4</v>
      </c>
      <c r="J128">
        <v>636</v>
      </c>
    </row>
    <row r="129" spans="1:10" x14ac:dyDescent="0.3">
      <c r="A129" s="3" t="s">
        <v>174</v>
      </c>
      <c r="B129" s="4">
        <v>43140</v>
      </c>
      <c r="C129">
        <v>11</v>
      </c>
      <c r="D129" t="s">
        <v>11</v>
      </c>
      <c r="E129" t="s">
        <v>63</v>
      </c>
      <c r="F129" t="s">
        <v>13</v>
      </c>
      <c r="G129" t="s">
        <v>14</v>
      </c>
      <c r="H129">
        <v>199</v>
      </c>
      <c r="I129">
        <v>0</v>
      </c>
      <c r="J129">
        <v>0</v>
      </c>
    </row>
    <row r="130" spans="1:10" x14ac:dyDescent="0.3">
      <c r="A130" s="3" t="s">
        <v>175</v>
      </c>
      <c r="B130" s="4">
        <v>43141</v>
      </c>
      <c r="C130">
        <v>6</v>
      </c>
      <c r="D130" t="s">
        <v>48</v>
      </c>
      <c r="E130" t="s">
        <v>22</v>
      </c>
      <c r="F130" t="s">
        <v>23</v>
      </c>
      <c r="G130" t="s">
        <v>14</v>
      </c>
      <c r="H130">
        <v>199</v>
      </c>
      <c r="I130">
        <v>8</v>
      </c>
      <c r="J130">
        <v>1592</v>
      </c>
    </row>
    <row r="131" spans="1:10" x14ac:dyDescent="0.3">
      <c r="A131" s="3" t="s">
        <v>176</v>
      </c>
      <c r="B131" s="4">
        <v>43142</v>
      </c>
      <c r="C131">
        <v>16</v>
      </c>
      <c r="D131" t="s">
        <v>30</v>
      </c>
      <c r="E131" t="s">
        <v>27</v>
      </c>
      <c r="F131" t="s">
        <v>28</v>
      </c>
      <c r="G131" t="s">
        <v>14</v>
      </c>
      <c r="H131">
        <v>199</v>
      </c>
      <c r="I131">
        <v>0</v>
      </c>
      <c r="J131">
        <v>0</v>
      </c>
    </row>
    <row r="132" spans="1:10" x14ac:dyDescent="0.3">
      <c r="A132" s="3" t="s">
        <v>177</v>
      </c>
      <c r="B132" s="4">
        <v>43142</v>
      </c>
      <c r="C132">
        <v>10</v>
      </c>
      <c r="D132" t="s">
        <v>58</v>
      </c>
      <c r="E132" t="s">
        <v>22</v>
      </c>
      <c r="F132" t="s">
        <v>23</v>
      </c>
      <c r="G132" t="s">
        <v>41</v>
      </c>
      <c r="H132">
        <v>399</v>
      </c>
      <c r="I132">
        <v>3</v>
      </c>
      <c r="J132">
        <v>1197</v>
      </c>
    </row>
    <row r="133" spans="1:10" x14ac:dyDescent="0.3">
      <c r="A133" s="3" t="s">
        <v>178</v>
      </c>
      <c r="B133" s="4">
        <v>43142</v>
      </c>
      <c r="C133">
        <v>7</v>
      </c>
      <c r="D133" t="s">
        <v>88</v>
      </c>
      <c r="E133" t="s">
        <v>22</v>
      </c>
      <c r="F133" t="s">
        <v>23</v>
      </c>
      <c r="G133" t="s">
        <v>24</v>
      </c>
      <c r="H133">
        <v>159</v>
      </c>
      <c r="I133">
        <v>9</v>
      </c>
      <c r="J133">
        <v>1431</v>
      </c>
    </row>
    <row r="134" spans="1:10" x14ac:dyDescent="0.3">
      <c r="A134" s="3" t="s">
        <v>179</v>
      </c>
      <c r="B134" s="4">
        <v>43142</v>
      </c>
      <c r="C134">
        <v>12</v>
      </c>
      <c r="D134" t="s">
        <v>66</v>
      </c>
      <c r="E134" t="s">
        <v>12</v>
      </c>
      <c r="F134" t="s">
        <v>13</v>
      </c>
      <c r="G134" t="s">
        <v>41</v>
      </c>
      <c r="H134">
        <v>399</v>
      </c>
      <c r="I134">
        <v>9</v>
      </c>
      <c r="J134">
        <v>3591</v>
      </c>
    </row>
    <row r="135" spans="1:10" x14ac:dyDescent="0.3">
      <c r="A135" s="3" t="s">
        <v>180</v>
      </c>
      <c r="B135" s="4">
        <v>43143</v>
      </c>
      <c r="C135">
        <v>13</v>
      </c>
      <c r="D135" t="s">
        <v>33</v>
      </c>
      <c r="E135" t="s">
        <v>12</v>
      </c>
      <c r="F135" t="s">
        <v>13</v>
      </c>
      <c r="G135" t="s">
        <v>24</v>
      </c>
      <c r="H135">
        <v>159</v>
      </c>
      <c r="I135">
        <v>7</v>
      </c>
      <c r="J135">
        <v>1113</v>
      </c>
    </row>
    <row r="136" spans="1:10" x14ac:dyDescent="0.3">
      <c r="A136" s="3" t="s">
        <v>181</v>
      </c>
      <c r="B136" s="4">
        <v>43143</v>
      </c>
      <c r="C136">
        <v>16</v>
      </c>
      <c r="D136" t="s">
        <v>30</v>
      </c>
      <c r="E136" t="s">
        <v>27</v>
      </c>
      <c r="F136" t="s">
        <v>28</v>
      </c>
      <c r="G136" t="s">
        <v>31</v>
      </c>
      <c r="H136">
        <v>69</v>
      </c>
      <c r="I136">
        <v>5</v>
      </c>
      <c r="J136">
        <v>345</v>
      </c>
    </row>
    <row r="137" spans="1:10" x14ac:dyDescent="0.3">
      <c r="A137" s="3" t="s">
        <v>182</v>
      </c>
      <c r="B137" s="4">
        <v>43144</v>
      </c>
      <c r="C137">
        <v>6</v>
      </c>
      <c r="D137" t="s">
        <v>48</v>
      </c>
      <c r="E137" t="s">
        <v>46</v>
      </c>
      <c r="F137" t="s">
        <v>23</v>
      </c>
      <c r="G137" t="s">
        <v>14</v>
      </c>
      <c r="H137">
        <v>199</v>
      </c>
      <c r="I137">
        <v>9</v>
      </c>
      <c r="J137">
        <v>1791</v>
      </c>
    </row>
    <row r="138" spans="1:10" x14ac:dyDescent="0.3">
      <c r="A138" s="3" t="s">
        <v>183</v>
      </c>
      <c r="B138" s="4">
        <v>43144</v>
      </c>
      <c r="C138">
        <v>12</v>
      </c>
      <c r="D138" t="s">
        <v>66</v>
      </c>
      <c r="E138" t="s">
        <v>63</v>
      </c>
      <c r="F138" t="s">
        <v>13</v>
      </c>
      <c r="G138" t="s">
        <v>41</v>
      </c>
      <c r="H138">
        <v>399</v>
      </c>
      <c r="I138">
        <v>3</v>
      </c>
      <c r="J138">
        <v>1197</v>
      </c>
    </row>
    <row r="139" spans="1:10" x14ac:dyDescent="0.3">
      <c r="A139" s="3" t="s">
        <v>184</v>
      </c>
      <c r="B139" s="4">
        <v>43144</v>
      </c>
      <c r="C139">
        <v>14</v>
      </c>
      <c r="D139" t="s">
        <v>38</v>
      </c>
      <c r="E139" t="s">
        <v>63</v>
      </c>
      <c r="F139" t="s">
        <v>13</v>
      </c>
      <c r="G139" t="s">
        <v>41</v>
      </c>
      <c r="H139">
        <v>399</v>
      </c>
      <c r="I139">
        <v>3</v>
      </c>
      <c r="J139">
        <v>1197</v>
      </c>
    </row>
    <row r="140" spans="1:10" x14ac:dyDescent="0.3">
      <c r="A140" s="3" t="s">
        <v>185</v>
      </c>
      <c r="B140" s="4">
        <v>43144</v>
      </c>
      <c r="C140">
        <v>13</v>
      </c>
      <c r="D140" t="s">
        <v>33</v>
      </c>
      <c r="E140" t="s">
        <v>12</v>
      </c>
      <c r="F140" t="s">
        <v>13</v>
      </c>
      <c r="G140" t="s">
        <v>31</v>
      </c>
      <c r="H140">
        <v>69</v>
      </c>
      <c r="I140">
        <v>4</v>
      </c>
      <c r="J140">
        <v>276</v>
      </c>
    </row>
    <row r="141" spans="1:10" x14ac:dyDescent="0.3">
      <c r="A141" s="3" t="s">
        <v>186</v>
      </c>
      <c r="B141" s="4">
        <v>43144</v>
      </c>
      <c r="C141">
        <v>15</v>
      </c>
      <c r="D141" t="s">
        <v>118</v>
      </c>
      <c r="E141" t="s">
        <v>63</v>
      </c>
      <c r="F141" t="s">
        <v>13</v>
      </c>
      <c r="G141" t="s">
        <v>41</v>
      </c>
      <c r="H141">
        <v>399</v>
      </c>
      <c r="I141">
        <v>8</v>
      </c>
      <c r="J141">
        <v>3192</v>
      </c>
    </row>
    <row r="142" spans="1:10" x14ac:dyDescent="0.3">
      <c r="A142" s="3" t="s">
        <v>187</v>
      </c>
      <c r="B142" s="4">
        <v>43144</v>
      </c>
      <c r="C142">
        <v>10</v>
      </c>
      <c r="D142" t="s">
        <v>58</v>
      </c>
      <c r="E142" t="s">
        <v>22</v>
      </c>
      <c r="F142" t="s">
        <v>23</v>
      </c>
      <c r="G142" t="s">
        <v>24</v>
      </c>
      <c r="H142">
        <v>159</v>
      </c>
      <c r="I142">
        <v>8</v>
      </c>
      <c r="J142">
        <v>1272</v>
      </c>
    </row>
    <row r="143" spans="1:10" x14ac:dyDescent="0.3">
      <c r="A143" s="3" t="s">
        <v>188</v>
      </c>
      <c r="B143" s="4">
        <v>43144</v>
      </c>
      <c r="C143">
        <v>10</v>
      </c>
      <c r="D143" t="s">
        <v>58</v>
      </c>
      <c r="E143" t="s">
        <v>22</v>
      </c>
      <c r="F143" t="s">
        <v>23</v>
      </c>
      <c r="G143" t="s">
        <v>19</v>
      </c>
      <c r="H143">
        <v>289</v>
      </c>
      <c r="I143">
        <v>4</v>
      </c>
      <c r="J143">
        <v>1156</v>
      </c>
    </row>
    <row r="144" spans="1:10" x14ac:dyDescent="0.3">
      <c r="A144" s="3" t="s">
        <v>189</v>
      </c>
      <c r="B144" s="4">
        <v>43144</v>
      </c>
      <c r="C144">
        <v>7</v>
      </c>
      <c r="D144" t="s">
        <v>88</v>
      </c>
      <c r="E144" t="s">
        <v>46</v>
      </c>
      <c r="F144" t="s">
        <v>23</v>
      </c>
      <c r="G144" t="s">
        <v>19</v>
      </c>
      <c r="H144">
        <v>289</v>
      </c>
      <c r="I144">
        <v>5</v>
      </c>
      <c r="J144">
        <v>1445</v>
      </c>
    </row>
    <row r="145" spans="1:10" x14ac:dyDescent="0.3">
      <c r="A145" s="3" t="s">
        <v>190</v>
      </c>
      <c r="B145" s="4">
        <v>43144</v>
      </c>
      <c r="C145">
        <v>13</v>
      </c>
      <c r="D145" t="s">
        <v>33</v>
      </c>
      <c r="E145" t="s">
        <v>63</v>
      </c>
      <c r="F145" t="s">
        <v>13</v>
      </c>
      <c r="G145" t="s">
        <v>24</v>
      </c>
      <c r="H145">
        <v>159</v>
      </c>
      <c r="I145">
        <v>2</v>
      </c>
      <c r="J145">
        <v>318</v>
      </c>
    </row>
    <row r="146" spans="1:10" x14ac:dyDescent="0.3">
      <c r="A146" s="3" t="s">
        <v>191</v>
      </c>
      <c r="B146" s="4">
        <v>43144</v>
      </c>
      <c r="C146">
        <v>6</v>
      </c>
      <c r="D146" t="s">
        <v>48</v>
      </c>
      <c r="E146" t="s">
        <v>22</v>
      </c>
      <c r="F146" t="s">
        <v>23</v>
      </c>
      <c r="G146" t="s">
        <v>14</v>
      </c>
      <c r="H146">
        <v>199</v>
      </c>
      <c r="I146">
        <v>6</v>
      </c>
      <c r="J146">
        <v>1194</v>
      </c>
    </row>
    <row r="147" spans="1:10" x14ac:dyDescent="0.3">
      <c r="A147" s="3" t="s">
        <v>192</v>
      </c>
      <c r="B147" s="4">
        <v>43144</v>
      </c>
      <c r="C147">
        <v>8</v>
      </c>
      <c r="D147" t="s">
        <v>45</v>
      </c>
      <c r="E147" t="s">
        <v>46</v>
      </c>
      <c r="F147" t="s">
        <v>23</v>
      </c>
      <c r="G147" t="s">
        <v>14</v>
      </c>
      <c r="H147">
        <v>199</v>
      </c>
      <c r="I147">
        <v>2</v>
      </c>
      <c r="J147">
        <v>398</v>
      </c>
    </row>
    <row r="148" spans="1:10" x14ac:dyDescent="0.3">
      <c r="A148" s="3" t="s">
        <v>193</v>
      </c>
      <c r="B148" s="4">
        <v>43144</v>
      </c>
      <c r="C148">
        <v>13</v>
      </c>
      <c r="D148" t="s">
        <v>33</v>
      </c>
      <c r="E148" t="s">
        <v>63</v>
      </c>
      <c r="F148" t="s">
        <v>13</v>
      </c>
      <c r="G148" t="s">
        <v>24</v>
      </c>
      <c r="H148">
        <v>159</v>
      </c>
      <c r="I148">
        <v>5</v>
      </c>
      <c r="J148">
        <v>795</v>
      </c>
    </row>
    <row r="149" spans="1:10" x14ac:dyDescent="0.3">
      <c r="A149" s="3" t="s">
        <v>194</v>
      </c>
      <c r="B149" s="4">
        <v>43144</v>
      </c>
      <c r="C149">
        <v>2</v>
      </c>
      <c r="D149" t="s">
        <v>106</v>
      </c>
      <c r="E149" t="s">
        <v>68</v>
      </c>
      <c r="F149" t="s">
        <v>18</v>
      </c>
      <c r="G149" t="s">
        <v>41</v>
      </c>
      <c r="H149">
        <v>399</v>
      </c>
      <c r="I149">
        <v>2</v>
      </c>
      <c r="J149">
        <v>798</v>
      </c>
    </row>
    <row r="150" spans="1:10" x14ac:dyDescent="0.3">
      <c r="A150" s="3" t="s">
        <v>195</v>
      </c>
      <c r="B150" s="4">
        <v>43144</v>
      </c>
      <c r="C150">
        <v>12</v>
      </c>
      <c r="D150" t="s">
        <v>66</v>
      </c>
      <c r="E150" t="s">
        <v>63</v>
      </c>
      <c r="F150" t="s">
        <v>13</v>
      </c>
      <c r="G150" t="s">
        <v>19</v>
      </c>
      <c r="H150">
        <v>289</v>
      </c>
      <c r="I150">
        <v>8</v>
      </c>
      <c r="J150">
        <v>2312</v>
      </c>
    </row>
    <row r="151" spans="1:10" x14ac:dyDescent="0.3">
      <c r="A151" s="3" t="s">
        <v>196</v>
      </c>
      <c r="B151" s="4">
        <v>43144</v>
      </c>
      <c r="C151">
        <v>8</v>
      </c>
      <c r="D151" t="s">
        <v>45</v>
      </c>
      <c r="E151" t="s">
        <v>46</v>
      </c>
      <c r="F151" t="s">
        <v>23</v>
      </c>
      <c r="G151" t="s">
        <v>14</v>
      </c>
      <c r="H151">
        <v>199</v>
      </c>
      <c r="I151">
        <v>1</v>
      </c>
      <c r="J151">
        <v>199</v>
      </c>
    </row>
    <row r="152" spans="1:10" x14ac:dyDescent="0.3">
      <c r="A152" s="3" t="s">
        <v>197</v>
      </c>
      <c r="B152" s="4">
        <v>43144</v>
      </c>
      <c r="C152">
        <v>20</v>
      </c>
      <c r="D152" t="s">
        <v>40</v>
      </c>
      <c r="E152" t="s">
        <v>27</v>
      </c>
      <c r="F152" t="s">
        <v>28</v>
      </c>
      <c r="G152" t="s">
        <v>14</v>
      </c>
      <c r="H152">
        <v>199</v>
      </c>
      <c r="I152">
        <v>8</v>
      </c>
      <c r="J152">
        <v>1592</v>
      </c>
    </row>
    <row r="153" spans="1:10" x14ac:dyDescent="0.3">
      <c r="A153" s="3" t="s">
        <v>198</v>
      </c>
      <c r="B153" s="4">
        <v>43144</v>
      </c>
      <c r="C153">
        <v>12</v>
      </c>
      <c r="D153" t="s">
        <v>66</v>
      </c>
      <c r="E153" t="s">
        <v>12</v>
      </c>
      <c r="F153" t="s">
        <v>13</v>
      </c>
      <c r="G153" t="s">
        <v>24</v>
      </c>
      <c r="H153">
        <v>159</v>
      </c>
      <c r="I153">
        <v>6</v>
      </c>
      <c r="J153">
        <v>954</v>
      </c>
    </row>
    <row r="154" spans="1:10" x14ac:dyDescent="0.3">
      <c r="A154" s="3" t="s">
        <v>199</v>
      </c>
      <c r="B154" s="4">
        <v>43144</v>
      </c>
      <c r="C154">
        <v>2</v>
      </c>
      <c r="D154" t="s">
        <v>106</v>
      </c>
      <c r="E154" t="s">
        <v>68</v>
      </c>
      <c r="F154" t="s">
        <v>18</v>
      </c>
      <c r="G154" t="s">
        <v>19</v>
      </c>
      <c r="H154">
        <v>289</v>
      </c>
      <c r="I154">
        <v>2</v>
      </c>
      <c r="J154">
        <v>578</v>
      </c>
    </row>
    <row r="155" spans="1:10" x14ac:dyDescent="0.3">
      <c r="A155" s="3" t="s">
        <v>200</v>
      </c>
      <c r="B155" s="4">
        <v>43145</v>
      </c>
      <c r="C155">
        <v>8</v>
      </c>
      <c r="D155" t="s">
        <v>45</v>
      </c>
      <c r="E155" t="s">
        <v>22</v>
      </c>
      <c r="F155" t="s">
        <v>23</v>
      </c>
      <c r="G155" t="s">
        <v>31</v>
      </c>
      <c r="H155">
        <v>69</v>
      </c>
      <c r="I155">
        <v>8</v>
      </c>
      <c r="J155">
        <v>552</v>
      </c>
    </row>
    <row r="156" spans="1:10" x14ac:dyDescent="0.3">
      <c r="A156" s="3" t="s">
        <v>201</v>
      </c>
      <c r="B156" s="4">
        <v>43146</v>
      </c>
      <c r="C156">
        <v>15</v>
      </c>
      <c r="D156" t="s">
        <v>118</v>
      </c>
      <c r="E156" t="s">
        <v>12</v>
      </c>
      <c r="F156" t="s">
        <v>13</v>
      </c>
      <c r="G156" t="s">
        <v>14</v>
      </c>
      <c r="H156">
        <v>199</v>
      </c>
      <c r="I156">
        <v>9</v>
      </c>
      <c r="J156">
        <v>1791</v>
      </c>
    </row>
    <row r="157" spans="1:10" x14ac:dyDescent="0.3">
      <c r="A157" s="3" t="s">
        <v>202</v>
      </c>
      <c r="B157" s="4">
        <v>43146</v>
      </c>
      <c r="C157">
        <v>18</v>
      </c>
      <c r="D157" t="s">
        <v>26</v>
      </c>
      <c r="E157" t="s">
        <v>36</v>
      </c>
      <c r="F157" t="s">
        <v>28</v>
      </c>
      <c r="G157" t="s">
        <v>24</v>
      </c>
      <c r="H157">
        <v>159</v>
      </c>
      <c r="I157">
        <v>4</v>
      </c>
      <c r="J157">
        <v>636</v>
      </c>
    </row>
    <row r="158" spans="1:10" x14ac:dyDescent="0.3">
      <c r="A158" s="3" t="s">
        <v>203</v>
      </c>
      <c r="B158" s="4">
        <v>43147</v>
      </c>
      <c r="C158">
        <v>13</v>
      </c>
      <c r="D158" t="s">
        <v>33</v>
      </c>
      <c r="E158" t="s">
        <v>12</v>
      </c>
      <c r="F158" t="s">
        <v>13</v>
      </c>
      <c r="G158" t="s">
        <v>19</v>
      </c>
      <c r="H158">
        <v>289</v>
      </c>
      <c r="I158">
        <v>3</v>
      </c>
      <c r="J158">
        <v>867</v>
      </c>
    </row>
    <row r="159" spans="1:10" x14ac:dyDescent="0.3">
      <c r="A159" s="3" t="s">
        <v>204</v>
      </c>
      <c r="B159" s="4">
        <v>43147</v>
      </c>
      <c r="C159">
        <v>11</v>
      </c>
      <c r="D159" t="s">
        <v>11</v>
      </c>
      <c r="E159" t="s">
        <v>63</v>
      </c>
      <c r="F159" t="s">
        <v>13</v>
      </c>
      <c r="G159" t="s">
        <v>14</v>
      </c>
      <c r="H159">
        <v>199</v>
      </c>
      <c r="I159">
        <v>4</v>
      </c>
      <c r="J159">
        <v>796</v>
      </c>
    </row>
    <row r="160" spans="1:10" x14ac:dyDescent="0.3">
      <c r="A160" s="3" t="s">
        <v>205</v>
      </c>
      <c r="B160" s="4">
        <v>43147</v>
      </c>
      <c r="C160">
        <v>20</v>
      </c>
      <c r="D160" t="s">
        <v>40</v>
      </c>
      <c r="E160" t="s">
        <v>27</v>
      </c>
      <c r="F160" t="s">
        <v>28</v>
      </c>
      <c r="G160" t="s">
        <v>24</v>
      </c>
      <c r="H160">
        <v>159</v>
      </c>
      <c r="I160">
        <v>6</v>
      </c>
      <c r="J160">
        <v>954</v>
      </c>
    </row>
    <row r="161" spans="1:10" x14ac:dyDescent="0.3">
      <c r="A161" s="3" t="s">
        <v>206</v>
      </c>
      <c r="B161" s="4">
        <v>43147</v>
      </c>
      <c r="C161">
        <v>1</v>
      </c>
      <c r="D161" t="s">
        <v>16</v>
      </c>
      <c r="E161" t="s">
        <v>17</v>
      </c>
      <c r="F161" t="s">
        <v>18</v>
      </c>
      <c r="G161" t="s">
        <v>14</v>
      </c>
      <c r="H161">
        <v>199</v>
      </c>
      <c r="I161">
        <v>9</v>
      </c>
      <c r="J161">
        <v>1791</v>
      </c>
    </row>
    <row r="162" spans="1:10" x14ac:dyDescent="0.3">
      <c r="A162" s="3" t="s">
        <v>207</v>
      </c>
      <c r="B162" s="4">
        <v>43147</v>
      </c>
      <c r="C162">
        <v>8</v>
      </c>
      <c r="D162" t="s">
        <v>45</v>
      </c>
      <c r="E162" t="s">
        <v>46</v>
      </c>
      <c r="F162" t="s">
        <v>23</v>
      </c>
      <c r="G162" t="s">
        <v>14</v>
      </c>
      <c r="H162">
        <v>199</v>
      </c>
      <c r="I162">
        <v>2</v>
      </c>
      <c r="J162">
        <v>398</v>
      </c>
    </row>
    <row r="163" spans="1:10" x14ac:dyDescent="0.3">
      <c r="A163" s="3" t="s">
        <v>208</v>
      </c>
      <c r="B163" s="4">
        <v>43147</v>
      </c>
      <c r="C163">
        <v>15</v>
      </c>
      <c r="D163" t="s">
        <v>118</v>
      </c>
      <c r="E163" t="s">
        <v>63</v>
      </c>
      <c r="F163" t="s">
        <v>13</v>
      </c>
      <c r="G163" t="s">
        <v>31</v>
      </c>
      <c r="H163">
        <v>69</v>
      </c>
      <c r="I163">
        <v>5</v>
      </c>
      <c r="J163">
        <v>345</v>
      </c>
    </row>
    <row r="164" spans="1:10" x14ac:dyDescent="0.3">
      <c r="A164" s="3" t="s">
        <v>209</v>
      </c>
      <c r="B164" s="4">
        <v>43147</v>
      </c>
      <c r="C164">
        <v>19</v>
      </c>
      <c r="D164" t="s">
        <v>56</v>
      </c>
      <c r="E164" t="s">
        <v>27</v>
      </c>
      <c r="F164" t="s">
        <v>28</v>
      </c>
      <c r="G164" t="s">
        <v>19</v>
      </c>
      <c r="H164">
        <v>289</v>
      </c>
      <c r="I164">
        <v>7</v>
      </c>
      <c r="J164">
        <v>2023</v>
      </c>
    </row>
    <row r="165" spans="1:10" x14ac:dyDescent="0.3">
      <c r="A165" s="3" t="s">
        <v>210</v>
      </c>
      <c r="B165" s="4">
        <v>43148</v>
      </c>
      <c r="C165">
        <v>13</v>
      </c>
      <c r="D165" t="s">
        <v>33</v>
      </c>
      <c r="E165" t="s">
        <v>63</v>
      </c>
      <c r="F165" t="s">
        <v>13</v>
      </c>
      <c r="G165" t="s">
        <v>31</v>
      </c>
      <c r="H165">
        <v>69</v>
      </c>
      <c r="I165">
        <v>1</v>
      </c>
      <c r="J165">
        <v>69</v>
      </c>
    </row>
    <row r="166" spans="1:10" x14ac:dyDescent="0.3">
      <c r="A166" s="3" t="s">
        <v>211</v>
      </c>
      <c r="B166" s="4">
        <v>43148</v>
      </c>
      <c r="C166">
        <v>4</v>
      </c>
      <c r="D166" t="s">
        <v>51</v>
      </c>
      <c r="E166" t="s">
        <v>17</v>
      </c>
      <c r="F166" t="s">
        <v>18</v>
      </c>
      <c r="G166" t="s">
        <v>24</v>
      </c>
      <c r="H166">
        <v>159</v>
      </c>
      <c r="I166">
        <v>1</v>
      </c>
      <c r="J166">
        <v>159</v>
      </c>
    </row>
    <row r="167" spans="1:10" x14ac:dyDescent="0.3">
      <c r="A167" s="3" t="s">
        <v>212</v>
      </c>
      <c r="B167" s="4">
        <v>43149</v>
      </c>
      <c r="C167">
        <v>15</v>
      </c>
      <c r="D167" t="s">
        <v>118</v>
      </c>
      <c r="E167" t="s">
        <v>12</v>
      </c>
      <c r="F167" t="s">
        <v>13</v>
      </c>
      <c r="G167" t="s">
        <v>31</v>
      </c>
      <c r="H167">
        <v>69</v>
      </c>
      <c r="I167">
        <v>0</v>
      </c>
      <c r="J167">
        <v>0</v>
      </c>
    </row>
    <row r="168" spans="1:10" x14ac:dyDescent="0.3">
      <c r="A168" s="3" t="s">
        <v>213</v>
      </c>
      <c r="B168" s="4">
        <v>43149</v>
      </c>
      <c r="C168">
        <v>12</v>
      </c>
      <c r="D168" t="s">
        <v>66</v>
      </c>
      <c r="E168" t="s">
        <v>63</v>
      </c>
      <c r="F168" t="s">
        <v>13</v>
      </c>
      <c r="G168" t="s">
        <v>31</v>
      </c>
      <c r="H168">
        <v>69</v>
      </c>
      <c r="I168">
        <v>1</v>
      </c>
      <c r="J168">
        <v>69</v>
      </c>
    </row>
    <row r="169" spans="1:10" x14ac:dyDescent="0.3">
      <c r="A169" s="3" t="s">
        <v>214</v>
      </c>
      <c r="B169" s="4">
        <v>43149</v>
      </c>
      <c r="C169">
        <v>7</v>
      </c>
      <c r="D169" t="s">
        <v>88</v>
      </c>
      <c r="E169" t="s">
        <v>22</v>
      </c>
      <c r="F169" t="s">
        <v>23</v>
      </c>
      <c r="G169" t="s">
        <v>24</v>
      </c>
      <c r="H169">
        <v>159</v>
      </c>
      <c r="I169">
        <v>2</v>
      </c>
      <c r="J169">
        <v>318</v>
      </c>
    </row>
    <row r="170" spans="1:10" x14ac:dyDescent="0.3">
      <c r="A170" s="3" t="s">
        <v>215</v>
      </c>
      <c r="B170" s="4">
        <v>43149</v>
      </c>
      <c r="C170">
        <v>10</v>
      </c>
      <c r="D170" t="s">
        <v>58</v>
      </c>
      <c r="E170" t="s">
        <v>46</v>
      </c>
      <c r="F170" t="s">
        <v>23</v>
      </c>
      <c r="G170" t="s">
        <v>31</v>
      </c>
      <c r="H170">
        <v>69</v>
      </c>
      <c r="I170">
        <v>4</v>
      </c>
      <c r="J170">
        <v>276</v>
      </c>
    </row>
    <row r="171" spans="1:10" x14ac:dyDescent="0.3">
      <c r="A171" s="3" t="s">
        <v>216</v>
      </c>
      <c r="B171" s="4">
        <v>43149</v>
      </c>
      <c r="C171">
        <v>6</v>
      </c>
      <c r="D171" t="s">
        <v>48</v>
      </c>
      <c r="E171" t="s">
        <v>46</v>
      </c>
      <c r="F171" t="s">
        <v>23</v>
      </c>
      <c r="G171" t="s">
        <v>31</v>
      </c>
      <c r="H171">
        <v>69</v>
      </c>
      <c r="I171">
        <v>3</v>
      </c>
      <c r="J171">
        <v>207</v>
      </c>
    </row>
    <row r="172" spans="1:10" x14ac:dyDescent="0.3">
      <c r="A172" s="3" t="s">
        <v>217</v>
      </c>
      <c r="B172" s="4">
        <v>43150</v>
      </c>
      <c r="C172">
        <v>8</v>
      </c>
      <c r="D172" t="s">
        <v>45</v>
      </c>
      <c r="E172" t="s">
        <v>46</v>
      </c>
      <c r="F172" t="s">
        <v>23</v>
      </c>
      <c r="G172" t="s">
        <v>41</v>
      </c>
      <c r="H172">
        <v>399</v>
      </c>
      <c r="I172">
        <v>6</v>
      </c>
      <c r="J172">
        <v>2394</v>
      </c>
    </row>
    <row r="173" spans="1:10" x14ac:dyDescent="0.3">
      <c r="A173" s="3" t="s">
        <v>218</v>
      </c>
      <c r="B173" s="4">
        <v>43150</v>
      </c>
      <c r="C173">
        <v>11</v>
      </c>
      <c r="D173" t="s">
        <v>11</v>
      </c>
      <c r="E173" t="s">
        <v>12</v>
      </c>
      <c r="F173" t="s">
        <v>13</v>
      </c>
      <c r="G173" t="s">
        <v>31</v>
      </c>
      <c r="H173">
        <v>69</v>
      </c>
      <c r="I173">
        <v>5</v>
      </c>
      <c r="J173">
        <v>345</v>
      </c>
    </row>
    <row r="174" spans="1:10" x14ac:dyDescent="0.3">
      <c r="A174" s="3" t="s">
        <v>219</v>
      </c>
      <c r="B174" s="4">
        <v>43150</v>
      </c>
      <c r="C174">
        <v>2</v>
      </c>
      <c r="D174" t="s">
        <v>106</v>
      </c>
      <c r="E174" t="s">
        <v>68</v>
      </c>
      <c r="F174" t="s">
        <v>18</v>
      </c>
      <c r="G174" t="s">
        <v>41</v>
      </c>
      <c r="H174">
        <v>399</v>
      </c>
      <c r="I174">
        <v>1</v>
      </c>
      <c r="J174">
        <v>399</v>
      </c>
    </row>
    <row r="175" spans="1:10" x14ac:dyDescent="0.3">
      <c r="A175" s="3" t="s">
        <v>220</v>
      </c>
      <c r="B175" s="4">
        <v>43150</v>
      </c>
      <c r="C175">
        <v>6</v>
      </c>
      <c r="D175" t="s">
        <v>48</v>
      </c>
      <c r="E175" t="s">
        <v>46</v>
      </c>
      <c r="F175" t="s">
        <v>23</v>
      </c>
      <c r="G175" t="s">
        <v>41</v>
      </c>
      <c r="H175">
        <v>399</v>
      </c>
      <c r="I175">
        <v>6</v>
      </c>
      <c r="J175">
        <v>2394</v>
      </c>
    </row>
    <row r="176" spans="1:10" x14ac:dyDescent="0.3">
      <c r="A176" s="3" t="s">
        <v>221</v>
      </c>
      <c r="B176" s="4">
        <v>43151</v>
      </c>
      <c r="C176">
        <v>11</v>
      </c>
      <c r="D176" t="s">
        <v>11</v>
      </c>
      <c r="E176" t="s">
        <v>12</v>
      </c>
      <c r="F176" t="s">
        <v>13</v>
      </c>
      <c r="G176" t="s">
        <v>19</v>
      </c>
      <c r="H176">
        <v>289</v>
      </c>
      <c r="I176">
        <v>5</v>
      </c>
      <c r="J176">
        <v>1445</v>
      </c>
    </row>
    <row r="177" spans="1:10" x14ac:dyDescent="0.3">
      <c r="A177" s="3" t="s">
        <v>222</v>
      </c>
      <c r="B177" s="4">
        <v>43152</v>
      </c>
      <c r="C177">
        <v>13</v>
      </c>
      <c r="D177" t="s">
        <v>33</v>
      </c>
      <c r="E177" t="s">
        <v>63</v>
      </c>
      <c r="F177" t="s">
        <v>13</v>
      </c>
      <c r="G177" t="s">
        <v>14</v>
      </c>
      <c r="H177">
        <v>199</v>
      </c>
      <c r="I177">
        <v>6</v>
      </c>
      <c r="J177">
        <v>1194</v>
      </c>
    </row>
    <row r="178" spans="1:10" x14ac:dyDescent="0.3">
      <c r="A178" s="3" t="s">
        <v>223</v>
      </c>
      <c r="B178" s="4">
        <v>43152</v>
      </c>
      <c r="C178">
        <v>8</v>
      </c>
      <c r="D178" t="s">
        <v>45</v>
      </c>
      <c r="E178" t="s">
        <v>46</v>
      </c>
      <c r="F178" t="s">
        <v>23</v>
      </c>
      <c r="G178" t="s">
        <v>19</v>
      </c>
      <c r="H178">
        <v>289</v>
      </c>
      <c r="I178">
        <v>1</v>
      </c>
      <c r="J178">
        <v>289</v>
      </c>
    </row>
    <row r="179" spans="1:10" x14ac:dyDescent="0.3">
      <c r="A179" s="3" t="s">
        <v>224</v>
      </c>
      <c r="B179" s="4">
        <v>43152</v>
      </c>
      <c r="C179">
        <v>13</v>
      </c>
      <c r="D179" t="s">
        <v>33</v>
      </c>
      <c r="E179" t="s">
        <v>12</v>
      </c>
      <c r="F179" t="s">
        <v>13</v>
      </c>
      <c r="G179" t="s">
        <v>24</v>
      </c>
      <c r="H179">
        <v>159</v>
      </c>
      <c r="I179">
        <v>1</v>
      </c>
      <c r="J179">
        <v>159</v>
      </c>
    </row>
    <row r="180" spans="1:10" x14ac:dyDescent="0.3">
      <c r="A180" s="3" t="s">
        <v>225</v>
      </c>
      <c r="B180" s="4">
        <v>43152</v>
      </c>
      <c r="C180">
        <v>1</v>
      </c>
      <c r="D180" t="s">
        <v>16</v>
      </c>
      <c r="E180" t="s">
        <v>17</v>
      </c>
      <c r="F180" t="s">
        <v>18</v>
      </c>
      <c r="G180" t="s">
        <v>19</v>
      </c>
      <c r="H180">
        <v>289</v>
      </c>
      <c r="I180">
        <v>2</v>
      </c>
      <c r="J180">
        <v>578</v>
      </c>
    </row>
    <row r="181" spans="1:10" x14ac:dyDescent="0.3">
      <c r="A181" s="3" t="s">
        <v>226</v>
      </c>
      <c r="B181" s="4">
        <v>43152</v>
      </c>
      <c r="C181">
        <v>20</v>
      </c>
      <c r="D181" t="s">
        <v>40</v>
      </c>
      <c r="E181" t="s">
        <v>27</v>
      </c>
      <c r="F181" t="s">
        <v>28</v>
      </c>
      <c r="G181" t="s">
        <v>31</v>
      </c>
      <c r="H181">
        <v>69</v>
      </c>
      <c r="I181">
        <v>3</v>
      </c>
      <c r="J181">
        <v>207</v>
      </c>
    </row>
    <row r="182" spans="1:10" x14ac:dyDescent="0.3">
      <c r="A182" s="3" t="s">
        <v>227</v>
      </c>
      <c r="B182" s="4">
        <v>43152</v>
      </c>
      <c r="C182">
        <v>20</v>
      </c>
      <c r="D182" t="s">
        <v>40</v>
      </c>
      <c r="E182" t="s">
        <v>36</v>
      </c>
      <c r="F182" t="s">
        <v>28</v>
      </c>
      <c r="G182" t="s">
        <v>31</v>
      </c>
      <c r="H182">
        <v>69</v>
      </c>
      <c r="I182">
        <v>1</v>
      </c>
      <c r="J182">
        <v>69</v>
      </c>
    </row>
    <row r="183" spans="1:10" x14ac:dyDescent="0.3">
      <c r="A183" s="3" t="s">
        <v>228</v>
      </c>
      <c r="B183" s="4">
        <v>43152</v>
      </c>
      <c r="C183">
        <v>1</v>
      </c>
      <c r="D183" t="s">
        <v>16</v>
      </c>
      <c r="E183" t="s">
        <v>17</v>
      </c>
      <c r="F183" t="s">
        <v>18</v>
      </c>
      <c r="G183" t="s">
        <v>24</v>
      </c>
      <c r="H183">
        <v>159</v>
      </c>
      <c r="I183">
        <v>2</v>
      </c>
      <c r="J183">
        <v>318</v>
      </c>
    </row>
    <row r="184" spans="1:10" x14ac:dyDescent="0.3">
      <c r="A184" s="3" t="s">
        <v>229</v>
      </c>
      <c r="B184" s="4">
        <v>43153</v>
      </c>
      <c r="C184">
        <v>10</v>
      </c>
      <c r="D184" t="s">
        <v>58</v>
      </c>
      <c r="E184" t="s">
        <v>22</v>
      </c>
      <c r="F184" t="s">
        <v>23</v>
      </c>
      <c r="G184" t="s">
        <v>14</v>
      </c>
      <c r="H184">
        <v>199</v>
      </c>
      <c r="I184">
        <v>2</v>
      </c>
      <c r="J184">
        <v>398</v>
      </c>
    </row>
    <row r="185" spans="1:10" x14ac:dyDescent="0.3">
      <c r="A185" s="3" t="s">
        <v>230</v>
      </c>
      <c r="B185" s="4">
        <v>43154</v>
      </c>
      <c r="C185">
        <v>12</v>
      </c>
      <c r="D185" t="s">
        <v>66</v>
      </c>
      <c r="E185" t="s">
        <v>63</v>
      </c>
      <c r="F185" t="s">
        <v>13</v>
      </c>
      <c r="G185" t="s">
        <v>24</v>
      </c>
      <c r="H185">
        <v>159</v>
      </c>
      <c r="I185">
        <v>7</v>
      </c>
      <c r="J185">
        <v>1113</v>
      </c>
    </row>
    <row r="186" spans="1:10" x14ac:dyDescent="0.3">
      <c r="A186" s="3" t="s">
        <v>231</v>
      </c>
      <c r="B186" s="4">
        <v>43154</v>
      </c>
      <c r="C186">
        <v>4</v>
      </c>
      <c r="D186" t="s">
        <v>51</v>
      </c>
      <c r="E186" t="s">
        <v>68</v>
      </c>
      <c r="F186" t="s">
        <v>18</v>
      </c>
      <c r="G186" t="s">
        <v>41</v>
      </c>
      <c r="H186">
        <v>399</v>
      </c>
      <c r="I186">
        <v>5</v>
      </c>
      <c r="J186">
        <v>1995</v>
      </c>
    </row>
    <row r="187" spans="1:10" x14ac:dyDescent="0.3">
      <c r="A187" s="3" t="s">
        <v>232</v>
      </c>
      <c r="B187" s="4">
        <v>43154</v>
      </c>
      <c r="C187">
        <v>5</v>
      </c>
      <c r="D187" t="s">
        <v>60</v>
      </c>
      <c r="E187" t="s">
        <v>68</v>
      </c>
      <c r="F187" t="s">
        <v>18</v>
      </c>
      <c r="G187" t="s">
        <v>19</v>
      </c>
      <c r="H187">
        <v>289</v>
      </c>
      <c r="I187">
        <v>4</v>
      </c>
      <c r="J187">
        <v>1156</v>
      </c>
    </row>
    <row r="188" spans="1:10" x14ac:dyDescent="0.3">
      <c r="A188" s="3" t="s">
        <v>233</v>
      </c>
      <c r="B188" s="4">
        <v>43155</v>
      </c>
      <c r="C188">
        <v>17</v>
      </c>
      <c r="D188" t="s">
        <v>35</v>
      </c>
      <c r="E188" t="s">
        <v>27</v>
      </c>
      <c r="F188" t="s">
        <v>28</v>
      </c>
      <c r="G188" t="s">
        <v>41</v>
      </c>
      <c r="H188">
        <v>399</v>
      </c>
      <c r="I188">
        <v>9</v>
      </c>
      <c r="J188">
        <v>3591</v>
      </c>
    </row>
    <row r="189" spans="1:10" x14ac:dyDescent="0.3">
      <c r="A189" s="3" t="s">
        <v>234</v>
      </c>
      <c r="B189" s="4">
        <v>43155</v>
      </c>
      <c r="C189">
        <v>17</v>
      </c>
      <c r="D189" t="s">
        <v>35</v>
      </c>
      <c r="E189" t="s">
        <v>36</v>
      </c>
      <c r="F189" t="s">
        <v>28</v>
      </c>
      <c r="G189" t="s">
        <v>14</v>
      </c>
      <c r="H189">
        <v>199</v>
      </c>
      <c r="I189">
        <v>6</v>
      </c>
      <c r="J189">
        <v>1194</v>
      </c>
    </row>
    <row r="190" spans="1:10" x14ac:dyDescent="0.3">
      <c r="A190" s="3" t="s">
        <v>235</v>
      </c>
      <c r="B190" s="4">
        <v>43156</v>
      </c>
      <c r="C190">
        <v>20</v>
      </c>
      <c r="D190" t="s">
        <v>40</v>
      </c>
      <c r="E190" t="s">
        <v>27</v>
      </c>
      <c r="F190" t="s">
        <v>28</v>
      </c>
      <c r="G190" t="s">
        <v>41</v>
      </c>
      <c r="H190">
        <v>399</v>
      </c>
      <c r="I190">
        <v>8</v>
      </c>
      <c r="J190">
        <v>3192</v>
      </c>
    </row>
    <row r="191" spans="1:10" x14ac:dyDescent="0.3">
      <c r="A191" s="3" t="s">
        <v>236</v>
      </c>
      <c r="B191" s="4">
        <v>43156</v>
      </c>
      <c r="C191">
        <v>5</v>
      </c>
      <c r="D191" t="s">
        <v>60</v>
      </c>
      <c r="E191" t="s">
        <v>17</v>
      </c>
      <c r="F191" t="s">
        <v>18</v>
      </c>
      <c r="G191" t="s">
        <v>14</v>
      </c>
      <c r="H191">
        <v>199</v>
      </c>
      <c r="I191">
        <v>5</v>
      </c>
      <c r="J191">
        <v>995</v>
      </c>
    </row>
    <row r="192" spans="1:10" x14ac:dyDescent="0.3">
      <c r="A192" s="3" t="s">
        <v>237</v>
      </c>
      <c r="B192" s="4">
        <v>43156</v>
      </c>
      <c r="C192">
        <v>11</v>
      </c>
      <c r="D192" t="s">
        <v>11</v>
      </c>
      <c r="E192" t="s">
        <v>12</v>
      </c>
      <c r="F192" t="s">
        <v>13</v>
      </c>
      <c r="G192" t="s">
        <v>24</v>
      </c>
      <c r="H192">
        <v>159</v>
      </c>
      <c r="I192">
        <v>4</v>
      </c>
      <c r="J192">
        <v>636</v>
      </c>
    </row>
    <row r="193" spans="1:10" x14ac:dyDescent="0.3">
      <c r="A193" s="3" t="s">
        <v>238</v>
      </c>
      <c r="B193" s="4">
        <v>43157</v>
      </c>
      <c r="C193">
        <v>12</v>
      </c>
      <c r="D193" t="s">
        <v>66</v>
      </c>
      <c r="E193" t="s">
        <v>63</v>
      </c>
      <c r="F193" t="s">
        <v>13</v>
      </c>
      <c r="G193" t="s">
        <v>41</v>
      </c>
      <c r="H193">
        <v>399</v>
      </c>
      <c r="I193">
        <v>0</v>
      </c>
      <c r="J193">
        <v>0</v>
      </c>
    </row>
    <row r="194" spans="1:10" x14ac:dyDescent="0.3">
      <c r="A194" s="3" t="s">
        <v>239</v>
      </c>
      <c r="B194" s="4">
        <v>43158</v>
      </c>
      <c r="C194">
        <v>9</v>
      </c>
      <c r="D194" t="s">
        <v>21</v>
      </c>
      <c r="E194" t="s">
        <v>46</v>
      </c>
      <c r="F194" t="s">
        <v>23</v>
      </c>
      <c r="G194" t="s">
        <v>24</v>
      </c>
      <c r="H194">
        <v>159</v>
      </c>
      <c r="I194">
        <v>1</v>
      </c>
      <c r="J194">
        <v>159</v>
      </c>
    </row>
    <row r="195" spans="1:10" x14ac:dyDescent="0.3">
      <c r="A195" s="3" t="s">
        <v>240</v>
      </c>
      <c r="B195" s="4">
        <v>43158</v>
      </c>
      <c r="C195">
        <v>4</v>
      </c>
      <c r="D195" t="s">
        <v>51</v>
      </c>
      <c r="E195" t="s">
        <v>17</v>
      </c>
      <c r="F195" t="s">
        <v>18</v>
      </c>
      <c r="G195" t="s">
        <v>14</v>
      </c>
      <c r="H195">
        <v>199</v>
      </c>
      <c r="I195">
        <v>0</v>
      </c>
      <c r="J195">
        <v>0</v>
      </c>
    </row>
    <row r="196" spans="1:10" x14ac:dyDescent="0.3">
      <c r="A196" s="3" t="s">
        <v>241</v>
      </c>
      <c r="B196" s="4">
        <v>43158</v>
      </c>
      <c r="C196">
        <v>15</v>
      </c>
      <c r="D196" t="s">
        <v>118</v>
      </c>
      <c r="E196" t="s">
        <v>63</v>
      </c>
      <c r="F196" t="s">
        <v>13</v>
      </c>
      <c r="G196" t="s">
        <v>24</v>
      </c>
      <c r="H196">
        <v>159</v>
      </c>
      <c r="I196">
        <v>8</v>
      </c>
      <c r="J196">
        <v>1272</v>
      </c>
    </row>
    <row r="197" spans="1:10" x14ac:dyDescent="0.3">
      <c r="A197" s="3" t="s">
        <v>242</v>
      </c>
      <c r="B197" s="4">
        <v>43159</v>
      </c>
      <c r="C197">
        <v>6</v>
      </c>
      <c r="D197" t="s">
        <v>48</v>
      </c>
      <c r="E197" t="s">
        <v>46</v>
      </c>
      <c r="F197" t="s">
        <v>23</v>
      </c>
      <c r="G197" t="s">
        <v>19</v>
      </c>
      <c r="H197">
        <v>289</v>
      </c>
      <c r="I197">
        <v>9</v>
      </c>
      <c r="J197">
        <v>2601</v>
      </c>
    </row>
    <row r="198" spans="1:10" x14ac:dyDescent="0.3">
      <c r="A198" s="3" t="s">
        <v>243</v>
      </c>
      <c r="B198" s="4">
        <v>43160</v>
      </c>
      <c r="C198">
        <v>18</v>
      </c>
      <c r="D198" t="s">
        <v>26</v>
      </c>
      <c r="E198" t="s">
        <v>36</v>
      </c>
      <c r="F198" t="s">
        <v>28</v>
      </c>
      <c r="G198" t="s">
        <v>31</v>
      </c>
      <c r="H198">
        <v>69</v>
      </c>
      <c r="I198">
        <v>8</v>
      </c>
      <c r="J198">
        <v>552</v>
      </c>
    </row>
    <row r="199" spans="1:10" x14ac:dyDescent="0.3">
      <c r="A199" s="3" t="s">
        <v>244</v>
      </c>
      <c r="B199" s="4">
        <v>43160</v>
      </c>
      <c r="C199">
        <v>18</v>
      </c>
      <c r="D199" t="s">
        <v>26</v>
      </c>
      <c r="E199" t="s">
        <v>27</v>
      </c>
      <c r="F199" t="s">
        <v>28</v>
      </c>
      <c r="G199" t="s">
        <v>24</v>
      </c>
      <c r="H199">
        <v>159</v>
      </c>
      <c r="I199">
        <v>6</v>
      </c>
      <c r="J199">
        <v>954</v>
      </c>
    </row>
    <row r="200" spans="1:10" x14ac:dyDescent="0.3">
      <c r="A200" s="3" t="s">
        <v>245</v>
      </c>
      <c r="B200" s="4">
        <v>43161</v>
      </c>
      <c r="C200">
        <v>17</v>
      </c>
      <c r="D200" t="s">
        <v>35</v>
      </c>
      <c r="E200" t="s">
        <v>36</v>
      </c>
      <c r="F200" t="s">
        <v>28</v>
      </c>
      <c r="G200" t="s">
        <v>24</v>
      </c>
      <c r="H200">
        <v>159</v>
      </c>
      <c r="I200">
        <v>4</v>
      </c>
      <c r="J200">
        <v>636</v>
      </c>
    </row>
    <row r="201" spans="1:10" x14ac:dyDescent="0.3">
      <c r="A201" s="3" t="s">
        <v>246</v>
      </c>
      <c r="B201" s="4">
        <v>43162</v>
      </c>
      <c r="C201">
        <v>12</v>
      </c>
      <c r="D201" t="s">
        <v>66</v>
      </c>
      <c r="E201" t="s">
        <v>63</v>
      </c>
      <c r="F201" t="s">
        <v>13</v>
      </c>
      <c r="G201" t="s">
        <v>14</v>
      </c>
      <c r="H201">
        <v>199</v>
      </c>
      <c r="I201">
        <v>4</v>
      </c>
      <c r="J201">
        <v>796</v>
      </c>
    </row>
    <row r="202" spans="1:10" x14ac:dyDescent="0.3">
      <c r="A202" s="3" t="s">
        <v>247</v>
      </c>
      <c r="B202" s="4">
        <v>43163</v>
      </c>
      <c r="C202">
        <v>18</v>
      </c>
      <c r="D202" t="s">
        <v>26</v>
      </c>
      <c r="E202" t="s">
        <v>27</v>
      </c>
      <c r="F202" t="s">
        <v>28</v>
      </c>
      <c r="G202" t="s">
        <v>19</v>
      </c>
      <c r="H202">
        <v>289</v>
      </c>
      <c r="I202">
        <v>5</v>
      </c>
      <c r="J202">
        <v>1445</v>
      </c>
    </row>
    <row r="203" spans="1:10" x14ac:dyDescent="0.3">
      <c r="A203" s="3" t="s">
        <v>248</v>
      </c>
      <c r="B203" s="4">
        <v>43164</v>
      </c>
      <c r="C203">
        <v>9</v>
      </c>
      <c r="D203" t="s">
        <v>21</v>
      </c>
      <c r="E203" t="s">
        <v>22</v>
      </c>
      <c r="F203" t="s">
        <v>23</v>
      </c>
      <c r="G203" t="s">
        <v>14</v>
      </c>
      <c r="H203">
        <v>199</v>
      </c>
      <c r="I203">
        <v>0</v>
      </c>
      <c r="J203">
        <v>0</v>
      </c>
    </row>
    <row r="204" spans="1:10" x14ac:dyDescent="0.3">
      <c r="A204" s="3" t="s">
        <v>249</v>
      </c>
      <c r="B204" s="4">
        <v>43165</v>
      </c>
      <c r="C204">
        <v>12</v>
      </c>
      <c r="D204" t="s">
        <v>66</v>
      </c>
      <c r="E204" t="s">
        <v>12</v>
      </c>
      <c r="F204" t="s">
        <v>13</v>
      </c>
      <c r="G204" t="s">
        <v>19</v>
      </c>
      <c r="H204">
        <v>289</v>
      </c>
      <c r="I204">
        <v>7</v>
      </c>
      <c r="J204">
        <v>2023</v>
      </c>
    </row>
    <row r="205" spans="1:10" x14ac:dyDescent="0.3">
      <c r="A205" s="3" t="s">
        <v>250</v>
      </c>
      <c r="B205" s="4">
        <v>43166</v>
      </c>
      <c r="C205">
        <v>2</v>
      </c>
      <c r="D205" t="s">
        <v>106</v>
      </c>
      <c r="E205" t="s">
        <v>17</v>
      </c>
      <c r="F205" t="s">
        <v>18</v>
      </c>
      <c r="G205" t="s">
        <v>14</v>
      </c>
      <c r="H205">
        <v>199</v>
      </c>
      <c r="I205">
        <v>2</v>
      </c>
      <c r="J205">
        <v>398</v>
      </c>
    </row>
    <row r="206" spans="1:10" x14ac:dyDescent="0.3">
      <c r="A206" s="3" t="s">
        <v>251</v>
      </c>
      <c r="B206" s="4">
        <v>43167</v>
      </c>
      <c r="C206">
        <v>19</v>
      </c>
      <c r="D206" t="s">
        <v>56</v>
      </c>
      <c r="E206" t="s">
        <v>36</v>
      </c>
      <c r="F206" t="s">
        <v>28</v>
      </c>
      <c r="G206" t="s">
        <v>14</v>
      </c>
      <c r="H206">
        <v>199</v>
      </c>
      <c r="I206">
        <v>5</v>
      </c>
      <c r="J206">
        <v>995</v>
      </c>
    </row>
    <row r="207" spans="1:10" x14ac:dyDescent="0.3">
      <c r="A207" s="3" t="s">
        <v>252</v>
      </c>
      <c r="B207" s="4">
        <v>43167</v>
      </c>
      <c r="C207">
        <v>5</v>
      </c>
      <c r="D207" t="s">
        <v>60</v>
      </c>
      <c r="E207" t="s">
        <v>68</v>
      </c>
      <c r="F207" t="s">
        <v>18</v>
      </c>
      <c r="G207" t="s">
        <v>41</v>
      </c>
      <c r="H207">
        <v>399</v>
      </c>
      <c r="I207">
        <v>6</v>
      </c>
      <c r="J207">
        <v>2394</v>
      </c>
    </row>
    <row r="208" spans="1:10" x14ac:dyDescent="0.3">
      <c r="A208" s="3" t="s">
        <v>253</v>
      </c>
      <c r="B208" s="4">
        <v>43167</v>
      </c>
      <c r="C208">
        <v>18</v>
      </c>
      <c r="D208" t="s">
        <v>26</v>
      </c>
      <c r="E208" t="s">
        <v>27</v>
      </c>
      <c r="F208" t="s">
        <v>28</v>
      </c>
      <c r="G208" t="s">
        <v>14</v>
      </c>
      <c r="H208">
        <v>199</v>
      </c>
      <c r="I208">
        <v>6</v>
      </c>
      <c r="J208">
        <v>1194</v>
      </c>
    </row>
    <row r="209" spans="1:10" x14ac:dyDescent="0.3">
      <c r="A209" s="3" t="s">
        <v>254</v>
      </c>
      <c r="B209" s="4">
        <v>43167</v>
      </c>
      <c r="C209">
        <v>6</v>
      </c>
      <c r="D209" t="s">
        <v>48</v>
      </c>
      <c r="E209" t="s">
        <v>22</v>
      </c>
      <c r="F209" t="s">
        <v>23</v>
      </c>
      <c r="G209" t="s">
        <v>14</v>
      </c>
      <c r="H209">
        <v>199</v>
      </c>
      <c r="I209">
        <v>9</v>
      </c>
      <c r="J209">
        <v>1791</v>
      </c>
    </row>
    <row r="210" spans="1:10" x14ac:dyDescent="0.3">
      <c r="A210" s="3" t="s">
        <v>255</v>
      </c>
      <c r="B210" s="4">
        <v>43167</v>
      </c>
      <c r="C210">
        <v>16</v>
      </c>
      <c r="D210" t="s">
        <v>30</v>
      </c>
      <c r="E210" t="s">
        <v>36</v>
      </c>
      <c r="F210" t="s">
        <v>28</v>
      </c>
      <c r="G210" t="s">
        <v>24</v>
      </c>
      <c r="H210">
        <v>159</v>
      </c>
      <c r="I210">
        <v>3</v>
      </c>
      <c r="J210">
        <v>477</v>
      </c>
    </row>
    <row r="211" spans="1:10" x14ac:dyDescent="0.3">
      <c r="A211" s="3" t="s">
        <v>256</v>
      </c>
      <c r="B211" s="4">
        <v>43167</v>
      </c>
      <c r="C211">
        <v>14</v>
      </c>
      <c r="D211" t="s">
        <v>38</v>
      </c>
      <c r="E211" t="s">
        <v>12</v>
      </c>
      <c r="F211" t="s">
        <v>13</v>
      </c>
      <c r="G211" t="s">
        <v>41</v>
      </c>
      <c r="H211">
        <v>399</v>
      </c>
      <c r="I211">
        <v>8</v>
      </c>
      <c r="J211">
        <v>3192</v>
      </c>
    </row>
    <row r="212" spans="1:10" x14ac:dyDescent="0.3">
      <c r="A212" s="3" t="s">
        <v>257</v>
      </c>
      <c r="B212" s="4">
        <v>43167</v>
      </c>
      <c r="C212">
        <v>4</v>
      </c>
      <c r="D212" t="s">
        <v>51</v>
      </c>
      <c r="E212" t="s">
        <v>68</v>
      </c>
      <c r="F212" t="s">
        <v>18</v>
      </c>
      <c r="G212" t="s">
        <v>31</v>
      </c>
      <c r="H212">
        <v>69</v>
      </c>
      <c r="I212">
        <v>4</v>
      </c>
      <c r="J212">
        <v>276</v>
      </c>
    </row>
    <row r="213" spans="1:10" x14ac:dyDescent="0.3">
      <c r="A213" s="3" t="s">
        <v>258</v>
      </c>
      <c r="B213" s="4">
        <v>43167</v>
      </c>
      <c r="C213">
        <v>2</v>
      </c>
      <c r="D213" t="s">
        <v>106</v>
      </c>
      <c r="E213" t="s">
        <v>17</v>
      </c>
      <c r="F213" t="s">
        <v>18</v>
      </c>
      <c r="G213" t="s">
        <v>14</v>
      </c>
      <c r="H213">
        <v>199</v>
      </c>
      <c r="I213">
        <v>0</v>
      </c>
      <c r="J213">
        <v>0</v>
      </c>
    </row>
    <row r="214" spans="1:10" x14ac:dyDescent="0.3">
      <c r="A214" s="3" t="s">
        <v>259</v>
      </c>
      <c r="B214" s="4">
        <v>43168</v>
      </c>
      <c r="C214">
        <v>1</v>
      </c>
      <c r="D214" t="s">
        <v>16</v>
      </c>
      <c r="E214" t="s">
        <v>68</v>
      </c>
      <c r="F214" t="s">
        <v>18</v>
      </c>
      <c r="G214" t="s">
        <v>24</v>
      </c>
      <c r="H214">
        <v>159</v>
      </c>
      <c r="I214">
        <v>2</v>
      </c>
      <c r="J214">
        <v>318</v>
      </c>
    </row>
    <row r="215" spans="1:10" x14ac:dyDescent="0.3">
      <c r="A215" s="3" t="s">
        <v>260</v>
      </c>
      <c r="B215" s="4">
        <v>43169</v>
      </c>
      <c r="C215">
        <v>5</v>
      </c>
      <c r="D215" t="s">
        <v>60</v>
      </c>
      <c r="E215" t="s">
        <v>68</v>
      </c>
      <c r="F215" t="s">
        <v>18</v>
      </c>
      <c r="G215" t="s">
        <v>31</v>
      </c>
      <c r="H215">
        <v>69</v>
      </c>
      <c r="I215">
        <v>6</v>
      </c>
      <c r="J215">
        <v>414</v>
      </c>
    </row>
    <row r="216" spans="1:10" x14ac:dyDescent="0.3">
      <c r="A216" s="3" t="s">
        <v>261</v>
      </c>
      <c r="B216" s="4">
        <v>43170</v>
      </c>
      <c r="C216">
        <v>3</v>
      </c>
      <c r="D216" t="s">
        <v>43</v>
      </c>
      <c r="E216" t="s">
        <v>17</v>
      </c>
      <c r="F216" t="s">
        <v>18</v>
      </c>
      <c r="G216" t="s">
        <v>14</v>
      </c>
      <c r="H216">
        <v>199</v>
      </c>
      <c r="I216">
        <v>3</v>
      </c>
      <c r="J216">
        <v>597</v>
      </c>
    </row>
    <row r="217" spans="1:10" x14ac:dyDescent="0.3">
      <c r="A217" s="3" t="s">
        <v>262</v>
      </c>
      <c r="B217" s="4">
        <v>43170</v>
      </c>
      <c r="C217">
        <v>18</v>
      </c>
      <c r="D217" t="s">
        <v>26</v>
      </c>
      <c r="E217" t="s">
        <v>27</v>
      </c>
      <c r="F217" t="s">
        <v>28</v>
      </c>
      <c r="G217" t="s">
        <v>31</v>
      </c>
      <c r="H217">
        <v>69</v>
      </c>
      <c r="I217">
        <v>9</v>
      </c>
      <c r="J217">
        <v>621</v>
      </c>
    </row>
    <row r="218" spans="1:10" x14ac:dyDescent="0.3">
      <c r="A218" s="3" t="s">
        <v>263</v>
      </c>
      <c r="B218" s="4">
        <v>43170</v>
      </c>
      <c r="C218">
        <v>12</v>
      </c>
      <c r="D218" t="s">
        <v>66</v>
      </c>
      <c r="E218" t="s">
        <v>63</v>
      </c>
      <c r="F218" t="s">
        <v>13</v>
      </c>
      <c r="G218" t="s">
        <v>19</v>
      </c>
      <c r="H218">
        <v>289</v>
      </c>
      <c r="I218">
        <v>4</v>
      </c>
      <c r="J218">
        <v>1156</v>
      </c>
    </row>
    <row r="219" spans="1:10" x14ac:dyDescent="0.3">
      <c r="A219" s="3" t="s">
        <v>264</v>
      </c>
      <c r="B219" s="4">
        <v>43170</v>
      </c>
      <c r="C219">
        <v>8</v>
      </c>
      <c r="D219" t="s">
        <v>45</v>
      </c>
      <c r="E219" t="s">
        <v>46</v>
      </c>
      <c r="F219" t="s">
        <v>23</v>
      </c>
      <c r="G219" t="s">
        <v>24</v>
      </c>
      <c r="H219">
        <v>159</v>
      </c>
      <c r="I219">
        <v>2</v>
      </c>
      <c r="J219">
        <v>318</v>
      </c>
    </row>
    <row r="220" spans="1:10" x14ac:dyDescent="0.3">
      <c r="A220" s="3" t="s">
        <v>265</v>
      </c>
      <c r="B220" s="4">
        <v>43170</v>
      </c>
      <c r="C220">
        <v>7</v>
      </c>
      <c r="D220" t="s">
        <v>88</v>
      </c>
      <c r="E220" t="s">
        <v>46</v>
      </c>
      <c r="F220" t="s">
        <v>23</v>
      </c>
      <c r="G220" t="s">
        <v>24</v>
      </c>
      <c r="H220">
        <v>159</v>
      </c>
      <c r="I220">
        <v>1</v>
      </c>
      <c r="J220">
        <v>159</v>
      </c>
    </row>
    <row r="221" spans="1:10" x14ac:dyDescent="0.3">
      <c r="A221" s="3" t="s">
        <v>266</v>
      </c>
      <c r="B221" s="4">
        <v>43170</v>
      </c>
      <c r="C221">
        <v>17</v>
      </c>
      <c r="D221" t="s">
        <v>35</v>
      </c>
      <c r="E221" t="s">
        <v>36</v>
      </c>
      <c r="F221" t="s">
        <v>28</v>
      </c>
      <c r="G221" t="s">
        <v>24</v>
      </c>
      <c r="H221">
        <v>159</v>
      </c>
      <c r="I221">
        <v>2</v>
      </c>
      <c r="J221">
        <v>318</v>
      </c>
    </row>
    <row r="222" spans="1:10" x14ac:dyDescent="0.3">
      <c r="A222" s="3" t="s">
        <v>267</v>
      </c>
      <c r="B222" s="4">
        <v>43170</v>
      </c>
      <c r="C222">
        <v>13</v>
      </c>
      <c r="D222" t="s">
        <v>33</v>
      </c>
      <c r="E222" t="s">
        <v>12</v>
      </c>
      <c r="F222" t="s">
        <v>13</v>
      </c>
      <c r="G222" t="s">
        <v>24</v>
      </c>
      <c r="H222">
        <v>159</v>
      </c>
      <c r="I222">
        <v>3</v>
      </c>
      <c r="J222">
        <v>477</v>
      </c>
    </row>
    <row r="223" spans="1:10" x14ac:dyDescent="0.3">
      <c r="A223" s="3" t="s">
        <v>268</v>
      </c>
      <c r="B223" s="4">
        <v>43170</v>
      </c>
      <c r="C223">
        <v>4</v>
      </c>
      <c r="D223" t="s">
        <v>51</v>
      </c>
      <c r="E223" t="s">
        <v>17</v>
      </c>
      <c r="F223" t="s">
        <v>18</v>
      </c>
      <c r="G223" t="s">
        <v>14</v>
      </c>
      <c r="H223">
        <v>199</v>
      </c>
      <c r="I223">
        <v>8</v>
      </c>
      <c r="J223">
        <v>1592</v>
      </c>
    </row>
    <row r="224" spans="1:10" x14ac:dyDescent="0.3">
      <c r="A224" s="3" t="s">
        <v>269</v>
      </c>
      <c r="B224" s="4">
        <v>43170</v>
      </c>
      <c r="C224">
        <v>10</v>
      </c>
      <c r="D224" t="s">
        <v>58</v>
      </c>
      <c r="E224" t="s">
        <v>46</v>
      </c>
      <c r="F224" t="s">
        <v>23</v>
      </c>
      <c r="G224" t="s">
        <v>24</v>
      </c>
      <c r="H224">
        <v>159</v>
      </c>
      <c r="I224">
        <v>8</v>
      </c>
      <c r="J224">
        <v>1272</v>
      </c>
    </row>
    <row r="225" spans="1:10" x14ac:dyDescent="0.3">
      <c r="A225" s="3" t="s">
        <v>270</v>
      </c>
      <c r="B225" s="4">
        <v>43170</v>
      </c>
      <c r="C225">
        <v>9</v>
      </c>
      <c r="D225" t="s">
        <v>21</v>
      </c>
      <c r="E225" t="s">
        <v>22</v>
      </c>
      <c r="F225" t="s">
        <v>23</v>
      </c>
      <c r="G225" t="s">
        <v>41</v>
      </c>
      <c r="H225">
        <v>399</v>
      </c>
      <c r="I225">
        <v>6</v>
      </c>
      <c r="J225">
        <v>2394</v>
      </c>
    </row>
    <row r="226" spans="1:10" x14ac:dyDescent="0.3">
      <c r="A226" s="3" t="s">
        <v>271</v>
      </c>
      <c r="B226" s="4">
        <v>43170</v>
      </c>
      <c r="C226">
        <v>2</v>
      </c>
      <c r="D226" t="s">
        <v>106</v>
      </c>
      <c r="E226" t="s">
        <v>17</v>
      </c>
      <c r="F226" t="s">
        <v>18</v>
      </c>
      <c r="G226" t="s">
        <v>41</v>
      </c>
      <c r="H226">
        <v>399</v>
      </c>
      <c r="I226">
        <v>9</v>
      </c>
      <c r="J226">
        <v>3591</v>
      </c>
    </row>
    <row r="227" spans="1:10" x14ac:dyDescent="0.3">
      <c r="A227" s="3" t="s">
        <v>272</v>
      </c>
      <c r="B227" s="4">
        <v>43171</v>
      </c>
      <c r="C227">
        <v>14</v>
      </c>
      <c r="D227" t="s">
        <v>38</v>
      </c>
      <c r="E227" t="s">
        <v>12</v>
      </c>
      <c r="F227" t="s">
        <v>13</v>
      </c>
      <c r="G227" t="s">
        <v>41</v>
      </c>
      <c r="H227">
        <v>399</v>
      </c>
      <c r="I227">
        <v>1</v>
      </c>
      <c r="J227">
        <v>399</v>
      </c>
    </row>
    <row r="228" spans="1:10" x14ac:dyDescent="0.3">
      <c r="A228" s="3" t="s">
        <v>273</v>
      </c>
      <c r="B228" s="4">
        <v>43172</v>
      </c>
      <c r="C228">
        <v>14</v>
      </c>
      <c r="D228" t="s">
        <v>38</v>
      </c>
      <c r="E228" t="s">
        <v>12</v>
      </c>
      <c r="F228" t="s">
        <v>13</v>
      </c>
      <c r="G228" t="s">
        <v>41</v>
      </c>
      <c r="H228">
        <v>399</v>
      </c>
      <c r="I228">
        <v>1</v>
      </c>
      <c r="J228">
        <v>399</v>
      </c>
    </row>
    <row r="229" spans="1:10" x14ac:dyDescent="0.3">
      <c r="A229" s="3" t="s">
        <v>274</v>
      </c>
      <c r="B229" s="4">
        <v>43173</v>
      </c>
      <c r="C229">
        <v>1</v>
      </c>
      <c r="D229" t="s">
        <v>16</v>
      </c>
      <c r="E229" t="s">
        <v>68</v>
      </c>
      <c r="F229" t="s">
        <v>18</v>
      </c>
      <c r="G229" t="s">
        <v>19</v>
      </c>
      <c r="H229">
        <v>289</v>
      </c>
      <c r="I229">
        <v>2</v>
      </c>
      <c r="J229">
        <v>578</v>
      </c>
    </row>
    <row r="230" spans="1:10" x14ac:dyDescent="0.3">
      <c r="A230" s="3" t="s">
        <v>275</v>
      </c>
      <c r="B230" s="4">
        <v>43173</v>
      </c>
      <c r="C230">
        <v>17</v>
      </c>
      <c r="D230" t="s">
        <v>35</v>
      </c>
      <c r="E230" t="s">
        <v>27</v>
      </c>
      <c r="F230" t="s">
        <v>28</v>
      </c>
      <c r="G230" t="s">
        <v>19</v>
      </c>
      <c r="H230">
        <v>289</v>
      </c>
      <c r="I230">
        <v>8</v>
      </c>
      <c r="J230">
        <v>2312</v>
      </c>
    </row>
    <row r="231" spans="1:10" x14ac:dyDescent="0.3">
      <c r="A231" s="3" t="s">
        <v>276</v>
      </c>
      <c r="B231" s="4">
        <v>43174</v>
      </c>
      <c r="C231">
        <v>3</v>
      </c>
      <c r="D231" t="s">
        <v>43</v>
      </c>
      <c r="E231" t="s">
        <v>17</v>
      </c>
      <c r="F231" t="s">
        <v>18</v>
      </c>
      <c r="G231" t="s">
        <v>41</v>
      </c>
      <c r="H231">
        <v>399</v>
      </c>
      <c r="I231">
        <v>6</v>
      </c>
      <c r="J231">
        <v>2394</v>
      </c>
    </row>
    <row r="232" spans="1:10" x14ac:dyDescent="0.3">
      <c r="A232" s="3" t="s">
        <v>277</v>
      </c>
      <c r="B232" s="4">
        <v>43174</v>
      </c>
      <c r="C232">
        <v>19</v>
      </c>
      <c r="D232" t="s">
        <v>56</v>
      </c>
      <c r="E232" t="s">
        <v>27</v>
      </c>
      <c r="F232" t="s">
        <v>28</v>
      </c>
      <c r="G232" t="s">
        <v>14</v>
      </c>
      <c r="H232">
        <v>199</v>
      </c>
      <c r="I232">
        <v>6</v>
      </c>
      <c r="J232">
        <v>1194</v>
      </c>
    </row>
    <row r="233" spans="1:10" x14ac:dyDescent="0.3">
      <c r="A233" s="3" t="s">
        <v>278</v>
      </c>
      <c r="B233" s="4">
        <v>43174</v>
      </c>
      <c r="C233">
        <v>7</v>
      </c>
      <c r="D233" t="s">
        <v>88</v>
      </c>
      <c r="E233" t="s">
        <v>46</v>
      </c>
      <c r="F233" t="s">
        <v>23</v>
      </c>
      <c r="G233" t="s">
        <v>41</v>
      </c>
      <c r="H233">
        <v>399</v>
      </c>
      <c r="I233">
        <v>9</v>
      </c>
      <c r="J233">
        <v>3591</v>
      </c>
    </row>
    <row r="234" spans="1:10" x14ac:dyDescent="0.3">
      <c r="A234" s="3" t="s">
        <v>279</v>
      </c>
      <c r="B234" s="4">
        <v>43174</v>
      </c>
      <c r="C234">
        <v>9</v>
      </c>
      <c r="D234" t="s">
        <v>21</v>
      </c>
      <c r="E234" t="s">
        <v>46</v>
      </c>
      <c r="F234" t="s">
        <v>23</v>
      </c>
      <c r="G234" t="s">
        <v>31</v>
      </c>
      <c r="H234">
        <v>69</v>
      </c>
      <c r="I234">
        <v>8</v>
      </c>
      <c r="J234">
        <v>552</v>
      </c>
    </row>
    <row r="235" spans="1:10" x14ac:dyDescent="0.3">
      <c r="A235" s="3" t="s">
        <v>280</v>
      </c>
      <c r="B235" s="4">
        <v>43175</v>
      </c>
      <c r="C235">
        <v>15</v>
      </c>
      <c r="D235" t="s">
        <v>118</v>
      </c>
      <c r="E235" t="s">
        <v>63</v>
      </c>
      <c r="F235" t="s">
        <v>13</v>
      </c>
      <c r="G235" t="s">
        <v>14</v>
      </c>
      <c r="H235">
        <v>199</v>
      </c>
      <c r="I235">
        <v>2</v>
      </c>
      <c r="J235">
        <v>398</v>
      </c>
    </row>
    <row r="236" spans="1:10" x14ac:dyDescent="0.3">
      <c r="A236" s="3" t="s">
        <v>281</v>
      </c>
      <c r="B236" s="4">
        <v>43175</v>
      </c>
      <c r="C236">
        <v>2</v>
      </c>
      <c r="D236" t="s">
        <v>106</v>
      </c>
      <c r="E236" t="s">
        <v>17</v>
      </c>
      <c r="F236" t="s">
        <v>18</v>
      </c>
      <c r="G236" t="s">
        <v>19</v>
      </c>
      <c r="H236">
        <v>289</v>
      </c>
      <c r="I236">
        <v>3</v>
      </c>
      <c r="J236">
        <v>867</v>
      </c>
    </row>
    <row r="237" spans="1:10" x14ac:dyDescent="0.3">
      <c r="A237" s="3" t="s">
        <v>282</v>
      </c>
      <c r="B237" s="4">
        <v>43175</v>
      </c>
      <c r="C237">
        <v>20</v>
      </c>
      <c r="D237" t="s">
        <v>40</v>
      </c>
      <c r="E237" t="s">
        <v>36</v>
      </c>
      <c r="F237" t="s">
        <v>28</v>
      </c>
      <c r="G237" t="s">
        <v>31</v>
      </c>
      <c r="H237">
        <v>69</v>
      </c>
      <c r="I237">
        <v>8</v>
      </c>
      <c r="J237">
        <v>552</v>
      </c>
    </row>
    <row r="238" spans="1:10" x14ac:dyDescent="0.3">
      <c r="A238" s="3" t="s">
        <v>283</v>
      </c>
      <c r="B238" s="4">
        <v>43175</v>
      </c>
      <c r="C238">
        <v>4</v>
      </c>
      <c r="D238" t="s">
        <v>51</v>
      </c>
      <c r="E238" t="s">
        <v>17</v>
      </c>
      <c r="F238" t="s">
        <v>18</v>
      </c>
      <c r="G238" t="s">
        <v>31</v>
      </c>
      <c r="H238">
        <v>69</v>
      </c>
      <c r="I238">
        <v>7</v>
      </c>
      <c r="J238">
        <v>483</v>
      </c>
    </row>
    <row r="239" spans="1:10" x14ac:dyDescent="0.3">
      <c r="A239" s="3" t="s">
        <v>284</v>
      </c>
      <c r="B239" s="4">
        <v>43175</v>
      </c>
      <c r="C239">
        <v>7</v>
      </c>
      <c r="D239" t="s">
        <v>88</v>
      </c>
      <c r="E239" t="s">
        <v>22</v>
      </c>
      <c r="F239" t="s">
        <v>23</v>
      </c>
      <c r="G239" t="s">
        <v>14</v>
      </c>
      <c r="H239">
        <v>199</v>
      </c>
      <c r="I239">
        <v>3</v>
      </c>
      <c r="J239">
        <v>597</v>
      </c>
    </row>
    <row r="240" spans="1:10" x14ac:dyDescent="0.3">
      <c r="A240" s="3" t="s">
        <v>285</v>
      </c>
      <c r="B240" s="4">
        <v>43175</v>
      </c>
      <c r="C240">
        <v>16</v>
      </c>
      <c r="D240" t="s">
        <v>30</v>
      </c>
      <c r="E240" t="s">
        <v>36</v>
      </c>
      <c r="F240" t="s">
        <v>28</v>
      </c>
      <c r="G240" t="s">
        <v>41</v>
      </c>
      <c r="H240">
        <v>399</v>
      </c>
      <c r="I240">
        <v>9</v>
      </c>
      <c r="J240">
        <v>3591</v>
      </c>
    </row>
    <row r="241" spans="1:10" x14ac:dyDescent="0.3">
      <c r="A241" s="3" t="s">
        <v>286</v>
      </c>
      <c r="B241" s="4">
        <v>43175</v>
      </c>
      <c r="C241">
        <v>18</v>
      </c>
      <c r="D241" t="s">
        <v>26</v>
      </c>
      <c r="E241" t="s">
        <v>36</v>
      </c>
      <c r="F241" t="s">
        <v>28</v>
      </c>
      <c r="G241" t="s">
        <v>14</v>
      </c>
      <c r="H241">
        <v>199</v>
      </c>
      <c r="I241">
        <v>5</v>
      </c>
      <c r="J241">
        <v>995</v>
      </c>
    </row>
    <row r="242" spans="1:10" x14ac:dyDescent="0.3">
      <c r="A242" s="3" t="s">
        <v>287</v>
      </c>
      <c r="B242" s="4">
        <v>43175</v>
      </c>
      <c r="C242">
        <v>4</v>
      </c>
      <c r="D242" t="s">
        <v>51</v>
      </c>
      <c r="E242" t="s">
        <v>17</v>
      </c>
      <c r="F242" t="s">
        <v>18</v>
      </c>
      <c r="G242" t="s">
        <v>31</v>
      </c>
      <c r="H242">
        <v>69</v>
      </c>
      <c r="I242">
        <v>5</v>
      </c>
      <c r="J242">
        <v>345</v>
      </c>
    </row>
    <row r="243" spans="1:10" x14ac:dyDescent="0.3">
      <c r="A243" s="3" t="s">
        <v>288</v>
      </c>
      <c r="B243" s="4">
        <v>43176</v>
      </c>
      <c r="C243">
        <v>2</v>
      </c>
      <c r="D243" t="s">
        <v>106</v>
      </c>
      <c r="E243" t="s">
        <v>17</v>
      </c>
      <c r="F243" t="s">
        <v>18</v>
      </c>
      <c r="G243" t="s">
        <v>19</v>
      </c>
      <c r="H243">
        <v>289</v>
      </c>
      <c r="I243">
        <v>0</v>
      </c>
      <c r="J243">
        <v>0</v>
      </c>
    </row>
    <row r="244" spans="1:10" x14ac:dyDescent="0.3">
      <c r="A244" s="3" t="s">
        <v>289</v>
      </c>
      <c r="B244" s="4">
        <v>43176</v>
      </c>
      <c r="C244">
        <v>20</v>
      </c>
      <c r="D244" t="s">
        <v>40</v>
      </c>
      <c r="E244" t="s">
        <v>27</v>
      </c>
      <c r="F244" t="s">
        <v>28</v>
      </c>
      <c r="G244" t="s">
        <v>14</v>
      </c>
      <c r="H244">
        <v>199</v>
      </c>
      <c r="I244">
        <v>4</v>
      </c>
      <c r="J244">
        <v>796</v>
      </c>
    </row>
    <row r="245" spans="1:10" x14ac:dyDescent="0.3">
      <c r="A245" s="3" t="s">
        <v>290</v>
      </c>
      <c r="B245" s="4">
        <v>43176</v>
      </c>
      <c r="C245">
        <v>4</v>
      </c>
      <c r="D245" t="s">
        <v>51</v>
      </c>
      <c r="E245" t="s">
        <v>17</v>
      </c>
      <c r="F245" t="s">
        <v>18</v>
      </c>
      <c r="G245" t="s">
        <v>24</v>
      </c>
      <c r="H245">
        <v>159</v>
      </c>
      <c r="I245">
        <v>2</v>
      </c>
      <c r="J245">
        <v>318</v>
      </c>
    </row>
    <row r="246" spans="1:10" x14ac:dyDescent="0.3">
      <c r="A246" s="3" t="s">
        <v>291</v>
      </c>
      <c r="B246" s="4">
        <v>43177</v>
      </c>
      <c r="C246">
        <v>19</v>
      </c>
      <c r="D246" t="s">
        <v>56</v>
      </c>
      <c r="E246" t="s">
        <v>27</v>
      </c>
      <c r="F246" t="s">
        <v>28</v>
      </c>
      <c r="G246" t="s">
        <v>24</v>
      </c>
      <c r="H246">
        <v>159</v>
      </c>
      <c r="I246">
        <v>0</v>
      </c>
      <c r="J246">
        <v>0</v>
      </c>
    </row>
    <row r="247" spans="1:10" x14ac:dyDescent="0.3">
      <c r="A247" s="3" t="s">
        <v>292</v>
      </c>
      <c r="B247" s="4">
        <v>43177</v>
      </c>
      <c r="C247">
        <v>20</v>
      </c>
      <c r="D247" t="s">
        <v>40</v>
      </c>
      <c r="E247" t="s">
        <v>27</v>
      </c>
      <c r="F247" t="s">
        <v>28</v>
      </c>
      <c r="G247" t="s">
        <v>19</v>
      </c>
      <c r="H247">
        <v>289</v>
      </c>
      <c r="I247">
        <v>4</v>
      </c>
      <c r="J247">
        <v>1156</v>
      </c>
    </row>
    <row r="248" spans="1:10" x14ac:dyDescent="0.3">
      <c r="A248" s="3" t="s">
        <v>293</v>
      </c>
      <c r="B248" s="4">
        <v>43177</v>
      </c>
      <c r="C248">
        <v>6</v>
      </c>
      <c r="D248" t="s">
        <v>48</v>
      </c>
      <c r="E248" t="s">
        <v>22</v>
      </c>
      <c r="F248" t="s">
        <v>23</v>
      </c>
      <c r="G248" t="s">
        <v>19</v>
      </c>
      <c r="H248">
        <v>289</v>
      </c>
      <c r="I248">
        <v>2</v>
      </c>
      <c r="J248">
        <v>578</v>
      </c>
    </row>
    <row r="249" spans="1:10" x14ac:dyDescent="0.3">
      <c r="A249" s="3" t="s">
        <v>294</v>
      </c>
      <c r="B249" s="4">
        <v>43177</v>
      </c>
      <c r="C249">
        <v>18</v>
      </c>
      <c r="D249" t="s">
        <v>26</v>
      </c>
      <c r="E249" t="s">
        <v>36</v>
      </c>
      <c r="F249" t="s">
        <v>28</v>
      </c>
      <c r="G249" t="s">
        <v>31</v>
      </c>
      <c r="H249">
        <v>69</v>
      </c>
      <c r="I249">
        <v>5</v>
      </c>
      <c r="J249">
        <v>345</v>
      </c>
    </row>
    <row r="250" spans="1:10" x14ac:dyDescent="0.3">
      <c r="A250" s="3" t="s">
        <v>295</v>
      </c>
      <c r="B250" s="4">
        <v>43177</v>
      </c>
      <c r="C250">
        <v>19</v>
      </c>
      <c r="D250" t="s">
        <v>56</v>
      </c>
      <c r="E250" t="s">
        <v>27</v>
      </c>
      <c r="F250" t="s">
        <v>28</v>
      </c>
      <c r="G250" t="s">
        <v>41</v>
      </c>
      <c r="H250">
        <v>399</v>
      </c>
      <c r="I250">
        <v>3</v>
      </c>
      <c r="J250">
        <v>1197</v>
      </c>
    </row>
    <row r="251" spans="1:10" x14ac:dyDescent="0.3">
      <c r="A251" s="3" t="s">
        <v>296</v>
      </c>
      <c r="B251" s="4">
        <v>43177</v>
      </c>
      <c r="C251">
        <v>8</v>
      </c>
      <c r="D251" t="s">
        <v>45</v>
      </c>
      <c r="E251" t="s">
        <v>22</v>
      </c>
      <c r="F251" t="s">
        <v>23</v>
      </c>
      <c r="G251" t="s">
        <v>24</v>
      </c>
      <c r="H251">
        <v>159</v>
      </c>
      <c r="I251">
        <v>7</v>
      </c>
      <c r="J251">
        <v>1113</v>
      </c>
    </row>
    <row r="252" spans="1:10" x14ac:dyDescent="0.3">
      <c r="A252" s="3" t="s">
        <v>297</v>
      </c>
      <c r="B252" s="4">
        <v>43177</v>
      </c>
      <c r="C252">
        <v>2</v>
      </c>
      <c r="D252" t="s">
        <v>106</v>
      </c>
      <c r="E252" t="s">
        <v>68</v>
      </c>
      <c r="F252" t="s">
        <v>18</v>
      </c>
      <c r="G252" t="s">
        <v>41</v>
      </c>
      <c r="H252">
        <v>399</v>
      </c>
      <c r="I252">
        <v>9</v>
      </c>
      <c r="J252">
        <v>3591</v>
      </c>
    </row>
    <row r="253" spans="1:10" x14ac:dyDescent="0.3">
      <c r="A253" s="3" t="s">
        <v>298</v>
      </c>
      <c r="B253" s="4">
        <v>43177</v>
      </c>
      <c r="C253">
        <v>14</v>
      </c>
      <c r="D253" t="s">
        <v>38</v>
      </c>
      <c r="E253" t="s">
        <v>12</v>
      </c>
      <c r="F253" t="s">
        <v>13</v>
      </c>
      <c r="G253" t="s">
        <v>14</v>
      </c>
      <c r="H253">
        <v>199</v>
      </c>
      <c r="I253">
        <v>2</v>
      </c>
      <c r="J253">
        <v>398</v>
      </c>
    </row>
    <row r="254" spans="1:10" x14ac:dyDescent="0.3">
      <c r="A254" s="3" t="s">
        <v>299</v>
      </c>
      <c r="B254" s="4">
        <v>43177</v>
      </c>
      <c r="C254">
        <v>16</v>
      </c>
      <c r="D254" t="s">
        <v>30</v>
      </c>
      <c r="E254" t="s">
        <v>27</v>
      </c>
      <c r="F254" t="s">
        <v>28</v>
      </c>
      <c r="G254" t="s">
        <v>41</v>
      </c>
      <c r="H254">
        <v>399</v>
      </c>
      <c r="I254">
        <v>5</v>
      </c>
      <c r="J254">
        <v>1995</v>
      </c>
    </row>
    <row r="255" spans="1:10" x14ac:dyDescent="0.3">
      <c r="A255" s="3" t="s">
        <v>300</v>
      </c>
      <c r="B255" s="4">
        <v>43178</v>
      </c>
      <c r="C255">
        <v>6</v>
      </c>
      <c r="D255" t="s">
        <v>48</v>
      </c>
      <c r="E255" t="s">
        <v>22</v>
      </c>
      <c r="F255" t="s">
        <v>23</v>
      </c>
      <c r="G255" t="s">
        <v>24</v>
      </c>
      <c r="H255">
        <v>159</v>
      </c>
      <c r="I255">
        <v>4</v>
      </c>
      <c r="J255">
        <v>636</v>
      </c>
    </row>
    <row r="256" spans="1:10" x14ac:dyDescent="0.3">
      <c r="A256" s="3" t="s">
        <v>301</v>
      </c>
      <c r="B256" s="4">
        <v>43178</v>
      </c>
      <c r="C256">
        <v>5</v>
      </c>
      <c r="D256" t="s">
        <v>60</v>
      </c>
      <c r="E256" t="s">
        <v>68</v>
      </c>
      <c r="F256" t="s">
        <v>18</v>
      </c>
      <c r="G256" t="s">
        <v>14</v>
      </c>
      <c r="H256">
        <v>199</v>
      </c>
      <c r="I256">
        <v>9</v>
      </c>
      <c r="J256">
        <v>1791</v>
      </c>
    </row>
    <row r="257" spans="1:10" x14ac:dyDescent="0.3">
      <c r="A257" s="3" t="s">
        <v>302</v>
      </c>
      <c r="B257" s="4">
        <v>43178</v>
      </c>
      <c r="C257">
        <v>18</v>
      </c>
      <c r="D257" t="s">
        <v>26</v>
      </c>
      <c r="E257" t="s">
        <v>27</v>
      </c>
      <c r="F257" t="s">
        <v>28</v>
      </c>
      <c r="G257" t="s">
        <v>24</v>
      </c>
      <c r="H257">
        <v>159</v>
      </c>
      <c r="I257">
        <v>2</v>
      </c>
      <c r="J257">
        <v>318</v>
      </c>
    </row>
    <row r="258" spans="1:10" x14ac:dyDescent="0.3">
      <c r="A258" s="3" t="s">
        <v>303</v>
      </c>
      <c r="B258" s="4">
        <v>43178</v>
      </c>
      <c r="C258">
        <v>2</v>
      </c>
      <c r="D258" t="s">
        <v>106</v>
      </c>
      <c r="E258" t="s">
        <v>17</v>
      </c>
      <c r="F258" t="s">
        <v>18</v>
      </c>
      <c r="G258" t="s">
        <v>31</v>
      </c>
      <c r="H258">
        <v>69</v>
      </c>
      <c r="I258">
        <v>8</v>
      </c>
      <c r="J258">
        <v>552</v>
      </c>
    </row>
    <row r="259" spans="1:10" x14ac:dyDescent="0.3">
      <c r="A259" s="3" t="s">
        <v>304</v>
      </c>
      <c r="B259" s="4">
        <v>43179</v>
      </c>
      <c r="C259">
        <v>17</v>
      </c>
      <c r="D259" t="s">
        <v>35</v>
      </c>
      <c r="E259" t="s">
        <v>36</v>
      </c>
      <c r="F259" t="s">
        <v>28</v>
      </c>
      <c r="G259" t="s">
        <v>41</v>
      </c>
      <c r="H259">
        <v>399</v>
      </c>
      <c r="I259">
        <v>5</v>
      </c>
      <c r="J259">
        <v>1995</v>
      </c>
    </row>
    <row r="260" spans="1:10" x14ac:dyDescent="0.3">
      <c r="A260" s="3" t="s">
        <v>305</v>
      </c>
      <c r="B260" s="4">
        <v>43179</v>
      </c>
      <c r="C260">
        <v>16</v>
      </c>
      <c r="D260" t="s">
        <v>30</v>
      </c>
      <c r="E260" t="s">
        <v>27</v>
      </c>
      <c r="F260" t="s">
        <v>28</v>
      </c>
      <c r="G260" t="s">
        <v>19</v>
      </c>
      <c r="H260">
        <v>289</v>
      </c>
      <c r="I260">
        <v>1</v>
      </c>
      <c r="J260">
        <v>289</v>
      </c>
    </row>
    <row r="261" spans="1:10" x14ac:dyDescent="0.3">
      <c r="A261" s="3" t="s">
        <v>306</v>
      </c>
      <c r="B261" s="4">
        <v>43179</v>
      </c>
      <c r="C261">
        <v>14</v>
      </c>
      <c r="D261" t="s">
        <v>38</v>
      </c>
      <c r="E261" t="s">
        <v>12</v>
      </c>
      <c r="F261" t="s">
        <v>13</v>
      </c>
      <c r="G261" t="s">
        <v>31</v>
      </c>
      <c r="H261">
        <v>69</v>
      </c>
      <c r="I261">
        <v>9</v>
      </c>
      <c r="J261">
        <v>621</v>
      </c>
    </row>
    <row r="262" spans="1:10" x14ac:dyDescent="0.3">
      <c r="A262" s="3" t="s">
        <v>307</v>
      </c>
      <c r="B262" s="4">
        <v>43180</v>
      </c>
      <c r="C262">
        <v>4</v>
      </c>
      <c r="D262" t="s">
        <v>51</v>
      </c>
      <c r="E262" t="s">
        <v>17</v>
      </c>
      <c r="F262" t="s">
        <v>18</v>
      </c>
      <c r="G262" t="s">
        <v>14</v>
      </c>
      <c r="H262">
        <v>199</v>
      </c>
      <c r="I262">
        <v>8</v>
      </c>
      <c r="J262">
        <v>1592</v>
      </c>
    </row>
    <row r="263" spans="1:10" x14ac:dyDescent="0.3">
      <c r="A263" s="3" t="s">
        <v>308</v>
      </c>
      <c r="B263" s="4">
        <v>43181</v>
      </c>
      <c r="C263">
        <v>8</v>
      </c>
      <c r="D263" t="s">
        <v>45</v>
      </c>
      <c r="E263" t="s">
        <v>46</v>
      </c>
      <c r="F263" t="s">
        <v>23</v>
      </c>
      <c r="G263" t="s">
        <v>24</v>
      </c>
      <c r="H263">
        <v>159</v>
      </c>
      <c r="I263">
        <v>1</v>
      </c>
      <c r="J263">
        <v>159</v>
      </c>
    </row>
    <row r="264" spans="1:10" x14ac:dyDescent="0.3">
      <c r="A264" s="3" t="s">
        <v>309</v>
      </c>
      <c r="B264" s="4">
        <v>43182</v>
      </c>
      <c r="C264">
        <v>7</v>
      </c>
      <c r="D264" t="s">
        <v>88</v>
      </c>
      <c r="E264" t="s">
        <v>46</v>
      </c>
      <c r="F264" t="s">
        <v>23</v>
      </c>
      <c r="G264" t="s">
        <v>24</v>
      </c>
      <c r="H264">
        <v>159</v>
      </c>
      <c r="I264">
        <v>5</v>
      </c>
      <c r="J264">
        <v>795</v>
      </c>
    </row>
    <row r="265" spans="1:10" x14ac:dyDescent="0.3">
      <c r="A265" s="3" t="s">
        <v>310</v>
      </c>
      <c r="B265" s="4">
        <v>43183</v>
      </c>
      <c r="C265">
        <v>17</v>
      </c>
      <c r="D265" t="s">
        <v>35</v>
      </c>
      <c r="E265" t="s">
        <v>36</v>
      </c>
      <c r="F265" t="s">
        <v>28</v>
      </c>
      <c r="G265" t="s">
        <v>14</v>
      </c>
      <c r="H265">
        <v>199</v>
      </c>
      <c r="I265">
        <v>1</v>
      </c>
      <c r="J265">
        <v>199</v>
      </c>
    </row>
    <row r="266" spans="1:10" x14ac:dyDescent="0.3">
      <c r="A266" s="3" t="s">
        <v>311</v>
      </c>
      <c r="B266" s="4">
        <v>43183</v>
      </c>
      <c r="C266">
        <v>17</v>
      </c>
      <c r="D266" t="s">
        <v>35</v>
      </c>
      <c r="E266" t="s">
        <v>27</v>
      </c>
      <c r="F266" t="s">
        <v>28</v>
      </c>
      <c r="G266" t="s">
        <v>19</v>
      </c>
      <c r="H266">
        <v>289</v>
      </c>
      <c r="I266">
        <v>7</v>
      </c>
      <c r="J266">
        <v>2023</v>
      </c>
    </row>
    <row r="267" spans="1:10" x14ac:dyDescent="0.3">
      <c r="A267" s="3" t="s">
        <v>312</v>
      </c>
      <c r="B267" s="4">
        <v>43184</v>
      </c>
      <c r="C267">
        <v>12</v>
      </c>
      <c r="D267" t="s">
        <v>66</v>
      </c>
      <c r="E267" t="s">
        <v>63</v>
      </c>
      <c r="F267" t="s">
        <v>13</v>
      </c>
      <c r="G267" t="s">
        <v>31</v>
      </c>
      <c r="H267">
        <v>69</v>
      </c>
      <c r="I267">
        <v>4</v>
      </c>
      <c r="J267">
        <v>276</v>
      </c>
    </row>
    <row r="268" spans="1:10" x14ac:dyDescent="0.3">
      <c r="A268" s="3" t="s">
        <v>313</v>
      </c>
      <c r="B268" s="4">
        <v>43184</v>
      </c>
      <c r="C268">
        <v>16</v>
      </c>
      <c r="D268" t="s">
        <v>30</v>
      </c>
      <c r="E268" t="s">
        <v>27</v>
      </c>
      <c r="F268" t="s">
        <v>28</v>
      </c>
      <c r="G268" t="s">
        <v>14</v>
      </c>
      <c r="H268">
        <v>199</v>
      </c>
      <c r="I268">
        <v>8</v>
      </c>
      <c r="J268">
        <v>1592</v>
      </c>
    </row>
    <row r="269" spans="1:10" x14ac:dyDescent="0.3">
      <c r="A269" s="3" t="s">
        <v>314</v>
      </c>
      <c r="B269" s="4">
        <v>43184</v>
      </c>
      <c r="C269">
        <v>4</v>
      </c>
      <c r="D269" t="s">
        <v>51</v>
      </c>
      <c r="E269" t="s">
        <v>68</v>
      </c>
      <c r="F269" t="s">
        <v>18</v>
      </c>
      <c r="G269" t="s">
        <v>14</v>
      </c>
      <c r="H269">
        <v>199</v>
      </c>
      <c r="I269">
        <v>1</v>
      </c>
      <c r="J269">
        <v>199</v>
      </c>
    </row>
    <row r="270" spans="1:10" x14ac:dyDescent="0.3">
      <c r="A270" s="3" t="s">
        <v>315</v>
      </c>
      <c r="B270" s="4">
        <v>43184</v>
      </c>
      <c r="C270">
        <v>20</v>
      </c>
      <c r="D270" t="s">
        <v>40</v>
      </c>
      <c r="E270" t="s">
        <v>27</v>
      </c>
      <c r="F270" t="s">
        <v>28</v>
      </c>
      <c r="G270" t="s">
        <v>14</v>
      </c>
      <c r="H270">
        <v>199</v>
      </c>
      <c r="I270">
        <v>6</v>
      </c>
      <c r="J270">
        <v>1194</v>
      </c>
    </row>
    <row r="271" spans="1:10" x14ac:dyDescent="0.3">
      <c r="A271" s="3" t="s">
        <v>316</v>
      </c>
      <c r="B271" s="4">
        <v>43184</v>
      </c>
      <c r="C271">
        <v>14</v>
      </c>
      <c r="D271" t="s">
        <v>38</v>
      </c>
      <c r="E271" t="s">
        <v>63</v>
      </c>
      <c r="F271" t="s">
        <v>13</v>
      </c>
      <c r="G271" t="s">
        <v>41</v>
      </c>
      <c r="H271">
        <v>399</v>
      </c>
      <c r="I271">
        <v>9</v>
      </c>
      <c r="J271">
        <v>3591</v>
      </c>
    </row>
    <row r="272" spans="1:10" x14ac:dyDescent="0.3">
      <c r="A272" s="3" t="s">
        <v>317</v>
      </c>
      <c r="B272" s="4">
        <v>43184</v>
      </c>
      <c r="C272">
        <v>14</v>
      </c>
      <c r="D272" t="s">
        <v>38</v>
      </c>
      <c r="E272" t="s">
        <v>12</v>
      </c>
      <c r="F272" t="s">
        <v>13</v>
      </c>
      <c r="G272" t="s">
        <v>14</v>
      </c>
      <c r="H272">
        <v>199</v>
      </c>
      <c r="I272">
        <v>3</v>
      </c>
      <c r="J272">
        <v>597</v>
      </c>
    </row>
    <row r="273" spans="1:10" x14ac:dyDescent="0.3">
      <c r="A273" s="3" t="s">
        <v>318</v>
      </c>
      <c r="B273" s="4">
        <v>43184</v>
      </c>
      <c r="C273">
        <v>15</v>
      </c>
      <c r="D273" t="s">
        <v>118</v>
      </c>
      <c r="E273" t="s">
        <v>63</v>
      </c>
      <c r="F273" t="s">
        <v>13</v>
      </c>
      <c r="G273" t="s">
        <v>19</v>
      </c>
      <c r="H273">
        <v>289</v>
      </c>
      <c r="I273">
        <v>7</v>
      </c>
      <c r="J273">
        <v>2023</v>
      </c>
    </row>
    <row r="274" spans="1:10" x14ac:dyDescent="0.3">
      <c r="A274" s="3" t="s">
        <v>319</v>
      </c>
      <c r="B274" s="4">
        <v>43184</v>
      </c>
      <c r="C274">
        <v>3</v>
      </c>
      <c r="D274" t="s">
        <v>43</v>
      </c>
      <c r="E274" t="s">
        <v>68</v>
      </c>
      <c r="F274" t="s">
        <v>18</v>
      </c>
      <c r="G274" t="s">
        <v>14</v>
      </c>
      <c r="H274">
        <v>199</v>
      </c>
      <c r="I274">
        <v>9</v>
      </c>
      <c r="J274">
        <v>1791</v>
      </c>
    </row>
    <row r="275" spans="1:10" x14ac:dyDescent="0.3">
      <c r="A275" s="3" t="s">
        <v>320</v>
      </c>
      <c r="B275" s="4">
        <v>43184</v>
      </c>
      <c r="C275">
        <v>7</v>
      </c>
      <c r="D275" t="s">
        <v>88</v>
      </c>
      <c r="E275" t="s">
        <v>22</v>
      </c>
      <c r="F275" t="s">
        <v>23</v>
      </c>
      <c r="G275" t="s">
        <v>14</v>
      </c>
      <c r="H275">
        <v>199</v>
      </c>
      <c r="I275">
        <v>3</v>
      </c>
      <c r="J275">
        <v>597</v>
      </c>
    </row>
    <row r="276" spans="1:10" x14ac:dyDescent="0.3">
      <c r="A276" s="3" t="s">
        <v>321</v>
      </c>
      <c r="B276" s="4">
        <v>43184</v>
      </c>
      <c r="C276">
        <v>7</v>
      </c>
      <c r="D276" t="s">
        <v>88</v>
      </c>
      <c r="E276" t="s">
        <v>46</v>
      </c>
      <c r="F276" t="s">
        <v>23</v>
      </c>
      <c r="G276" t="s">
        <v>19</v>
      </c>
      <c r="H276">
        <v>289</v>
      </c>
      <c r="I276">
        <v>0</v>
      </c>
      <c r="J276">
        <v>0</v>
      </c>
    </row>
    <row r="277" spans="1:10" x14ac:dyDescent="0.3">
      <c r="A277" s="3" t="s">
        <v>322</v>
      </c>
      <c r="B277" s="4">
        <v>43184</v>
      </c>
      <c r="C277">
        <v>2</v>
      </c>
      <c r="D277" t="s">
        <v>106</v>
      </c>
      <c r="E277" t="s">
        <v>17</v>
      </c>
      <c r="F277" t="s">
        <v>18</v>
      </c>
      <c r="G277" t="s">
        <v>24</v>
      </c>
      <c r="H277">
        <v>159</v>
      </c>
      <c r="I277">
        <v>7</v>
      </c>
      <c r="J277">
        <v>1113</v>
      </c>
    </row>
    <row r="278" spans="1:10" x14ac:dyDescent="0.3">
      <c r="A278" s="3" t="s">
        <v>323</v>
      </c>
      <c r="B278" s="4">
        <v>43185</v>
      </c>
      <c r="C278">
        <v>16</v>
      </c>
      <c r="D278" t="s">
        <v>30</v>
      </c>
      <c r="E278" t="s">
        <v>27</v>
      </c>
      <c r="F278" t="s">
        <v>28</v>
      </c>
      <c r="G278" t="s">
        <v>19</v>
      </c>
      <c r="H278">
        <v>289</v>
      </c>
      <c r="I278">
        <v>3</v>
      </c>
      <c r="J278">
        <v>867</v>
      </c>
    </row>
    <row r="279" spans="1:10" x14ac:dyDescent="0.3">
      <c r="A279" s="3" t="s">
        <v>324</v>
      </c>
      <c r="B279" s="4">
        <v>43185</v>
      </c>
      <c r="C279">
        <v>6</v>
      </c>
      <c r="D279" t="s">
        <v>48</v>
      </c>
      <c r="E279" t="s">
        <v>22</v>
      </c>
      <c r="F279" t="s">
        <v>23</v>
      </c>
      <c r="G279" t="s">
        <v>41</v>
      </c>
      <c r="H279">
        <v>399</v>
      </c>
      <c r="I279">
        <v>8</v>
      </c>
      <c r="J279">
        <v>3192</v>
      </c>
    </row>
    <row r="280" spans="1:10" x14ac:dyDescent="0.3">
      <c r="A280" s="3" t="s">
        <v>325</v>
      </c>
      <c r="B280" s="4">
        <v>43185</v>
      </c>
      <c r="C280">
        <v>9</v>
      </c>
      <c r="D280" t="s">
        <v>21</v>
      </c>
      <c r="E280" t="s">
        <v>22</v>
      </c>
      <c r="F280" t="s">
        <v>23</v>
      </c>
      <c r="G280" t="s">
        <v>31</v>
      </c>
      <c r="H280">
        <v>69</v>
      </c>
      <c r="I280">
        <v>9</v>
      </c>
      <c r="J280">
        <v>621</v>
      </c>
    </row>
    <row r="281" spans="1:10" x14ac:dyDescent="0.3">
      <c r="A281" s="3" t="s">
        <v>326</v>
      </c>
      <c r="B281" s="4">
        <v>43185</v>
      </c>
      <c r="C281">
        <v>16</v>
      </c>
      <c r="D281" t="s">
        <v>30</v>
      </c>
      <c r="E281" t="s">
        <v>36</v>
      </c>
      <c r="F281" t="s">
        <v>28</v>
      </c>
      <c r="G281" t="s">
        <v>14</v>
      </c>
      <c r="H281">
        <v>199</v>
      </c>
      <c r="I281">
        <v>1</v>
      </c>
      <c r="J281">
        <v>199</v>
      </c>
    </row>
    <row r="282" spans="1:10" x14ac:dyDescent="0.3">
      <c r="A282" s="3" t="s">
        <v>327</v>
      </c>
      <c r="B282" s="4">
        <v>43185</v>
      </c>
      <c r="C282">
        <v>20</v>
      </c>
      <c r="D282" t="s">
        <v>40</v>
      </c>
      <c r="E282" t="s">
        <v>36</v>
      </c>
      <c r="F282" t="s">
        <v>28</v>
      </c>
      <c r="G282" t="s">
        <v>31</v>
      </c>
      <c r="H282">
        <v>69</v>
      </c>
      <c r="I282">
        <v>3</v>
      </c>
      <c r="J282">
        <v>207</v>
      </c>
    </row>
    <row r="283" spans="1:10" x14ac:dyDescent="0.3">
      <c r="A283" s="3" t="s">
        <v>328</v>
      </c>
      <c r="B283" s="4">
        <v>43186</v>
      </c>
      <c r="C283">
        <v>16</v>
      </c>
      <c r="D283" t="s">
        <v>30</v>
      </c>
      <c r="E283" t="s">
        <v>27</v>
      </c>
      <c r="F283" t="s">
        <v>28</v>
      </c>
      <c r="G283" t="s">
        <v>24</v>
      </c>
      <c r="H283">
        <v>159</v>
      </c>
      <c r="I283">
        <v>6</v>
      </c>
      <c r="J283">
        <v>954</v>
      </c>
    </row>
    <row r="284" spans="1:10" x14ac:dyDescent="0.3">
      <c r="A284" s="3" t="s">
        <v>329</v>
      </c>
      <c r="B284" s="4">
        <v>43186</v>
      </c>
      <c r="C284">
        <v>20</v>
      </c>
      <c r="D284" t="s">
        <v>40</v>
      </c>
      <c r="E284" t="s">
        <v>36</v>
      </c>
      <c r="F284" t="s">
        <v>28</v>
      </c>
      <c r="G284" t="s">
        <v>24</v>
      </c>
      <c r="H284">
        <v>159</v>
      </c>
      <c r="I284">
        <v>0</v>
      </c>
      <c r="J284">
        <v>0</v>
      </c>
    </row>
    <row r="285" spans="1:10" x14ac:dyDescent="0.3">
      <c r="A285" s="3" t="s">
        <v>330</v>
      </c>
      <c r="B285" s="4">
        <v>43186</v>
      </c>
      <c r="C285">
        <v>2</v>
      </c>
      <c r="D285" t="s">
        <v>106</v>
      </c>
      <c r="E285" t="s">
        <v>17</v>
      </c>
      <c r="F285" t="s">
        <v>18</v>
      </c>
      <c r="G285" t="s">
        <v>24</v>
      </c>
      <c r="H285">
        <v>159</v>
      </c>
      <c r="I285">
        <v>4</v>
      </c>
      <c r="J285">
        <v>636</v>
      </c>
    </row>
    <row r="286" spans="1:10" x14ac:dyDescent="0.3">
      <c r="A286" s="3" t="s">
        <v>331</v>
      </c>
      <c r="B286" s="4">
        <v>43186</v>
      </c>
      <c r="C286">
        <v>11</v>
      </c>
      <c r="D286" t="s">
        <v>11</v>
      </c>
      <c r="E286" t="s">
        <v>12</v>
      </c>
      <c r="F286" t="s">
        <v>13</v>
      </c>
      <c r="G286" t="s">
        <v>19</v>
      </c>
      <c r="H286">
        <v>289</v>
      </c>
      <c r="I286">
        <v>3</v>
      </c>
      <c r="J286">
        <v>867</v>
      </c>
    </row>
    <row r="287" spans="1:10" x14ac:dyDescent="0.3">
      <c r="A287" s="3" t="s">
        <v>332</v>
      </c>
      <c r="B287" s="4">
        <v>43186</v>
      </c>
      <c r="C287">
        <v>13</v>
      </c>
      <c r="D287" t="s">
        <v>33</v>
      </c>
      <c r="E287" t="s">
        <v>63</v>
      </c>
      <c r="F287" t="s">
        <v>13</v>
      </c>
      <c r="G287" t="s">
        <v>31</v>
      </c>
      <c r="H287">
        <v>69</v>
      </c>
      <c r="I287">
        <v>6</v>
      </c>
      <c r="J287">
        <v>414</v>
      </c>
    </row>
    <row r="288" spans="1:10" x14ac:dyDescent="0.3">
      <c r="A288" s="3" t="s">
        <v>333</v>
      </c>
      <c r="B288" s="4">
        <v>43186</v>
      </c>
      <c r="C288">
        <v>4</v>
      </c>
      <c r="D288" t="s">
        <v>51</v>
      </c>
      <c r="E288" t="s">
        <v>17</v>
      </c>
      <c r="F288" t="s">
        <v>18</v>
      </c>
      <c r="G288" t="s">
        <v>19</v>
      </c>
      <c r="H288">
        <v>289</v>
      </c>
      <c r="I288">
        <v>7</v>
      </c>
      <c r="J288">
        <v>2023</v>
      </c>
    </row>
    <row r="289" spans="1:10" x14ac:dyDescent="0.3">
      <c r="A289" s="3" t="s">
        <v>334</v>
      </c>
      <c r="B289" s="4">
        <v>43186</v>
      </c>
      <c r="C289">
        <v>3</v>
      </c>
      <c r="D289" t="s">
        <v>43</v>
      </c>
      <c r="E289" t="s">
        <v>68</v>
      </c>
      <c r="F289" t="s">
        <v>18</v>
      </c>
      <c r="G289" t="s">
        <v>24</v>
      </c>
      <c r="H289">
        <v>159</v>
      </c>
      <c r="I289">
        <v>2</v>
      </c>
      <c r="J289">
        <v>318</v>
      </c>
    </row>
    <row r="290" spans="1:10" x14ac:dyDescent="0.3">
      <c r="A290" s="3" t="s">
        <v>335</v>
      </c>
      <c r="B290" s="4">
        <v>43187</v>
      </c>
      <c r="C290">
        <v>20</v>
      </c>
      <c r="D290" t="s">
        <v>40</v>
      </c>
      <c r="E290" t="s">
        <v>36</v>
      </c>
      <c r="F290" t="s">
        <v>28</v>
      </c>
      <c r="G290" t="s">
        <v>19</v>
      </c>
      <c r="H290">
        <v>289</v>
      </c>
      <c r="I290">
        <v>1</v>
      </c>
      <c r="J290">
        <v>289</v>
      </c>
    </row>
    <row r="291" spans="1:10" x14ac:dyDescent="0.3">
      <c r="A291" s="3" t="s">
        <v>336</v>
      </c>
      <c r="B291" s="4">
        <v>43188</v>
      </c>
      <c r="C291">
        <v>3</v>
      </c>
      <c r="D291" t="s">
        <v>43</v>
      </c>
      <c r="E291" t="s">
        <v>17</v>
      </c>
      <c r="F291" t="s">
        <v>18</v>
      </c>
      <c r="G291" t="s">
        <v>24</v>
      </c>
      <c r="H291">
        <v>159</v>
      </c>
      <c r="I291">
        <v>9</v>
      </c>
      <c r="J291">
        <v>1431</v>
      </c>
    </row>
    <row r="292" spans="1:10" x14ac:dyDescent="0.3">
      <c r="A292" s="3" t="s">
        <v>337</v>
      </c>
      <c r="B292" s="4">
        <v>43189</v>
      </c>
      <c r="C292">
        <v>19</v>
      </c>
      <c r="D292" t="s">
        <v>56</v>
      </c>
      <c r="E292" t="s">
        <v>27</v>
      </c>
      <c r="F292" t="s">
        <v>28</v>
      </c>
      <c r="G292" t="s">
        <v>31</v>
      </c>
      <c r="H292">
        <v>69</v>
      </c>
      <c r="I292">
        <v>3</v>
      </c>
      <c r="J292">
        <v>207</v>
      </c>
    </row>
    <row r="293" spans="1:10" x14ac:dyDescent="0.3">
      <c r="A293" s="3" t="s">
        <v>338</v>
      </c>
      <c r="B293" s="4">
        <v>43189</v>
      </c>
      <c r="C293">
        <v>1</v>
      </c>
      <c r="D293" t="s">
        <v>16</v>
      </c>
      <c r="E293" t="s">
        <v>68</v>
      </c>
      <c r="F293" t="s">
        <v>18</v>
      </c>
      <c r="G293" t="s">
        <v>24</v>
      </c>
      <c r="H293">
        <v>159</v>
      </c>
      <c r="I293">
        <v>0</v>
      </c>
      <c r="J293">
        <v>0</v>
      </c>
    </row>
    <row r="294" spans="1:10" x14ac:dyDescent="0.3">
      <c r="A294" s="3" t="s">
        <v>339</v>
      </c>
      <c r="B294" s="4">
        <v>43189</v>
      </c>
      <c r="C294">
        <v>2</v>
      </c>
      <c r="D294" t="s">
        <v>106</v>
      </c>
      <c r="E294" t="s">
        <v>17</v>
      </c>
      <c r="F294" t="s">
        <v>18</v>
      </c>
      <c r="G294" t="s">
        <v>14</v>
      </c>
      <c r="H294">
        <v>199</v>
      </c>
      <c r="I294">
        <v>7</v>
      </c>
      <c r="J294">
        <v>1393</v>
      </c>
    </row>
    <row r="295" spans="1:10" x14ac:dyDescent="0.3">
      <c r="A295" s="3" t="s">
        <v>340</v>
      </c>
      <c r="B295" s="4">
        <v>43189</v>
      </c>
      <c r="C295">
        <v>16</v>
      </c>
      <c r="D295" t="s">
        <v>30</v>
      </c>
      <c r="E295" t="s">
        <v>27</v>
      </c>
      <c r="F295" t="s">
        <v>28</v>
      </c>
      <c r="G295" t="s">
        <v>24</v>
      </c>
      <c r="H295">
        <v>159</v>
      </c>
      <c r="I295">
        <v>2</v>
      </c>
      <c r="J295">
        <v>318</v>
      </c>
    </row>
    <row r="296" spans="1:10" x14ac:dyDescent="0.3">
      <c r="A296" s="3" t="s">
        <v>341</v>
      </c>
      <c r="B296" s="4">
        <v>43190</v>
      </c>
      <c r="C296">
        <v>7</v>
      </c>
      <c r="D296" t="s">
        <v>88</v>
      </c>
      <c r="E296" t="s">
        <v>46</v>
      </c>
      <c r="F296" t="s">
        <v>23</v>
      </c>
      <c r="G296" t="s">
        <v>31</v>
      </c>
      <c r="H296">
        <v>69</v>
      </c>
      <c r="I296">
        <v>3</v>
      </c>
      <c r="J296">
        <v>207</v>
      </c>
    </row>
    <row r="297" spans="1:10" x14ac:dyDescent="0.3">
      <c r="A297" s="3" t="s">
        <v>342</v>
      </c>
      <c r="B297" s="4">
        <v>43190</v>
      </c>
      <c r="C297">
        <v>9</v>
      </c>
      <c r="D297" t="s">
        <v>21</v>
      </c>
      <c r="E297" t="s">
        <v>22</v>
      </c>
      <c r="F297" t="s">
        <v>23</v>
      </c>
      <c r="G297" t="s">
        <v>31</v>
      </c>
      <c r="H297">
        <v>69</v>
      </c>
      <c r="I297">
        <v>4</v>
      </c>
      <c r="J297">
        <v>276</v>
      </c>
    </row>
    <row r="298" spans="1:10" x14ac:dyDescent="0.3">
      <c r="A298" s="3" t="s">
        <v>343</v>
      </c>
      <c r="B298" s="4">
        <v>43190</v>
      </c>
      <c r="C298">
        <v>14</v>
      </c>
      <c r="D298" t="s">
        <v>38</v>
      </c>
      <c r="E298" t="s">
        <v>12</v>
      </c>
      <c r="F298" t="s">
        <v>13</v>
      </c>
      <c r="G298" t="s">
        <v>41</v>
      </c>
      <c r="H298">
        <v>399</v>
      </c>
      <c r="I298">
        <v>5</v>
      </c>
      <c r="J298">
        <v>1995</v>
      </c>
    </row>
    <row r="299" spans="1:10" x14ac:dyDescent="0.3">
      <c r="A299" s="3" t="s">
        <v>344</v>
      </c>
      <c r="B299" s="4">
        <v>43190</v>
      </c>
      <c r="C299">
        <v>13</v>
      </c>
      <c r="D299" t="s">
        <v>33</v>
      </c>
      <c r="E299" t="s">
        <v>63</v>
      </c>
      <c r="F299" t="s">
        <v>13</v>
      </c>
      <c r="G299" t="s">
        <v>31</v>
      </c>
      <c r="H299">
        <v>69</v>
      </c>
      <c r="I299">
        <v>4</v>
      </c>
      <c r="J299">
        <v>276</v>
      </c>
    </row>
    <row r="300" spans="1:10" x14ac:dyDescent="0.3">
      <c r="A300" s="3" t="s">
        <v>345</v>
      </c>
      <c r="B300" s="4">
        <v>43190</v>
      </c>
      <c r="C300">
        <v>12</v>
      </c>
      <c r="D300" t="s">
        <v>66</v>
      </c>
      <c r="E300" t="s">
        <v>12</v>
      </c>
      <c r="F300" t="s">
        <v>13</v>
      </c>
      <c r="G300" t="s">
        <v>14</v>
      </c>
      <c r="H300">
        <v>199</v>
      </c>
      <c r="I300">
        <v>8</v>
      </c>
      <c r="J300">
        <v>1592</v>
      </c>
    </row>
    <row r="301" spans="1:10" x14ac:dyDescent="0.3">
      <c r="A301" s="3" t="s">
        <v>346</v>
      </c>
      <c r="B301" s="4">
        <v>43191</v>
      </c>
      <c r="C301">
        <v>7</v>
      </c>
      <c r="D301" t="s">
        <v>88</v>
      </c>
      <c r="E301" t="s">
        <v>22</v>
      </c>
      <c r="F301" t="s">
        <v>23</v>
      </c>
      <c r="G301" t="s">
        <v>31</v>
      </c>
      <c r="H301">
        <v>69</v>
      </c>
      <c r="I301">
        <v>2</v>
      </c>
      <c r="J301">
        <v>138</v>
      </c>
    </row>
    <row r="302" spans="1:10" x14ac:dyDescent="0.3">
      <c r="A302" s="3" t="s">
        <v>347</v>
      </c>
      <c r="B302" s="4">
        <v>43192</v>
      </c>
      <c r="C302">
        <v>10</v>
      </c>
      <c r="D302" t="s">
        <v>58</v>
      </c>
      <c r="E302" t="s">
        <v>22</v>
      </c>
      <c r="F302" t="s">
        <v>23</v>
      </c>
      <c r="G302" t="s">
        <v>41</v>
      </c>
      <c r="H302">
        <v>399</v>
      </c>
      <c r="I302">
        <v>9</v>
      </c>
      <c r="J302">
        <v>3591</v>
      </c>
    </row>
    <row r="303" spans="1:10" x14ac:dyDescent="0.3">
      <c r="A303" s="3" t="s">
        <v>348</v>
      </c>
      <c r="B303" s="4">
        <v>43193</v>
      </c>
      <c r="C303">
        <v>6</v>
      </c>
      <c r="D303" t="s">
        <v>48</v>
      </c>
      <c r="E303" t="s">
        <v>46</v>
      </c>
      <c r="F303" t="s">
        <v>23</v>
      </c>
      <c r="G303" t="s">
        <v>31</v>
      </c>
      <c r="H303">
        <v>69</v>
      </c>
      <c r="I303">
        <v>6</v>
      </c>
      <c r="J303">
        <v>414</v>
      </c>
    </row>
    <row r="304" spans="1:10" x14ac:dyDescent="0.3">
      <c r="A304" s="3" t="s">
        <v>349</v>
      </c>
      <c r="B304" s="4">
        <v>43194</v>
      </c>
      <c r="C304">
        <v>20</v>
      </c>
      <c r="D304" t="s">
        <v>40</v>
      </c>
      <c r="E304" t="s">
        <v>27</v>
      </c>
      <c r="F304" t="s">
        <v>28</v>
      </c>
      <c r="G304" t="s">
        <v>24</v>
      </c>
      <c r="H304">
        <v>159</v>
      </c>
      <c r="I304">
        <v>0</v>
      </c>
      <c r="J304">
        <v>0</v>
      </c>
    </row>
    <row r="305" spans="1:10" x14ac:dyDescent="0.3">
      <c r="A305" s="3" t="s">
        <v>350</v>
      </c>
      <c r="B305" s="4">
        <v>43194</v>
      </c>
      <c r="C305">
        <v>2</v>
      </c>
      <c r="D305" t="s">
        <v>106</v>
      </c>
      <c r="E305" t="s">
        <v>68</v>
      </c>
      <c r="F305" t="s">
        <v>18</v>
      </c>
      <c r="G305" t="s">
        <v>31</v>
      </c>
      <c r="H305">
        <v>69</v>
      </c>
      <c r="I305">
        <v>1</v>
      </c>
      <c r="J305">
        <v>69</v>
      </c>
    </row>
    <row r="306" spans="1:10" x14ac:dyDescent="0.3">
      <c r="A306" s="3" t="s">
        <v>351</v>
      </c>
      <c r="B306" s="4">
        <v>43195</v>
      </c>
      <c r="C306">
        <v>8</v>
      </c>
      <c r="D306" t="s">
        <v>45</v>
      </c>
      <c r="E306" t="s">
        <v>46</v>
      </c>
      <c r="F306" t="s">
        <v>23</v>
      </c>
      <c r="G306" t="s">
        <v>19</v>
      </c>
      <c r="H306">
        <v>289</v>
      </c>
      <c r="I306">
        <v>9</v>
      </c>
      <c r="J306">
        <v>2601</v>
      </c>
    </row>
    <row r="307" spans="1:10" x14ac:dyDescent="0.3">
      <c r="A307" s="3" t="s">
        <v>352</v>
      </c>
      <c r="B307" s="4">
        <v>43195</v>
      </c>
      <c r="C307">
        <v>1</v>
      </c>
      <c r="D307" t="s">
        <v>16</v>
      </c>
      <c r="E307" t="s">
        <v>17</v>
      </c>
      <c r="F307" t="s">
        <v>18</v>
      </c>
      <c r="G307" t="s">
        <v>24</v>
      </c>
      <c r="H307">
        <v>159</v>
      </c>
      <c r="I307">
        <v>3</v>
      </c>
      <c r="J307">
        <v>477</v>
      </c>
    </row>
    <row r="308" spans="1:10" x14ac:dyDescent="0.3">
      <c r="A308" s="3" t="s">
        <v>353</v>
      </c>
      <c r="B308" s="4">
        <v>43195</v>
      </c>
      <c r="C308">
        <v>4</v>
      </c>
      <c r="D308" t="s">
        <v>51</v>
      </c>
      <c r="E308" t="s">
        <v>17</v>
      </c>
      <c r="F308" t="s">
        <v>18</v>
      </c>
      <c r="G308" t="s">
        <v>14</v>
      </c>
      <c r="H308">
        <v>199</v>
      </c>
      <c r="I308">
        <v>5</v>
      </c>
      <c r="J308">
        <v>995</v>
      </c>
    </row>
    <row r="309" spans="1:10" x14ac:dyDescent="0.3">
      <c r="A309" s="3" t="s">
        <v>354</v>
      </c>
      <c r="B309" s="4">
        <v>43195</v>
      </c>
      <c r="C309">
        <v>12</v>
      </c>
      <c r="D309" t="s">
        <v>66</v>
      </c>
      <c r="E309" t="s">
        <v>12</v>
      </c>
      <c r="F309" t="s">
        <v>13</v>
      </c>
      <c r="G309" t="s">
        <v>14</v>
      </c>
      <c r="H309">
        <v>199</v>
      </c>
      <c r="I309">
        <v>6</v>
      </c>
      <c r="J309">
        <v>1194</v>
      </c>
    </row>
    <row r="310" spans="1:10" x14ac:dyDescent="0.3">
      <c r="A310" s="3" t="s">
        <v>355</v>
      </c>
      <c r="B310" s="4">
        <v>43196</v>
      </c>
      <c r="C310">
        <v>15</v>
      </c>
      <c r="D310" t="s">
        <v>118</v>
      </c>
      <c r="E310" t="s">
        <v>12</v>
      </c>
      <c r="F310" t="s">
        <v>13</v>
      </c>
      <c r="G310" t="s">
        <v>19</v>
      </c>
      <c r="H310">
        <v>289</v>
      </c>
      <c r="I310">
        <v>8</v>
      </c>
      <c r="J310">
        <v>2312</v>
      </c>
    </row>
    <row r="311" spans="1:10" x14ac:dyDescent="0.3">
      <c r="A311" s="3" t="s">
        <v>356</v>
      </c>
      <c r="B311" s="4">
        <v>43196</v>
      </c>
      <c r="C311">
        <v>6</v>
      </c>
      <c r="D311" t="s">
        <v>48</v>
      </c>
      <c r="E311" t="s">
        <v>46</v>
      </c>
      <c r="F311" t="s">
        <v>23</v>
      </c>
      <c r="G311" t="s">
        <v>31</v>
      </c>
      <c r="H311">
        <v>69</v>
      </c>
      <c r="I311">
        <v>0</v>
      </c>
      <c r="J311">
        <v>0</v>
      </c>
    </row>
    <row r="312" spans="1:10" x14ac:dyDescent="0.3">
      <c r="A312" s="3" t="s">
        <v>357</v>
      </c>
      <c r="B312" s="4">
        <v>43197</v>
      </c>
      <c r="C312">
        <v>19</v>
      </c>
      <c r="D312" t="s">
        <v>56</v>
      </c>
      <c r="E312" t="s">
        <v>27</v>
      </c>
      <c r="F312" t="s">
        <v>28</v>
      </c>
      <c r="G312" t="s">
        <v>19</v>
      </c>
      <c r="H312">
        <v>289</v>
      </c>
      <c r="I312">
        <v>5</v>
      </c>
      <c r="J312">
        <v>1445</v>
      </c>
    </row>
    <row r="313" spans="1:10" x14ac:dyDescent="0.3">
      <c r="A313" s="3" t="s">
        <v>358</v>
      </c>
      <c r="B313" s="4">
        <v>43197</v>
      </c>
      <c r="C313">
        <v>18</v>
      </c>
      <c r="D313" t="s">
        <v>26</v>
      </c>
      <c r="E313" t="s">
        <v>27</v>
      </c>
      <c r="F313" t="s">
        <v>28</v>
      </c>
      <c r="G313" t="s">
        <v>14</v>
      </c>
      <c r="H313">
        <v>199</v>
      </c>
      <c r="I313">
        <v>0</v>
      </c>
      <c r="J313">
        <v>0</v>
      </c>
    </row>
    <row r="314" spans="1:10" x14ac:dyDescent="0.3">
      <c r="A314" s="3" t="s">
        <v>359</v>
      </c>
      <c r="B314" s="4">
        <v>43197</v>
      </c>
      <c r="C314">
        <v>7</v>
      </c>
      <c r="D314" t="s">
        <v>88</v>
      </c>
      <c r="E314" t="s">
        <v>22</v>
      </c>
      <c r="F314" t="s">
        <v>23</v>
      </c>
      <c r="G314" t="s">
        <v>14</v>
      </c>
      <c r="H314">
        <v>199</v>
      </c>
      <c r="I314">
        <v>9</v>
      </c>
      <c r="J314">
        <v>1791</v>
      </c>
    </row>
    <row r="315" spans="1:10" x14ac:dyDescent="0.3">
      <c r="A315" s="3" t="s">
        <v>360</v>
      </c>
      <c r="B315" s="4">
        <v>43197</v>
      </c>
      <c r="C315">
        <v>2</v>
      </c>
      <c r="D315" t="s">
        <v>106</v>
      </c>
      <c r="E315" t="s">
        <v>68</v>
      </c>
      <c r="F315" t="s">
        <v>18</v>
      </c>
      <c r="G315" t="s">
        <v>14</v>
      </c>
      <c r="H315">
        <v>199</v>
      </c>
      <c r="I315">
        <v>5</v>
      </c>
      <c r="J315">
        <v>995</v>
      </c>
    </row>
    <row r="316" spans="1:10" x14ac:dyDescent="0.3">
      <c r="A316" s="3" t="s">
        <v>361</v>
      </c>
      <c r="B316" s="4">
        <v>43198</v>
      </c>
      <c r="C316">
        <v>19</v>
      </c>
      <c r="D316" t="s">
        <v>56</v>
      </c>
      <c r="E316" t="s">
        <v>27</v>
      </c>
      <c r="F316" t="s">
        <v>28</v>
      </c>
      <c r="G316" t="s">
        <v>14</v>
      </c>
      <c r="H316">
        <v>199</v>
      </c>
      <c r="I316">
        <v>9</v>
      </c>
      <c r="J316">
        <v>1791</v>
      </c>
    </row>
    <row r="317" spans="1:10" x14ac:dyDescent="0.3">
      <c r="A317" s="3" t="s">
        <v>362</v>
      </c>
      <c r="B317" s="4">
        <v>43198</v>
      </c>
      <c r="C317">
        <v>19</v>
      </c>
      <c r="D317" t="s">
        <v>56</v>
      </c>
      <c r="E317" t="s">
        <v>27</v>
      </c>
      <c r="F317" t="s">
        <v>28</v>
      </c>
      <c r="G317" t="s">
        <v>14</v>
      </c>
      <c r="H317">
        <v>199</v>
      </c>
      <c r="I317">
        <v>8</v>
      </c>
      <c r="J317">
        <v>1592</v>
      </c>
    </row>
    <row r="318" spans="1:10" x14ac:dyDescent="0.3">
      <c r="A318" s="3" t="s">
        <v>363</v>
      </c>
      <c r="B318" s="4">
        <v>43199</v>
      </c>
      <c r="C318">
        <v>2</v>
      </c>
      <c r="D318" t="s">
        <v>106</v>
      </c>
      <c r="E318" t="s">
        <v>17</v>
      </c>
      <c r="F318" t="s">
        <v>18</v>
      </c>
      <c r="G318" t="s">
        <v>14</v>
      </c>
      <c r="H318">
        <v>199</v>
      </c>
      <c r="I318">
        <v>3</v>
      </c>
      <c r="J318">
        <v>597</v>
      </c>
    </row>
    <row r="319" spans="1:10" x14ac:dyDescent="0.3">
      <c r="A319" s="3" t="s">
        <v>364</v>
      </c>
      <c r="B319" s="4">
        <v>43199</v>
      </c>
      <c r="C319">
        <v>5</v>
      </c>
      <c r="D319" t="s">
        <v>60</v>
      </c>
      <c r="E319" t="s">
        <v>68</v>
      </c>
      <c r="F319" t="s">
        <v>18</v>
      </c>
      <c r="G319" t="s">
        <v>14</v>
      </c>
      <c r="H319">
        <v>199</v>
      </c>
      <c r="I319">
        <v>4</v>
      </c>
      <c r="J319">
        <v>796</v>
      </c>
    </row>
    <row r="320" spans="1:10" x14ac:dyDescent="0.3">
      <c r="A320" s="3" t="s">
        <v>365</v>
      </c>
      <c r="B320" s="4">
        <v>43200</v>
      </c>
      <c r="C320">
        <v>14</v>
      </c>
      <c r="D320" t="s">
        <v>38</v>
      </c>
      <c r="E320" t="s">
        <v>12</v>
      </c>
      <c r="F320" t="s">
        <v>13</v>
      </c>
      <c r="G320" t="s">
        <v>31</v>
      </c>
      <c r="H320">
        <v>69</v>
      </c>
      <c r="I320">
        <v>3</v>
      </c>
      <c r="J320">
        <v>207</v>
      </c>
    </row>
    <row r="321" spans="1:10" x14ac:dyDescent="0.3">
      <c r="A321" s="3" t="s">
        <v>366</v>
      </c>
      <c r="B321" s="4">
        <v>43201</v>
      </c>
      <c r="C321">
        <v>12</v>
      </c>
      <c r="D321" t="s">
        <v>66</v>
      </c>
      <c r="E321" t="s">
        <v>63</v>
      </c>
      <c r="F321" t="s">
        <v>13</v>
      </c>
      <c r="G321" t="s">
        <v>31</v>
      </c>
      <c r="H321">
        <v>69</v>
      </c>
      <c r="I321">
        <v>0</v>
      </c>
      <c r="J321">
        <v>0</v>
      </c>
    </row>
    <row r="322" spans="1:10" x14ac:dyDescent="0.3">
      <c r="A322" s="3" t="s">
        <v>367</v>
      </c>
      <c r="B322" s="4">
        <v>43202</v>
      </c>
      <c r="C322">
        <v>9</v>
      </c>
      <c r="D322" t="s">
        <v>21</v>
      </c>
      <c r="E322" t="s">
        <v>22</v>
      </c>
      <c r="F322" t="s">
        <v>23</v>
      </c>
      <c r="G322" t="s">
        <v>41</v>
      </c>
      <c r="H322">
        <v>399</v>
      </c>
      <c r="I322">
        <v>1</v>
      </c>
      <c r="J322">
        <v>399</v>
      </c>
    </row>
    <row r="323" spans="1:10" x14ac:dyDescent="0.3">
      <c r="A323" s="3" t="s">
        <v>368</v>
      </c>
      <c r="B323" s="4">
        <v>43203</v>
      </c>
      <c r="C323">
        <v>2</v>
      </c>
      <c r="D323" t="s">
        <v>106</v>
      </c>
      <c r="E323" t="s">
        <v>17</v>
      </c>
      <c r="F323" t="s">
        <v>18</v>
      </c>
      <c r="G323" t="s">
        <v>19</v>
      </c>
      <c r="H323">
        <v>289</v>
      </c>
      <c r="I323">
        <v>8</v>
      </c>
      <c r="J323">
        <v>2312</v>
      </c>
    </row>
    <row r="324" spans="1:10" x14ac:dyDescent="0.3">
      <c r="A324" s="3" t="s">
        <v>369</v>
      </c>
      <c r="B324" s="4">
        <v>43203</v>
      </c>
      <c r="C324">
        <v>19</v>
      </c>
      <c r="D324" t="s">
        <v>56</v>
      </c>
      <c r="E324" t="s">
        <v>27</v>
      </c>
      <c r="F324" t="s">
        <v>28</v>
      </c>
      <c r="G324" t="s">
        <v>19</v>
      </c>
      <c r="H324">
        <v>289</v>
      </c>
      <c r="I324">
        <v>3</v>
      </c>
      <c r="J324">
        <v>867</v>
      </c>
    </row>
    <row r="325" spans="1:10" x14ac:dyDescent="0.3">
      <c r="A325" s="3" t="s">
        <v>370</v>
      </c>
      <c r="B325" s="4">
        <v>43204</v>
      </c>
      <c r="C325">
        <v>17</v>
      </c>
      <c r="D325" t="s">
        <v>35</v>
      </c>
      <c r="E325" t="s">
        <v>36</v>
      </c>
      <c r="F325" t="s">
        <v>28</v>
      </c>
      <c r="G325" t="s">
        <v>24</v>
      </c>
      <c r="H325">
        <v>159</v>
      </c>
      <c r="I325">
        <v>4</v>
      </c>
      <c r="J325">
        <v>636</v>
      </c>
    </row>
    <row r="326" spans="1:10" x14ac:dyDescent="0.3">
      <c r="A326" s="3" t="s">
        <v>371</v>
      </c>
      <c r="B326" s="4">
        <v>43204</v>
      </c>
      <c r="C326">
        <v>14</v>
      </c>
      <c r="D326" t="s">
        <v>38</v>
      </c>
      <c r="E326" t="s">
        <v>63</v>
      </c>
      <c r="F326" t="s">
        <v>13</v>
      </c>
      <c r="G326" t="s">
        <v>41</v>
      </c>
      <c r="H326">
        <v>399</v>
      </c>
      <c r="I326">
        <v>3</v>
      </c>
      <c r="J326">
        <v>1197</v>
      </c>
    </row>
    <row r="327" spans="1:10" x14ac:dyDescent="0.3">
      <c r="A327" s="3" t="s">
        <v>372</v>
      </c>
      <c r="B327" s="4">
        <v>43204</v>
      </c>
      <c r="C327">
        <v>7</v>
      </c>
      <c r="D327" t="s">
        <v>88</v>
      </c>
      <c r="E327" t="s">
        <v>22</v>
      </c>
      <c r="F327" t="s">
        <v>23</v>
      </c>
      <c r="G327" t="s">
        <v>31</v>
      </c>
      <c r="H327">
        <v>69</v>
      </c>
      <c r="I327">
        <v>2</v>
      </c>
      <c r="J327">
        <v>138</v>
      </c>
    </row>
    <row r="328" spans="1:10" x14ac:dyDescent="0.3">
      <c r="A328" s="3" t="s">
        <v>373</v>
      </c>
      <c r="B328" s="4">
        <v>43204</v>
      </c>
      <c r="C328">
        <v>9</v>
      </c>
      <c r="D328" t="s">
        <v>21</v>
      </c>
      <c r="E328" t="s">
        <v>46</v>
      </c>
      <c r="F328" t="s">
        <v>23</v>
      </c>
      <c r="G328" t="s">
        <v>14</v>
      </c>
      <c r="H328">
        <v>199</v>
      </c>
      <c r="I328">
        <v>9</v>
      </c>
      <c r="J328">
        <v>1791</v>
      </c>
    </row>
    <row r="329" spans="1:10" x14ac:dyDescent="0.3">
      <c r="A329" s="3" t="s">
        <v>374</v>
      </c>
      <c r="B329" s="4">
        <v>43204</v>
      </c>
      <c r="C329">
        <v>8</v>
      </c>
      <c r="D329" t="s">
        <v>45</v>
      </c>
      <c r="E329" t="s">
        <v>22</v>
      </c>
      <c r="F329" t="s">
        <v>23</v>
      </c>
      <c r="G329" t="s">
        <v>14</v>
      </c>
      <c r="H329">
        <v>199</v>
      </c>
      <c r="I329">
        <v>2</v>
      </c>
      <c r="J329">
        <v>398</v>
      </c>
    </row>
    <row r="330" spans="1:10" x14ac:dyDescent="0.3">
      <c r="A330" s="3" t="s">
        <v>375</v>
      </c>
      <c r="B330" s="4">
        <v>43204</v>
      </c>
      <c r="C330">
        <v>14</v>
      </c>
      <c r="D330" t="s">
        <v>38</v>
      </c>
      <c r="E330" t="s">
        <v>12</v>
      </c>
      <c r="F330" t="s">
        <v>13</v>
      </c>
      <c r="G330" t="s">
        <v>19</v>
      </c>
      <c r="H330">
        <v>289</v>
      </c>
      <c r="I330">
        <v>4</v>
      </c>
      <c r="J330">
        <v>1156</v>
      </c>
    </row>
    <row r="331" spans="1:10" x14ac:dyDescent="0.3">
      <c r="A331" s="3" t="s">
        <v>376</v>
      </c>
      <c r="B331" s="4">
        <v>43204</v>
      </c>
      <c r="C331">
        <v>7</v>
      </c>
      <c r="D331" t="s">
        <v>88</v>
      </c>
      <c r="E331" t="s">
        <v>46</v>
      </c>
      <c r="F331" t="s">
        <v>23</v>
      </c>
      <c r="G331" t="s">
        <v>41</v>
      </c>
      <c r="H331">
        <v>399</v>
      </c>
      <c r="I331">
        <v>8</v>
      </c>
      <c r="J331">
        <v>3192</v>
      </c>
    </row>
    <row r="332" spans="1:10" x14ac:dyDescent="0.3">
      <c r="A332" s="3" t="s">
        <v>377</v>
      </c>
      <c r="B332" s="4">
        <v>43204</v>
      </c>
      <c r="C332">
        <v>10</v>
      </c>
      <c r="D332" t="s">
        <v>58</v>
      </c>
      <c r="E332" t="s">
        <v>46</v>
      </c>
      <c r="F332" t="s">
        <v>23</v>
      </c>
      <c r="G332" t="s">
        <v>41</v>
      </c>
      <c r="H332">
        <v>399</v>
      </c>
      <c r="I332">
        <v>9</v>
      </c>
      <c r="J332">
        <v>3591</v>
      </c>
    </row>
    <row r="333" spans="1:10" x14ac:dyDescent="0.3">
      <c r="A333" s="3" t="s">
        <v>378</v>
      </c>
      <c r="B333" s="4">
        <v>43204</v>
      </c>
      <c r="C333">
        <v>6</v>
      </c>
      <c r="D333" t="s">
        <v>48</v>
      </c>
      <c r="E333" t="s">
        <v>46</v>
      </c>
      <c r="F333" t="s">
        <v>23</v>
      </c>
      <c r="G333" t="s">
        <v>14</v>
      </c>
      <c r="H333">
        <v>199</v>
      </c>
      <c r="I333">
        <v>8</v>
      </c>
      <c r="J333">
        <v>1592</v>
      </c>
    </row>
    <row r="334" spans="1:10" x14ac:dyDescent="0.3">
      <c r="A334" s="3" t="s">
        <v>379</v>
      </c>
      <c r="B334" s="4">
        <v>43204</v>
      </c>
      <c r="C334">
        <v>18</v>
      </c>
      <c r="D334" t="s">
        <v>26</v>
      </c>
      <c r="E334" t="s">
        <v>27</v>
      </c>
      <c r="F334" t="s">
        <v>28</v>
      </c>
      <c r="G334" t="s">
        <v>41</v>
      </c>
      <c r="H334">
        <v>399</v>
      </c>
      <c r="I334">
        <v>4</v>
      </c>
      <c r="J334">
        <v>1596</v>
      </c>
    </row>
    <row r="335" spans="1:10" x14ac:dyDescent="0.3">
      <c r="A335" s="3" t="s">
        <v>380</v>
      </c>
      <c r="B335" s="4">
        <v>43205</v>
      </c>
      <c r="C335">
        <v>4</v>
      </c>
      <c r="D335" t="s">
        <v>51</v>
      </c>
      <c r="E335" t="s">
        <v>68</v>
      </c>
      <c r="F335" t="s">
        <v>18</v>
      </c>
      <c r="G335" t="s">
        <v>19</v>
      </c>
      <c r="H335">
        <v>289</v>
      </c>
      <c r="I335">
        <v>6</v>
      </c>
      <c r="J335">
        <v>1734</v>
      </c>
    </row>
    <row r="336" spans="1:10" x14ac:dyDescent="0.3">
      <c r="A336" s="3" t="s">
        <v>381</v>
      </c>
      <c r="B336" s="4">
        <v>43205</v>
      </c>
      <c r="C336">
        <v>2</v>
      </c>
      <c r="D336" t="s">
        <v>106</v>
      </c>
      <c r="E336" t="s">
        <v>68</v>
      </c>
      <c r="F336" t="s">
        <v>18</v>
      </c>
      <c r="G336" t="s">
        <v>31</v>
      </c>
      <c r="H336">
        <v>69</v>
      </c>
      <c r="I336">
        <v>9</v>
      </c>
      <c r="J336">
        <v>621</v>
      </c>
    </row>
    <row r="337" spans="1:10" x14ac:dyDescent="0.3">
      <c r="A337" s="3" t="s">
        <v>382</v>
      </c>
      <c r="B337" s="4">
        <v>43206</v>
      </c>
      <c r="C337">
        <v>4</v>
      </c>
      <c r="D337" t="s">
        <v>51</v>
      </c>
      <c r="E337" t="s">
        <v>17</v>
      </c>
      <c r="F337" t="s">
        <v>18</v>
      </c>
      <c r="G337" t="s">
        <v>24</v>
      </c>
      <c r="H337">
        <v>159</v>
      </c>
      <c r="I337">
        <v>9</v>
      </c>
      <c r="J337">
        <v>1431</v>
      </c>
    </row>
    <row r="338" spans="1:10" x14ac:dyDescent="0.3">
      <c r="A338" s="3" t="s">
        <v>383</v>
      </c>
      <c r="B338" s="4">
        <v>43207</v>
      </c>
      <c r="C338">
        <v>11</v>
      </c>
      <c r="D338" t="s">
        <v>11</v>
      </c>
      <c r="E338" t="s">
        <v>63</v>
      </c>
      <c r="F338" t="s">
        <v>13</v>
      </c>
      <c r="G338" t="s">
        <v>31</v>
      </c>
      <c r="H338">
        <v>69</v>
      </c>
      <c r="I338">
        <v>8</v>
      </c>
      <c r="J338">
        <v>552</v>
      </c>
    </row>
    <row r="339" spans="1:10" x14ac:dyDescent="0.3">
      <c r="A339" s="3" t="s">
        <v>384</v>
      </c>
      <c r="B339" s="4">
        <v>43207</v>
      </c>
      <c r="C339">
        <v>13</v>
      </c>
      <c r="D339" t="s">
        <v>33</v>
      </c>
      <c r="E339" t="s">
        <v>12</v>
      </c>
      <c r="F339" t="s">
        <v>13</v>
      </c>
      <c r="G339" t="s">
        <v>41</v>
      </c>
      <c r="H339">
        <v>399</v>
      </c>
      <c r="I339">
        <v>8</v>
      </c>
      <c r="J339">
        <v>3192</v>
      </c>
    </row>
    <row r="340" spans="1:10" x14ac:dyDescent="0.3">
      <c r="A340" s="3" t="s">
        <v>385</v>
      </c>
      <c r="B340" s="4">
        <v>43208</v>
      </c>
      <c r="C340">
        <v>8</v>
      </c>
      <c r="D340" t="s">
        <v>45</v>
      </c>
      <c r="E340" t="s">
        <v>22</v>
      </c>
      <c r="F340" t="s">
        <v>23</v>
      </c>
      <c r="G340" t="s">
        <v>31</v>
      </c>
      <c r="H340">
        <v>69</v>
      </c>
      <c r="I340">
        <v>6</v>
      </c>
      <c r="J340">
        <v>414</v>
      </c>
    </row>
    <row r="341" spans="1:10" x14ac:dyDescent="0.3">
      <c r="A341" s="3" t="s">
        <v>386</v>
      </c>
      <c r="B341" s="4">
        <v>43209</v>
      </c>
      <c r="C341">
        <v>8</v>
      </c>
      <c r="D341" t="s">
        <v>45</v>
      </c>
      <c r="E341" t="s">
        <v>46</v>
      </c>
      <c r="F341" t="s">
        <v>23</v>
      </c>
      <c r="G341" t="s">
        <v>24</v>
      </c>
      <c r="H341">
        <v>159</v>
      </c>
      <c r="I341">
        <v>6</v>
      </c>
      <c r="J341">
        <v>954</v>
      </c>
    </row>
    <row r="342" spans="1:10" x14ac:dyDescent="0.3">
      <c r="A342" s="3" t="s">
        <v>387</v>
      </c>
      <c r="B342" s="4">
        <v>43209</v>
      </c>
      <c r="C342">
        <v>1</v>
      </c>
      <c r="D342" t="s">
        <v>16</v>
      </c>
      <c r="E342" t="s">
        <v>17</v>
      </c>
      <c r="F342" t="s">
        <v>18</v>
      </c>
      <c r="G342" t="s">
        <v>19</v>
      </c>
      <c r="H342">
        <v>289</v>
      </c>
      <c r="I342">
        <v>3</v>
      </c>
      <c r="J342">
        <v>867</v>
      </c>
    </row>
    <row r="343" spans="1:10" x14ac:dyDescent="0.3">
      <c r="A343" s="3" t="s">
        <v>388</v>
      </c>
      <c r="B343" s="4">
        <v>43209</v>
      </c>
      <c r="C343">
        <v>19</v>
      </c>
      <c r="D343" t="s">
        <v>56</v>
      </c>
      <c r="E343" t="s">
        <v>36</v>
      </c>
      <c r="F343" t="s">
        <v>28</v>
      </c>
      <c r="G343" t="s">
        <v>31</v>
      </c>
      <c r="H343">
        <v>69</v>
      </c>
      <c r="I343">
        <v>1</v>
      </c>
      <c r="J343">
        <v>69</v>
      </c>
    </row>
    <row r="344" spans="1:10" x14ac:dyDescent="0.3">
      <c r="A344" s="3" t="s">
        <v>389</v>
      </c>
      <c r="B344" s="4">
        <v>43209</v>
      </c>
      <c r="C344">
        <v>5</v>
      </c>
      <c r="D344" t="s">
        <v>60</v>
      </c>
      <c r="E344" t="s">
        <v>17</v>
      </c>
      <c r="F344" t="s">
        <v>18</v>
      </c>
      <c r="G344" t="s">
        <v>24</v>
      </c>
      <c r="H344">
        <v>159</v>
      </c>
      <c r="I344">
        <v>0</v>
      </c>
      <c r="J344">
        <v>0</v>
      </c>
    </row>
    <row r="345" spans="1:10" x14ac:dyDescent="0.3">
      <c r="A345" s="3" t="s">
        <v>390</v>
      </c>
      <c r="B345" s="4">
        <v>43209</v>
      </c>
      <c r="C345">
        <v>9</v>
      </c>
      <c r="D345" t="s">
        <v>21</v>
      </c>
      <c r="E345" t="s">
        <v>22</v>
      </c>
      <c r="F345" t="s">
        <v>23</v>
      </c>
      <c r="G345" t="s">
        <v>14</v>
      </c>
      <c r="H345">
        <v>199</v>
      </c>
      <c r="I345">
        <v>6</v>
      </c>
      <c r="J345">
        <v>1194</v>
      </c>
    </row>
    <row r="346" spans="1:10" x14ac:dyDescent="0.3">
      <c r="A346" s="3" t="s">
        <v>391</v>
      </c>
      <c r="B346" s="4">
        <v>43209</v>
      </c>
      <c r="C346">
        <v>13</v>
      </c>
      <c r="D346" t="s">
        <v>33</v>
      </c>
      <c r="E346" t="s">
        <v>12</v>
      </c>
      <c r="F346" t="s">
        <v>13</v>
      </c>
      <c r="G346" t="s">
        <v>14</v>
      </c>
      <c r="H346">
        <v>199</v>
      </c>
      <c r="I346">
        <v>2</v>
      </c>
      <c r="J346">
        <v>398</v>
      </c>
    </row>
    <row r="347" spans="1:10" x14ac:dyDescent="0.3">
      <c r="A347" s="3" t="s">
        <v>392</v>
      </c>
      <c r="B347" s="4">
        <v>43209</v>
      </c>
      <c r="C347">
        <v>17</v>
      </c>
      <c r="D347" t="s">
        <v>35</v>
      </c>
      <c r="E347" t="s">
        <v>27</v>
      </c>
      <c r="F347" t="s">
        <v>28</v>
      </c>
      <c r="G347" t="s">
        <v>31</v>
      </c>
      <c r="H347">
        <v>69</v>
      </c>
      <c r="I347">
        <v>2</v>
      </c>
      <c r="J347">
        <v>138</v>
      </c>
    </row>
    <row r="348" spans="1:10" x14ac:dyDescent="0.3">
      <c r="A348" s="3" t="s">
        <v>393</v>
      </c>
      <c r="B348" s="4">
        <v>43209</v>
      </c>
      <c r="C348">
        <v>18</v>
      </c>
      <c r="D348" t="s">
        <v>26</v>
      </c>
      <c r="E348" t="s">
        <v>27</v>
      </c>
      <c r="F348" t="s">
        <v>28</v>
      </c>
      <c r="G348" t="s">
        <v>14</v>
      </c>
      <c r="H348">
        <v>199</v>
      </c>
      <c r="I348">
        <v>0</v>
      </c>
      <c r="J348">
        <v>0</v>
      </c>
    </row>
    <row r="349" spans="1:10" x14ac:dyDescent="0.3">
      <c r="A349" s="3" t="s">
        <v>394</v>
      </c>
      <c r="B349" s="4">
        <v>43209</v>
      </c>
      <c r="C349">
        <v>19</v>
      </c>
      <c r="D349" t="s">
        <v>56</v>
      </c>
      <c r="E349" t="s">
        <v>27</v>
      </c>
      <c r="F349" t="s">
        <v>28</v>
      </c>
      <c r="G349" t="s">
        <v>19</v>
      </c>
      <c r="H349">
        <v>289</v>
      </c>
      <c r="I349">
        <v>1</v>
      </c>
      <c r="J349">
        <v>289</v>
      </c>
    </row>
    <row r="350" spans="1:10" x14ac:dyDescent="0.3">
      <c r="A350" s="3" t="s">
        <v>395</v>
      </c>
      <c r="B350" s="4">
        <v>43209</v>
      </c>
      <c r="C350">
        <v>13</v>
      </c>
      <c r="D350" t="s">
        <v>33</v>
      </c>
      <c r="E350" t="s">
        <v>63</v>
      </c>
      <c r="F350" t="s">
        <v>13</v>
      </c>
      <c r="G350" t="s">
        <v>24</v>
      </c>
      <c r="H350">
        <v>159</v>
      </c>
      <c r="I350">
        <v>5</v>
      </c>
      <c r="J350">
        <v>795</v>
      </c>
    </row>
    <row r="351" spans="1:10" x14ac:dyDescent="0.3">
      <c r="A351" s="3" t="s">
        <v>396</v>
      </c>
      <c r="B351" s="4">
        <v>43209</v>
      </c>
      <c r="C351">
        <v>3</v>
      </c>
      <c r="D351" t="s">
        <v>43</v>
      </c>
      <c r="E351" t="s">
        <v>17</v>
      </c>
      <c r="F351" t="s">
        <v>18</v>
      </c>
      <c r="G351" t="s">
        <v>41</v>
      </c>
      <c r="H351">
        <v>399</v>
      </c>
      <c r="I351">
        <v>1</v>
      </c>
      <c r="J351">
        <v>399</v>
      </c>
    </row>
    <row r="352" spans="1:10" x14ac:dyDescent="0.3">
      <c r="A352" s="3" t="s">
        <v>397</v>
      </c>
      <c r="B352" s="4">
        <v>43209</v>
      </c>
      <c r="C352">
        <v>4</v>
      </c>
      <c r="D352" t="s">
        <v>51</v>
      </c>
      <c r="E352" t="s">
        <v>68</v>
      </c>
      <c r="F352" t="s">
        <v>18</v>
      </c>
      <c r="G352" t="s">
        <v>31</v>
      </c>
      <c r="H352">
        <v>69</v>
      </c>
      <c r="I352">
        <v>6</v>
      </c>
      <c r="J352">
        <v>414</v>
      </c>
    </row>
    <row r="353" spans="1:10" x14ac:dyDescent="0.3">
      <c r="A353" s="3" t="s">
        <v>398</v>
      </c>
      <c r="B353" s="4">
        <v>43209</v>
      </c>
      <c r="C353">
        <v>10</v>
      </c>
      <c r="D353" t="s">
        <v>58</v>
      </c>
      <c r="E353" t="s">
        <v>46</v>
      </c>
      <c r="F353" t="s">
        <v>23</v>
      </c>
      <c r="G353" t="s">
        <v>24</v>
      </c>
      <c r="H353">
        <v>159</v>
      </c>
      <c r="I353">
        <v>9</v>
      </c>
      <c r="J353">
        <v>1431</v>
      </c>
    </row>
    <row r="354" spans="1:10" x14ac:dyDescent="0.3">
      <c r="A354" s="3" t="s">
        <v>399</v>
      </c>
      <c r="B354" s="4">
        <v>43210</v>
      </c>
      <c r="C354">
        <v>4</v>
      </c>
      <c r="D354" t="s">
        <v>51</v>
      </c>
      <c r="E354" t="s">
        <v>17</v>
      </c>
      <c r="F354" t="s">
        <v>18</v>
      </c>
      <c r="G354" t="s">
        <v>41</v>
      </c>
      <c r="H354">
        <v>399</v>
      </c>
      <c r="I354">
        <v>1</v>
      </c>
      <c r="J354">
        <v>399</v>
      </c>
    </row>
    <row r="355" spans="1:10" x14ac:dyDescent="0.3">
      <c r="A355" s="3" t="s">
        <v>400</v>
      </c>
      <c r="B355" s="4">
        <v>43210</v>
      </c>
      <c r="C355">
        <v>5</v>
      </c>
      <c r="D355" t="s">
        <v>60</v>
      </c>
      <c r="E355" t="s">
        <v>17</v>
      </c>
      <c r="F355" t="s">
        <v>18</v>
      </c>
      <c r="G355" t="s">
        <v>31</v>
      </c>
      <c r="H355">
        <v>69</v>
      </c>
      <c r="I355">
        <v>1</v>
      </c>
      <c r="J355">
        <v>69</v>
      </c>
    </row>
    <row r="356" spans="1:10" x14ac:dyDescent="0.3">
      <c r="A356" s="3" t="s">
        <v>401</v>
      </c>
      <c r="B356" s="4">
        <v>43210</v>
      </c>
      <c r="C356">
        <v>17</v>
      </c>
      <c r="D356" t="s">
        <v>35</v>
      </c>
      <c r="E356" t="s">
        <v>27</v>
      </c>
      <c r="F356" t="s">
        <v>28</v>
      </c>
      <c r="G356" t="s">
        <v>41</v>
      </c>
      <c r="H356">
        <v>399</v>
      </c>
      <c r="I356">
        <v>6</v>
      </c>
      <c r="J356">
        <v>2394</v>
      </c>
    </row>
    <row r="357" spans="1:10" x14ac:dyDescent="0.3">
      <c r="A357" s="3" t="s">
        <v>402</v>
      </c>
      <c r="B357" s="4">
        <v>43211</v>
      </c>
      <c r="C357">
        <v>18</v>
      </c>
      <c r="D357" t="s">
        <v>26</v>
      </c>
      <c r="E357" t="s">
        <v>36</v>
      </c>
      <c r="F357" t="s">
        <v>28</v>
      </c>
      <c r="G357" t="s">
        <v>14</v>
      </c>
      <c r="H357">
        <v>199</v>
      </c>
      <c r="I357">
        <v>8</v>
      </c>
      <c r="J357">
        <v>1592</v>
      </c>
    </row>
    <row r="358" spans="1:10" x14ac:dyDescent="0.3">
      <c r="A358" s="3" t="s">
        <v>403</v>
      </c>
      <c r="B358" s="4">
        <v>43211</v>
      </c>
      <c r="C358">
        <v>3</v>
      </c>
      <c r="D358" t="s">
        <v>43</v>
      </c>
      <c r="E358" t="s">
        <v>68</v>
      </c>
      <c r="F358" t="s">
        <v>18</v>
      </c>
      <c r="G358" t="s">
        <v>41</v>
      </c>
      <c r="H358">
        <v>399</v>
      </c>
      <c r="I358">
        <v>2</v>
      </c>
      <c r="J358">
        <v>798</v>
      </c>
    </row>
    <row r="359" spans="1:10" x14ac:dyDescent="0.3">
      <c r="A359" s="3" t="s">
        <v>404</v>
      </c>
      <c r="B359" s="4">
        <v>43212</v>
      </c>
      <c r="C359">
        <v>2</v>
      </c>
      <c r="D359" t="s">
        <v>106</v>
      </c>
      <c r="E359" t="s">
        <v>17</v>
      </c>
      <c r="F359" t="s">
        <v>18</v>
      </c>
      <c r="G359" t="s">
        <v>31</v>
      </c>
      <c r="H359">
        <v>69</v>
      </c>
      <c r="I359">
        <v>2</v>
      </c>
      <c r="J359">
        <v>138</v>
      </c>
    </row>
    <row r="360" spans="1:10" x14ac:dyDescent="0.3">
      <c r="A360" s="3" t="s">
        <v>405</v>
      </c>
      <c r="B360" s="4">
        <v>43212</v>
      </c>
      <c r="C360">
        <v>1</v>
      </c>
      <c r="D360" t="s">
        <v>16</v>
      </c>
      <c r="E360" t="s">
        <v>68</v>
      </c>
      <c r="F360" t="s">
        <v>18</v>
      </c>
      <c r="G360" t="s">
        <v>41</v>
      </c>
      <c r="H360">
        <v>399</v>
      </c>
      <c r="I360">
        <v>5</v>
      </c>
      <c r="J360">
        <v>1995</v>
      </c>
    </row>
    <row r="361" spans="1:10" x14ac:dyDescent="0.3">
      <c r="A361" s="3" t="s">
        <v>406</v>
      </c>
      <c r="B361" s="4">
        <v>43212</v>
      </c>
      <c r="C361">
        <v>19</v>
      </c>
      <c r="D361" t="s">
        <v>56</v>
      </c>
      <c r="E361" t="s">
        <v>27</v>
      </c>
      <c r="F361" t="s">
        <v>28</v>
      </c>
      <c r="G361" t="s">
        <v>14</v>
      </c>
      <c r="H361">
        <v>199</v>
      </c>
      <c r="I361">
        <v>9</v>
      </c>
      <c r="J361">
        <v>1791</v>
      </c>
    </row>
    <row r="362" spans="1:10" x14ac:dyDescent="0.3">
      <c r="A362" s="3" t="s">
        <v>407</v>
      </c>
      <c r="B362" s="4">
        <v>43212</v>
      </c>
      <c r="C362">
        <v>10</v>
      </c>
      <c r="D362" t="s">
        <v>58</v>
      </c>
      <c r="E362" t="s">
        <v>22</v>
      </c>
      <c r="F362" t="s">
        <v>23</v>
      </c>
      <c r="G362" t="s">
        <v>31</v>
      </c>
      <c r="H362">
        <v>69</v>
      </c>
      <c r="I362">
        <v>7</v>
      </c>
      <c r="J362">
        <v>483</v>
      </c>
    </row>
    <row r="363" spans="1:10" x14ac:dyDescent="0.3">
      <c r="A363" s="3" t="s">
        <v>408</v>
      </c>
      <c r="B363" s="4">
        <v>43212</v>
      </c>
      <c r="C363">
        <v>5</v>
      </c>
      <c r="D363" t="s">
        <v>60</v>
      </c>
      <c r="E363" t="s">
        <v>17</v>
      </c>
      <c r="F363" t="s">
        <v>18</v>
      </c>
      <c r="G363" t="s">
        <v>41</v>
      </c>
      <c r="H363">
        <v>399</v>
      </c>
      <c r="I363">
        <v>2</v>
      </c>
      <c r="J363">
        <v>798</v>
      </c>
    </row>
    <row r="364" spans="1:10" x14ac:dyDescent="0.3">
      <c r="A364" s="3" t="s">
        <v>409</v>
      </c>
      <c r="B364" s="4">
        <v>43212</v>
      </c>
      <c r="C364">
        <v>5</v>
      </c>
      <c r="D364" t="s">
        <v>60</v>
      </c>
      <c r="E364" t="s">
        <v>68</v>
      </c>
      <c r="F364" t="s">
        <v>18</v>
      </c>
      <c r="G364" t="s">
        <v>24</v>
      </c>
      <c r="H364">
        <v>159</v>
      </c>
      <c r="I364">
        <v>5</v>
      </c>
      <c r="J364">
        <v>795</v>
      </c>
    </row>
    <row r="365" spans="1:10" x14ac:dyDescent="0.3">
      <c r="A365" s="3" t="s">
        <v>410</v>
      </c>
      <c r="B365" s="4">
        <v>43212</v>
      </c>
      <c r="C365">
        <v>16</v>
      </c>
      <c r="D365" t="s">
        <v>30</v>
      </c>
      <c r="E365" t="s">
        <v>36</v>
      </c>
      <c r="F365" t="s">
        <v>28</v>
      </c>
      <c r="G365" t="s">
        <v>24</v>
      </c>
      <c r="H365">
        <v>159</v>
      </c>
      <c r="I365">
        <v>9</v>
      </c>
      <c r="J365">
        <v>1431</v>
      </c>
    </row>
    <row r="366" spans="1:10" x14ac:dyDescent="0.3">
      <c r="A366" s="3" t="s">
        <v>411</v>
      </c>
      <c r="B366" s="4">
        <v>43213</v>
      </c>
      <c r="C366">
        <v>7</v>
      </c>
      <c r="D366" t="s">
        <v>88</v>
      </c>
      <c r="E366" t="s">
        <v>22</v>
      </c>
      <c r="F366" t="s">
        <v>23</v>
      </c>
      <c r="G366" t="s">
        <v>19</v>
      </c>
      <c r="H366">
        <v>289</v>
      </c>
      <c r="I366">
        <v>9</v>
      </c>
      <c r="J366">
        <v>2601</v>
      </c>
    </row>
    <row r="367" spans="1:10" x14ac:dyDescent="0.3">
      <c r="A367" s="3" t="s">
        <v>412</v>
      </c>
      <c r="B367" s="4">
        <v>43213</v>
      </c>
      <c r="C367">
        <v>7</v>
      </c>
      <c r="D367" t="s">
        <v>88</v>
      </c>
      <c r="E367" t="s">
        <v>46</v>
      </c>
      <c r="F367" t="s">
        <v>23</v>
      </c>
      <c r="G367" t="s">
        <v>31</v>
      </c>
      <c r="H367">
        <v>69</v>
      </c>
      <c r="I367">
        <v>0</v>
      </c>
      <c r="J367">
        <v>0</v>
      </c>
    </row>
    <row r="368" spans="1:10" x14ac:dyDescent="0.3">
      <c r="A368" s="3" t="s">
        <v>413</v>
      </c>
      <c r="B368" s="4">
        <v>43214</v>
      </c>
      <c r="C368">
        <v>7</v>
      </c>
      <c r="D368" t="s">
        <v>88</v>
      </c>
      <c r="E368" t="s">
        <v>22</v>
      </c>
      <c r="F368" t="s">
        <v>23</v>
      </c>
      <c r="G368" t="s">
        <v>19</v>
      </c>
      <c r="H368">
        <v>289</v>
      </c>
      <c r="I368">
        <v>2</v>
      </c>
      <c r="J368">
        <v>578</v>
      </c>
    </row>
    <row r="369" spans="1:10" x14ac:dyDescent="0.3">
      <c r="A369" s="3" t="s">
        <v>414</v>
      </c>
      <c r="B369" s="4">
        <v>43214</v>
      </c>
      <c r="C369">
        <v>8</v>
      </c>
      <c r="D369" t="s">
        <v>45</v>
      </c>
      <c r="E369" t="s">
        <v>22</v>
      </c>
      <c r="F369" t="s">
        <v>23</v>
      </c>
      <c r="G369" t="s">
        <v>19</v>
      </c>
      <c r="H369">
        <v>289</v>
      </c>
      <c r="I369">
        <v>6</v>
      </c>
      <c r="J369">
        <v>1734</v>
      </c>
    </row>
    <row r="370" spans="1:10" x14ac:dyDescent="0.3">
      <c r="A370" s="3" t="s">
        <v>415</v>
      </c>
      <c r="B370" s="4">
        <v>43214</v>
      </c>
      <c r="C370">
        <v>6</v>
      </c>
      <c r="D370" t="s">
        <v>48</v>
      </c>
      <c r="E370" t="s">
        <v>46</v>
      </c>
      <c r="F370" t="s">
        <v>23</v>
      </c>
      <c r="G370" t="s">
        <v>24</v>
      </c>
      <c r="H370">
        <v>159</v>
      </c>
      <c r="I370">
        <v>7</v>
      </c>
      <c r="J370">
        <v>1113</v>
      </c>
    </row>
    <row r="371" spans="1:10" x14ac:dyDescent="0.3">
      <c r="A371" s="3" t="s">
        <v>416</v>
      </c>
      <c r="B371" s="4">
        <v>43214</v>
      </c>
      <c r="C371">
        <v>15</v>
      </c>
      <c r="D371" t="s">
        <v>118</v>
      </c>
      <c r="E371" t="s">
        <v>63</v>
      </c>
      <c r="F371" t="s">
        <v>13</v>
      </c>
      <c r="G371" t="s">
        <v>14</v>
      </c>
      <c r="H371">
        <v>199</v>
      </c>
      <c r="I371">
        <v>4</v>
      </c>
      <c r="J371">
        <v>796</v>
      </c>
    </row>
    <row r="372" spans="1:10" x14ac:dyDescent="0.3">
      <c r="A372" s="3" t="s">
        <v>417</v>
      </c>
      <c r="B372" s="4">
        <v>43214</v>
      </c>
      <c r="C372">
        <v>18</v>
      </c>
      <c r="D372" t="s">
        <v>26</v>
      </c>
      <c r="E372" t="s">
        <v>36</v>
      </c>
      <c r="F372" t="s">
        <v>28</v>
      </c>
      <c r="G372" t="s">
        <v>24</v>
      </c>
      <c r="H372">
        <v>159</v>
      </c>
      <c r="I372">
        <v>8</v>
      </c>
      <c r="J372">
        <v>1272</v>
      </c>
    </row>
    <row r="373" spans="1:10" x14ac:dyDescent="0.3">
      <c r="A373" s="3" t="s">
        <v>418</v>
      </c>
      <c r="B373" s="4">
        <v>43214</v>
      </c>
      <c r="C373">
        <v>7</v>
      </c>
      <c r="D373" t="s">
        <v>88</v>
      </c>
      <c r="E373" t="s">
        <v>22</v>
      </c>
      <c r="F373" t="s">
        <v>23</v>
      </c>
      <c r="G373" t="s">
        <v>19</v>
      </c>
      <c r="H373">
        <v>289</v>
      </c>
      <c r="I373">
        <v>8</v>
      </c>
      <c r="J373">
        <v>2312</v>
      </c>
    </row>
    <row r="374" spans="1:10" x14ac:dyDescent="0.3">
      <c r="A374" s="3" t="s">
        <v>419</v>
      </c>
      <c r="B374" s="4">
        <v>43214</v>
      </c>
      <c r="C374">
        <v>15</v>
      </c>
      <c r="D374" t="s">
        <v>118</v>
      </c>
      <c r="E374" t="s">
        <v>12</v>
      </c>
      <c r="F374" t="s">
        <v>13</v>
      </c>
      <c r="G374" t="s">
        <v>14</v>
      </c>
      <c r="H374">
        <v>199</v>
      </c>
      <c r="I374">
        <v>6</v>
      </c>
      <c r="J374">
        <v>1194</v>
      </c>
    </row>
    <row r="375" spans="1:10" x14ac:dyDescent="0.3">
      <c r="A375" s="3" t="s">
        <v>420</v>
      </c>
      <c r="B375" s="4">
        <v>43215</v>
      </c>
      <c r="C375">
        <v>5</v>
      </c>
      <c r="D375" t="s">
        <v>60</v>
      </c>
      <c r="E375" t="s">
        <v>17</v>
      </c>
      <c r="F375" t="s">
        <v>18</v>
      </c>
      <c r="G375" t="s">
        <v>41</v>
      </c>
      <c r="H375">
        <v>399</v>
      </c>
      <c r="I375">
        <v>3</v>
      </c>
      <c r="J375">
        <v>1197</v>
      </c>
    </row>
    <row r="376" spans="1:10" x14ac:dyDescent="0.3">
      <c r="A376" s="3" t="s">
        <v>421</v>
      </c>
      <c r="B376" s="4">
        <v>43215</v>
      </c>
      <c r="C376">
        <v>15</v>
      </c>
      <c r="D376" t="s">
        <v>118</v>
      </c>
      <c r="E376" t="s">
        <v>63</v>
      </c>
      <c r="F376" t="s">
        <v>13</v>
      </c>
      <c r="G376" t="s">
        <v>24</v>
      </c>
      <c r="H376">
        <v>159</v>
      </c>
      <c r="I376">
        <v>4</v>
      </c>
      <c r="J376">
        <v>636</v>
      </c>
    </row>
    <row r="377" spans="1:10" x14ac:dyDescent="0.3">
      <c r="A377" s="3" t="s">
        <v>422</v>
      </c>
      <c r="B377" s="4">
        <v>43215</v>
      </c>
      <c r="C377">
        <v>16</v>
      </c>
      <c r="D377" t="s">
        <v>30</v>
      </c>
      <c r="E377" t="s">
        <v>36</v>
      </c>
      <c r="F377" t="s">
        <v>28</v>
      </c>
      <c r="G377" t="s">
        <v>31</v>
      </c>
      <c r="H377">
        <v>69</v>
      </c>
      <c r="I377">
        <v>3</v>
      </c>
      <c r="J377">
        <v>207</v>
      </c>
    </row>
    <row r="378" spans="1:10" x14ac:dyDescent="0.3">
      <c r="A378" s="3" t="s">
        <v>423</v>
      </c>
      <c r="B378" s="4">
        <v>43215</v>
      </c>
      <c r="C378">
        <v>12</v>
      </c>
      <c r="D378" t="s">
        <v>66</v>
      </c>
      <c r="E378" t="s">
        <v>63</v>
      </c>
      <c r="F378" t="s">
        <v>13</v>
      </c>
      <c r="G378" t="s">
        <v>14</v>
      </c>
      <c r="H378">
        <v>199</v>
      </c>
      <c r="I378">
        <v>6</v>
      </c>
      <c r="J378">
        <v>1194</v>
      </c>
    </row>
    <row r="379" spans="1:10" x14ac:dyDescent="0.3">
      <c r="A379" s="3" t="s">
        <v>424</v>
      </c>
      <c r="B379" s="4">
        <v>43215</v>
      </c>
      <c r="C379">
        <v>11</v>
      </c>
      <c r="D379" t="s">
        <v>11</v>
      </c>
      <c r="E379" t="s">
        <v>12</v>
      </c>
      <c r="F379" t="s">
        <v>13</v>
      </c>
      <c r="G379" t="s">
        <v>41</v>
      </c>
      <c r="H379">
        <v>399</v>
      </c>
      <c r="I379">
        <v>3</v>
      </c>
      <c r="J379">
        <v>1197</v>
      </c>
    </row>
    <row r="380" spans="1:10" x14ac:dyDescent="0.3">
      <c r="A380" s="3" t="s">
        <v>425</v>
      </c>
      <c r="B380" s="4">
        <v>43215</v>
      </c>
      <c r="C380">
        <v>15</v>
      </c>
      <c r="D380" t="s">
        <v>118</v>
      </c>
      <c r="E380" t="s">
        <v>12</v>
      </c>
      <c r="F380" t="s">
        <v>13</v>
      </c>
      <c r="G380" t="s">
        <v>24</v>
      </c>
      <c r="H380">
        <v>159</v>
      </c>
      <c r="I380">
        <v>0</v>
      </c>
      <c r="J380">
        <v>0</v>
      </c>
    </row>
    <row r="381" spans="1:10" x14ac:dyDescent="0.3">
      <c r="A381" s="3" t="s">
        <v>426</v>
      </c>
      <c r="B381" s="4">
        <v>43216</v>
      </c>
      <c r="C381">
        <v>19</v>
      </c>
      <c r="D381" t="s">
        <v>56</v>
      </c>
      <c r="E381" t="s">
        <v>36</v>
      </c>
      <c r="F381" t="s">
        <v>28</v>
      </c>
      <c r="G381" t="s">
        <v>24</v>
      </c>
      <c r="H381">
        <v>159</v>
      </c>
      <c r="I381">
        <v>5</v>
      </c>
      <c r="J381">
        <v>795</v>
      </c>
    </row>
    <row r="382" spans="1:10" x14ac:dyDescent="0.3">
      <c r="A382" s="3" t="s">
        <v>427</v>
      </c>
      <c r="B382" s="4">
        <v>43217</v>
      </c>
      <c r="C382">
        <v>5</v>
      </c>
      <c r="D382" t="s">
        <v>60</v>
      </c>
      <c r="E382" t="s">
        <v>17</v>
      </c>
      <c r="F382" t="s">
        <v>18</v>
      </c>
      <c r="G382" t="s">
        <v>31</v>
      </c>
      <c r="H382">
        <v>69</v>
      </c>
      <c r="I382">
        <v>5</v>
      </c>
      <c r="J382">
        <v>345</v>
      </c>
    </row>
    <row r="383" spans="1:10" x14ac:dyDescent="0.3">
      <c r="A383" s="3" t="s">
        <v>428</v>
      </c>
      <c r="B383" s="4">
        <v>43218</v>
      </c>
      <c r="C383">
        <v>7</v>
      </c>
      <c r="D383" t="s">
        <v>88</v>
      </c>
      <c r="E383" t="s">
        <v>46</v>
      </c>
      <c r="F383" t="s">
        <v>23</v>
      </c>
      <c r="G383" t="s">
        <v>31</v>
      </c>
      <c r="H383">
        <v>69</v>
      </c>
      <c r="I383">
        <v>8</v>
      </c>
      <c r="J383">
        <v>552</v>
      </c>
    </row>
    <row r="384" spans="1:10" x14ac:dyDescent="0.3">
      <c r="A384" s="3" t="s">
        <v>429</v>
      </c>
      <c r="B384" s="4">
        <v>43218</v>
      </c>
      <c r="C384">
        <v>2</v>
      </c>
      <c r="D384" t="s">
        <v>106</v>
      </c>
      <c r="E384" t="s">
        <v>17</v>
      </c>
      <c r="F384" t="s">
        <v>18</v>
      </c>
      <c r="G384" t="s">
        <v>24</v>
      </c>
      <c r="H384">
        <v>159</v>
      </c>
      <c r="I384">
        <v>7</v>
      </c>
      <c r="J384">
        <v>1113</v>
      </c>
    </row>
    <row r="385" spans="1:10" x14ac:dyDescent="0.3">
      <c r="A385" s="3" t="s">
        <v>430</v>
      </c>
      <c r="B385" s="4">
        <v>43218</v>
      </c>
      <c r="C385">
        <v>1</v>
      </c>
      <c r="D385" t="s">
        <v>16</v>
      </c>
      <c r="E385" t="s">
        <v>68</v>
      </c>
      <c r="F385" t="s">
        <v>18</v>
      </c>
      <c r="G385" t="s">
        <v>24</v>
      </c>
      <c r="H385">
        <v>159</v>
      </c>
      <c r="I385">
        <v>5</v>
      </c>
      <c r="J385">
        <v>795</v>
      </c>
    </row>
    <row r="386" spans="1:10" x14ac:dyDescent="0.3">
      <c r="A386" s="3" t="s">
        <v>431</v>
      </c>
      <c r="B386" s="4">
        <v>43218</v>
      </c>
      <c r="C386">
        <v>17</v>
      </c>
      <c r="D386" t="s">
        <v>35</v>
      </c>
      <c r="E386" t="s">
        <v>36</v>
      </c>
      <c r="F386" t="s">
        <v>28</v>
      </c>
      <c r="G386" t="s">
        <v>19</v>
      </c>
      <c r="H386">
        <v>289</v>
      </c>
      <c r="I386">
        <v>3</v>
      </c>
      <c r="J386">
        <v>867</v>
      </c>
    </row>
    <row r="387" spans="1:10" x14ac:dyDescent="0.3">
      <c r="A387" s="3" t="s">
        <v>432</v>
      </c>
      <c r="B387" s="4">
        <v>43218</v>
      </c>
      <c r="C387">
        <v>3</v>
      </c>
      <c r="D387" t="s">
        <v>43</v>
      </c>
      <c r="E387" t="s">
        <v>17</v>
      </c>
      <c r="F387" t="s">
        <v>18</v>
      </c>
      <c r="G387" t="s">
        <v>41</v>
      </c>
      <c r="H387">
        <v>399</v>
      </c>
      <c r="I387">
        <v>2</v>
      </c>
      <c r="J387">
        <v>798</v>
      </c>
    </row>
    <row r="388" spans="1:10" x14ac:dyDescent="0.3">
      <c r="A388" s="3" t="s">
        <v>433</v>
      </c>
      <c r="B388" s="4">
        <v>43218</v>
      </c>
      <c r="C388">
        <v>9</v>
      </c>
      <c r="D388" t="s">
        <v>21</v>
      </c>
      <c r="E388" t="s">
        <v>46</v>
      </c>
      <c r="F388" t="s">
        <v>23</v>
      </c>
      <c r="G388" t="s">
        <v>24</v>
      </c>
      <c r="H388">
        <v>159</v>
      </c>
      <c r="I388">
        <v>8</v>
      </c>
      <c r="J388">
        <v>1272</v>
      </c>
    </row>
    <row r="389" spans="1:10" x14ac:dyDescent="0.3">
      <c r="A389" s="3" t="s">
        <v>434</v>
      </c>
      <c r="B389" s="4">
        <v>43218</v>
      </c>
      <c r="C389">
        <v>20</v>
      </c>
      <c r="D389" t="s">
        <v>40</v>
      </c>
      <c r="E389" t="s">
        <v>36</v>
      </c>
      <c r="F389" t="s">
        <v>28</v>
      </c>
      <c r="G389" t="s">
        <v>31</v>
      </c>
      <c r="H389">
        <v>69</v>
      </c>
      <c r="I389">
        <v>4</v>
      </c>
      <c r="J389">
        <v>276</v>
      </c>
    </row>
    <row r="390" spans="1:10" x14ac:dyDescent="0.3">
      <c r="A390" s="3" t="s">
        <v>435</v>
      </c>
      <c r="B390" s="4">
        <v>43218</v>
      </c>
      <c r="C390">
        <v>13</v>
      </c>
      <c r="D390" t="s">
        <v>33</v>
      </c>
      <c r="E390" t="s">
        <v>63</v>
      </c>
      <c r="F390" t="s">
        <v>13</v>
      </c>
      <c r="G390" t="s">
        <v>19</v>
      </c>
      <c r="H390">
        <v>289</v>
      </c>
      <c r="I390">
        <v>3</v>
      </c>
      <c r="J390">
        <v>867</v>
      </c>
    </row>
    <row r="391" spans="1:10" x14ac:dyDescent="0.3">
      <c r="A391" s="3" t="s">
        <v>436</v>
      </c>
      <c r="B391" s="4">
        <v>43218</v>
      </c>
      <c r="C391">
        <v>1</v>
      </c>
      <c r="D391" t="s">
        <v>16</v>
      </c>
      <c r="E391" t="s">
        <v>68</v>
      </c>
      <c r="F391" t="s">
        <v>18</v>
      </c>
      <c r="G391" t="s">
        <v>19</v>
      </c>
      <c r="H391">
        <v>289</v>
      </c>
      <c r="I391">
        <v>4</v>
      </c>
      <c r="J391">
        <v>1156</v>
      </c>
    </row>
    <row r="392" spans="1:10" x14ac:dyDescent="0.3">
      <c r="A392" s="3" t="s">
        <v>437</v>
      </c>
      <c r="B392" s="4">
        <v>43218</v>
      </c>
      <c r="C392">
        <v>10</v>
      </c>
      <c r="D392" t="s">
        <v>58</v>
      </c>
      <c r="E392" t="s">
        <v>46</v>
      </c>
      <c r="F392" t="s">
        <v>23</v>
      </c>
      <c r="G392" t="s">
        <v>14</v>
      </c>
      <c r="H392">
        <v>199</v>
      </c>
      <c r="I392">
        <v>0</v>
      </c>
      <c r="J392">
        <v>0</v>
      </c>
    </row>
    <row r="393" spans="1:10" x14ac:dyDescent="0.3">
      <c r="A393" s="3" t="s">
        <v>438</v>
      </c>
      <c r="B393" s="4">
        <v>43219</v>
      </c>
      <c r="C393">
        <v>8</v>
      </c>
      <c r="D393" t="s">
        <v>45</v>
      </c>
      <c r="E393" t="s">
        <v>22</v>
      </c>
      <c r="F393" t="s">
        <v>23</v>
      </c>
      <c r="G393" t="s">
        <v>19</v>
      </c>
      <c r="H393">
        <v>289</v>
      </c>
      <c r="I393">
        <v>0</v>
      </c>
      <c r="J393">
        <v>0</v>
      </c>
    </row>
    <row r="394" spans="1:10" x14ac:dyDescent="0.3">
      <c r="A394" s="3" t="s">
        <v>439</v>
      </c>
      <c r="B394" s="4">
        <v>43219</v>
      </c>
      <c r="C394">
        <v>14</v>
      </c>
      <c r="D394" t="s">
        <v>38</v>
      </c>
      <c r="E394" t="s">
        <v>63</v>
      </c>
      <c r="F394" t="s">
        <v>13</v>
      </c>
      <c r="G394" t="s">
        <v>31</v>
      </c>
      <c r="H394">
        <v>69</v>
      </c>
      <c r="I394">
        <v>7</v>
      </c>
      <c r="J394">
        <v>483</v>
      </c>
    </row>
    <row r="395" spans="1:10" x14ac:dyDescent="0.3">
      <c r="A395" s="3" t="s">
        <v>440</v>
      </c>
      <c r="B395" s="4">
        <v>43220</v>
      </c>
      <c r="C395">
        <v>18</v>
      </c>
      <c r="D395" t="s">
        <v>26</v>
      </c>
      <c r="E395" t="s">
        <v>27</v>
      </c>
      <c r="F395" t="s">
        <v>28</v>
      </c>
      <c r="G395" t="s">
        <v>14</v>
      </c>
      <c r="H395">
        <v>199</v>
      </c>
      <c r="I395">
        <v>3</v>
      </c>
      <c r="J395">
        <v>597</v>
      </c>
    </row>
    <row r="396" spans="1:10" x14ac:dyDescent="0.3">
      <c r="A396" s="3" t="s">
        <v>441</v>
      </c>
      <c r="B396" s="4">
        <v>43221</v>
      </c>
      <c r="C396">
        <v>18</v>
      </c>
      <c r="D396" t="s">
        <v>26</v>
      </c>
      <c r="E396" t="s">
        <v>27</v>
      </c>
      <c r="F396" t="s">
        <v>28</v>
      </c>
      <c r="G396" t="s">
        <v>31</v>
      </c>
      <c r="H396">
        <v>69</v>
      </c>
      <c r="I396">
        <v>3</v>
      </c>
      <c r="J396">
        <v>207</v>
      </c>
    </row>
    <row r="397" spans="1:10" x14ac:dyDescent="0.3">
      <c r="A397" s="3" t="s">
        <v>442</v>
      </c>
      <c r="B397" s="4">
        <v>43222</v>
      </c>
      <c r="C397">
        <v>14</v>
      </c>
      <c r="D397" t="s">
        <v>38</v>
      </c>
      <c r="E397" t="s">
        <v>63</v>
      </c>
      <c r="F397" t="s">
        <v>13</v>
      </c>
      <c r="G397" t="s">
        <v>24</v>
      </c>
      <c r="H397">
        <v>159</v>
      </c>
      <c r="I397">
        <v>5</v>
      </c>
      <c r="J397">
        <v>795</v>
      </c>
    </row>
    <row r="398" spans="1:10" x14ac:dyDescent="0.3">
      <c r="A398" s="3" t="s">
        <v>443</v>
      </c>
      <c r="B398" s="4">
        <v>43222</v>
      </c>
      <c r="C398">
        <v>19</v>
      </c>
      <c r="D398" t="s">
        <v>56</v>
      </c>
      <c r="E398" t="s">
        <v>36</v>
      </c>
      <c r="F398" t="s">
        <v>28</v>
      </c>
      <c r="G398" t="s">
        <v>19</v>
      </c>
      <c r="H398">
        <v>289</v>
      </c>
      <c r="I398">
        <v>1</v>
      </c>
      <c r="J398">
        <v>289</v>
      </c>
    </row>
    <row r="399" spans="1:10" x14ac:dyDescent="0.3">
      <c r="A399" s="3" t="s">
        <v>444</v>
      </c>
      <c r="B399" s="4">
        <v>43223</v>
      </c>
      <c r="C399">
        <v>18</v>
      </c>
      <c r="D399" t="s">
        <v>26</v>
      </c>
      <c r="E399" t="s">
        <v>36</v>
      </c>
      <c r="F399" t="s">
        <v>28</v>
      </c>
      <c r="G399" t="s">
        <v>24</v>
      </c>
      <c r="H399">
        <v>159</v>
      </c>
      <c r="I399">
        <v>0</v>
      </c>
      <c r="J399">
        <v>0</v>
      </c>
    </row>
    <row r="400" spans="1:10" x14ac:dyDescent="0.3">
      <c r="A400" s="3" t="s">
        <v>445</v>
      </c>
      <c r="B400" s="4">
        <v>43223</v>
      </c>
      <c r="C400">
        <v>5</v>
      </c>
      <c r="D400" t="s">
        <v>60</v>
      </c>
      <c r="E400" t="s">
        <v>68</v>
      </c>
      <c r="F400" t="s">
        <v>18</v>
      </c>
      <c r="G400" t="s">
        <v>41</v>
      </c>
      <c r="H400">
        <v>399</v>
      </c>
      <c r="I400">
        <v>7</v>
      </c>
      <c r="J400">
        <v>2793</v>
      </c>
    </row>
    <row r="401" spans="1:10" x14ac:dyDescent="0.3">
      <c r="A401" s="3" t="s">
        <v>446</v>
      </c>
      <c r="B401" s="4">
        <v>43223</v>
      </c>
      <c r="C401">
        <v>19</v>
      </c>
      <c r="D401" t="s">
        <v>56</v>
      </c>
      <c r="E401" t="s">
        <v>27</v>
      </c>
      <c r="F401" t="s">
        <v>28</v>
      </c>
      <c r="G401" t="s">
        <v>19</v>
      </c>
      <c r="H401">
        <v>289</v>
      </c>
      <c r="I401">
        <v>6</v>
      </c>
      <c r="J401">
        <v>1734</v>
      </c>
    </row>
    <row r="402" spans="1:10" x14ac:dyDescent="0.3">
      <c r="A402" s="3" t="s">
        <v>447</v>
      </c>
      <c r="B402" s="4">
        <v>43224</v>
      </c>
      <c r="C402">
        <v>5</v>
      </c>
      <c r="D402" t="s">
        <v>60</v>
      </c>
      <c r="E402" t="s">
        <v>17</v>
      </c>
      <c r="F402" t="s">
        <v>18</v>
      </c>
      <c r="G402" t="s">
        <v>31</v>
      </c>
      <c r="H402">
        <v>69</v>
      </c>
      <c r="I402">
        <v>0</v>
      </c>
      <c r="J402">
        <v>0</v>
      </c>
    </row>
    <row r="403" spans="1:10" x14ac:dyDescent="0.3">
      <c r="A403" s="3" t="s">
        <v>448</v>
      </c>
      <c r="B403" s="4">
        <v>43225</v>
      </c>
      <c r="C403">
        <v>16</v>
      </c>
      <c r="D403" t="s">
        <v>30</v>
      </c>
      <c r="E403" t="s">
        <v>36</v>
      </c>
      <c r="F403" t="s">
        <v>28</v>
      </c>
      <c r="G403" t="s">
        <v>19</v>
      </c>
      <c r="H403">
        <v>289</v>
      </c>
      <c r="I403">
        <v>8</v>
      </c>
      <c r="J403">
        <v>2312</v>
      </c>
    </row>
    <row r="404" spans="1:10" x14ac:dyDescent="0.3">
      <c r="A404" s="3" t="s">
        <v>449</v>
      </c>
      <c r="B404" s="4">
        <v>43225</v>
      </c>
      <c r="C404">
        <v>12</v>
      </c>
      <c r="D404" t="s">
        <v>66</v>
      </c>
      <c r="E404" t="s">
        <v>63</v>
      </c>
      <c r="F404" t="s">
        <v>13</v>
      </c>
      <c r="G404" t="s">
        <v>41</v>
      </c>
      <c r="H404">
        <v>399</v>
      </c>
      <c r="I404">
        <v>6</v>
      </c>
      <c r="J404">
        <v>2394</v>
      </c>
    </row>
    <row r="405" spans="1:10" x14ac:dyDescent="0.3">
      <c r="A405" s="3" t="s">
        <v>450</v>
      </c>
      <c r="B405" s="4">
        <v>43226</v>
      </c>
      <c r="C405">
        <v>5</v>
      </c>
      <c r="D405" t="s">
        <v>60</v>
      </c>
      <c r="E405" t="s">
        <v>17</v>
      </c>
      <c r="F405" t="s">
        <v>18</v>
      </c>
      <c r="G405" t="s">
        <v>24</v>
      </c>
      <c r="H405">
        <v>159</v>
      </c>
      <c r="I405">
        <v>9</v>
      </c>
      <c r="J405">
        <v>1431</v>
      </c>
    </row>
    <row r="406" spans="1:10" x14ac:dyDescent="0.3">
      <c r="A406" s="3" t="s">
        <v>451</v>
      </c>
      <c r="B406" s="4">
        <v>43226</v>
      </c>
      <c r="C406">
        <v>1</v>
      </c>
      <c r="D406" t="s">
        <v>16</v>
      </c>
      <c r="E406" t="s">
        <v>17</v>
      </c>
      <c r="F406" t="s">
        <v>18</v>
      </c>
      <c r="G406" t="s">
        <v>24</v>
      </c>
      <c r="H406">
        <v>159</v>
      </c>
      <c r="I406">
        <v>5</v>
      </c>
      <c r="J406">
        <v>795</v>
      </c>
    </row>
    <row r="407" spans="1:10" x14ac:dyDescent="0.3">
      <c r="A407" s="3" t="s">
        <v>452</v>
      </c>
      <c r="B407" s="4">
        <v>43226</v>
      </c>
      <c r="C407">
        <v>6</v>
      </c>
      <c r="D407" t="s">
        <v>48</v>
      </c>
      <c r="E407" t="s">
        <v>46</v>
      </c>
      <c r="F407" t="s">
        <v>23</v>
      </c>
      <c r="G407" t="s">
        <v>24</v>
      </c>
      <c r="H407">
        <v>159</v>
      </c>
      <c r="I407">
        <v>8</v>
      </c>
      <c r="J407">
        <v>1272</v>
      </c>
    </row>
    <row r="408" spans="1:10" x14ac:dyDescent="0.3">
      <c r="A408" s="3" t="s">
        <v>453</v>
      </c>
      <c r="B408" s="4">
        <v>43226</v>
      </c>
      <c r="C408">
        <v>16</v>
      </c>
      <c r="D408" t="s">
        <v>30</v>
      </c>
      <c r="E408" t="s">
        <v>36</v>
      </c>
      <c r="F408" t="s">
        <v>28</v>
      </c>
      <c r="G408" t="s">
        <v>31</v>
      </c>
      <c r="H408">
        <v>69</v>
      </c>
      <c r="I408">
        <v>7</v>
      </c>
      <c r="J408">
        <v>483</v>
      </c>
    </row>
    <row r="409" spans="1:10" x14ac:dyDescent="0.3">
      <c r="A409" s="3" t="s">
        <v>454</v>
      </c>
      <c r="B409" s="4">
        <v>43226</v>
      </c>
      <c r="C409">
        <v>4</v>
      </c>
      <c r="D409" t="s">
        <v>51</v>
      </c>
      <c r="E409" t="s">
        <v>68</v>
      </c>
      <c r="F409" t="s">
        <v>18</v>
      </c>
      <c r="G409" t="s">
        <v>19</v>
      </c>
      <c r="H409">
        <v>289</v>
      </c>
      <c r="I409">
        <v>6</v>
      </c>
      <c r="J409">
        <v>1734</v>
      </c>
    </row>
    <row r="410" spans="1:10" x14ac:dyDescent="0.3">
      <c r="A410" s="3" t="s">
        <v>455</v>
      </c>
      <c r="B410" s="4">
        <v>43226</v>
      </c>
      <c r="C410">
        <v>16</v>
      </c>
      <c r="D410" t="s">
        <v>30</v>
      </c>
      <c r="E410" t="s">
        <v>27</v>
      </c>
      <c r="F410" t="s">
        <v>28</v>
      </c>
      <c r="G410" t="s">
        <v>14</v>
      </c>
      <c r="H410">
        <v>199</v>
      </c>
      <c r="I410">
        <v>3</v>
      </c>
      <c r="J410">
        <v>597</v>
      </c>
    </row>
    <row r="411" spans="1:10" x14ac:dyDescent="0.3">
      <c r="A411" s="3" t="s">
        <v>456</v>
      </c>
      <c r="B411" s="4">
        <v>43226</v>
      </c>
      <c r="C411">
        <v>16</v>
      </c>
      <c r="D411" t="s">
        <v>30</v>
      </c>
      <c r="E411" t="s">
        <v>36</v>
      </c>
      <c r="F411" t="s">
        <v>28</v>
      </c>
      <c r="G411" t="s">
        <v>24</v>
      </c>
      <c r="H411">
        <v>159</v>
      </c>
      <c r="I411">
        <v>4</v>
      </c>
      <c r="J411">
        <v>636</v>
      </c>
    </row>
    <row r="412" spans="1:10" x14ac:dyDescent="0.3">
      <c r="A412" s="3" t="s">
        <v>457</v>
      </c>
      <c r="B412" s="4">
        <v>43226</v>
      </c>
      <c r="C412">
        <v>8</v>
      </c>
      <c r="D412" t="s">
        <v>45</v>
      </c>
      <c r="E412" t="s">
        <v>46</v>
      </c>
      <c r="F412" t="s">
        <v>23</v>
      </c>
      <c r="G412" t="s">
        <v>24</v>
      </c>
      <c r="H412">
        <v>159</v>
      </c>
      <c r="I412">
        <v>4</v>
      </c>
      <c r="J412">
        <v>636</v>
      </c>
    </row>
    <row r="413" spans="1:10" x14ac:dyDescent="0.3">
      <c r="A413" s="3" t="s">
        <v>458</v>
      </c>
      <c r="B413" s="4">
        <v>43226</v>
      </c>
      <c r="C413">
        <v>13</v>
      </c>
      <c r="D413" t="s">
        <v>33</v>
      </c>
      <c r="E413" t="s">
        <v>12</v>
      </c>
      <c r="F413" t="s">
        <v>13</v>
      </c>
      <c r="G413" t="s">
        <v>31</v>
      </c>
      <c r="H413">
        <v>69</v>
      </c>
      <c r="I413">
        <v>7</v>
      </c>
      <c r="J413">
        <v>483</v>
      </c>
    </row>
    <row r="414" spans="1:10" x14ac:dyDescent="0.3">
      <c r="A414" s="3" t="s">
        <v>459</v>
      </c>
      <c r="B414" s="4">
        <v>43226</v>
      </c>
      <c r="C414">
        <v>3</v>
      </c>
      <c r="D414" t="s">
        <v>43</v>
      </c>
      <c r="E414" t="s">
        <v>68</v>
      </c>
      <c r="F414" t="s">
        <v>18</v>
      </c>
      <c r="G414" t="s">
        <v>14</v>
      </c>
      <c r="H414">
        <v>199</v>
      </c>
      <c r="I414">
        <v>1</v>
      </c>
      <c r="J414">
        <v>199</v>
      </c>
    </row>
    <row r="415" spans="1:10" x14ac:dyDescent="0.3">
      <c r="A415" s="3" t="s">
        <v>460</v>
      </c>
      <c r="B415" s="4">
        <v>43227</v>
      </c>
      <c r="C415">
        <v>19</v>
      </c>
      <c r="D415" t="s">
        <v>56</v>
      </c>
      <c r="E415" t="s">
        <v>27</v>
      </c>
      <c r="F415" t="s">
        <v>28</v>
      </c>
      <c r="G415" t="s">
        <v>31</v>
      </c>
      <c r="H415">
        <v>69</v>
      </c>
      <c r="I415">
        <v>6</v>
      </c>
      <c r="J415">
        <v>414</v>
      </c>
    </row>
    <row r="416" spans="1:10" x14ac:dyDescent="0.3">
      <c r="A416" s="3" t="s">
        <v>461</v>
      </c>
      <c r="B416" s="4">
        <v>43228</v>
      </c>
      <c r="C416">
        <v>17</v>
      </c>
      <c r="D416" t="s">
        <v>35</v>
      </c>
      <c r="E416" t="s">
        <v>36</v>
      </c>
      <c r="F416" t="s">
        <v>28</v>
      </c>
      <c r="G416" t="s">
        <v>24</v>
      </c>
      <c r="H416">
        <v>159</v>
      </c>
      <c r="I416">
        <v>7</v>
      </c>
      <c r="J416">
        <v>1113</v>
      </c>
    </row>
    <row r="417" spans="1:10" x14ac:dyDescent="0.3">
      <c r="A417" s="3" t="s">
        <v>462</v>
      </c>
      <c r="B417" s="4">
        <v>43228</v>
      </c>
      <c r="C417">
        <v>13</v>
      </c>
      <c r="D417" t="s">
        <v>33</v>
      </c>
      <c r="E417" t="s">
        <v>12</v>
      </c>
      <c r="F417" t="s">
        <v>13</v>
      </c>
      <c r="G417" t="s">
        <v>14</v>
      </c>
      <c r="H417">
        <v>199</v>
      </c>
      <c r="I417">
        <v>1</v>
      </c>
      <c r="J417">
        <v>199</v>
      </c>
    </row>
    <row r="418" spans="1:10" x14ac:dyDescent="0.3">
      <c r="A418" s="3" t="s">
        <v>463</v>
      </c>
      <c r="B418" s="4">
        <v>43229</v>
      </c>
      <c r="C418">
        <v>2</v>
      </c>
      <c r="D418" t="s">
        <v>106</v>
      </c>
      <c r="E418" t="s">
        <v>17</v>
      </c>
      <c r="F418" t="s">
        <v>18</v>
      </c>
      <c r="G418" t="s">
        <v>41</v>
      </c>
      <c r="H418">
        <v>399</v>
      </c>
      <c r="I418">
        <v>1</v>
      </c>
      <c r="J418">
        <v>399</v>
      </c>
    </row>
    <row r="419" spans="1:10" x14ac:dyDescent="0.3">
      <c r="A419" s="3" t="s">
        <v>464</v>
      </c>
      <c r="B419" s="4">
        <v>43230</v>
      </c>
      <c r="C419">
        <v>6</v>
      </c>
      <c r="D419" t="s">
        <v>48</v>
      </c>
      <c r="E419" t="s">
        <v>46</v>
      </c>
      <c r="F419" t="s">
        <v>23</v>
      </c>
      <c r="G419" t="s">
        <v>24</v>
      </c>
      <c r="H419">
        <v>159</v>
      </c>
      <c r="I419">
        <v>9</v>
      </c>
      <c r="J419">
        <v>1431</v>
      </c>
    </row>
    <row r="420" spans="1:10" x14ac:dyDescent="0.3">
      <c r="A420" s="3" t="s">
        <v>465</v>
      </c>
      <c r="B420" s="4">
        <v>43230</v>
      </c>
      <c r="C420">
        <v>14</v>
      </c>
      <c r="D420" t="s">
        <v>38</v>
      </c>
      <c r="E420" t="s">
        <v>12</v>
      </c>
      <c r="F420" t="s">
        <v>13</v>
      </c>
      <c r="G420" t="s">
        <v>14</v>
      </c>
      <c r="H420">
        <v>199</v>
      </c>
      <c r="I420">
        <v>3</v>
      </c>
      <c r="J420">
        <v>597</v>
      </c>
    </row>
    <row r="421" spans="1:10" x14ac:dyDescent="0.3">
      <c r="A421" s="3" t="s">
        <v>466</v>
      </c>
      <c r="B421" s="4">
        <v>43231</v>
      </c>
      <c r="C421">
        <v>18</v>
      </c>
      <c r="D421" t="s">
        <v>26</v>
      </c>
      <c r="E421" t="s">
        <v>36</v>
      </c>
      <c r="F421" t="s">
        <v>28</v>
      </c>
      <c r="G421" t="s">
        <v>24</v>
      </c>
      <c r="H421">
        <v>159</v>
      </c>
      <c r="I421">
        <v>9</v>
      </c>
      <c r="J421">
        <v>1431</v>
      </c>
    </row>
    <row r="422" spans="1:10" x14ac:dyDescent="0.3">
      <c r="A422" s="3" t="s">
        <v>467</v>
      </c>
      <c r="B422" s="4">
        <v>43231</v>
      </c>
      <c r="C422">
        <v>6</v>
      </c>
      <c r="D422" t="s">
        <v>48</v>
      </c>
      <c r="E422" t="s">
        <v>46</v>
      </c>
      <c r="F422" t="s">
        <v>23</v>
      </c>
      <c r="G422" t="s">
        <v>24</v>
      </c>
      <c r="H422">
        <v>159</v>
      </c>
      <c r="I422">
        <v>4</v>
      </c>
      <c r="J422">
        <v>636</v>
      </c>
    </row>
    <row r="423" spans="1:10" x14ac:dyDescent="0.3">
      <c r="A423" s="3" t="s">
        <v>468</v>
      </c>
      <c r="B423" s="4">
        <v>43232</v>
      </c>
      <c r="C423">
        <v>4</v>
      </c>
      <c r="D423" t="s">
        <v>51</v>
      </c>
      <c r="E423" t="s">
        <v>68</v>
      </c>
      <c r="F423" t="s">
        <v>18</v>
      </c>
      <c r="G423" t="s">
        <v>24</v>
      </c>
      <c r="H423">
        <v>159</v>
      </c>
      <c r="I423">
        <v>9</v>
      </c>
      <c r="J423">
        <v>1431</v>
      </c>
    </row>
    <row r="424" spans="1:10" x14ac:dyDescent="0.3">
      <c r="A424" s="3" t="s">
        <v>469</v>
      </c>
      <c r="B424" s="4">
        <v>43232</v>
      </c>
      <c r="C424">
        <v>5</v>
      </c>
      <c r="D424" t="s">
        <v>60</v>
      </c>
      <c r="E424" t="s">
        <v>68</v>
      </c>
      <c r="F424" t="s">
        <v>18</v>
      </c>
      <c r="G424" t="s">
        <v>31</v>
      </c>
      <c r="H424">
        <v>69</v>
      </c>
      <c r="I424">
        <v>4</v>
      </c>
      <c r="J424">
        <v>276</v>
      </c>
    </row>
    <row r="425" spans="1:10" x14ac:dyDescent="0.3">
      <c r="A425" s="3" t="s">
        <v>470</v>
      </c>
      <c r="B425" s="4">
        <v>43232</v>
      </c>
      <c r="C425">
        <v>1</v>
      </c>
      <c r="D425" t="s">
        <v>16</v>
      </c>
      <c r="E425" t="s">
        <v>68</v>
      </c>
      <c r="F425" t="s">
        <v>18</v>
      </c>
      <c r="G425" t="s">
        <v>31</v>
      </c>
      <c r="H425">
        <v>69</v>
      </c>
      <c r="I425">
        <v>8</v>
      </c>
      <c r="J425">
        <v>552</v>
      </c>
    </row>
    <row r="426" spans="1:10" x14ac:dyDescent="0.3">
      <c r="A426" s="3" t="s">
        <v>471</v>
      </c>
      <c r="B426" s="4">
        <v>43232</v>
      </c>
      <c r="C426">
        <v>1</v>
      </c>
      <c r="D426" t="s">
        <v>16</v>
      </c>
      <c r="E426" t="s">
        <v>68</v>
      </c>
      <c r="F426" t="s">
        <v>18</v>
      </c>
      <c r="G426" t="s">
        <v>19</v>
      </c>
      <c r="H426">
        <v>289</v>
      </c>
      <c r="I426">
        <v>7</v>
      </c>
      <c r="J426">
        <v>2023</v>
      </c>
    </row>
    <row r="427" spans="1:10" x14ac:dyDescent="0.3">
      <c r="A427" s="3" t="s">
        <v>472</v>
      </c>
      <c r="B427" s="4">
        <v>43232</v>
      </c>
      <c r="C427">
        <v>17</v>
      </c>
      <c r="D427" t="s">
        <v>35</v>
      </c>
      <c r="E427" t="s">
        <v>36</v>
      </c>
      <c r="F427" t="s">
        <v>28</v>
      </c>
      <c r="G427" t="s">
        <v>14</v>
      </c>
      <c r="H427">
        <v>199</v>
      </c>
      <c r="I427">
        <v>8</v>
      </c>
      <c r="J427">
        <v>1592</v>
      </c>
    </row>
    <row r="428" spans="1:10" x14ac:dyDescent="0.3">
      <c r="A428" s="3" t="s">
        <v>473</v>
      </c>
      <c r="B428" s="4">
        <v>43233</v>
      </c>
      <c r="C428">
        <v>5</v>
      </c>
      <c r="D428" t="s">
        <v>60</v>
      </c>
      <c r="E428" t="s">
        <v>17</v>
      </c>
      <c r="F428" t="s">
        <v>18</v>
      </c>
      <c r="G428" t="s">
        <v>14</v>
      </c>
      <c r="H428">
        <v>199</v>
      </c>
      <c r="I428">
        <v>6</v>
      </c>
      <c r="J428">
        <v>1194</v>
      </c>
    </row>
    <row r="429" spans="1:10" x14ac:dyDescent="0.3">
      <c r="A429" s="3" t="s">
        <v>474</v>
      </c>
      <c r="B429" s="4">
        <v>43233</v>
      </c>
      <c r="C429">
        <v>13</v>
      </c>
      <c r="D429" t="s">
        <v>33</v>
      </c>
      <c r="E429" t="s">
        <v>63</v>
      </c>
      <c r="F429" t="s">
        <v>13</v>
      </c>
      <c r="G429" t="s">
        <v>31</v>
      </c>
      <c r="H429">
        <v>69</v>
      </c>
      <c r="I429">
        <v>3</v>
      </c>
      <c r="J429">
        <v>207</v>
      </c>
    </row>
    <row r="430" spans="1:10" x14ac:dyDescent="0.3">
      <c r="A430" s="3" t="s">
        <v>475</v>
      </c>
      <c r="B430" s="4">
        <v>43234</v>
      </c>
      <c r="C430">
        <v>18</v>
      </c>
      <c r="D430" t="s">
        <v>26</v>
      </c>
      <c r="E430" t="s">
        <v>36</v>
      </c>
      <c r="F430" t="s">
        <v>28</v>
      </c>
      <c r="G430" t="s">
        <v>31</v>
      </c>
      <c r="H430">
        <v>69</v>
      </c>
      <c r="I430">
        <v>9</v>
      </c>
      <c r="J430">
        <v>621</v>
      </c>
    </row>
    <row r="431" spans="1:10" x14ac:dyDescent="0.3">
      <c r="A431" s="3" t="s">
        <v>476</v>
      </c>
      <c r="B431" s="4">
        <v>43235</v>
      </c>
      <c r="C431">
        <v>16</v>
      </c>
      <c r="D431" t="s">
        <v>30</v>
      </c>
      <c r="E431" t="s">
        <v>36</v>
      </c>
      <c r="F431" t="s">
        <v>28</v>
      </c>
      <c r="G431" t="s">
        <v>19</v>
      </c>
      <c r="H431">
        <v>289</v>
      </c>
      <c r="I431">
        <v>7</v>
      </c>
      <c r="J431">
        <v>2023</v>
      </c>
    </row>
    <row r="432" spans="1:10" x14ac:dyDescent="0.3">
      <c r="A432" s="3" t="s">
        <v>477</v>
      </c>
      <c r="B432" s="4">
        <v>43235</v>
      </c>
      <c r="C432">
        <v>4</v>
      </c>
      <c r="D432" t="s">
        <v>51</v>
      </c>
      <c r="E432" t="s">
        <v>68</v>
      </c>
      <c r="F432" t="s">
        <v>18</v>
      </c>
      <c r="G432" t="s">
        <v>19</v>
      </c>
      <c r="H432">
        <v>289</v>
      </c>
      <c r="I432">
        <v>6</v>
      </c>
      <c r="J432">
        <v>1734</v>
      </c>
    </row>
    <row r="433" spans="1:10" x14ac:dyDescent="0.3">
      <c r="A433" s="3" t="s">
        <v>478</v>
      </c>
      <c r="B433" s="4">
        <v>43235</v>
      </c>
      <c r="C433">
        <v>2</v>
      </c>
      <c r="D433" t="s">
        <v>106</v>
      </c>
      <c r="E433" t="s">
        <v>17</v>
      </c>
      <c r="F433" t="s">
        <v>18</v>
      </c>
      <c r="G433" t="s">
        <v>41</v>
      </c>
      <c r="H433">
        <v>399</v>
      </c>
      <c r="I433">
        <v>3</v>
      </c>
      <c r="J433">
        <v>1197</v>
      </c>
    </row>
    <row r="434" spans="1:10" x14ac:dyDescent="0.3">
      <c r="A434" s="3" t="s">
        <v>479</v>
      </c>
      <c r="B434" s="4">
        <v>43235</v>
      </c>
      <c r="C434">
        <v>3</v>
      </c>
      <c r="D434" t="s">
        <v>43</v>
      </c>
      <c r="E434" t="s">
        <v>17</v>
      </c>
      <c r="F434" t="s">
        <v>18</v>
      </c>
      <c r="G434" t="s">
        <v>19</v>
      </c>
      <c r="H434">
        <v>289</v>
      </c>
      <c r="I434">
        <v>0</v>
      </c>
      <c r="J434">
        <v>0</v>
      </c>
    </row>
    <row r="435" spans="1:10" x14ac:dyDescent="0.3">
      <c r="A435" s="3" t="s">
        <v>480</v>
      </c>
      <c r="B435" s="4">
        <v>43235</v>
      </c>
      <c r="C435">
        <v>9</v>
      </c>
      <c r="D435" t="s">
        <v>21</v>
      </c>
      <c r="E435" t="s">
        <v>22</v>
      </c>
      <c r="F435" t="s">
        <v>23</v>
      </c>
      <c r="G435" t="s">
        <v>19</v>
      </c>
      <c r="H435">
        <v>289</v>
      </c>
      <c r="I435">
        <v>5</v>
      </c>
      <c r="J435">
        <v>1445</v>
      </c>
    </row>
    <row r="436" spans="1:10" x14ac:dyDescent="0.3">
      <c r="A436" s="3" t="s">
        <v>481</v>
      </c>
      <c r="B436" s="4">
        <v>43235</v>
      </c>
      <c r="C436">
        <v>8</v>
      </c>
      <c r="D436" t="s">
        <v>45</v>
      </c>
      <c r="E436" t="s">
        <v>46</v>
      </c>
      <c r="F436" t="s">
        <v>23</v>
      </c>
      <c r="G436" t="s">
        <v>19</v>
      </c>
      <c r="H436">
        <v>289</v>
      </c>
      <c r="I436">
        <v>5</v>
      </c>
      <c r="J436">
        <v>1445</v>
      </c>
    </row>
    <row r="437" spans="1:10" x14ac:dyDescent="0.3">
      <c r="A437" s="3" t="s">
        <v>482</v>
      </c>
      <c r="B437" s="4">
        <v>43235</v>
      </c>
      <c r="C437">
        <v>17</v>
      </c>
      <c r="D437" t="s">
        <v>35</v>
      </c>
      <c r="E437" t="s">
        <v>36</v>
      </c>
      <c r="F437" t="s">
        <v>28</v>
      </c>
      <c r="G437" t="s">
        <v>14</v>
      </c>
      <c r="H437">
        <v>199</v>
      </c>
      <c r="I437">
        <v>0</v>
      </c>
      <c r="J437">
        <v>0</v>
      </c>
    </row>
    <row r="438" spans="1:10" x14ac:dyDescent="0.3">
      <c r="A438" s="3" t="s">
        <v>483</v>
      </c>
      <c r="B438" s="4">
        <v>43235</v>
      </c>
      <c r="C438">
        <v>2</v>
      </c>
      <c r="D438" t="s">
        <v>106</v>
      </c>
      <c r="E438" t="s">
        <v>68</v>
      </c>
      <c r="F438" t="s">
        <v>18</v>
      </c>
      <c r="G438" t="s">
        <v>31</v>
      </c>
      <c r="H438">
        <v>69</v>
      </c>
      <c r="I438">
        <v>7</v>
      </c>
      <c r="J438">
        <v>483</v>
      </c>
    </row>
    <row r="439" spans="1:10" x14ac:dyDescent="0.3">
      <c r="A439" s="3" t="s">
        <v>484</v>
      </c>
      <c r="B439" s="4">
        <v>43235</v>
      </c>
      <c r="C439">
        <v>2</v>
      </c>
      <c r="D439" t="s">
        <v>106</v>
      </c>
      <c r="E439" t="s">
        <v>68</v>
      </c>
      <c r="F439" t="s">
        <v>18</v>
      </c>
      <c r="G439" t="s">
        <v>31</v>
      </c>
      <c r="H439">
        <v>69</v>
      </c>
      <c r="I439">
        <v>6</v>
      </c>
      <c r="J439">
        <v>414</v>
      </c>
    </row>
    <row r="440" spans="1:10" x14ac:dyDescent="0.3">
      <c r="A440" s="3" t="s">
        <v>485</v>
      </c>
      <c r="B440" s="4">
        <v>43235</v>
      </c>
      <c r="C440">
        <v>16</v>
      </c>
      <c r="D440" t="s">
        <v>30</v>
      </c>
      <c r="E440" t="s">
        <v>36</v>
      </c>
      <c r="F440" t="s">
        <v>28</v>
      </c>
      <c r="G440" t="s">
        <v>24</v>
      </c>
      <c r="H440">
        <v>159</v>
      </c>
      <c r="I440">
        <v>1</v>
      </c>
      <c r="J440">
        <v>159</v>
      </c>
    </row>
    <row r="441" spans="1:10" x14ac:dyDescent="0.3">
      <c r="A441" s="3" t="s">
        <v>486</v>
      </c>
      <c r="B441" s="4">
        <v>43235</v>
      </c>
      <c r="C441">
        <v>19</v>
      </c>
      <c r="D441" t="s">
        <v>56</v>
      </c>
      <c r="E441" t="s">
        <v>36</v>
      </c>
      <c r="F441" t="s">
        <v>28</v>
      </c>
      <c r="G441" t="s">
        <v>31</v>
      </c>
      <c r="H441">
        <v>69</v>
      </c>
      <c r="I441">
        <v>8</v>
      </c>
      <c r="J441">
        <v>552</v>
      </c>
    </row>
    <row r="442" spans="1:10" x14ac:dyDescent="0.3">
      <c r="A442" s="3" t="s">
        <v>487</v>
      </c>
      <c r="B442" s="4">
        <v>43235</v>
      </c>
      <c r="C442">
        <v>18</v>
      </c>
      <c r="D442" t="s">
        <v>26</v>
      </c>
      <c r="E442" t="s">
        <v>36</v>
      </c>
      <c r="F442" t="s">
        <v>28</v>
      </c>
      <c r="G442" t="s">
        <v>14</v>
      </c>
      <c r="H442">
        <v>199</v>
      </c>
      <c r="I442">
        <v>6</v>
      </c>
      <c r="J442">
        <v>1194</v>
      </c>
    </row>
    <row r="443" spans="1:10" x14ac:dyDescent="0.3">
      <c r="A443" s="3" t="s">
        <v>488</v>
      </c>
      <c r="B443" s="4">
        <v>43235</v>
      </c>
      <c r="C443">
        <v>1</v>
      </c>
      <c r="D443" t="s">
        <v>16</v>
      </c>
      <c r="E443" t="s">
        <v>17</v>
      </c>
      <c r="F443" t="s">
        <v>18</v>
      </c>
      <c r="G443" t="s">
        <v>41</v>
      </c>
      <c r="H443">
        <v>399</v>
      </c>
      <c r="I443">
        <v>1</v>
      </c>
      <c r="J443">
        <v>399</v>
      </c>
    </row>
    <row r="444" spans="1:10" x14ac:dyDescent="0.3">
      <c r="A444" s="3" t="s">
        <v>489</v>
      </c>
      <c r="B444" s="4">
        <v>43235</v>
      </c>
      <c r="C444">
        <v>14</v>
      </c>
      <c r="D444" t="s">
        <v>38</v>
      </c>
      <c r="E444" t="s">
        <v>12</v>
      </c>
      <c r="F444" t="s">
        <v>13</v>
      </c>
      <c r="G444" t="s">
        <v>31</v>
      </c>
      <c r="H444">
        <v>69</v>
      </c>
      <c r="I444">
        <v>6</v>
      </c>
      <c r="J444">
        <v>414</v>
      </c>
    </row>
    <row r="445" spans="1:10" x14ac:dyDescent="0.3">
      <c r="A445" s="3" t="s">
        <v>490</v>
      </c>
      <c r="B445" s="4">
        <v>43236</v>
      </c>
      <c r="C445">
        <v>17</v>
      </c>
      <c r="D445" t="s">
        <v>35</v>
      </c>
      <c r="E445" t="s">
        <v>36</v>
      </c>
      <c r="F445" t="s">
        <v>28</v>
      </c>
      <c r="G445" t="s">
        <v>31</v>
      </c>
      <c r="H445">
        <v>69</v>
      </c>
      <c r="I445">
        <v>7</v>
      </c>
      <c r="J445">
        <v>483</v>
      </c>
    </row>
    <row r="446" spans="1:10" x14ac:dyDescent="0.3">
      <c r="A446" s="3" t="s">
        <v>491</v>
      </c>
      <c r="B446" s="4">
        <v>43236</v>
      </c>
      <c r="C446">
        <v>9</v>
      </c>
      <c r="D446" t="s">
        <v>21</v>
      </c>
      <c r="E446" t="s">
        <v>46</v>
      </c>
      <c r="F446" t="s">
        <v>23</v>
      </c>
      <c r="G446" t="s">
        <v>14</v>
      </c>
      <c r="H446">
        <v>199</v>
      </c>
      <c r="I446">
        <v>2</v>
      </c>
      <c r="J446">
        <v>398</v>
      </c>
    </row>
    <row r="447" spans="1:10" x14ac:dyDescent="0.3">
      <c r="A447" s="3" t="s">
        <v>492</v>
      </c>
      <c r="B447" s="4">
        <v>43236</v>
      </c>
      <c r="C447">
        <v>18</v>
      </c>
      <c r="D447" t="s">
        <v>26</v>
      </c>
      <c r="E447" t="s">
        <v>36</v>
      </c>
      <c r="F447" t="s">
        <v>28</v>
      </c>
      <c r="G447" t="s">
        <v>31</v>
      </c>
      <c r="H447">
        <v>69</v>
      </c>
      <c r="I447">
        <v>7</v>
      </c>
      <c r="J447">
        <v>483</v>
      </c>
    </row>
    <row r="448" spans="1:10" x14ac:dyDescent="0.3">
      <c r="A448" s="3" t="s">
        <v>493</v>
      </c>
      <c r="B448" s="4">
        <v>43236</v>
      </c>
      <c r="C448">
        <v>16</v>
      </c>
      <c r="D448" t="s">
        <v>30</v>
      </c>
      <c r="E448" t="s">
        <v>36</v>
      </c>
      <c r="F448" t="s">
        <v>28</v>
      </c>
      <c r="G448" t="s">
        <v>41</v>
      </c>
      <c r="H448">
        <v>399</v>
      </c>
      <c r="I448">
        <v>5</v>
      </c>
      <c r="J448">
        <v>1995</v>
      </c>
    </row>
    <row r="449" spans="1:10" x14ac:dyDescent="0.3">
      <c r="A449" s="3" t="s">
        <v>494</v>
      </c>
      <c r="B449" s="4">
        <v>43236</v>
      </c>
      <c r="C449">
        <v>10</v>
      </c>
      <c r="D449" t="s">
        <v>58</v>
      </c>
      <c r="E449" t="s">
        <v>22</v>
      </c>
      <c r="F449" t="s">
        <v>23</v>
      </c>
      <c r="G449" t="s">
        <v>24</v>
      </c>
      <c r="H449">
        <v>159</v>
      </c>
      <c r="I449">
        <v>1</v>
      </c>
      <c r="J449">
        <v>159</v>
      </c>
    </row>
    <row r="450" spans="1:10" x14ac:dyDescent="0.3">
      <c r="A450" s="3" t="s">
        <v>495</v>
      </c>
      <c r="B450" s="4">
        <v>43236</v>
      </c>
      <c r="C450">
        <v>10</v>
      </c>
      <c r="D450" t="s">
        <v>58</v>
      </c>
      <c r="E450" t="s">
        <v>22</v>
      </c>
      <c r="F450" t="s">
        <v>23</v>
      </c>
      <c r="G450" t="s">
        <v>19</v>
      </c>
      <c r="H450">
        <v>289</v>
      </c>
      <c r="I450">
        <v>6</v>
      </c>
      <c r="J450">
        <v>1734</v>
      </c>
    </row>
    <row r="451" spans="1:10" x14ac:dyDescent="0.3">
      <c r="A451" s="3" t="s">
        <v>496</v>
      </c>
      <c r="B451" s="4">
        <v>43236</v>
      </c>
      <c r="C451">
        <v>5</v>
      </c>
      <c r="D451" t="s">
        <v>60</v>
      </c>
      <c r="E451" t="s">
        <v>68</v>
      </c>
      <c r="F451" t="s">
        <v>18</v>
      </c>
      <c r="G451" t="s">
        <v>19</v>
      </c>
      <c r="H451">
        <v>289</v>
      </c>
      <c r="I451">
        <v>8</v>
      </c>
      <c r="J451">
        <v>2312</v>
      </c>
    </row>
    <row r="452" spans="1:10" x14ac:dyDescent="0.3">
      <c r="A452" s="3" t="s">
        <v>497</v>
      </c>
      <c r="B452" s="4">
        <v>43236</v>
      </c>
      <c r="C452">
        <v>10</v>
      </c>
      <c r="D452" t="s">
        <v>58</v>
      </c>
      <c r="E452" t="s">
        <v>22</v>
      </c>
      <c r="F452" t="s">
        <v>23</v>
      </c>
      <c r="G452" t="s">
        <v>31</v>
      </c>
      <c r="H452">
        <v>69</v>
      </c>
      <c r="I452">
        <v>7</v>
      </c>
      <c r="J452">
        <v>483</v>
      </c>
    </row>
    <row r="453" spans="1:10" x14ac:dyDescent="0.3">
      <c r="A453" s="3" t="s">
        <v>498</v>
      </c>
      <c r="B453" s="4">
        <v>43236</v>
      </c>
      <c r="C453">
        <v>7</v>
      </c>
      <c r="D453" t="s">
        <v>88</v>
      </c>
      <c r="E453" t="s">
        <v>46</v>
      </c>
      <c r="F453" t="s">
        <v>23</v>
      </c>
      <c r="G453" t="s">
        <v>31</v>
      </c>
      <c r="H453">
        <v>69</v>
      </c>
      <c r="I453">
        <v>3</v>
      </c>
      <c r="J453">
        <v>207</v>
      </c>
    </row>
    <row r="454" spans="1:10" x14ac:dyDescent="0.3">
      <c r="A454" s="3" t="s">
        <v>499</v>
      </c>
      <c r="B454" s="4">
        <v>43236</v>
      </c>
      <c r="C454">
        <v>6</v>
      </c>
      <c r="D454" t="s">
        <v>48</v>
      </c>
      <c r="E454" t="s">
        <v>46</v>
      </c>
      <c r="F454" t="s">
        <v>23</v>
      </c>
      <c r="G454" t="s">
        <v>41</v>
      </c>
      <c r="H454">
        <v>399</v>
      </c>
      <c r="I454">
        <v>3</v>
      </c>
      <c r="J454">
        <v>1197</v>
      </c>
    </row>
    <row r="455" spans="1:10" x14ac:dyDescent="0.3">
      <c r="A455" s="3" t="s">
        <v>500</v>
      </c>
      <c r="B455" s="4">
        <v>43236</v>
      </c>
      <c r="C455">
        <v>13</v>
      </c>
      <c r="D455" t="s">
        <v>33</v>
      </c>
      <c r="E455" t="s">
        <v>12</v>
      </c>
      <c r="F455" t="s">
        <v>13</v>
      </c>
      <c r="G455" t="s">
        <v>24</v>
      </c>
      <c r="H455">
        <v>159</v>
      </c>
      <c r="I455">
        <v>8</v>
      </c>
      <c r="J455">
        <v>1272</v>
      </c>
    </row>
    <row r="456" spans="1:10" x14ac:dyDescent="0.3">
      <c r="A456" s="3" t="s">
        <v>501</v>
      </c>
      <c r="B456" s="4">
        <v>43237</v>
      </c>
      <c r="C456">
        <v>14</v>
      </c>
      <c r="D456" t="s">
        <v>38</v>
      </c>
      <c r="E456" t="s">
        <v>63</v>
      </c>
      <c r="F456" t="s">
        <v>13</v>
      </c>
      <c r="G456" t="s">
        <v>31</v>
      </c>
      <c r="H456">
        <v>69</v>
      </c>
      <c r="I456">
        <v>9</v>
      </c>
      <c r="J456">
        <v>621</v>
      </c>
    </row>
    <row r="457" spans="1:10" x14ac:dyDescent="0.3">
      <c r="A457" s="3" t="s">
        <v>502</v>
      </c>
      <c r="B457" s="4">
        <v>43237</v>
      </c>
      <c r="C457">
        <v>3</v>
      </c>
      <c r="D457" t="s">
        <v>43</v>
      </c>
      <c r="E457" t="s">
        <v>17</v>
      </c>
      <c r="F457" t="s">
        <v>18</v>
      </c>
      <c r="G457" t="s">
        <v>41</v>
      </c>
      <c r="H457">
        <v>399</v>
      </c>
      <c r="I457">
        <v>7</v>
      </c>
      <c r="J457">
        <v>2793</v>
      </c>
    </row>
    <row r="458" spans="1:10" x14ac:dyDescent="0.3">
      <c r="A458" s="3" t="s">
        <v>503</v>
      </c>
      <c r="B458" s="4">
        <v>43237</v>
      </c>
      <c r="C458">
        <v>3</v>
      </c>
      <c r="D458" t="s">
        <v>43</v>
      </c>
      <c r="E458" t="s">
        <v>17</v>
      </c>
      <c r="F458" t="s">
        <v>18</v>
      </c>
      <c r="G458" t="s">
        <v>24</v>
      </c>
      <c r="H458">
        <v>159</v>
      </c>
      <c r="I458">
        <v>9</v>
      </c>
      <c r="J458">
        <v>1431</v>
      </c>
    </row>
    <row r="459" spans="1:10" x14ac:dyDescent="0.3">
      <c r="A459" s="3" t="s">
        <v>504</v>
      </c>
      <c r="B459" s="4">
        <v>43237</v>
      </c>
      <c r="C459">
        <v>12</v>
      </c>
      <c r="D459" t="s">
        <v>66</v>
      </c>
      <c r="E459" t="s">
        <v>63</v>
      </c>
      <c r="F459" t="s">
        <v>13</v>
      </c>
      <c r="G459" t="s">
        <v>14</v>
      </c>
      <c r="H459">
        <v>199</v>
      </c>
      <c r="I459">
        <v>3</v>
      </c>
      <c r="J459">
        <v>597</v>
      </c>
    </row>
    <row r="460" spans="1:10" x14ac:dyDescent="0.3">
      <c r="A460" s="3" t="s">
        <v>505</v>
      </c>
      <c r="B460" s="4">
        <v>43237</v>
      </c>
      <c r="C460">
        <v>5</v>
      </c>
      <c r="D460" t="s">
        <v>60</v>
      </c>
      <c r="E460" t="s">
        <v>68</v>
      </c>
      <c r="F460" t="s">
        <v>18</v>
      </c>
      <c r="G460" t="s">
        <v>24</v>
      </c>
      <c r="H460">
        <v>159</v>
      </c>
      <c r="I460">
        <v>1</v>
      </c>
      <c r="J460">
        <v>159</v>
      </c>
    </row>
    <row r="461" spans="1:10" x14ac:dyDescent="0.3">
      <c r="A461" s="3" t="s">
        <v>506</v>
      </c>
      <c r="B461" s="4">
        <v>43238</v>
      </c>
      <c r="C461">
        <v>11</v>
      </c>
      <c r="D461" t="s">
        <v>11</v>
      </c>
      <c r="E461" t="s">
        <v>63</v>
      </c>
      <c r="F461" t="s">
        <v>13</v>
      </c>
      <c r="G461" t="s">
        <v>24</v>
      </c>
      <c r="H461">
        <v>159</v>
      </c>
      <c r="I461">
        <v>4</v>
      </c>
      <c r="J461">
        <v>636</v>
      </c>
    </row>
    <row r="462" spans="1:10" x14ac:dyDescent="0.3">
      <c r="A462" s="3" t="s">
        <v>507</v>
      </c>
      <c r="B462" s="4">
        <v>43238</v>
      </c>
      <c r="C462">
        <v>7</v>
      </c>
      <c r="D462" t="s">
        <v>88</v>
      </c>
      <c r="E462" t="s">
        <v>46</v>
      </c>
      <c r="F462" t="s">
        <v>23</v>
      </c>
      <c r="G462" t="s">
        <v>41</v>
      </c>
      <c r="H462">
        <v>399</v>
      </c>
      <c r="I462">
        <v>0</v>
      </c>
      <c r="J462">
        <v>0</v>
      </c>
    </row>
    <row r="463" spans="1:10" x14ac:dyDescent="0.3">
      <c r="A463" s="3" t="s">
        <v>508</v>
      </c>
      <c r="B463" s="4">
        <v>43238</v>
      </c>
      <c r="C463">
        <v>1</v>
      </c>
      <c r="D463" t="s">
        <v>16</v>
      </c>
      <c r="E463" t="s">
        <v>17</v>
      </c>
      <c r="F463" t="s">
        <v>18</v>
      </c>
      <c r="G463" t="s">
        <v>41</v>
      </c>
      <c r="H463">
        <v>399</v>
      </c>
      <c r="I463">
        <v>3</v>
      </c>
      <c r="J463">
        <v>1197</v>
      </c>
    </row>
    <row r="464" spans="1:10" x14ac:dyDescent="0.3">
      <c r="A464" s="3" t="s">
        <v>509</v>
      </c>
      <c r="B464" s="4">
        <v>43239</v>
      </c>
      <c r="C464">
        <v>10</v>
      </c>
      <c r="D464" t="s">
        <v>58</v>
      </c>
      <c r="E464" t="s">
        <v>22</v>
      </c>
      <c r="F464" t="s">
        <v>23</v>
      </c>
      <c r="G464" t="s">
        <v>41</v>
      </c>
      <c r="H464">
        <v>399</v>
      </c>
      <c r="I464">
        <v>9</v>
      </c>
      <c r="J464">
        <v>3591</v>
      </c>
    </row>
    <row r="465" spans="1:10" x14ac:dyDescent="0.3">
      <c r="A465" s="3" t="s">
        <v>510</v>
      </c>
      <c r="B465" s="4">
        <v>43239</v>
      </c>
      <c r="C465">
        <v>4</v>
      </c>
      <c r="D465" t="s">
        <v>51</v>
      </c>
      <c r="E465" t="s">
        <v>68</v>
      </c>
      <c r="F465" t="s">
        <v>18</v>
      </c>
      <c r="G465" t="s">
        <v>19</v>
      </c>
      <c r="H465">
        <v>289</v>
      </c>
      <c r="I465">
        <v>2</v>
      </c>
      <c r="J465">
        <v>578</v>
      </c>
    </row>
    <row r="466" spans="1:10" x14ac:dyDescent="0.3">
      <c r="A466" s="3" t="s">
        <v>511</v>
      </c>
      <c r="B466" s="4">
        <v>43239</v>
      </c>
      <c r="C466">
        <v>11</v>
      </c>
      <c r="D466" t="s">
        <v>11</v>
      </c>
      <c r="E466" t="s">
        <v>63</v>
      </c>
      <c r="F466" t="s">
        <v>13</v>
      </c>
      <c r="G466" t="s">
        <v>24</v>
      </c>
      <c r="H466">
        <v>159</v>
      </c>
      <c r="I466">
        <v>9</v>
      </c>
      <c r="J466">
        <v>1431</v>
      </c>
    </row>
    <row r="467" spans="1:10" x14ac:dyDescent="0.3">
      <c r="A467" s="3" t="s">
        <v>512</v>
      </c>
      <c r="B467" s="4">
        <v>43239</v>
      </c>
      <c r="C467">
        <v>2</v>
      </c>
      <c r="D467" t="s">
        <v>106</v>
      </c>
      <c r="E467" t="s">
        <v>17</v>
      </c>
      <c r="F467" t="s">
        <v>18</v>
      </c>
      <c r="G467" t="s">
        <v>24</v>
      </c>
      <c r="H467">
        <v>159</v>
      </c>
      <c r="I467">
        <v>3</v>
      </c>
      <c r="J467">
        <v>477</v>
      </c>
    </row>
    <row r="468" spans="1:10" x14ac:dyDescent="0.3">
      <c r="A468" s="3" t="s">
        <v>513</v>
      </c>
      <c r="B468" s="4">
        <v>43239</v>
      </c>
      <c r="C468">
        <v>4</v>
      </c>
      <c r="D468" t="s">
        <v>51</v>
      </c>
      <c r="E468" t="s">
        <v>17</v>
      </c>
      <c r="F468" t="s">
        <v>18</v>
      </c>
      <c r="G468" t="s">
        <v>14</v>
      </c>
      <c r="H468">
        <v>199</v>
      </c>
      <c r="I468">
        <v>0</v>
      </c>
      <c r="J468">
        <v>0</v>
      </c>
    </row>
    <row r="469" spans="1:10" x14ac:dyDescent="0.3">
      <c r="A469" s="3" t="s">
        <v>514</v>
      </c>
      <c r="B469" s="4">
        <v>43239</v>
      </c>
      <c r="C469">
        <v>18</v>
      </c>
      <c r="D469" t="s">
        <v>26</v>
      </c>
      <c r="E469" t="s">
        <v>36</v>
      </c>
      <c r="F469" t="s">
        <v>28</v>
      </c>
      <c r="G469" t="s">
        <v>24</v>
      </c>
      <c r="H469">
        <v>159</v>
      </c>
      <c r="I469">
        <v>9</v>
      </c>
      <c r="J469">
        <v>1431</v>
      </c>
    </row>
    <row r="470" spans="1:10" x14ac:dyDescent="0.3">
      <c r="A470" s="3" t="s">
        <v>515</v>
      </c>
      <c r="B470" s="4">
        <v>43240</v>
      </c>
      <c r="C470">
        <v>2</v>
      </c>
      <c r="D470" t="s">
        <v>106</v>
      </c>
      <c r="E470" t="s">
        <v>17</v>
      </c>
      <c r="F470" t="s">
        <v>18</v>
      </c>
      <c r="G470" t="s">
        <v>19</v>
      </c>
      <c r="H470">
        <v>289</v>
      </c>
      <c r="I470">
        <v>1</v>
      </c>
      <c r="J470">
        <v>289</v>
      </c>
    </row>
    <row r="471" spans="1:10" x14ac:dyDescent="0.3">
      <c r="A471" s="3" t="s">
        <v>516</v>
      </c>
      <c r="B471" s="4">
        <v>43240</v>
      </c>
      <c r="C471">
        <v>14</v>
      </c>
      <c r="D471" t="s">
        <v>38</v>
      </c>
      <c r="E471" t="s">
        <v>12</v>
      </c>
      <c r="F471" t="s">
        <v>13</v>
      </c>
      <c r="G471" t="s">
        <v>41</v>
      </c>
      <c r="H471">
        <v>399</v>
      </c>
      <c r="I471">
        <v>9</v>
      </c>
      <c r="J471">
        <v>3591</v>
      </c>
    </row>
    <row r="472" spans="1:10" x14ac:dyDescent="0.3">
      <c r="A472" s="3" t="s">
        <v>517</v>
      </c>
      <c r="B472" s="4">
        <v>43241</v>
      </c>
      <c r="C472">
        <v>5</v>
      </c>
      <c r="D472" t="s">
        <v>60</v>
      </c>
      <c r="E472" t="s">
        <v>68</v>
      </c>
      <c r="F472" t="s">
        <v>18</v>
      </c>
      <c r="G472" t="s">
        <v>19</v>
      </c>
      <c r="H472">
        <v>289</v>
      </c>
      <c r="I472">
        <v>4</v>
      </c>
      <c r="J472">
        <v>1156</v>
      </c>
    </row>
    <row r="473" spans="1:10" x14ac:dyDescent="0.3">
      <c r="A473" s="3" t="s">
        <v>518</v>
      </c>
      <c r="B473" s="4">
        <v>43242</v>
      </c>
      <c r="C473">
        <v>5</v>
      </c>
      <c r="D473" t="s">
        <v>60</v>
      </c>
      <c r="E473" t="s">
        <v>17</v>
      </c>
      <c r="F473" t="s">
        <v>18</v>
      </c>
      <c r="G473" t="s">
        <v>41</v>
      </c>
      <c r="H473">
        <v>399</v>
      </c>
      <c r="I473">
        <v>3</v>
      </c>
      <c r="J473">
        <v>1197</v>
      </c>
    </row>
    <row r="474" spans="1:10" x14ac:dyDescent="0.3">
      <c r="A474" s="3" t="s">
        <v>519</v>
      </c>
      <c r="B474" s="4">
        <v>43243</v>
      </c>
      <c r="C474">
        <v>13</v>
      </c>
      <c r="D474" t="s">
        <v>33</v>
      </c>
      <c r="E474" t="s">
        <v>12</v>
      </c>
      <c r="F474" t="s">
        <v>13</v>
      </c>
      <c r="G474" t="s">
        <v>19</v>
      </c>
      <c r="H474">
        <v>289</v>
      </c>
      <c r="I474">
        <v>8</v>
      </c>
      <c r="J474">
        <v>2312</v>
      </c>
    </row>
    <row r="475" spans="1:10" x14ac:dyDescent="0.3">
      <c r="A475" s="3" t="s">
        <v>520</v>
      </c>
      <c r="B475" s="4">
        <v>43243</v>
      </c>
      <c r="C475">
        <v>18</v>
      </c>
      <c r="D475" t="s">
        <v>26</v>
      </c>
      <c r="E475" t="s">
        <v>36</v>
      </c>
      <c r="F475" t="s">
        <v>28</v>
      </c>
      <c r="G475" t="s">
        <v>41</v>
      </c>
      <c r="H475">
        <v>399</v>
      </c>
      <c r="I475">
        <v>3</v>
      </c>
      <c r="J475">
        <v>1197</v>
      </c>
    </row>
    <row r="476" spans="1:10" x14ac:dyDescent="0.3">
      <c r="A476" s="3" t="s">
        <v>521</v>
      </c>
      <c r="B476" s="4">
        <v>43243</v>
      </c>
      <c r="C476">
        <v>13</v>
      </c>
      <c r="D476" t="s">
        <v>33</v>
      </c>
      <c r="E476" t="s">
        <v>12</v>
      </c>
      <c r="F476" t="s">
        <v>13</v>
      </c>
      <c r="G476" t="s">
        <v>14</v>
      </c>
      <c r="H476">
        <v>199</v>
      </c>
      <c r="I476">
        <v>2</v>
      </c>
      <c r="J476">
        <v>398</v>
      </c>
    </row>
    <row r="477" spans="1:10" x14ac:dyDescent="0.3">
      <c r="A477" s="3" t="s">
        <v>522</v>
      </c>
      <c r="B477" s="4">
        <v>43243</v>
      </c>
      <c r="C477">
        <v>8</v>
      </c>
      <c r="D477" t="s">
        <v>45</v>
      </c>
      <c r="E477" t="s">
        <v>22</v>
      </c>
      <c r="F477" t="s">
        <v>23</v>
      </c>
      <c r="G477" t="s">
        <v>24</v>
      </c>
      <c r="H477">
        <v>159</v>
      </c>
      <c r="I477">
        <v>3</v>
      </c>
      <c r="J477">
        <v>477</v>
      </c>
    </row>
    <row r="478" spans="1:10" x14ac:dyDescent="0.3">
      <c r="A478" s="3" t="s">
        <v>523</v>
      </c>
      <c r="B478" s="4">
        <v>43243</v>
      </c>
      <c r="C478">
        <v>7</v>
      </c>
      <c r="D478" t="s">
        <v>88</v>
      </c>
      <c r="E478" t="s">
        <v>22</v>
      </c>
      <c r="F478" t="s">
        <v>23</v>
      </c>
      <c r="G478" t="s">
        <v>19</v>
      </c>
      <c r="H478">
        <v>289</v>
      </c>
      <c r="I478">
        <v>5</v>
      </c>
      <c r="J478">
        <v>1445</v>
      </c>
    </row>
    <row r="479" spans="1:10" x14ac:dyDescent="0.3">
      <c r="A479" s="3" t="s">
        <v>524</v>
      </c>
      <c r="B479" s="4">
        <v>43243</v>
      </c>
      <c r="C479">
        <v>6</v>
      </c>
      <c r="D479" t="s">
        <v>48</v>
      </c>
      <c r="E479" t="s">
        <v>22</v>
      </c>
      <c r="F479" t="s">
        <v>23</v>
      </c>
      <c r="G479" t="s">
        <v>24</v>
      </c>
      <c r="H479">
        <v>159</v>
      </c>
      <c r="I479">
        <v>3</v>
      </c>
      <c r="J479">
        <v>477</v>
      </c>
    </row>
    <row r="480" spans="1:10" x14ac:dyDescent="0.3">
      <c r="A480" s="3" t="s">
        <v>525</v>
      </c>
      <c r="B480" s="4">
        <v>43243</v>
      </c>
      <c r="C480">
        <v>7</v>
      </c>
      <c r="D480" t="s">
        <v>88</v>
      </c>
      <c r="E480" t="s">
        <v>22</v>
      </c>
      <c r="F480" t="s">
        <v>23</v>
      </c>
      <c r="G480" t="s">
        <v>24</v>
      </c>
      <c r="H480">
        <v>159</v>
      </c>
      <c r="I480">
        <v>2</v>
      </c>
      <c r="J480">
        <v>318</v>
      </c>
    </row>
    <row r="481" spans="1:10" x14ac:dyDescent="0.3">
      <c r="A481" s="3" t="s">
        <v>526</v>
      </c>
      <c r="B481" s="4">
        <v>43243</v>
      </c>
      <c r="C481">
        <v>18</v>
      </c>
      <c r="D481" t="s">
        <v>26</v>
      </c>
      <c r="E481" t="s">
        <v>27</v>
      </c>
      <c r="F481" t="s">
        <v>28</v>
      </c>
      <c r="G481" t="s">
        <v>31</v>
      </c>
      <c r="H481">
        <v>69</v>
      </c>
      <c r="I481">
        <v>9</v>
      </c>
      <c r="J481">
        <v>621</v>
      </c>
    </row>
    <row r="482" spans="1:10" x14ac:dyDescent="0.3">
      <c r="A482" s="3" t="s">
        <v>527</v>
      </c>
      <c r="B482" s="4">
        <v>43244</v>
      </c>
      <c r="C482">
        <v>17</v>
      </c>
      <c r="D482" t="s">
        <v>35</v>
      </c>
      <c r="E482" t="s">
        <v>27</v>
      </c>
      <c r="F482" t="s">
        <v>28</v>
      </c>
      <c r="G482" t="s">
        <v>19</v>
      </c>
      <c r="H482">
        <v>289</v>
      </c>
      <c r="I482">
        <v>3</v>
      </c>
      <c r="J482">
        <v>867</v>
      </c>
    </row>
    <row r="483" spans="1:10" x14ac:dyDescent="0.3">
      <c r="A483" s="3" t="s">
        <v>528</v>
      </c>
      <c r="B483" s="4">
        <v>43244</v>
      </c>
      <c r="C483">
        <v>11</v>
      </c>
      <c r="D483" t="s">
        <v>11</v>
      </c>
      <c r="E483" t="s">
        <v>12</v>
      </c>
      <c r="F483" t="s">
        <v>13</v>
      </c>
      <c r="G483" t="s">
        <v>31</v>
      </c>
      <c r="H483">
        <v>69</v>
      </c>
      <c r="I483">
        <v>6</v>
      </c>
      <c r="J483">
        <v>414</v>
      </c>
    </row>
    <row r="484" spans="1:10" x14ac:dyDescent="0.3">
      <c r="A484" s="3" t="s">
        <v>529</v>
      </c>
      <c r="B484" s="4">
        <v>43244</v>
      </c>
      <c r="C484">
        <v>16</v>
      </c>
      <c r="D484" t="s">
        <v>30</v>
      </c>
      <c r="E484" t="s">
        <v>27</v>
      </c>
      <c r="F484" t="s">
        <v>28</v>
      </c>
      <c r="G484" t="s">
        <v>31</v>
      </c>
      <c r="H484">
        <v>69</v>
      </c>
      <c r="I484">
        <v>6</v>
      </c>
      <c r="J484">
        <v>414</v>
      </c>
    </row>
    <row r="485" spans="1:10" x14ac:dyDescent="0.3">
      <c r="A485" s="3" t="s">
        <v>530</v>
      </c>
      <c r="B485" s="4">
        <v>43244</v>
      </c>
      <c r="C485">
        <v>4</v>
      </c>
      <c r="D485" t="s">
        <v>51</v>
      </c>
      <c r="E485" t="s">
        <v>68</v>
      </c>
      <c r="F485" t="s">
        <v>18</v>
      </c>
      <c r="G485" t="s">
        <v>14</v>
      </c>
      <c r="H485">
        <v>199</v>
      </c>
      <c r="I485">
        <v>4</v>
      </c>
      <c r="J485">
        <v>796</v>
      </c>
    </row>
    <row r="486" spans="1:10" x14ac:dyDescent="0.3">
      <c r="A486" s="3" t="s">
        <v>531</v>
      </c>
      <c r="B486" s="4">
        <v>43245</v>
      </c>
      <c r="C486">
        <v>16</v>
      </c>
      <c r="D486" t="s">
        <v>30</v>
      </c>
      <c r="E486" t="s">
        <v>27</v>
      </c>
      <c r="F486" t="s">
        <v>28</v>
      </c>
      <c r="G486" t="s">
        <v>14</v>
      </c>
      <c r="H486">
        <v>199</v>
      </c>
      <c r="I486">
        <v>7</v>
      </c>
      <c r="J486">
        <v>1393</v>
      </c>
    </row>
    <row r="487" spans="1:10" x14ac:dyDescent="0.3">
      <c r="A487" s="3" t="s">
        <v>532</v>
      </c>
      <c r="B487" s="4">
        <v>43245</v>
      </c>
      <c r="C487">
        <v>8</v>
      </c>
      <c r="D487" t="s">
        <v>45</v>
      </c>
      <c r="E487" t="s">
        <v>22</v>
      </c>
      <c r="F487" t="s">
        <v>23</v>
      </c>
      <c r="G487" t="s">
        <v>24</v>
      </c>
      <c r="H487">
        <v>159</v>
      </c>
      <c r="I487">
        <v>4</v>
      </c>
      <c r="J487">
        <v>636</v>
      </c>
    </row>
    <row r="488" spans="1:10" x14ac:dyDescent="0.3">
      <c r="A488" s="3" t="s">
        <v>533</v>
      </c>
      <c r="B488" s="4">
        <v>43245</v>
      </c>
      <c r="C488">
        <v>4</v>
      </c>
      <c r="D488" t="s">
        <v>51</v>
      </c>
      <c r="E488" t="s">
        <v>68</v>
      </c>
      <c r="F488" t="s">
        <v>18</v>
      </c>
      <c r="G488" t="s">
        <v>19</v>
      </c>
      <c r="H488">
        <v>289</v>
      </c>
      <c r="I488">
        <v>4</v>
      </c>
      <c r="J488">
        <v>1156</v>
      </c>
    </row>
    <row r="489" spans="1:10" x14ac:dyDescent="0.3">
      <c r="A489" s="3" t="s">
        <v>534</v>
      </c>
      <c r="B489" s="4">
        <v>43245</v>
      </c>
      <c r="C489">
        <v>20</v>
      </c>
      <c r="D489" t="s">
        <v>40</v>
      </c>
      <c r="E489" t="s">
        <v>27</v>
      </c>
      <c r="F489" t="s">
        <v>28</v>
      </c>
      <c r="G489" t="s">
        <v>24</v>
      </c>
      <c r="H489">
        <v>159</v>
      </c>
      <c r="I489">
        <v>2</v>
      </c>
      <c r="J489">
        <v>318</v>
      </c>
    </row>
    <row r="490" spans="1:10" x14ac:dyDescent="0.3">
      <c r="A490" s="3" t="s">
        <v>535</v>
      </c>
      <c r="B490" s="4">
        <v>43245</v>
      </c>
      <c r="C490">
        <v>13</v>
      </c>
      <c r="D490" t="s">
        <v>33</v>
      </c>
      <c r="E490" t="s">
        <v>12</v>
      </c>
      <c r="F490" t="s">
        <v>13</v>
      </c>
      <c r="G490" t="s">
        <v>24</v>
      </c>
      <c r="H490">
        <v>159</v>
      </c>
      <c r="I490">
        <v>7</v>
      </c>
      <c r="J490">
        <v>1113</v>
      </c>
    </row>
    <row r="491" spans="1:10" x14ac:dyDescent="0.3">
      <c r="A491" s="3" t="s">
        <v>536</v>
      </c>
      <c r="B491" s="4">
        <v>43245</v>
      </c>
      <c r="C491">
        <v>13</v>
      </c>
      <c r="D491" t="s">
        <v>33</v>
      </c>
      <c r="E491" t="s">
        <v>12</v>
      </c>
      <c r="F491" t="s">
        <v>13</v>
      </c>
      <c r="G491" t="s">
        <v>24</v>
      </c>
      <c r="H491">
        <v>159</v>
      </c>
      <c r="I491">
        <v>4</v>
      </c>
      <c r="J491">
        <v>636</v>
      </c>
    </row>
    <row r="492" spans="1:10" x14ac:dyDescent="0.3">
      <c r="A492" s="3" t="s">
        <v>537</v>
      </c>
      <c r="B492" s="4">
        <v>43245</v>
      </c>
      <c r="C492">
        <v>17</v>
      </c>
      <c r="D492" t="s">
        <v>35</v>
      </c>
      <c r="E492" t="s">
        <v>36</v>
      </c>
      <c r="F492" t="s">
        <v>28</v>
      </c>
      <c r="G492" t="s">
        <v>31</v>
      </c>
      <c r="H492">
        <v>69</v>
      </c>
      <c r="I492">
        <v>3</v>
      </c>
      <c r="J492">
        <v>207</v>
      </c>
    </row>
    <row r="493" spans="1:10" x14ac:dyDescent="0.3">
      <c r="A493" s="3" t="s">
        <v>538</v>
      </c>
      <c r="B493" s="4">
        <v>43245</v>
      </c>
      <c r="C493">
        <v>3</v>
      </c>
      <c r="D493" t="s">
        <v>43</v>
      </c>
      <c r="E493" t="s">
        <v>17</v>
      </c>
      <c r="F493" t="s">
        <v>18</v>
      </c>
      <c r="G493" t="s">
        <v>19</v>
      </c>
      <c r="H493">
        <v>289</v>
      </c>
      <c r="I493">
        <v>6</v>
      </c>
      <c r="J493">
        <v>1734</v>
      </c>
    </row>
    <row r="494" spans="1:10" x14ac:dyDescent="0.3">
      <c r="A494" s="3" t="s">
        <v>539</v>
      </c>
      <c r="B494" s="4">
        <v>43246</v>
      </c>
      <c r="C494">
        <v>9</v>
      </c>
      <c r="D494" t="s">
        <v>21</v>
      </c>
      <c r="E494" t="s">
        <v>46</v>
      </c>
      <c r="F494" t="s">
        <v>23</v>
      </c>
      <c r="G494" t="s">
        <v>41</v>
      </c>
      <c r="H494">
        <v>399</v>
      </c>
      <c r="I494">
        <v>2</v>
      </c>
      <c r="J494">
        <v>798</v>
      </c>
    </row>
    <row r="495" spans="1:10" x14ac:dyDescent="0.3">
      <c r="A495" s="3" t="s">
        <v>540</v>
      </c>
      <c r="B495" s="4">
        <v>43246</v>
      </c>
      <c r="C495">
        <v>16</v>
      </c>
      <c r="D495" t="s">
        <v>30</v>
      </c>
      <c r="E495" t="s">
        <v>36</v>
      </c>
      <c r="F495" t="s">
        <v>28</v>
      </c>
      <c r="G495" t="s">
        <v>24</v>
      </c>
      <c r="H495">
        <v>159</v>
      </c>
      <c r="I495">
        <v>9</v>
      </c>
      <c r="J495">
        <v>1431</v>
      </c>
    </row>
    <row r="496" spans="1:10" x14ac:dyDescent="0.3">
      <c r="A496" s="3" t="s">
        <v>541</v>
      </c>
      <c r="B496" s="4">
        <v>43246</v>
      </c>
      <c r="C496">
        <v>13</v>
      </c>
      <c r="D496" t="s">
        <v>33</v>
      </c>
      <c r="E496" t="s">
        <v>12</v>
      </c>
      <c r="F496" t="s">
        <v>13</v>
      </c>
      <c r="G496" t="s">
        <v>14</v>
      </c>
      <c r="H496">
        <v>199</v>
      </c>
      <c r="I496">
        <v>5</v>
      </c>
      <c r="J496">
        <v>995</v>
      </c>
    </row>
    <row r="497" spans="1:10" x14ac:dyDescent="0.3">
      <c r="A497" s="3" t="s">
        <v>542</v>
      </c>
      <c r="B497" s="4">
        <v>43246</v>
      </c>
      <c r="C497">
        <v>9</v>
      </c>
      <c r="D497" t="s">
        <v>21</v>
      </c>
      <c r="E497" t="s">
        <v>22</v>
      </c>
      <c r="F497" t="s">
        <v>23</v>
      </c>
      <c r="G497" t="s">
        <v>19</v>
      </c>
      <c r="H497">
        <v>289</v>
      </c>
      <c r="I497">
        <v>6</v>
      </c>
      <c r="J497">
        <v>1734</v>
      </c>
    </row>
    <row r="498" spans="1:10" x14ac:dyDescent="0.3">
      <c r="A498" s="3" t="s">
        <v>543</v>
      </c>
      <c r="B498" s="4">
        <v>43246</v>
      </c>
      <c r="C498">
        <v>4</v>
      </c>
      <c r="D498" t="s">
        <v>51</v>
      </c>
      <c r="E498" t="s">
        <v>68</v>
      </c>
      <c r="F498" t="s">
        <v>18</v>
      </c>
      <c r="G498" t="s">
        <v>19</v>
      </c>
      <c r="H498">
        <v>289</v>
      </c>
      <c r="I498">
        <v>1</v>
      </c>
      <c r="J498">
        <v>289</v>
      </c>
    </row>
    <row r="499" spans="1:10" x14ac:dyDescent="0.3">
      <c r="A499" s="3" t="s">
        <v>544</v>
      </c>
      <c r="B499" s="4">
        <v>43246</v>
      </c>
      <c r="C499">
        <v>8</v>
      </c>
      <c r="D499" t="s">
        <v>45</v>
      </c>
      <c r="E499" t="s">
        <v>46</v>
      </c>
      <c r="F499" t="s">
        <v>23</v>
      </c>
      <c r="G499" t="s">
        <v>31</v>
      </c>
      <c r="H499">
        <v>69</v>
      </c>
      <c r="I499">
        <v>8</v>
      </c>
      <c r="J499">
        <v>552</v>
      </c>
    </row>
    <row r="500" spans="1:10" x14ac:dyDescent="0.3">
      <c r="A500" s="3" t="s">
        <v>545</v>
      </c>
      <c r="B500" s="4">
        <v>43246</v>
      </c>
      <c r="C500">
        <v>18</v>
      </c>
      <c r="D500" t="s">
        <v>26</v>
      </c>
      <c r="E500" t="s">
        <v>27</v>
      </c>
      <c r="F500" t="s">
        <v>28</v>
      </c>
      <c r="G500" t="s">
        <v>14</v>
      </c>
      <c r="H500">
        <v>199</v>
      </c>
      <c r="I500">
        <v>8</v>
      </c>
      <c r="J500">
        <v>1592</v>
      </c>
    </row>
    <row r="501" spans="1:10" x14ac:dyDescent="0.3">
      <c r="A501" s="3" t="s">
        <v>546</v>
      </c>
      <c r="B501" s="4">
        <v>43246</v>
      </c>
      <c r="C501">
        <v>4</v>
      </c>
      <c r="D501" t="s">
        <v>51</v>
      </c>
      <c r="E501" t="s">
        <v>17</v>
      </c>
      <c r="F501" t="s">
        <v>18</v>
      </c>
      <c r="G501" t="s">
        <v>19</v>
      </c>
      <c r="H501">
        <v>289</v>
      </c>
      <c r="I501">
        <v>6</v>
      </c>
      <c r="J501">
        <v>1734</v>
      </c>
    </row>
    <row r="502" spans="1:10" x14ac:dyDescent="0.3">
      <c r="A502" s="3" t="s">
        <v>547</v>
      </c>
      <c r="B502" s="4">
        <v>43247</v>
      </c>
      <c r="C502">
        <v>2</v>
      </c>
      <c r="D502" t="s">
        <v>106</v>
      </c>
      <c r="E502" t="s">
        <v>17</v>
      </c>
      <c r="F502" t="s">
        <v>18</v>
      </c>
      <c r="G502" t="s">
        <v>14</v>
      </c>
      <c r="H502">
        <v>199</v>
      </c>
      <c r="I502">
        <v>5</v>
      </c>
      <c r="J502">
        <v>995</v>
      </c>
    </row>
    <row r="503" spans="1:10" x14ac:dyDescent="0.3">
      <c r="A503" s="3" t="s">
        <v>548</v>
      </c>
      <c r="B503" s="4">
        <v>43247</v>
      </c>
      <c r="C503">
        <v>2</v>
      </c>
      <c r="D503" t="s">
        <v>106</v>
      </c>
      <c r="E503" t="s">
        <v>17</v>
      </c>
      <c r="F503" t="s">
        <v>18</v>
      </c>
      <c r="G503" t="s">
        <v>14</v>
      </c>
      <c r="H503">
        <v>199</v>
      </c>
      <c r="I503">
        <v>0</v>
      </c>
      <c r="J503">
        <v>0</v>
      </c>
    </row>
    <row r="504" spans="1:10" x14ac:dyDescent="0.3">
      <c r="A504" s="3" t="s">
        <v>549</v>
      </c>
      <c r="B504" s="4">
        <v>43247</v>
      </c>
      <c r="C504">
        <v>10</v>
      </c>
      <c r="D504" t="s">
        <v>58</v>
      </c>
      <c r="E504" t="s">
        <v>46</v>
      </c>
      <c r="F504" t="s">
        <v>23</v>
      </c>
      <c r="G504" t="s">
        <v>19</v>
      </c>
      <c r="H504">
        <v>289</v>
      </c>
      <c r="I504">
        <v>8</v>
      </c>
      <c r="J504">
        <v>2312</v>
      </c>
    </row>
    <row r="505" spans="1:10" x14ac:dyDescent="0.3">
      <c r="A505" s="3" t="s">
        <v>550</v>
      </c>
      <c r="B505" s="4">
        <v>43248</v>
      </c>
      <c r="C505">
        <v>9</v>
      </c>
      <c r="D505" t="s">
        <v>21</v>
      </c>
      <c r="E505" t="s">
        <v>22</v>
      </c>
      <c r="F505" t="s">
        <v>23</v>
      </c>
      <c r="G505" t="s">
        <v>14</v>
      </c>
      <c r="H505">
        <v>199</v>
      </c>
      <c r="I505">
        <v>6</v>
      </c>
      <c r="J505">
        <v>1194</v>
      </c>
    </row>
    <row r="506" spans="1:10" x14ac:dyDescent="0.3">
      <c r="A506" s="3" t="s">
        <v>551</v>
      </c>
      <c r="B506" s="4">
        <v>43249</v>
      </c>
      <c r="C506">
        <v>12</v>
      </c>
      <c r="D506" t="s">
        <v>66</v>
      </c>
      <c r="E506" t="s">
        <v>63</v>
      </c>
      <c r="F506" t="s">
        <v>13</v>
      </c>
      <c r="G506" t="s">
        <v>14</v>
      </c>
      <c r="H506">
        <v>199</v>
      </c>
      <c r="I506">
        <v>2</v>
      </c>
      <c r="J506">
        <v>398</v>
      </c>
    </row>
    <row r="507" spans="1:10" x14ac:dyDescent="0.3">
      <c r="A507" s="3" t="s">
        <v>552</v>
      </c>
      <c r="B507" s="4">
        <v>43249</v>
      </c>
      <c r="C507">
        <v>17</v>
      </c>
      <c r="D507" t="s">
        <v>35</v>
      </c>
      <c r="E507" t="s">
        <v>27</v>
      </c>
      <c r="F507" t="s">
        <v>28</v>
      </c>
      <c r="G507" t="s">
        <v>31</v>
      </c>
      <c r="H507">
        <v>69</v>
      </c>
      <c r="I507">
        <v>4</v>
      </c>
      <c r="J507">
        <v>276</v>
      </c>
    </row>
    <row r="508" spans="1:10" x14ac:dyDescent="0.3">
      <c r="A508" s="3" t="s">
        <v>553</v>
      </c>
      <c r="B508" s="4">
        <v>43249</v>
      </c>
      <c r="C508">
        <v>2</v>
      </c>
      <c r="D508" t="s">
        <v>106</v>
      </c>
      <c r="E508" t="s">
        <v>68</v>
      </c>
      <c r="F508" t="s">
        <v>18</v>
      </c>
      <c r="G508" t="s">
        <v>41</v>
      </c>
      <c r="H508">
        <v>399</v>
      </c>
      <c r="I508">
        <v>9</v>
      </c>
      <c r="J508">
        <v>3591</v>
      </c>
    </row>
    <row r="509" spans="1:10" x14ac:dyDescent="0.3">
      <c r="A509" s="3" t="s">
        <v>554</v>
      </c>
      <c r="B509" s="4">
        <v>43249</v>
      </c>
      <c r="C509">
        <v>19</v>
      </c>
      <c r="D509" t="s">
        <v>56</v>
      </c>
      <c r="E509" t="s">
        <v>36</v>
      </c>
      <c r="F509" t="s">
        <v>28</v>
      </c>
      <c r="G509" t="s">
        <v>41</v>
      </c>
      <c r="H509">
        <v>399</v>
      </c>
      <c r="I509">
        <v>6</v>
      </c>
      <c r="J509">
        <v>2394</v>
      </c>
    </row>
    <row r="510" spans="1:10" x14ac:dyDescent="0.3">
      <c r="A510" s="3" t="s">
        <v>555</v>
      </c>
      <c r="B510" s="4">
        <v>43250</v>
      </c>
      <c r="C510">
        <v>19</v>
      </c>
      <c r="D510" t="s">
        <v>56</v>
      </c>
      <c r="E510" t="s">
        <v>27</v>
      </c>
      <c r="F510" t="s">
        <v>28</v>
      </c>
      <c r="G510" t="s">
        <v>24</v>
      </c>
      <c r="H510">
        <v>159</v>
      </c>
      <c r="I510">
        <v>8</v>
      </c>
      <c r="J510">
        <v>1272</v>
      </c>
    </row>
    <row r="511" spans="1:10" x14ac:dyDescent="0.3">
      <c r="A511" s="3" t="s">
        <v>556</v>
      </c>
      <c r="B511" s="4">
        <v>43250</v>
      </c>
      <c r="C511">
        <v>2</v>
      </c>
      <c r="D511" t="s">
        <v>106</v>
      </c>
      <c r="E511" t="s">
        <v>17</v>
      </c>
      <c r="F511" t="s">
        <v>18</v>
      </c>
      <c r="G511" t="s">
        <v>31</v>
      </c>
      <c r="H511">
        <v>69</v>
      </c>
      <c r="I511">
        <v>5</v>
      </c>
      <c r="J511">
        <v>345</v>
      </c>
    </row>
    <row r="512" spans="1:10" x14ac:dyDescent="0.3">
      <c r="A512" s="3" t="s">
        <v>557</v>
      </c>
      <c r="B512" s="4">
        <v>43250</v>
      </c>
      <c r="C512">
        <v>19</v>
      </c>
      <c r="D512" t="s">
        <v>56</v>
      </c>
      <c r="E512" t="s">
        <v>27</v>
      </c>
      <c r="F512" t="s">
        <v>28</v>
      </c>
      <c r="G512" t="s">
        <v>19</v>
      </c>
      <c r="H512">
        <v>289</v>
      </c>
      <c r="I512">
        <v>9</v>
      </c>
      <c r="J512">
        <v>2601</v>
      </c>
    </row>
    <row r="513" spans="1:10" x14ac:dyDescent="0.3">
      <c r="A513" s="3" t="s">
        <v>558</v>
      </c>
      <c r="B513" s="4">
        <v>43250</v>
      </c>
      <c r="C513">
        <v>2</v>
      </c>
      <c r="D513" t="s">
        <v>106</v>
      </c>
      <c r="E513" t="s">
        <v>68</v>
      </c>
      <c r="F513" t="s">
        <v>18</v>
      </c>
      <c r="G513" t="s">
        <v>31</v>
      </c>
      <c r="H513">
        <v>69</v>
      </c>
      <c r="I513">
        <v>9</v>
      </c>
      <c r="J513">
        <v>621</v>
      </c>
    </row>
    <row r="514" spans="1:10" x14ac:dyDescent="0.3">
      <c r="A514" s="3" t="s">
        <v>559</v>
      </c>
      <c r="B514" s="4">
        <v>43251</v>
      </c>
      <c r="C514">
        <v>14</v>
      </c>
      <c r="D514" t="s">
        <v>38</v>
      </c>
      <c r="E514" t="s">
        <v>63</v>
      </c>
      <c r="F514" t="s">
        <v>13</v>
      </c>
      <c r="G514" t="s">
        <v>31</v>
      </c>
      <c r="H514">
        <v>69</v>
      </c>
      <c r="I514">
        <v>3</v>
      </c>
      <c r="J514">
        <v>207</v>
      </c>
    </row>
    <row r="515" spans="1:10" x14ac:dyDescent="0.3">
      <c r="A515" s="3" t="s">
        <v>560</v>
      </c>
      <c r="B515" s="4">
        <v>43252</v>
      </c>
      <c r="C515">
        <v>14</v>
      </c>
      <c r="D515" t="s">
        <v>38</v>
      </c>
      <c r="E515" t="s">
        <v>12</v>
      </c>
      <c r="F515" t="s">
        <v>13</v>
      </c>
      <c r="G515" t="s">
        <v>31</v>
      </c>
      <c r="H515">
        <v>69</v>
      </c>
      <c r="I515">
        <v>0</v>
      </c>
      <c r="J515">
        <v>0</v>
      </c>
    </row>
    <row r="516" spans="1:10" x14ac:dyDescent="0.3">
      <c r="A516" s="3" t="s">
        <v>561</v>
      </c>
      <c r="B516" s="4">
        <v>43252</v>
      </c>
      <c r="C516">
        <v>8</v>
      </c>
      <c r="D516" t="s">
        <v>45</v>
      </c>
      <c r="E516" t="s">
        <v>46</v>
      </c>
      <c r="F516" t="s">
        <v>23</v>
      </c>
      <c r="G516" t="s">
        <v>19</v>
      </c>
      <c r="H516">
        <v>289</v>
      </c>
      <c r="I516">
        <v>4</v>
      </c>
      <c r="J516">
        <v>1156</v>
      </c>
    </row>
    <row r="517" spans="1:10" x14ac:dyDescent="0.3">
      <c r="A517" s="3" t="s">
        <v>562</v>
      </c>
      <c r="B517" s="4">
        <v>43252</v>
      </c>
      <c r="C517">
        <v>4</v>
      </c>
      <c r="D517" t="s">
        <v>51</v>
      </c>
      <c r="E517" t="s">
        <v>68</v>
      </c>
      <c r="F517" t="s">
        <v>18</v>
      </c>
      <c r="G517" t="s">
        <v>19</v>
      </c>
      <c r="H517">
        <v>289</v>
      </c>
      <c r="I517">
        <v>3</v>
      </c>
      <c r="J517">
        <v>867</v>
      </c>
    </row>
    <row r="518" spans="1:10" x14ac:dyDescent="0.3">
      <c r="A518" s="3" t="s">
        <v>563</v>
      </c>
      <c r="B518" s="4">
        <v>43253</v>
      </c>
      <c r="C518">
        <v>19</v>
      </c>
      <c r="D518" t="s">
        <v>56</v>
      </c>
      <c r="E518" t="s">
        <v>27</v>
      </c>
      <c r="F518" t="s">
        <v>28</v>
      </c>
      <c r="G518" t="s">
        <v>19</v>
      </c>
      <c r="H518">
        <v>289</v>
      </c>
      <c r="I518">
        <v>4</v>
      </c>
      <c r="J518">
        <v>1156</v>
      </c>
    </row>
    <row r="519" spans="1:10" x14ac:dyDescent="0.3">
      <c r="A519" s="3" t="s">
        <v>564</v>
      </c>
      <c r="B519" s="4">
        <v>43253</v>
      </c>
      <c r="C519">
        <v>9</v>
      </c>
      <c r="D519" t="s">
        <v>21</v>
      </c>
      <c r="E519" t="s">
        <v>22</v>
      </c>
      <c r="F519" t="s">
        <v>23</v>
      </c>
      <c r="G519" t="s">
        <v>14</v>
      </c>
      <c r="H519">
        <v>199</v>
      </c>
      <c r="I519">
        <v>7</v>
      </c>
      <c r="J519">
        <v>1393</v>
      </c>
    </row>
    <row r="520" spans="1:10" x14ac:dyDescent="0.3">
      <c r="A520" s="3" t="s">
        <v>565</v>
      </c>
      <c r="B520" s="4">
        <v>43254</v>
      </c>
      <c r="C520">
        <v>5</v>
      </c>
      <c r="D520" t="s">
        <v>60</v>
      </c>
      <c r="E520" t="s">
        <v>68</v>
      </c>
      <c r="F520" t="s">
        <v>18</v>
      </c>
      <c r="G520" t="s">
        <v>14</v>
      </c>
      <c r="H520">
        <v>199</v>
      </c>
      <c r="I520">
        <v>9</v>
      </c>
      <c r="J520">
        <v>1791</v>
      </c>
    </row>
    <row r="521" spans="1:10" x14ac:dyDescent="0.3">
      <c r="A521" s="3" t="s">
        <v>566</v>
      </c>
      <c r="B521" s="4">
        <v>43254</v>
      </c>
      <c r="C521">
        <v>18</v>
      </c>
      <c r="D521" t="s">
        <v>26</v>
      </c>
      <c r="E521" t="s">
        <v>27</v>
      </c>
      <c r="F521" t="s">
        <v>28</v>
      </c>
      <c r="G521" t="s">
        <v>41</v>
      </c>
      <c r="H521">
        <v>399</v>
      </c>
      <c r="I521">
        <v>7</v>
      </c>
      <c r="J521">
        <v>2793</v>
      </c>
    </row>
    <row r="522" spans="1:10" x14ac:dyDescent="0.3">
      <c r="A522" s="3" t="s">
        <v>567</v>
      </c>
      <c r="B522" s="4">
        <v>43254</v>
      </c>
      <c r="C522">
        <v>5</v>
      </c>
      <c r="D522" t="s">
        <v>60</v>
      </c>
      <c r="E522" t="s">
        <v>68</v>
      </c>
      <c r="F522" t="s">
        <v>18</v>
      </c>
      <c r="G522" t="s">
        <v>19</v>
      </c>
      <c r="H522">
        <v>289</v>
      </c>
      <c r="I522">
        <v>3</v>
      </c>
      <c r="J522">
        <v>867</v>
      </c>
    </row>
    <row r="523" spans="1:10" x14ac:dyDescent="0.3">
      <c r="A523" s="3" t="s">
        <v>568</v>
      </c>
      <c r="B523" s="4">
        <v>43254</v>
      </c>
      <c r="C523">
        <v>12</v>
      </c>
      <c r="D523" t="s">
        <v>66</v>
      </c>
      <c r="E523" t="s">
        <v>63</v>
      </c>
      <c r="F523" t="s">
        <v>13</v>
      </c>
      <c r="G523" t="s">
        <v>14</v>
      </c>
      <c r="H523">
        <v>199</v>
      </c>
      <c r="I523">
        <v>9</v>
      </c>
      <c r="J523">
        <v>1791</v>
      </c>
    </row>
    <row r="524" spans="1:10" x14ac:dyDescent="0.3">
      <c r="A524" s="3" t="s">
        <v>569</v>
      </c>
      <c r="B524" s="4">
        <v>43254</v>
      </c>
      <c r="C524">
        <v>18</v>
      </c>
      <c r="D524" t="s">
        <v>26</v>
      </c>
      <c r="E524" t="s">
        <v>27</v>
      </c>
      <c r="F524" t="s">
        <v>28</v>
      </c>
      <c r="G524" t="s">
        <v>19</v>
      </c>
      <c r="H524">
        <v>289</v>
      </c>
      <c r="I524">
        <v>7</v>
      </c>
      <c r="J524">
        <v>2023</v>
      </c>
    </row>
    <row r="525" spans="1:10" x14ac:dyDescent="0.3">
      <c r="A525" s="3" t="s">
        <v>570</v>
      </c>
      <c r="B525" s="4">
        <v>43254</v>
      </c>
      <c r="C525">
        <v>4</v>
      </c>
      <c r="D525" t="s">
        <v>51</v>
      </c>
      <c r="E525" t="s">
        <v>17</v>
      </c>
      <c r="F525" t="s">
        <v>18</v>
      </c>
      <c r="G525" t="s">
        <v>31</v>
      </c>
      <c r="H525">
        <v>69</v>
      </c>
      <c r="I525">
        <v>9</v>
      </c>
      <c r="J525">
        <v>621</v>
      </c>
    </row>
    <row r="526" spans="1:10" x14ac:dyDescent="0.3">
      <c r="A526" s="3" t="s">
        <v>571</v>
      </c>
      <c r="B526" s="4">
        <v>43254</v>
      </c>
      <c r="C526">
        <v>7</v>
      </c>
      <c r="D526" t="s">
        <v>88</v>
      </c>
      <c r="E526" t="s">
        <v>22</v>
      </c>
      <c r="F526" t="s">
        <v>23</v>
      </c>
      <c r="G526" t="s">
        <v>24</v>
      </c>
      <c r="H526">
        <v>159</v>
      </c>
      <c r="I526">
        <v>3</v>
      </c>
      <c r="J526">
        <v>477</v>
      </c>
    </row>
    <row r="527" spans="1:10" x14ac:dyDescent="0.3">
      <c r="A527" s="3" t="s">
        <v>572</v>
      </c>
      <c r="B527" s="4">
        <v>43254</v>
      </c>
      <c r="C527">
        <v>20</v>
      </c>
      <c r="D527" t="s">
        <v>40</v>
      </c>
      <c r="E527" t="s">
        <v>36</v>
      </c>
      <c r="F527" t="s">
        <v>28</v>
      </c>
      <c r="G527" t="s">
        <v>19</v>
      </c>
      <c r="H527">
        <v>289</v>
      </c>
      <c r="I527">
        <v>7</v>
      </c>
      <c r="J527">
        <v>2023</v>
      </c>
    </row>
    <row r="528" spans="1:10" x14ac:dyDescent="0.3">
      <c r="A528" s="3" t="s">
        <v>573</v>
      </c>
      <c r="B528" s="4">
        <v>43254</v>
      </c>
      <c r="C528">
        <v>1</v>
      </c>
      <c r="D528" t="s">
        <v>16</v>
      </c>
      <c r="E528" t="s">
        <v>68</v>
      </c>
      <c r="F528" t="s">
        <v>18</v>
      </c>
      <c r="G528" t="s">
        <v>19</v>
      </c>
      <c r="H528">
        <v>289</v>
      </c>
      <c r="I528">
        <v>7</v>
      </c>
      <c r="J528">
        <v>2023</v>
      </c>
    </row>
    <row r="529" spans="1:10" x14ac:dyDescent="0.3">
      <c r="A529" s="3" t="s">
        <v>574</v>
      </c>
      <c r="B529" s="4">
        <v>43254</v>
      </c>
      <c r="C529">
        <v>4</v>
      </c>
      <c r="D529" t="s">
        <v>51</v>
      </c>
      <c r="E529" t="s">
        <v>17</v>
      </c>
      <c r="F529" t="s">
        <v>18</v>
      </c>
      <c r="G529" t="s">
        <v>19</v>
      </c>
      <c r="H529">
        <v>289</v>
      </c>
      <c r="I529">
        <v>9</v>
      </c>
      <c r="J529">
        <v>2601</v>
      </c>
    </row>
    <row r="530" spans="1:10" x14ac:dyDescent="0.3">
      <c r="A530" s="3" t="s">
        <v>575</v>
      </c>
      <c r="B530" s="4">
        <v>43254</v>
      </c>
      <c r="C530">
        <v>13</v>
      </c>
      <c r="D530" t="s">
        <v>33</v>
      </c>
      <c r="E530" t="s">
        <v>63</v>
      </c>
      <c r="F530" t="s">
        <v>13</v>
      </c>
      <c r="G530" t="s">
        <v>14</v>
      </c>
      <c r="H530">
        <v>199</v>
      </c>
      <c r="I530">
        <v>8</v>
      </c>
      <c r="J530">
        <v>1592</v>
      </c>
    </row>
    <row r="531" spans="1:10" x14ac:dyDescent="0.3">
      <c r="A531" s="3" t="s">
        <v>576</v>
      </c>
      <c r="B531" s="4">
        <v>43254</v>
      </c>
      <c r="C531">
        <v>16</v>
      </c>
      <c r="D531" t="s">
        <v>30</v>
      </c>
      <c r="E531" t="s">
        <v>36</v>
      </c>
      <c r="F531" t="s">
        <v>28</v>
      </c>
      <c r="G531" t="s">
        <v>41</v>
      </c>
      <c r="H531">
        <v>399</v>
      </c>
      <c r="I531">
        <v>7</v>
      </c>
      <c r="J531">
        <v>2793</v>
      </c>
    </row>
    <row r="532" spans="1:10" x14ac:dyDescent="0.3">
      <c r="A532" s="3" t="s">
        <v>577</v>
      </c>
      <c r="B532" s="4">
        <v>43255</v>
      </c>
      <c r="C532">
        <v>8</v>
      </c>
      <c r="D532" t="s">
        <v>45</v>
      </c>
      <c r="E532" t="s">
        <v>22</v>
      </c>
      <c r="F532" t="s">
        <v>23</v>
      </c>
      <c r="G532" t="s">
        <v>14</v>
      </c>
      <c r="H532">
        <v>199</v>
      </c>
      <c r="I532">
        <v>3</v>
      </c>
      <c r="J532">
        <v>597</v>
      </c>
    </row>
    <row r="533" spans="1:10" x14ac:dyDescent="0.3">
      <c r="A533" s="3" t="s">
        <v>578</v>
      </c>
      <c r="B533" s="4">
        <v>43255</v>
      </c>
      <c r="C533">
        <v>11</v>
      </c>
      <c r="D533" t="s">
        <v>11</v>
      </c>
      <c r="E533" t="s">
        <v>63</v>
      </c>
      <c r="F533" t="s">
        <v>13</v>
      </c>
      <c r="G533" t="s">
        <v>41</v>
      </c>
      <c r="H533">
        <v>399</v>
      </c>
      <c r="I533">
        <v>8</v>
      </c>
      <c r="J533">
        <v>3192</v>
      </c>
    </row>
    <row r="534" spans="1:10" x14ac:dyDescent="0.3">
      <c r="A534" s="3" t="s">
        <v>579</v>
      </c>
      <c r="B534" s="4">
        <v>43256</v>
      </c>
      <c r="C534">
        <v>8</v>
      </c>
      <c r="D534" t="s">
        <v>45</v>
      </c>
      <c r="E534" t="s">
        <v>46</v>
      </c>
      <c r="F534" t="s">
        <v>23</v>
      </c>
      <c r="G534" t="s">
        <v>14</v>
      </c>
      <c r="H534">
        <v>199</v>
      </c>
      <c r="I534">
        <v>5</v>
      </c>
      <c r="J534">
        <v>995</v>
      </c>
    </row>
    <row r="535" spans="1:10" x14ac:dyDescent="0.3">
      <c r="A535" s="3" t="s">
        <v>580</v>
      </c>
      <c r="B535" s="4">
        <v>43256</v>
      </c>
      <c r="C535">
        <v>7</v>
      </c>
      <c r="D535" t="s">
        <v>88</v>
      </c>
      <c r="E535" t="s">
        <v>46</v>
      </c>
      <c r="F535" t="s">
        <v>23</v>
      </c>
      <c r="G535" t="s">
        <v>24</v>
      </c>
      <c r="H535">
        <v>159</v>
      </c>
      <c r="I535">
        <v>9</v>
      </c>
      <c r="J535">
        <v>1431</v>
      </c>
    </row>
    <row r="536" spans="1:10" x14ac:dyDescent="0.3">
      <c r="A536" s="3" t="s">
        <v>581</v>
      </c>
      <c r="B536" s="4">
        <v>43256</v>
      </c>
      <c r="C536">
        <v>19</v>
      </c>
      <c r="D536" t="s">
        <v>56</v>
      </c>
      <c r="E536" t="s">
        <v>27</v>
      </c>
      <c r="F536" t="s">
        <v>28</v>
      </c>
      <c r="G536" t="s">
        <v>14</v>
      </c>
      <c r="H536">
        <v>199</v>
      </c>
      <c r="I536">
        <v>2</v>
      </c>
      <c r="J536">
        <v>398</v>
      </c>
    </row>
    <row r="537" spans="1:10" x14ac:dyDescent="0.3">
      <c r="A537" s="3" t="s">
        <v>582</v>
      </c>
      <c r="B537" s="4">
        <v>43256</v>
      </c>
      <c r="C537">
        <v>17</v>
      </c>
      <c r="D537" t="s">
        <v>35</v>
      </c>
      <c r="E537" t="s">
        <v>36</v>
      </c>
      <c r="F537" t="s">
        <v>28</v>
      </c>
      <c r="G537" t="s">
        <v>31</v>
      </c>
      <c r="H537">
        <v>69</v>
      </c>
      <c r="I537">
        <v>0</v>
      </c>
      <c r="J537">
        <v>0</v>
      </c>
    </row>
    <row r="538" spans="1:10" x14ac:dyDescent="0.3">
      <c r="A538" s="3" t="s">
        <v>583</v>
      </c>
      <c r="B538" s="4">
        <v>43257</v>
      </c>
      <c r="C538">
        <v>9</v>
      </c>
      <c r="D538" t="s">
        <v>21</v>
      </c>
      <c r="E538" t="s">
        <v>46</v>
      </c>
      <c r="F538" t="s">
        <v>23</v>
      </c>
      <c r="G538" t="s">
        <v>14</v>
      </c>
      <c r="H538">
        <v>199</v>
      </c>
      <c r="I538">
        <v>1</v>
      </c>
      <c r="J538">
        <v>199</v>
      </c>
    </row>
    <row r="539" spans="1:10" x14ac:dyDescent="0.3">
      <c r="A539" s="3" t="s">
        <v>584</v>
      </c>
      <c r="B539" s="4">
        <v>43257</v>
      </c>
      <c r="C539">
        <v>8</v>
      </c>
      <c r="D539" t="s">
        <v>45</v>
      </c>
      <c r="E539" t="s">
        <v>46</v>
      </c>
      <c r="F539" t="s">
        <v>23</v>
      </c>
      <c r="G539" t="s">
        <v>14</v>
      </c>
      <c r="H539">
        <v>199</v>
      </c>
      <c r="I539">
        <v>2</v>
      </c>
      <c r="J539">
        <v>398</v>
      </c>
    </row>
    <row r="540" spans="1:10" x14ac:dyDescent="0.3">
      <c r="A540" s="3" t="s">
        <v>585</v>
      </c>
      <c r="B540" s="4">
        <v>43258</v>
      </c>
      <c r="C540">
        <v>19</v>
      </c>
      <c r="D540" t="s">
        <v>56</v>
      </c>
      <c r="E540" t="s">
        <v>27</v>
      </c>
      <c r="F540" t="s">
        <v>28</v>
      </c>
      <c r="G540" t="s">
        <v>14</v>
      </c>
      <c r="H540">
        <v>199</v>
      </c>
      <c r="I540">
        <v>0</v>
      </c>
      <c r="J540">
        <v>0</v>
      </c>
    </row>
    <row r="541" spans="1:10" x14ac:dyDescent="0.3">
      <c r="A541" s="3" t="s">
        <v>586</v>
      </c>
      <c r="B541" s="4">
        <v>43259</v>
      </c>
      <c r="C541">
        <v>9</v>
      </c>
      <c r="D541" t="s">
        <v>21</v>
      </c>
      <c r="E541" t="s">
        <v>46</v>
      </c>
      <c r="F541" t="s">
        <v>23</v>
      </c>
      <c r="G541" t="s">
        <v>24</v>
      </c>
      <c r="H541">
        <v>159</v>
      </c>
      <c r="I541">
        <v>3</v>
      </c>
      <c r="J541">
        <v>477</v>
      </c>
    </row>
    <row r="542" spans="1:10" x14ac:dyDescent="0.3">
      <c r="A542" s="3" t="s">
        <v>587</v>
      </c>
      <c r="B542" s="4">
        <v>43259</v>
      </c>
      <c r="C542">
        <v>9</v>
      </c>
      <c r="D542" t="s">
        <v>21</v>
      </c>
      <c r="E542" t="s">
        <v>46</v>
      </c>
      <c r="F542" t="s">
        <v>23</v>
      </c>
      <c r="G542" t="s">
        <v>19</v>
      </c>
      <c r="H542">
        <v>289</v>
      </c>
      <c r="I542">
        <v>9</v>
      </c>
      <c r="J542">
        <v>2601</v>
      </c>
    </row>
    <row r="543" spans="1:10" x14ac:dyDescent="0.3">
      <c r="A543" s="3" t="s">
        <v>588</v>
      </c>
      <c r="B543" s="4">
        <v>43259</v>
      </c>
      <c r="C543">
        <v>9</v>
      </c>
      <c r="D543" t="s">
        <v>21</v>
      </c>
      <c r="E543" t="s">
        <v>46</v>
      </c>
      <c r="F543" t="s">
        <v>23</v>
      </c>
      <c r="G543" t="s">
        <v>41</v>
      </c>
      <c r="H543">
        <v>399</v>
      </c>
      <c r="I543">
        <v>5</v>
      </c>
      <c r="J543">
        <v>1995</v>
      </c>
    </row>
    <row r="544" spans="1:10" x14ac:dyDescent="0.3">
      <c r="A544" s="3" t="s">
        <v>589</v>
      </c>
      <c r="B544" s="4">
        <v>43259</v>
      </c>
      <c r="C544">
        <v>20</v>
      </c>
      <c r="D544" t="s">
        <v>40</v>
      </c>
      <c r="E544" t="s">
        <v>36</v>
      </c>
      <c r="F544" t="s">
        <v>28</v>
      </c>
      <c r="G544" t="s">
        <v>24</v>
      </c>
      <c r="H544">
        <v>159</v>
      </c>
      <c r="I544">
        <v>5</v>
      </c>
      <c r="J544">
        <v>795</v>
      </c>
    </row>
    <row r="545" spans="1:10" x14ac:dyDescent="0.3">
      <c r="A545" s="3" t="s">
        <v>590</v>
      </c>
      <c r="B545" s="4">
        <v>43260</v>
      </c>
      <c r="C545">
        <v>9</v>
      </c>
      <c r="D545" t="s">
        <v>21</v>
      </c>
      <c r="E545" t="s">
        <v>46</v>
      </c>
      <c r="F545" t="s">
        <v>23</v>
      </c>
      <c r="G545" t="s">
        <v>19</v>
      </c>
      <c r="H545">
        <v>289</v>
      </c>
      <c r="I545">
        <v>6</v>
      </c>
      <c r="J545">
        <v>1734</v>
      </c>
    </row>
    <row r="546" spans="1:10" x14ac:dyDescent="0.3">
      <c r="A546" s="3" t="s">
        <v>591</v>
      </c>
      <c r="B546" s="4">
        <v>43260</v>
      </c>
      <c r="C546">
        <v>14</v>
      </c>
      <c r="D546" t="s">
        <v>38</v>
      </c>
      <c r="E546" t="s">
        <v>63</v>
      </c>
      <c r="F546" t="s">
        <v>13</v>
      </c>
      <c r="G546" t="s">
        <v>41</v>
      </c>
      <c r="H546">
        <v>399</v>
      </c>
      <c r="I546">
        <v>0</v>
      </c>
      <c r="J546">
        <v>0</v>
      </c>
    </row>
    <row r="547" spans="1:10" x14ac:dyDescent="0.3">
      <c r="A547" s="3" t="s">
        <v>592</v>
      </c>
      <c r="B547" s="4">
        <v>43261</v>
      </c>
      <c r="C547">
        <v>4</v>
      </c>
      <c r="D547" t="s">
        <v>51</v>
      </c>
      <c r="E547" t="s">
        <v>68</v>
      </c>
      <c r="F547" t="s">
        <v>18</v>
      </c>
      <c r="G547" t="s">
        <v>14</v>
      </c>
      <c r="H547">
        <v>199</v>
      </c>
      <c r="I547">
        <v>5</v>
      </c>
      <c r="J547">
        <v>995</v>
      </c>
    </row>
    <row r="548" spans="1:10" x14ac:dyDescent="0.3">
      <c r="A548" s="3" t="s">
        <v>593</v>
      </c>
      <c r="B548" s="4">
        <v>43262</v>
      </c>
      <c r="C548">
        <v>6</v>
      </c>
      <c r="D548" t="s">
        <v>48</v>
      </c>
      <c r="E548" t="s">
        <v>22</v>
      </c>
      <c r="F548" t="s">
        <v>23</v>
      </c>
      <c r="G548" t="s">
        <v>31</v>
      </c>
      <c r="H548">
        <v>69</v>
      </c>
      <c r="I548">
        <v>7</v>
      </c>
      <c r="J548">
        <v>483</v>
      </c>
    </row>
    <row r="549" spans="1:10" x14ac:dyDescent="0.3">
      <c r="A549" s="3" t="s">
        <v>594</v>
      </c>
      <c r="B549" s="4">
        <v>43262</v>
      </c>
      <c r="C549">
        <v>2</v>
      </c>
      <c r="D549" t="s">
        <v>106</v>
      </c>
      <c r="E549" t="s">
        <v>68</v>
      </c>
      <c r="F549" t="s">
        <v>18</v>
      </c>
      <c r="G549" t="s">
        <v>14</v>
      </c>
      <c r="H549">
        <v>199</v>
      </c>
      <c r="I549">
        <v>7</v>
      </c>
      <c r="J549">
        <v>1393</v>
      </c>
    </row>
    <row r="550" spans="1:10" x14ac:dyDescent="0.3">
      <c r="A550" s="3" t="s">
        <v>595</v>
      </c>
      <c r="B550" s="4">
        <v>43262</v>
      </c>
      <c r="C550">
        <v>17</v>
      </c>
      <c r="D550" t="s">
        <v>35</v>
      </c>
      <c r="E550" t="s">
        <v>27</v>
      </c>
      <c r="F550" t="s">
        <v>28</v>
      </c>
      <c r="G550" t="s">
        <v>14</v>
      </c>
      <c r="H550">
        <v>199</v>
      </c>
      <c r="I550">
        <v>2</v>
      </c>
      <c r="J550">
        <v>398</v>
      </c>
    </row>
    <row r="551" spans="1:10" x14ac:dyDescent="0.3">
      <c r="A551" s="3" t="s">
        <v>596</v>
      </c>
      <c r="B551" s="4">
        <v>43262</v>
      </c>
      <c r="C551">
        <v>18</v>
      </c>
      <c r="D551" t="s">
        <v>26</v>
      </c>
      <c r="E551" t="s">
        <v>27</v>
      </c>
      <c r="F551" t="s">
        <v>28</v>
      </c>
      <c r="G551" t="s">
        <v>24</v>
      </c>
      <c r="H551">
        <v>159</v>
      </c>
      <c r="I551">
        <v>0</v>
      </c>
      <c r="J551">
        <v>0</v>
      </c>
    </row>
    <row r="552" spans="1:10" x14ac:dyDescent="0.3">
      <c r="A552" s="3" t="s">
        <v>597</v>
      </c>
      <c r="B552" s="4">
        <v>43262</v>
      </c>
      <c r="C552">
        <v>5</v>
      </c>
      <c r="D552" t="s">
        <v>60</v>
      </c>
      <c r="E552" t="s">
        <v>17</v>
      </c>
      <c r="F552" t="s">
        <v>18</v>
      </c>
      <c r="G552" t="s">
        <v>31</v>
      </c>
      <c r="H552">
        <v>69</v>
      </c>
      <c r="I552">
        <v>5</v>
      </c>
      <c r="J552">
        <v>345</v>
      </c>
    </row>
    <row r="553" spans="1:10" x14ac:dyDescent="0.3">
      <c r="A553" s="3" t="s">
        <v>598</v>
      </c>
      <c r="B553" s="4">
        <v>43262</v>
      </c>
      <c r="C553">
        <v>2</v>
      </c>
      <c r="D553" t="s">
        <v>106</v>
      </c>
      <c r="E553" t="s">
        <v>68</v>
      </c>
      <c r="F553" t="s">
        <v>18</v>
      </c>
      <c r="G553" t="s">
        <v>19</v>
      </c>
      <c r="H553">
        <v>289</v>
      </c>
      <c r="I553">
        <v>5</v>
      </c>
      <c r="J553">
        <v>1445</v>
      </c>
    </row>
    <row r="554" spans="1:10" x14ac:dyDescent="0.3">
      <c r="A554" s="3" t="s">
        <v>599</v>
      </c>
      <c r="B554" s="4">
        <v>43262</v>
      </c>
      <c r="C554">
        <v>11</v>
      </c>
      <c r="D554" t="s">
        <v>11</v>
      </c>
      <c r="E554" t="s">
        <v>12</v>
      </c>
      <c r="F554" t="s">
        <v>13</v>
      </c>
      <c r="G554" t="s">
        <v>41</v>
      </c>
      <c r="H554">
        <v>399</v>
      </c>
      <c r="I554">
        <v>0</v>
      </c>
      <c r="J554">
        <v>0</v>
      </c>
    </row>
    <row r="555" spans="1:10" x14ac:dyDescent="0.3">
      <c r="A555" s="3" t="s">
        <v>600</v>
      </c>
      <c r="B555" s="4">
        <v>43263</v>
      </c>
      <c r="C555">
        <v>19</v>
      </c>
      <c r="D555" t="s">
        <v>56</v>
      </c>
      <c r="E555" t="s">
        <v>27</v>
      </c>
      <c r="F555" t="s">
        <v>28</v>
      </c>
      <c r="G555" t="s">
        <v>14</v>
      </c>
      <c r="H555">
        <v>199</v>
      </c>
      <c r="I555">
        <v>4</v>
      </c>
      <c r="J555">
        <v>796</v>
      </c>
    </row>
    <row r="556" spans="1:10" x14ac:dyDescent="0.3">
      <c r="A556" s="3" t="s">
        <v>601</v>
      </c>
      <c r="B556" s="4">
        <v>43263</v>
      </c>
      <c r="C556">
        <v>6</v>
      </c>
      <c r="D556" t="s">
        <v>48</v>
      </c>
      <c r="E556" t="s">
        <v>22</v>
      </c>
      <c r="F556" t="s">
        <v>23</v>
      </c>
      <c r="G556" t="s">
        <v>14</v>
      </c>
      <c r="H556">
        <v>199</v>
      </c>
      <c r="I556">
        <v>9</v>
      </c>
      <c r="J556">
        <v>1791</v>
      </c>
    </row>
    <row r="557" spans="1:10" x14ac:dyDescent="0.3">
      <c r="A557" s="3" t="s">
        <v>602</v>
      </c>
      <c r="B557" s="4">
        <v>43263</v>
      </c>
      <c r="C557">
        <v>10</v>
      </c>
      <c r="D557" t="s">
        <v>58</v>
      </c>
      <c r="E557" t="s">
        <v>46</v>
      </c>
      <c r="F557" t="s">
        <v>23</v>
      </c>
      <c r="G557" t="s">
        <v>41</v>
      </c>
      <c r="H557">
        <v>399</v>
      </c>
      <c r="I557">
        <v>0</v>
      </c>
      <c r="J557">
        <v>0</v>
      </c>
    </row>
    <row r="558" spans="1:10" x14ac:dyDescent="0.3">
      <c r="A558" s="3" t="s">
        <v>603</v>
      </c>
      <c r="B558" s="4">
        <v>43263</v>
      </c>
      <c r="C558">
        <v>5</v>
      </c>
      <c r="D558" t="s">
        <v>60</v>
      </c>
      <c r="E558" t="s">
        <v>68</v>
      </c>
      <c r="F558" t="s">
        <v>18</v>
      </c>
      <c r="G558" t="s">
        <v>24</v>
      </c>
      <c r="H558">
        <v>159</v>
      </c>
      <c r="I558">
        <v>1</v>
      </c>
      <c r="J558">
        <v>159</v>
      </c>
    </row>
    <row r="559" spans="1:10" x14ac:dyDescent="0.3">
      <c r="A559" s="3" t="s">
        <v>604</v>
      </c>
      <c r="B559" s="4">
        <v>43264</v>
      </c>
      <c r="C559">
        <v>14</v>
      </c>
      <c r="D559" t="s">
        <v>38</v>
      </c>
      <c r="E559" t="s">
        <v>63</v>
      </c>
      <c r="F559" t="s">
        <v>13</v>
      </c>
      <c r="G559" t="s">
        <v>41</v>
      </c>
      <c r="H559">
        <v>399</v>
      </c>
      <c r="I559">
        <v>9</v>
      </c>
      <c r="J559">
        <v>3591</v>
      </c>
    </row>
    <row r="560" spans="1:10" x14ac:dyDescent="0.3">
      <c r="A560" s="3" t="s">
        <v>605</v>
      </c>
      <c r="B560" s="4">
        <v>43264</v>
      </c>
      <c r="C560">
        <v>2</v>
      </c>
      <c r="D560" t="s">
        <v>106</v>
      </c>
      <c r="E560" t="s">
        <v>68</v>
      </c>
      <c r="F560" t="s">
        <v>18</v>
      </c>
      <c r="G560" t="s">
        <v>19</v>
      </c>
      <c r="H560">
        <v>289</v>
      </c>
      <c r="I560">
        <v>2</v>
      </c>
      <c r="J560">
        <v>578</v>
      </c>
    </row>
    <row r="561" spans="1:10" x14ac:dyDescent="0.3">
      <c r="A561" s="3" t="s">
        <v>606</v>
      </c>
      <c r="B561" s="4">
        <v>43264</v>
      </c>
      <c r="C561">
        <v>15</v>
      </c>
      <c r="D561" t="s">
        <v>118</v>
      </c>
      <c r="E561" t="s">
        <v>63</v>
      </c>
      <c r="F561" t="s">
        <v>13</v>
      </c>
      <c r="G561" t="s">
        <v>19</v>
      </c>
      <c r="H561">
        <v>289</v>
      </c>
      <c r="I561">
        <v>5</v>
      </c>
      <c r="J561">
        <v>1445</v>
      </c>
    </row>
    <row r="562" spans="1:10" x14ac:dyDescent="0.3">
      <c r="A562" s="3" t="s">
        <v>607</v>
      </c>
      <c r="B562" s="4">
        <v>43265</v>
      </c>
      <c r="C562">
        <v>13</v>
      </c>
      <c r="D562" t="s">
        <v>33</v>
      </c>
      <c r="E562" t="s">
        <v>12</v>
      </c>
      <c r="F562" t="s">
        <v>13</v>
      </c>
      <c r="G562" t="s">
        <v>19</v>
      </c>
      <c r="H562">
        <v>289</v>
      </c>
      <c r="I562">
        <v>3</v>
      </c>
      <c r="J562">
        <v>867</v>
      </c>
    </row>
    <row r="563" spans="1:10" x14ac:dyDescent="0.3">
      <c r="A563" s="3" t="s">
        <v>608</v>
      </c>
      <c r="B563" s="4">
        <v>43266</v>
      </c>
      <c r="C563">
        <v>17</v>
      </c>
      <c r="D563" t="s">
        <v>35</v>
      </c>
      <c r="E563" t="s">
        <v>36</v>
      </c>
      <c r="F563" t="s">
        <v>28</v>
      </c>
      <c r="G563" t="s">
        <v>19</v>
      </c>
      <c r="H563">
        <v>289</v>
      </c>
      <c r="I563">
        <v>6</v>
      </c>
      <c r="J563">
        <v>1734</v>
      </c>
    </row>
    <row r="564" spans="1:10" x14ac:dyDescent="0.3">
      <c r="A564" s="3" t="s">
        <v>609</v>
      </c>
      <c r="B564" s="4">
        <v>43267</v>
      </c>
      <c r="C564">
        <v>13</v>
      </c>
      <c r="D564" t="s">
        <v>33</v>
      </c>
      <c r="E564" t="s">
        <v>12</v>
      </c>
      <c r="F564" t="s">
        <v>13</v>
      </c>
      <c r="G564" t="s">
        <v>41</v>
      </c>
      <c r="H564">
        <v>399</v>
      </c>
      <c r="I564">
        <v>0</v>
      </c>
      <c r="J564">
        <v>0</v>
      </c>
    </row>
    <row r="565" spans="1:10" x14ac:dyDescent="0.3">
      <c r="A565" s="3" t="s">
        <v>610</v>
      </c>
      <c r="B565" s="4">
        <v>43267</v>
      </c>
      <c r="C565">
        <v>15</v>
      </c>
      <c r="D565" t="s">
        <v>118</v>
      </c>
      <c r="E565" t="s">
        <v>12</v>
      </c>
      <c r="F565" t="s">
        <v>13</v>
      </c>
      <c r="G565" t="s">
        <v>41</v>
      </c>
      <c r="H565">
        <v>399</v>
      </c>
      <c r="I565">
        <v>6</v>
      </c>
      <c r="J565">
        <v>2394</v>
      </c>
    </row>
    <row r="566" spans="1:10" x14ac:dyDescent="0.3">
      <c r="A566" s="3" t="s">
        <v>611</v>
      </c>
      <c r="B566" s="4">
        <v>43267</v>
      </c>
      <c r="C566">
        <v>1</v>
      </c>
      <c r="D566" t="s">
        <v>16</v>
      </c>
      <c r="E566" t="s">
        <v>17</v>
      </c>
      <c r="F566" t="s">
        <v>18</v>
      </c>
      <c r="G566" t="s">
        <v>14</v>
      </c>
      <c r="H566">
        <v>199</v>
      </c>
      <c r="I566">
        <v>0</v>
      </c>
      <c r="J566">
        <v>0</v>
      </c>
    </row>
    <row r="567" spans="1:10" x14ac:dyDescent="0.3">
      <c r="A567" s="3" t="s">
        <v>612</v>
      </c>
      <c r="B567" s="4">
        <v>43267</v>
      </c>
      <c r="C567">
        <v>10</v>
      </c>
      <c r="D567" t="s">
        <v>58</v>
      </c>
      <c r="E567" t="s">
        <v>22</v>
      </c>
      <c r="F567" t="s">
        <v>23</v>
      </c>
      <c r="G567" t="s">
        <v>24</v>
      </c>
      <c r="H567">
        <v>159</v>
      </c>
      <c r="I567">
        <v>8</v>
      </c>
      <c r="J567">
        <v>1272</v>
      </c>
    </row>
    <row r="568" spans="1:10" x14ac:dyDescent="0.3">
      <c r="A568" s="3" t="s">
        <v>613</v>
      </c>
      <c r="B568" s="4">
        <v>43267</v>
      </c>
      <c r="C568">
        <v>1</v>
      </c>
      <c r="D568" t="s">
        <v>16</v>
      </c>
      <c r="E568" t="s">
        <v>68</v>
      </c>
      <c r="F568" t="s">
        <v>18</v>
      </c>
      <c r="G568" t="s">
        <v>24</v>
      </c>
      <c r="H568">
        <v>159</v>
      </c>
      <c r="I568">
        <v>8</v>
      </c>
      <c r="J568">
        <v>1272</v>
      </c>
    </row>
    <row r="569" spans="1:10" x14ac:dyDescent="0.3">
      <c r="A569" s="3" t="s">
        <v>614</v>
      </c>
      <c r="B569" s="4">
        <v>43267</v>
      </c>
      <c r="C569">
        <v>14</v>
      </c>
      <c r="D569" t="s">
        <v>38</v>
      </c>
      <c r="E569" t="s">
        <v>63</v>
      </c>
      <c r="F569" t="s">
        <v>13</v>
      </c>
      <c r="G569" t="s">
        <v>41</v>
      </c>
      <c r="H569">
        <v>399</v>
      </c>
      <c r="I569">
        <v>0</v>
      </c>
      <c r="J569">
        <v>0</v>
      </c>
    </row>
    <row r="570" spans="1:10" x14ac:dyDescent="0.3">
      <c r="A570" s="3" t="s">
        <v>615</v>
      </c>
      <c r="B570" s="4">
        <v>43268</v>
      </c>
      <c r="C570">
        <v>18</v>
      </c>
      <c r="D570" t="s">
        <v>26</v>
      </c>
      <c r="E570" t="s">
        <v>27</v>
      </c>
      <c r="F570" t="s">
        <v>28</v>
      </c>
      <c r="G570" t="s">
        <v>24</v>
      </c>
      <c r="H570">
        <v>159</v>
      </c>
      <c r="I570">
        <v>7</v>
      </c>
      <c r="J570">
        <v>1113</v>
      </c>
    </row>
    <row r="571" spans="1:10" x14ac:dyDescent="0.3">
      <c r="A571" s="3" t="s">
        <v>616</v>
      </c>
      <c r="B571" s="4">
        <v>43269</v>
      </c>
      <c r="C571">
        <v>3</v>
      </c>
      <c r="D571" t="s">
        <v>43</v>
      </c>
      <c r="E571" t="s">
        <v>68</v>
      </c>
      <c r="F571" t="s">
        <v>18</v>
      </c>
      <c r="G571" t="s">
        <v>19</v>
      </c>
      <c r="H571">
        <v>289</v>
      </c>
      <c r="I571">
        <v>3</v>
      </c>
      <c r="J571">
        <v>867</v>
      </c>
    </row>
    <row r="572" spans="1:10" x14ac:dyDescent="0.3">
      <c r="A572" s="3" t="s">
        <v>617</v>
      </c>
      <c r="B572" s="4">
        <v>43269</v>
      </c>
      <c r="C572">
        <v>3</v>
      </c>
      <c r="D572" t="s">
        <v>43</v>
      </c>
      <c r="E572" t="s">
        <v>68</v>
      </c>
      <c r="F572" t="s">
        <v>18</v>
      </c>
      <c r="G572" t="s">
        <v>19</v>
      </c>
      <c r="H572">
        <v>289</v>
      </c>
      <c r="I572">
        <v>1</v>
      </c>
      <c r="J572">
        <v>289</v>
      </c>
    </row>
    <row r="573" spans="1:10" x14ac:dyDescent="0.3">
      <c r="A573" s="3" t="s">
        <v>618</v>
      </c>
      <c r="B573" s="4">
        <v>43269</v>
      </c>
      <c r="C573">
        <v>11</v>
      </c>
      <c r="D573" t="s">
        <v>11</v>
      </c>
      <c r="E573" t="s">
        <v>63</v>
      </c>
      <c r="F573" t="s">
        <v>13</v>
      </c>
      <c r="G573" t="s">
        <v>24</v>
      </c>
      <c r="H573">
        <v>159</v>
      </c>
      <c r="I573">
        <v>4</v>
      </c>
      <c r="J573">
        <v>636</v>
      </c>
    </row>
    <row r="574" spans="1:10" x14ac:dyDescent="0.3">
      <c r="A574" s="3" t="s">
        <v>619</v>
      </c>
      <c r="B574" s="4">
        <v>43270</v>
      </c>
      <c r="C574">
        <v>20</v>
      </c>
      <c r="D574" t="s">
        <v>40</v>
      </c>
      <c r="E574" t="s">
        <v>27</v>
      </c>
      <c r="F574" t="s">
        <v>28</v>
      </c>
      <c r="G574" t="s">
        <v>41</v>
      </c>
      <c r="H574">
        <v>399</v>
      </c>
      <c r="I574">
        <v>5</v>
      </c>
      <c r="J574">
        <v>1995</v>
      </c>
    </row>
    <row r="575" spans="1:10" x14ac:dyDescent="0.3">
      <c r="A575" s="3" t="s">
        <v>620</v>
      </c>
      <c r="B575" s="4">
        <v>43271</v>
      </c>
      <c r="C575">
        <v>5</v>
      </c>
      <c r="D575" t="s">
        <v>60</v>
      </c>
      <c r="E575" t="s">
        <v>17</v>
      </c>
      <c r="F575" t="s">
        <v>18</v>
      </c>
      <c r="G575" t="s">
        <v>24</v>
      </c>
      <c r="H575">
        <v>159</v>
      </c>
      <c r="I575">
        <v>3</v>
      </c>
      <c r="J575">
        <v>477</v>
      </c>
    </row>
    <row r="576" spans="1:10" x14ac:dyDescent="0.3">
      <c r="A576" s="3" t="s">
        <v>621</v>
      </c>
      <c r="B576" s="4">
        <v>43271</v>
      </c>
      <c r="C576">
        <v>18</v>
      </c>
      <c r="D576" t="s">
        <v>26</v>
      </c>
      <c r="E576" t="s">
        <v>36</v>
      </c>
      <c r="F576" t="s">
        <v>28</v>
      </c>
      <c r="G576" t="s">
        <v>31</v>
      </c>
      <c r="H576">
        <v>69</v>
      </c>
      <c r="I576">
        <v>1</v>
      </c>
      <c r="J576">
        <v>69</v>
      </c>
    </row>
    <row r="577" spans="1:10" x14ac:dyDescent="0.3">
      <c r="A577" s="3" t="s">
        <v>622</v>
      </c>
      <c r="B577" s="4">
        <v>43271</v>
      </c>
      <c r="C577">
        <v>4</v>
      </c>
      <c r="D577" t="s">
        <v>51</v>
      </c>
      <c r="E577" t="s">
        <v>68</v>
      </c>
      <c r="F577" t="s">
        <v>18</v>
      </c>
      <c r="G577" t="s">
        <v>31</v>
      </c>
      <c r="H577">
        <v>69</v>
      </c>
      <c r="I577">
        <v>3</v>
      </c>
      <c r="J577">
        <v>207</v>
      </c>
    </row>
    <row r="578" spans="1:10" x14ac:dyDescent="0.3">
      <c r="A578" s="3" t="s">
        <v>623</v>
      </c>
      <c r="B578" s="4">
        <v>43271</v>
      </c>
      <c r="C578">
        <v>12</v>
      </c>
      <c r="D578" t="s">
        <v>66</v>
      </c>
      <c r="E578" t="s">
        <v>12</v>
      </c>
      <c r="F578" t="s">
        <v>13</v>
      </c>
      <c r="G578" t="s">
        <v>24</v>
      </c>
      <c r="H578">
        <v>159</v>
      </c>
      <c r="I578">
        <v>6</v>
      </c>
      <c r="J578">
        <v>954</v>
      </c>
    </row>
    <row r="579" spans="1:10" x14ac:dyDescent="0.3">
      <c r="A579" s="3" t="s">
        <v>624</v>
      </c>
      <c r="B579" s="4">
        <v>43272</v>
      </c>
      <c r="C579">
        <v>14</v>
      </c>
      <c r="D579" t="s">
        <v>38</v>
      </c>
      <c r="E579" t="s">
        <v>12</v>
      </c>
      <c r="F579" t="s">
        <v>13</v>
      </c>
      <c r="G579" t="s">
        <v>41</v>
      </c>
      <c r="H579">
        <v>399</v>
      </c>
      <c r="I579">
        <v>9</v>
      </c>
      <c r="J579">
        <v>3591</v>
      </c>
    </row>
    <row r="580" spans="1:10" x14ac:dyDescent="0.3">
      <c r="A580" s="3" t="s">
        <v>625</v>
      </c>
      <c r="B580" s="4">
        <v>43273</v>
      </c>
      <c r="C580">
        <v>7</v>
      </c>
      <c r="D580" t="s">
        <v>88</v>
      </c>
      <c r="E580" t="s">
        <v>22</v>
      </c>
      <c r="F580" t="s">
        <v>23</v>
      </c>
      <c r="G580" t="s">
        <v>41</v>
      </c>
      <c r="H580">
        <v>399</v>
      </c>
      <c r="I580">
        <v>0</v>
      </c>
      <c r="J580">
        <v>0</v>
      </c>
    </row>
    <row r="581" spans="1:10" x14ac:dyDescent="0.3">
      <c r="A581" s="3" t="s">
        <v>626</v>
      </c>
      <c r="B581" s="4">
        <v>43273</v>
      </c>
      <c r="C581">
        <v>15</v>
      </c>
      <c r="D581" t="s">
        <v>118</v>
      </c>
      <c r="E581" t="s">
        <v>63</v>
      </c>
      <c r="F581" t="s">
        <v>13</v>
      </c>
      <c r="G581" t="s">
        <v>24</v>
      </c>
      <c r="H581">
        <v>159</v>
      </c>
      <c r="I581">
        <v>6</v>
      </c>
      <c r="J581">
        <v>954</v>
      </c>
    </row>
    <row r="582" spans="1:10" x14ac:dyDescent="0.3">
      <c r="A582" s="3" t="s">
        <v>627</v>
      </c>
      <c r="B582" s="4">
        <v>43273</v>
      </c>
      <c r="C582">
        <v>15</v>
      </c>
      <c r="D582" t="s">
        <v>118</v>
      </c>
      <c r="E582" t="s">
        <v>12</v>
      </c>
      <c r="F582" t="s">
        <v>13</v>
      </c>
      <c r="G582" t="s">
        <v>24</v>
      </c>
      <c r="H582">
        <v>159</v>
      </c>
      <c r="I582">
        <v>8</v>
      </c>
      <c r="J582">
        <v>1272</v>
      </c>
    </row>
    <row r="583" spans="1:10" x14ac:dyDescent="0.3">
      <c r="A583" s="3" t="s">
        <v>628</v>
      </c>
      <c r="B583" s="4">
        <v>43273</v>
      </c>
      <c r="C583">
        <v>15</v>
      </c>
      <c r="D583" t="s">
        <v>118</v>
      </c>
      <c r="E583" t="s">
        <v>63</v>
      </c>
      <c r="F583" t="s">
        <v>13</v>
      </c>
      <c r="G583" t="s">
        <v>41</v>
      </c>
      <c r="H583">
        <v>399</v>
      </c>
      <c r="I583">
        <v>4</v>
      </c>
      <c r="J583">
        <v>1596</v>
      </c>
    </row>
    <row r="584" spans="1:10" x14ac:dyDescent="0.3">
      <c r="A584" s="3" t="s">
        <v>629</v>
      </c>
      <c r="B584" s="4">
        <v>43273</v>
      </c>
      <c r="C584">
        <v>10</v>
      </c>
      <c r="D584" t="s">
        <v>58</v>
      </c>
      <c r="E584" t="s">
        <v>46</v>
      </c>
      <c r="F584" t="s">
        <v>23</v>
      </c>
      <c r="G584" t="s">
        <v>41</v>
      </c>
      <c r="H584">
        <v>399</v>
      </c>
      <c r="I584">
        <v>3</v>
      </c>
      <c r="J584">
        <v>1197</v>
      </c>
    </row>
    <row r="585" spans="1:10" x14ac:dyDescent="0.3">
      <c r="A585" s="3" t="s">
        <v>630</v>
      </c>
      <c r="B585" s="4">
        <v>43273</v>
      </c>
      <c r="C585">
        <v>18</v>
      </c>
      <c r="D585" t="s">
        <v>26</v>
      </c>
      <c r="E585" t="s">
        <v>36</v>
      </c>
      <c r="F585" t="s">
        <v>28</v>
      </c>
      <c r="G585" t="s">
        <v>31</v>
      </c>
      <c r="H585">
        <v>69</v>
      </c>
      <c r="I585">
        <v>0</v>
      </c>
      <c r="J585">
        <v>0</v>
      </c>
    </row>
    <row r="586" spans="1:10" x14ac:dyDescent="0.3">
      <c r="A586" s="3" t="s">
        <v>631</v>
      </c>
      <c r="B586" s="4">
        <v>43273</v>
      </c>
      <c r="C586">
        <v>5</v>
      </c>
      <c r="D586" t="s">
        <v>60</v>
      </c>
      <c r="E586" t="s">
        <v>17</v>
      </c>
      <c r="F586" t="s">
        <v>18</v>
      </c>
      <c r="G586" t="s">
        <v>14</v>
      </c>
      <c r="H586">
        <v>199</v>
      </c>
      <c r="I586">
        <v>1</v>
      </c>
      <c r="J586">
        <v>199</v>
      </c>
    </row>
    <row r="587" spans="1:10" x14ac:dyDescent="0.3">
      <c r="A587" s="3" t="s">
        <v>632</v>
      </c>
      <c r="B587" s="4">
        <v>43273</v>
      </c>
      <c r="C587">
        <v>4</v>
      </c>
      <c r="D587" t="s">
        <v>51</v>
      </c>
      <c r="E587" t="s">
        <v>17</v>
      </c>
      <c r="F587" t="s">
        <v>18</v>
      </c>
      <c r="G587" t="s">
        <v>19</v>
      </c>
      <c r="H587">
        <v>289</v>
      </c>
      <c r="I587">
        <v>5</v>
      </c>
      <c r="J587">
        <v>1445</v>
      </c>
    </row>
    <row r="588" spans="1:10" x14ac:dyDescent="0.3">
      <c r="A588" s="3" t="s">
        <v>633</v>
      </c>
      <c r="B588" s="4">
        <v>43273</v>
      </c>
      <c r="C588">
        <v>20</v>
      </c>
      <c r="D588" t="s">
        <v>40</v>
      </c>
      <c r="E588" t="s">
        <v>36</v>
      </c>
      <c r="F588" t="s">
        <v>28</v>
      </c>
      <c r="G588" t="s">
        <v>31</v>
      </c>
      <c r="H588">
        <v>69</v>
      </c>
      <c r="I588">
        <v>3</v>
      </c>
      <c r="J588">
        <v>207</v>
      </c>
    </row>
    <row r="589" spans="1:10" x14ac:dyDescent="0.3">
      <c r="A589" s="3" t="s">
        <v>634</v>
      </c>
      <c r="B589" s="4">
        <v>43274</v>
      </c>
      <c r="C589">
        <v>17</v>
      </c>
      <c r="D589" t="s">
        <v>35</v>
      </c>
      <c r="E589" t="s">
        <v>27</v>
      </c>
      <c r="F589" t="s">
        <v>28</v>
      </c>
      <c r="G589" t="s">
        <v>31</v>
      </c>
      <c r="H589">
        <v>69</v>
      </c>
      <c r="I589">
        <v>1</v>
      </c>
      <c r="J589">
        <v>69</v>
      </c>
    </row>
    <row r="590" spans="1:10" x14ac:dyDescent="0.3">
      <c r="A590" s="3" t="s">
        <v>635</v>
      </c>
      <c r="B590" s="4">
        <v>43275</v>
      </c>
      <c r="C590">
        <v>5</v>
      </c>
      <c r="D590" t="s">
        <v>60</v>
      </c>
      <c r="E590" t="s">
        <v>17</v>
      </c>
      <c r="F590" t="s">
        <v>18</v>
      </c>
      <c r="G590" t="s">
        <v>41</v>
      </c>
      <c r="H590">
        <v>399</v>
      </c>
      <c r="I590">
        <v>3</v>
      </c>
      <c r="J590">
        <v>1197</v>
      </c>
    </row>
    <row r="591" spans="1:10" x14ac:dyDescent="0.3">
      <c r="A591" s="3" t="s">
        <v>636</v>
      </c>
      <c r="B591" s="4">
        <v>43275</v>
      </c>
      <c r="C591">
        <v>18</v>
      </c>
      <c r="D591" t="s">
        <v>26</v>
      </c>
      <c r="E591" t="s">
        <v>36</v>
      </c>
      <c r="F591" t="s">
        <v>28</v>
      </c>
      <c r="G591" t="s">
        <v>24</v>
      </c>
      <c r="H591">
        <v>159</v>
      </c>
      <c r="I591">
        <v>5</v>
      </c>
      <c r="J591">
        <v>795</v>
      </c>
    </row>
    <row r="592" spans="1:10" x14ac:dyDescent="0.3">
      <c r="A592" s="3" t="s">
        <v>637</v>
      </c>
      <c r="B592" s="4">
        <v>43276</v>
      </c>
      <c r="C592">
        <v>4</v>
      </c>
      <c r="D592" t="s">
        <v>51</v>
      </c>
      <c r="E592" t="s">
        <v>68</v>
      </c>
      <c r="F592" t="s">
        <v>18</v>
      </c>
      <c r="G592" t="s">
        <v>19</v>
      </c>
      <c r="H592">
        <v>289</v>
      </c>
      <c r="I592">
        <v>3</v>
      </c>
      <c r="J592">
        <v>867</v>
      </c>
    </row>
    <row r="593" spans="1:10" x14ac:dyDescent="0.3">
      <c r="A593" s="3" t="s">
        <v>638</v>
      </c>
      <c r="B593" s="4">
        <v>43277</v>
      </c>
      <c r="C593">
        <v>6</v>
      </c>
      <c r="D593" t="s">
        <v>48</v>
      </c>
      <c r="E593" t="s">
        <v>46</v>
      </c>
      <c r="F593" t="s">
        <v>23</v>
      </c>
      <c r="G593" t="s">
        <v>19</v>
      </c>
      <c r="H593">
        <v>289</v>
      </c>
      <c r="I593">
        <v>9</v>
      </c>
      <c r="J593">
        <v>2601</v>
      </c>
    </row>
    <row r="594" spans="1:10" x14ac:dyDescent="0.3">
      <c r="A594" s="3" t="s">
        <v>639</v>
      </c>
      <c r="B594" s="4">
        <v>43277</v>
      </c>
      <c r="C594">
        <v>17</v>
      </c>
      <c r="D594" t="s">
        <v>35</v>
      </c>
      <c r="E594" t="s">
        <v>27</v>
      </c>
      <c r="F594" t="s">
        <v>28</v>
      </c>
      <c r="G594" t="s">
        <v>31</v>
      </c>
      <c r="H594">
        <v>69</v>
      </c>
      <c r="I594">
        <v>9</v>
      </c>
      <c r="J594">
        <v>621</v>
      </c>
    </row>
    <row r="595" spans="1:10" x14ac:dyDescent="0.3">
      <c r="A595" s="3" t="s">
        <v>640</v>
      </c>
      <c r="B595" s="4">
        <v>43277</v>
      </c>
      <c r="C595">
        <v>2</v>
      </c>
      <c r="D595" t="s">
        <v>106</v>
      </c>
      <c r="E595" t="s">
        <v>68</v>
      </c>
      <c r="F595" t="s">
        <v>18</v>
      </c>
      <c r="G595" t="s">
        <v>19</v>
      </c>
      <c r="H595">
        <v>289</v>
      </c>
      <c r="I595">
        <v>1</v>
      </c>
      <c r="J595">
        <v>289</v>
      </c>
    </row>
    <row r="596" spans="1:10" x14ac:dyDescent="0.3">
      <c r="A596" s="3" t="s">
        <v>641</v>
      </c>
      <c r="B596" s="4">
        <v>43277</v>
      </c>
      <c r="C596">
        <v>10</v>
      </c>
      <c r="D596" t="s">
        <v>58</v>
      </c>
      <c r="E596" t="s">
        <v>46</v>
      </c>
      <c r="F596" t="s">
        <v>23</v>
      </c>
      <c r="G596" t="s">
        <v>14</v>
      </c>
      <c r="H596">
        <v>199</v>
      </c>
      <c r="I596">
        <v>6</v>
      </c>
      <c r="J596">
        <v>1194</v>
      </c>
    </row>
    <row r="597" spans="1:10" x14ac:dyDescent="0.3">
      <c r="A597" s="3" t="s">
        <v>642</v>
      </c>
      <c r="B597" s="4">
        <v>43277</v>
      </c>
      <c r="C597">
        <v>11</v>
      </c>
      <c r="D597" t="s">
        <v>11</v>
      </c>
      <c r="E597" t="s">
        <v>63</v>
      </c>
      <c r="F597" t="s">
        <v>13</v>
      </c>
      <c r="G597" t="s">
        <v>41</v>
      </c>
      <c r="H597">
        <v>399</v>
      </c>
      <c r="I597">
        <v>9</v>
      </c>
      <c r="J597">
        <v>3591</v>
      </c>
    </row>
    <row r="598" spans="1:10" x14ac:dyDescent="0.3">
      <c r="A598" s="3" t="s">
        <v>643</v>
      </c>
      <c r="B598" s="4">
        <v>43278</v>
      </c>
      <c r="C598">
        <v>4</v>
      </c>
      <c r="D598" t="s">
        <v>51</v>
      </c>
      <c r="E598" t="s">
        <v>17</v>
      </c>
      <c r="F598" t="s">
        <v>18</v>
      </c>
      <c r="G598" t="s">
        <v>31</v>
      </c>
      <c r="H598">
        <v>69</v>
      </c>
      <c r="I598">
        <v>8</v>
      </c>
      <c r="J598">
        <v>552</v>
      </c>
    </row>
    <row r="599" spans="1:10" x14ac:dyDescent="0.3">
      <c r="A599" s="3" t="s">
        <v>644</v>
      </c>
      <c r="B599" s="4">
        <v>43279</v>
      </c>
      <c r="C599">
        <v>10</v>
      </c>
      <c r="D599" t="s">
        <v>58</v>
      </c>
      <c r="E599" t="s">
        <v>22</v>
      </c>
      <c r="F599" t="s">
        <v>23</v>
      </c>
      <c r="G599" t="s">
        <v>41</v>
      </c>
      <c r="H599">
        <v>399</v>
      </c>
      <c r="I599">
        <v>9</v>
      </c>
      <c r="J599">
        <v>3591</v>
      </c>
    </row>
    <row r="600" spans="1:10" x14ac:dyDescent="0.3">
      <c r="A600" s="3" t="s">
        <v>645</v>
      </c>
      <c r="B600" s="4">
        <v>43279</v>
      </c>
      <c r="C600">
        <v>2</v>
      </c>
      <c r="D600" t="s">
        <v>106</v>
      </c>
      <c r="E600" t="s">
        <v>17</v>
      </c>
      <c r="F600" t="s">
        <v>18</v>
      </c>
      <c r="G600" t="s">
        <v>24</v>
      </c>
      <c r="H600">
        <v>159</v>
      </c>
      <c r="I600">
        <v>5</v>
      </c>
      <c r="J600">
        <v>795</v>
      </c>
    </row>
    <row r="601" spans="1:10" x14ac:dyDescent="0.3">
      <c r="A601" s="3" t="s">
        <v>646</v>
      </c>
      <c r="B601" s="4">
        <v>43279</v>
      </c>
      <c r="C601">
        <v>5</v>
      </c>
      <c r="D601" t="s">
        <v>60</v>
      </c>
      <c r="E601" t="s">
        <v>17</v>
      </c>
      <c r="F601" t="s">
        <v>18</v>
      </c>
      <c r="G601" t="s">
        <v>19</v>
      </c>
      <c r="H601">
        <v>289</v>
      </c>
      <c r="I601">
        <v>0</v>
      </c>
      <c r="J601">
        <v>0</v>
      </c>
    </row>
    <row r="602" spans="1:10" x14ac:dyDescent="0.3">
      <c r="A602" s="3" t="s">
        <v>647</v>
      </c>
      <c r="B602" s="4">
        <v>43279</v>
      </c>
      <c r="C602">
        <v>10</v>
      </c>
      <c r="D602" t="s">
        <v>58</v>
      </c>
      <c r="E602" t="s">
        <v>46</v>
      </c>
      <c r="F602" t="s">
        <v>23</v>
      </c>
      <c r="G602" t="s">
        <v>31</v>
      </c>
      <c r="H602">
        <v>69</v>
      </c>
      <c r="I602">
        <v>3</v>
      </c>
      <c r="J602">
        <v>207</v>
      </c>
    </row>
    <row r="603" spans="1:10" x14ac:dyDescent="0.3">
      <c r="A603" s="3" t="s">
        <v>648</v>
      </c>
      <c r="B603" s="4">
        <v>43279</v>
      </c>
      <c r="C603">
        <v>12</v>
      </c>
      <c r="D603" t="s">
        <v>66</v>
      </c>
      <c r="E603" t="s">
        <v>63</v>
      </c>
      <c r="F603" t="s">
        <v>13</v>
      </c>
      <c r="G603" t="s">
        <v>14</v>
      </c>
      <c r="H603">
        <v>199</v>
      </c>
      <c r="I603">
        <v>3</v>
      </c>
      <c r="J603">
        <v>597</v>
      </c>
    </row>
    <row r="604" spans="1:10" x14ac:dyDescent="0.3">
      <c r="A604" s="3" t="s">
        <v>649</v>
      </c>
      <c r="B604" s="4">
        <v>43279</v>
      </c>
      <c r="C604">
        <v>11</v>
      </c>
      <c r="D604" t="s">
        <v>11</v>
      </c>
      <c r="E604" t="s">
        <v>12</v>
      </c>
      <c r="F604" t="s">
        <v>13</v>
      </c>
      <c r="G604" t="s">
        <v>19</v>
      </c>
      <c r="H604">
        <v>289</v>
      </c>
      <c r="I604">
        <v>7</v>
      </c>
      <c r="J604">
        <v>2023</v>
      </c>
    </row>
    <row r="605" spans="1:10" x14ac:dyDescent="0.3">
      <c r="A605" s="3" t="s">
        <v>650</v>
      </c>
      <c r="B605" s="4">
        <v>43279</v>
      </c>
      <c r="C605">
        <v>1</v>
      </c>
      <c r="D605" t="s">
        <v>16</v>
      </c>
      <c r="E605" t="s">
        <v>68</v>
      </c>
      <c r="F605" t="s">
        <v>18</v>
      </c>
      <c r="G605" t="s">
        <v>19</v>
      </c>
      <c r="H605">
        <v>289</v>
      </c>
      <c r="I605">
        <v>8</v>
      </c>
      <c r="J605">
        <v>2312</v>
      </c>
    </row>
    <row r="606" spans="1:10" x14ac:dyDescent="0.3">
      <c r="A606" s="3" t="s">
        <v>651</v>
      </c>
      <c r="B606" s="4">
        <v>43280</v>
      </c>
      <c r="C606">
        <v>15</v>
      </c>
      <c r="D606" t="s">
        <v>118</v>
      </c>
      <c r="E606" t="s">
        <v>63</v>
      </c>
      <c r="F606" t="s">
        <v>13</v>
      </c>
      <c r="G606" t="s">
        <v>24</v>
      </c>
      <c r="H606">
        <v>159</v>
      </c>
      <c r="I606">
        <v>5</v>
      </c>
      <c r="J606">
        <v>795</v>
      </c>
    </row>
    <row r="607" spans="1:10" x14ac:dyDescent="0.3">
      <c r="A607" s="3" t="s">
        <v>652</v>
      </c>
      <c r="B607" s="4">
        <v>43281</v>
      </c>
      <c r="C607">
        <v>12</v>
      </c>
      <c r="D607" t="s">
        <v>66</v>
      </c>
      <c r="E607" t="s">
        <v>12</v>
      </c>
      <c r="F607" t="s">
        <v>13</v>
      </c>
      <c r="G607" t="s">
        <v>19</v>
      </c>
      <c r="H607">
        <v>289</v>
      </c>
      <c r="I607">
        <v>3</v>
      </c>
      <c r="J607">
        <v>867</v>
      </c>
    </row>
    <row r="608" spans="1:10" x14ac:dyDescent="0.3">
      <c r="A608" s="3" t="s">
        <v>653</v>
      </c>
      <c r="B608" s="4">
        <v>43281</v>
      </c>
      <c r="C608">
        <v>20</v>
      </c>
      <c r="D608" t="s">
        <v>40</v>
      </c>
      <c r="E608" t="s">
        <v>27</v>
      </c>
      <c r="F608" t="s">
        <v>28</v>
      </c>
      <c r="G608" t="s">
        <v>41</v>
      </c>
      <c r="H608">
        <v>399</v>
      </c>
      <c r="I608">
        <v>7</v>
      </c>
      <c r="J608">
        <v>2793</v>
      </c>
    </row>
    <row r="609" spans="1:10" x14ac:dyDescent="0.3">
      <c r="A609" s="3" t="s">
        <v>654</v>
      </c>
      <c r="B609" s="4">
        <v>43281</v>
      </c>
      <c r="C609">
        <v>12</v>
      </c>
      <c r="D609" t="s">
        <v>66</v>
      </c>
      <c r="E609" t="s">
        <v>12</v>
      </c>
      <c r="F609" t="s">
        <v>13</v>
      </c>
      <c r="G609" t="s">
        <v>31</v>
      </c>
      <c r="H609">
        <v>69</v>
      </c>
      <c r="I609">
        <v>4</v>
      </c>
      <c r="J609">
        <v>276</v>
      </c>
    </row>
    <row r="610" spans="1:10" x14ac:dyDescent="0.3">
      <c r="A610" s="3" t="s">
        <v>655</v>
      </c>
      <c r="B610" s="4">
        <v>43281</v>
      </c>
      <c r="C610">
        <v>19</v>
      </c>
      <c r="D610" t="s">
        <v>56</v>
      </c>
      <c r="E610" t="s">
        <v>27</v>
      </c>
      <c r="F610" t="s">
        <v>28</v>
      </c>
      <c r="G610" t="s">
        <v>31</v>
      </c>
      <c r="H610">
        <v>69</v>
      </c>
      <c r="I610">
        <v>4</v>
      </c>
      <c r="J610">
        <v>276</v>
      </c>
    </row>
    <row r="611" spans="1:10" x14ac:dyDescent="0.3">
      <c r="A611" s="3" t="s">
        <v>656</v>
      </c>
      <c r="B611" s="4">
        <v>43282</v>
      </c>
      <c r="C611">
        <v>12</v>
      </c>
      <c r="D611" t="s">
        <v>66</v>
      </c>
      <c r="E611" t="s">
        <v>63</v>
      </c>
      <c r="F611" t="s">
        <v>13</v>
      </c>
      <c r="G611" t="s">
        <v>31</v>
      </c>
      <c r="H611">
        <v>69</v>
      </c>
      <c r="I611">
        <v>8</v>
      </c>
      <c r="J611">
        <v>552</v>
      </c>
    </row>
    <row r="612" spans="1:10" x14ac:dyDescent="0.3">
      <c r="A612" s="3" t="s">
        <v>657</v>
      </c>
      <c r="B612" s="4">
        <v>43282</v>
      </c>
      <c r="C612">
        <v>10</v>
      </c>
      <c r="D612" t="s">
        <v>58</v>
      </c>
      <c r="E612" t="s">
        <v>46</v>
      </c>
      <c r="F612" t="s">
        <v>23</v>
      </c>
      <c r="G612" t="s">
        <v>19</v>
      </c>
      <c r="H612">
        <v>289</v>
      </c>
      <c r="I612">
        <v>9</v>
      </c>
      <c r="J612">
        <v>2601</v>
      </c>
    </row>
    <row r="613" spans="1:10" x14ac:dyDescent="0.3">
      <c r="A613" s="3" t="s">
        <v>658</v>
      </c>
      <c r="B613" s="4">
        <v>43282</v>
      </c>
      <c r="C613">
        <v>17</v>
      </c>
      <c r="D613" t="s">
        <v>35</v>
      </c>
      <c r="E613" t="s">
        <v>27</v>
      </c>
      <c r="F613" t="s">
        <v>28</v>
      </c>
      <c r="G613" t="s">
        <v>19</v>
      </c>
      <c r="H613">
        <v>289</v>
      </c>
      <c r="I613">
        <v>9</v>
      </c>
      <c r="J613">
        <v>2601</v>
      </c>
    </row>
    <row r="614" spans="1:10" x14ac:dyDescent="0.3">
      <c r="A614" s="3" t="s">
        <v>659</v>
      </c>
      <c r="B614" s="4">
        <v>43283</v>
      </c>
      <c r="C614">
        <v>15</v>
      </c>
      <c r="D614" t="s">
        <v>118</v>
      </c>
      <c r="E614" t="s">
        <v>63</v>
      </c>
      <c r="F614" t="s">
        <v>13</v>
      </c>
      <c r="G614" t="s">
        <v>31</v>
      </c>
      <c r="H614">
        <v>69</v>
      </c>
      <c r="I614">
        <v>2</v>
      </c>
      <c r="J614">
        <v>138</v>
      </c>
    </row>
    <row r="615" spans="1:10" x14ac:dyDescent="0.3">
      <c r="A615" s="3" t="s">
        <v>660</v>
      </c>
      <c r="B615" s="4">
        <v>43284</v>
      </c>
      <c r="C615">
        <v>20</v>
      </c>
      <c r="D615" t="s">
        <v>40</v>
      </c>
      <c r="E615" t="s">
        <v>36</v>
      </c>
      <c r="F615" t="s">
        <v>28</v>
      </c>
      <c r="G615" t="s">
        <v>19</v>
      </c>
      <c r="H615">
        <v>289</v>
      </c>
      <c r="I615">
        <v>0</v>
      </c>
      <c r="J615">
        <v>0</v>
      </c>
    </row>
    <row r="616" spans="1:10" x14ac:dyDescent="0.3">
      <c r="A616" s="3" t="s">
        <v>661</v>
      </c>
      <c r="B616" s="4">
        <v>43285</v>
      </c>
      <c r="C616">
        <v>10</v>
      </c>
      <c r="D616" t="s">
        <v>58</v>
      </c>
      <c r="E616" t="s">
        <v>22</v>
      </c>
      <c r="F616" t="s">
        <v>23</v>
      </c>
      <c r="G616" t="s">
        <v>24</v>
      </c>
      <c r="H616">
        <v>159</v>
      </c>
      <c r="I616">
        <v>2</v>
      </c>
      <c r="J616">
        <v>318</v>
      </c>
    </row>
    <row r="617" spans="1:10" x14ac:dyDescent="0.3">
      <c r="A617" s="3" t="s">
        <v>662</v>
      </c>
      <c r="B617" s="4">
        <v>43286</v>
      </c>
      <c r="C617">
        <v>11</v>
      </c>
      <c r="D617" t="s">
        <v>11</v>
      </c>
      <c r="E617" t="s">
        <v>63</v>
      </c>
      <c r="F617" t="s">
        <v>13</v>
      </c>
      <c r="G617" t="s">
        <v>31</v>
      </c>
      <c r="H617">
        <v>69</v>
      </c>
      <c r="I617">
        <v>7</v>
      </c>
      <c r="J617">
        <v>483</v>
      </c>
    </row>
    <row r="618" spans="1:10" x14ac:dyDescent="0.3">
      <c r="A618" s="3" t="s">
        <v>663</v>
      </c>
      <c r="B618" s="4">
        <v>43287</v>
      </c>
      <c r="C618">
        <v>19</v>
      </c>
      <c r="D618" t="s">
        <v>56</v>
      </c>
      <c r="E618" t="s">
        <v>36</v>
      </c>
      <c r="F618" t="s">
        <v>28</v>
      </c>
      <c r="G618" t="s">
        <v>14</v>
      </c>
      <c r="H618">
        <v>199</v>
      </c>
      <c r="I618">
        <v>8</v>
      </c>
      <c r="J618">
        <v>1592</v>
      </c>
    </row>
    <row r="619" spans="1:10" x14ac:dyDescent="0.3">
      <c r="A619" s="3" t="s">
        <v>664</v>
      </c>
      <c r="B619" s="4">
        <v>43287</v>
      </c>
      <c r="C619">
        <v>19</v>
      </c>
      <c r="D619" t="s">
        <v>56</v>
      </c>
      <c r="E619" t="s">
        <v>36</v>
      </c>
      <c r="F619" t="s">
        <v>28</v>
      </c>
      <c r="G619" t="s">
        <v>41</v>
      </c>
      <c r="H619">
        <v>399</v>
      </c>
      <c r="I619">
        <v>0</v>
      </c>
      <c r="J619">
        <v>0</v>
      </c>
    </row>
    <row r="620" spans="1:10" x14ac:dyDescent="0.3">
      <c r="A620" s="3" t="s">
        <v>665</v>
      </c>
      <c r="B620" s="4">
        <v>43288</v>
      </c>
      <c r="C620">
        <v>17</v>
      </c>
      <c r="D620" t="s">
        <v>35</v>
      </c>
      <c r="E620" t="s">
        <v>36</v>
      </c>
      <c r="F620" t="s">
        <v>28</v>
      </c>
      <c r="G620" t="s">
        <v>19</v>
      </c>
      <c r="H620">
        <v>289</v>
      </c>
      <c r="I620">
        <v>6</v>
      </c>
      <c r="J620">
        <v>1734</v>
      </c>
    </row>
    <row r="621" spans="1:10" x14ac:dyDescent="0.3">
      <c r="A621" s="3" t="s">
        <v>666</v>
      </c>
      <c r="B621" s="4">
        <v>43288</v>
      </c>
      <c r="C621">
        <v>20</v>
      </c>
      <c r="D621" t="s">
        <v>40</v>
      </c>
      <c r="E621" t="s">
        <v>36</v>
      </c>
      <c r="F621" t="s">
        <v>28</v>
      </c>
      <c r="G621" t="s">
        <v>24</v>
      </c>
      <c r="H621">
        <v>159</v>
      </c>
      <c r="I621">
        <v>9</v>
      </c>
      <c r="J621">
        <v>1431</v>
      </c>
    </row>
    <row r="622" spans="1:10" x14ac:dyDescent="0.3">
      <c r="A622" s="3" t="s">
        <v>667</v>
      </c>
      <c r="B622" s="4">
        <v>43288</v>
      </c>
      <c r="C622">
        <v>10</v>
      </c>
      <c r="D622" t="s">
        <v>58</v>
      </c>
      <c r="E622" t="s">
        <v>46</v>
      </c>
      <c r="F622" t="s">
        <v>23</v>
      </c>
      <c r="G622" t="s">
        <v>24</v>
      </c>
      <c r="H622">
        <v>159</v>
      </c>
      <c r="I622">
        <v>7</v>
      </c>
      <c r="J622">
        <v>1113</v>
      </c>
    </row>
    <row r="623" spans="1:10" x14ac:dyDescent="0.3">
      <c r="A623" s="3" t="s">
        <v>668</v>
      </c>
      <c r="B623" s="4">
        <v>43288</v>
      </c>
      <c r="C623">
        <v>13</v>
      </c>
      <c r="D623" t="s">
        <v>33</v>
      </c>
      <c r="E623" t="s">
        <v>63</v>
      </c>
      <c r="F623" t="s">
        <v>13</v>
      </c>
      <c r="G623" t="s">
        <v>24</v>
      </c>
      <c r="H623">
        <v>159</v>
      </c>
      <c r="I623">
        <v>9</v>
      </c>
      <c r="J623">
        <v>1431</v>
      </c>
    </row>
    <row r="624" spans="1:10" x14ac:dyDescent="0.3">
      <c r="A624" s="3" t="s">
        <v>669</v>
      </c>
      <c r="B624" s="4">
        <v>43288</v>
      </c>
      <c r="C624">
        <v>14</v>
      </c>
      <c r="D624" t="s">
        <v>38</v>
      </c>
      <c r="E624" t="s">
        <v>63</v>
      </c>
      <c r="F624" t="s">
        <v>13</v>
      </c>
      <c r="G624" t="s">
        <v>14</v>
      </c>
      <c r="H624">
        <v>199</v>
      </c>
      <c r="I624">
        <v>0</v>
      </c>
      <c r="J624">
        <v>0</v>
      </c>
    </row>
    <row r="625" spans="1:10" x14ac:dyDescent="0.3">
      <c r="A625" s="3" t="s">
        <v>670</v>
      </c>
      <c r="B625" s="4">
        <v>43289</v>
      </c>
      <c r="C625">
        <v>3</v>
      </c>
      <c r="D625" t="s">
        <v>43</v>
      </c>
      <c r="E625" t="s">
        <v>68</v>
      </c>
      <c r="F625" t="s">
        <v>18</v>
      </c>
      <c r="G625" t="s">
        <v>14</v>
      </c>
      <c r="H625">
        <v>199</v>
      </c>
      <c r="I625">
        <v>4</v>
      </c>
      <c r="J625">
        <v>796</v>
      </c>
    </row>
    <row r="626" spans="1:10" x14ac:dyDescent="0.3">
      <c r="A626" s="3" t="s">
        <v>671</v>
      </c>
      <c r="B626" s="4">
        <v>43289</v>
      </c>
      <c r="C626">
        <v>17</v>
      </c>
      <c r="D626" t="s">
        <v>35</v>
      </c>
      <c r="E626" t="s">
        <v>27</v>
      </c>
      <c r="F626" t="s">
        <v>28</v>
      </c>
      <c r="G626" t="s">
        <v>41</v>
      </c>
      <c r="H626">
        <v>399</v>
      </c>
      <c r="I626">
        <v>8</v>
      </c>
      <c r="J626">
        <v>3192</v>
      </c>
    </row>
    <row r="627" spans="1:10" x14ac:dyDescent="0.3">
      <c r="A627" s="3" t="s">
        <v>672</v>
      </c>
      <c r="B627" s="4">
        <v>43289</v>
      </c>
      <c r="C627">
        <v>1</v>
      </c>
      <c r="D627" t="s">
        <v>16</v>
      </c>
      <c r="E627" t="s">
        <v>17</v>
      </c>
      <c r="F627" t="s">
        <v>18</v>
      </c>
      <c r="G627" t="s">
        <v>19</v>
      </c>
      <c r="H627">
        <v>289</v>
      </c>
      <c r="I627">
        <v>0</v>
      </c>
      <c r="J627">
        <v>0</v>
      </c>
    </row>
    <row r="628" spans="1:10" x14ac:dyDescent="0.3">
      <c r="A628" s="3" t="s">
        <v>673</v>
      </c>
      <c r="B628" s="4">
        <v>43289</v>
      </c>
      <c r="C628">
        <v>18</v>
      </c>
      <c r="D628" t="s">
        <v>26</v>
      </c>
      <c r="E628" t="s">
        <v>27</v>
      </c>
      <c r="F628" t="s">
        <v>28</v>
      </c>
      <c r="G628" t="s">
        <v>31</v>
      </c>
      <c r="H628">
        <v>69</v>
      </c>
      <c r="I628">
        <v>4</v>
      </c>
      <c r="J628">
        <v>276</v>
      </c>
    </row>
    <row r="629" spans="1:10" x14ac:dyDescent="0.3">
      <c r="A629" s="3" t="s">
        <v>674</v>
      </c>
      <c r="B629" s="4">
        <v>43289</v>
      </c>
      <c r="C629">
        <v>14</v>
      </c>
      <c r="D629" t="s">
        <v>38</v>
      </c>
      <c r="E629" t="s">
        <v>12</v>
      </c>
      <c r="F629" t="s">
        <v>13</v>
      </c>
      <c r="G629" t="s">
        <v>41</v>
      </c>
      <c r="H629">
        <v>399</v>
      </c>
      <c r="I629">
        <v>5</v>
      </c>
      <c r="J629">
        <v>1995</v>
      </c>
    </row>
    <row r="630" spans="1:10" x14ac:dyDescent="0.3">
      <c r="A630" s="3" t="s">
        <v>675</v>
      </c>
      <c r="B630" s="4">
        <v>43289</v>
      </c>
      <c r="C630">
        <v>2</v>
      </c>
      <c r="D630" t="s">
        <v>106</v>
      </c>
      <c r="E630" t="s">
        <v>68</v>
      </c>
      <c r="F630" t="s">
        <v>18</v>
      </c>
      <c r="G630" t="s">
        <v>31</v>
      </c>
      <c r="H630">
        <v>69</v>
      </c>
      <c r="I630">
        <v>6</v>
      </c>
      <c r="J630">
        <v>414</v>
      </c>
    </row>
    <row r="631" spans="1:10" x14ac:dyDescent="0.3">
      <c r="A631" s="3" t="s">
        <v>676</v>
      </c>
      <c r="B631" s="4">
        <v>43290</v>
      </c>
      <c r="C631">
        <v>10</v>
      </c>
      <c r="D631" t="s">
        <v>58</v>
      </c>
      <c r="E631" t="s">
        <v>22</v>
      </c>
      <c r="F631" t="s">
        <v>23</v>
      </c>
      <c r="G631" t="s">
        <v>24</v>
      </c>
      <c r="H631">
        <v>159</v>
      </c>
      <c r="I631">
        <v>3</v>
      </c>
      <c r="J631">
        <v>477</v>
      </c>
    </row>
    <row r="632" spans="1:10" x14ac:dyDescent="0.3">
      <c r="A632" s="3" t="s">
        <v>677</v>
      </c>
      <c r="B632" s="4">
        <v>43291</v>
      </c>
      <c r="C632">
        <v>13</v>
      </c>
      <c r="D632" t="s">
        <v>33</v>
      </c>
      <c r="E632" t="s">
        <v>12</v>
      </c>
      <c r="F632" t="s">
        <v>13</v>
      </c>
      <c r="G632" t="s">
        <v>14</v>
      </c>
      <c r="H632">
        <v>199</v>
      </c>
      <c r="I632">
        <v>4</v>
      </c>
      <c r="J632">
        <v>796</v>
      </c>
    </row>
    <row r="633" spans="1:10" x14ac:dyDescent="0.3">
      <c r="A633" s="3" t="s">
        <v>678</v>
      </c>
      <c r="B633" s="4">
        <v>43291</v>
      </c>
      <c r="C633">
        <v>17</v>
      </c>
      <c r="D633" t="s">
        <v>35</v>
      </c>
      <c r="E633" t="s">
        <v>27</v>
      </c>
      <c r="F633" t="s">
        <v>28</v>
      </c>
      <c r="G633" t="s">
        <v>31</v>
      </c>
      <c r="H633">
        <v>69</v>
      </c>
      <c r="I633">
        <v>3</v>
      </c>
      <c r="J633">
        <v>207</v>
      </c>
    </row>
    <row r="634" spans="1:10" x14ac:dyDescent="0.3">
      <c r="A634" s="3" t="s">
        <v>679</v>
      </c>
      <c r="B634" s="4">
        <v>43292</v>
      </c>
      <c r="C634">
        <v>20</v>
      </c>
      <c r="D634" t="s">
        <v>40</v>
      </c>
      <c r="E634" t="s">
        <v>27</v>
      </c>
      <c r="F634" t="s">
        <v>28</v>
      </c>
      <c r="G634" t="s">
        <v>24</v>
      </c>
      <c r="H634">
        <v>159</v>
      </c>
      <c r="I634">
        <v>3</v>
      </c>
      <c r="J634">
        <v>477</v>
      </c>
    </row>
    <row r="635" spans="1:10" x14ac:dyDescent="0.3">
      <c r="A635" s="3" t="s">
        <v>680</v>
      </c>
      <c r="B635" s="4">
        <v>43292</v>
      </c>
      <c r="C635">
        <v>5</v>
      </c>
      <c r="D635" t="s">
        <v>60</v>
      </c>
      <c r="E635" t="s">
        <v>17</v>
      </c>
      <c r="F635" t="s">
        <v>18</v>
      </c>
      <c r="G635" t="s">
        <v>41</v>
      </c>
      <c r="H635">
        <v>399</v>
      </c>
      <c r="I635">
        <v>0</v>
      </c>
      <c r="J635">
        <v>0</v>
      </c>
    </row>
    <row r="636" spans="1:10" x14ac:dyDescent="0.3">
      <c r="A636" s="3" t="s">
        <v>681</v>
      </c>
      <c r="B636" s="4">
        <v>43292</v>
      </c>
      <c r="C636">
        <v>3</v>
      </c>
      <c r="D636" t="s">
        <v>43</v>
      </c>
      <c r="E636" t="s">
        <v>17</v>
      </c>
      <c r="F636" t="s">
        <v>18</v>
      </c>
      <c r="G636" t="s">
        <v>24</v>
      </c>
      <c r="H636">
        <v>159</v>
      </c>
      <c r="I636">
        <v>5</v>
      </c>
      <c r="J636">
        <v>795</v>
      </c>
    </row>
    <row r="637" spans="1:10" x14ac:dyDescent="0.3">
      <c r="A637" s="3" t="s">
        <v>682</v>
      </c>
      <c r="B637" s="4">
        <v>43293</v>
      </c>
      <c r="C637">
        <v>16</v>
      </c>
      <c r="D637" t="s">
        <v>30</v>
      </c>
      <c r="E637" t="s">
        <v>27</v>
      </c>
      <c r="F637" t="s">
        <v>28</v>
      </c>
      <c r="G637" t="s">
        <v>31</v>
      </c>
      <c r="H637">
        <v>69</v>
      </c>
      <c r="I637">
        <v>5</v>
      </c>
      <c r="J637">
        <v>345</v>
      </c>
    </row>
    <row r="638" spans="1:10" x14ac:dyDescent="0.3">
      <c r="A638" s="3" t="s">
        <v>683</v>
      </c>
      <c r="B638" s="4">
        <v>43294</v>
      </c>
      <c r="C638">
        <v>17</v>
      </c>
      <c r="D638" t="s">
        <v>35</v>
      </c>
      <c r="E638" t="s">
        <v>27</v>
      </c>
      <c r="F638" t="s">
        <v>28</v>
      </c>
      <c r="G638" t="s">
        <v>24</v>
      </c>
      <c r="H638">
        <v>159</v>
      </c>
      <c r="I638">
        <v>6</v>
      </c>
      <c r="J638">
        <v>954</v>
      </c>
    </row>
    <row r="639" spans="1:10" x14ac:dyDescent="0.3">
      <c r="A639" s="3" t="s">
        <v>684</v>
      </c>
      <c r="B639" s="4">
        <v>43294</v>
      </c>
      <c r="C639">
        <v>11</v>
      </c>
      <c r="D639" t="s">
        <v>11</v>
      </c>
      <c r="E639" t="s">
        <v>12</v>
      </c>
      <c r="F639" t="s">
        <v>13</v>
      </c>
      <c r="G639" t="s">
        <v>24</v>
      </c>
      <c r="H639">
        <v>159</v>
      </c>
      <c r="I639">
        <v>5</v>
      </c>
      <c r="J639">
        <v>795</v>
      </c>
    </row>
    <row r="640" spans="1:10" x14ac:dyDescent="0.3">
      <c r="A640" s="3" t="s">
        <v>685</v>
      </c>
      <c r="B640" s="4">
        <v>43294</v>
      </c>
      <c r="C640">
        <v>16</v>
      </c>
      <c r="D640" t="s">
        <v>30</v>
      </c>
      <c r="E640" t="s">
        <v>27</v>
      </c>
      <c r="F640" t="s">
        <v>28</v>
      </c>
      <c r="G640" t="s">
        <v>41</v>
      </c>
      <c r="H640">
        <v>399</v>
      </c>
      <c r="I640">
        <v>3</v>
      </c>
      <c r="J640">
        <v>1197</v>
      </c>
    </row>
    <row r="641" spans="1:10" x14ac:dyDescent="0.3">
      <c r="A641" s="3" t="s">
        <v>686</v>
      </c>
      <c r="B641" s="4">
        <v>43295</v>
      </c>
      <c r="C641">
        <v>20</v>
      </c>
      <c r="D641" t="s">
        <v>40</v>
      </c>
      <c r="E641" t="s">
        <v>36</v>
      </c>
      <c r="F641" t="s">
        <v>28</v>
      </c>
      <c r="G641" t="s">
        <v>19</v>
      </c>
      <c r="H641">
        <v>289</v>
      </c>
      <c r="I641">
        <v>4</v>
      </c>
      <c r="J641">
        <v>1156</v>
      </c>
    </row>
    <row r="642" spans="1:10" x14ac:dyDescent="0.3">
      <c r="A642" s="3" t="s">
        <v>687</v>
      </c>
      <c r="B642" s="4">
        <v>43295</v>
      </c>
      <c r="C642">
        <v>10</v>
      </c>
      <c r="D642" t="s">
        <v>58</v>
      </c>
      <c r="E642" t="s">
        <v>46</v>
      </c>
      <c r="F642" t="s">
        <v>23</v>
      </c>
      <c r="G642" t="s">
        <v>41</v>
      </c>
      <c r="H642">
        <v>399</v>
      </c>
      <c r="I642">
        <v>7</v>
      </c>
      <c r="J642">
        <v>2793</v>
      </c>
    </row>
    <row r="643" spans="1:10" x14ac:dyDescent="0.3">
      <c r="A643" s="3" t="s">
        <v>688</v>
      </c>
      <c r="B643" s="4">
        <v>43296</v>
      </c>
      <c r="C643">
        <v>10</v>
      </c>
      <c r="D643" t="s">
        <v>58</v>
      </c>
      <c r="E643" t="s">
        <v>46</v>
      </c>
      <c r="F643" t="s">
        <v>23</v>
      </c>
      <c r="G643" t="s">
        <v>41</v>
      </c>
      <c r="H643">
        <v>399</v>
      </c>
      <c r="I643">
        <v>9</v>
      </c>
      <c r="J643">
        <v>3591</v>
      </c>
    </row>
    <row r="644" spans="1:10" x14ac:dyDescent="0.3">
      <c r="A644" s="3" t="s">
        <v>689</v>
      </c>
      <c r="B644" s="4">
        <v>43296</v>
      </c>
      <c r="C644">
        <v>13</v>
      </c>
      <c r="D644" t="s">
        <v>33</v>
      </c>
      <c r="E644" t="s">
        <v>12</v>
      </c>
      <c r="F644" t="s">
        <v>13</v>
      </c>
      <c r="G644" t="s">
        <v>41</v>
      </c>
      <c r="H644">
        <v>399</v>
      </c>
      <c r="I644">
        <v>8</v>
      </c>
      <c r="J644">
        <v>3192</v>
      </c>
    </row>
    <row r="645" spans="1:10" x14ac:dyDescent="0.3">
      <c r="A645" s="3" t="s">
        <v>690</v>
      </c>
      <c r="B645" s="4">
        <v>43297</v>
      </c>
      <c r="C645">
        <v>6</v>
      </c>
      <c r="D645" t="s">
        <v>48</v>
      </c>
      <c r="E645" t="s">
        <v>46</v>
      </c>
      <c r="F645" t="s">
        <v>23</v>
      </c>
      <c r="G645" t="s">
        <v>14</v>
      </c>
      <c r="H645">
        <v>199</v>
      </c>
      <c r="I645">
        <v>6</v>
      </c>
      <c r="J645">
        <v>1194</v>
      </c>
    </row>
    <row r="646" spans="1:10" x14ac:dyDescent="0.3">
      <c r="A646" s="3" t="s">
        <v>691</v>
      </c>
      <c r="B646" s="4">
        <v>43297</v>
      </c>
      <c r="C646">
        <v>1</v>
      </c>
      <c r="D646" t="s">
        <v>16</v>
      </c>
      <c r="E646" t="s">
        <v>17</v>
      </c>
      <c r="F646" t="s">
        <v>18</v>
      </c>
      <c r="G646" t="s">
        <v>31</v>
      </c>
      <c r="H646">
        <v>69</v>
      </c>
      <c r="I646">
        <v>9</v>
      </c>
      <c r="J646">
        <v>621</v>
      </c>
    </row>
    <row r="647" spans="1:10" x14ac:dyDescent="0.3">
      <c r="A647" s="3" t="s">
        <v>692</v>
      </c>
      <c r="B647" s="4">
        <v>43297</v>
      </c>
      <c r="C647">
        <v>14</v>
      </c>
      <c r="D647" t="s">
        <v>38</v>
      </c>
      <c r="E647" t="s">
        <v>12</v>
      </c>
      <c r="F647" t="s">
        <v>13</v>
      </c>
      <c r="G647" t="s">
        <v>14</v>
      </c>
      <c r="H647">
        <v>199</v>
      </c>
      <c r="I647">
        <v>0</v>
      </c>
      <c r="J647">
        <v>0</v>
      </c>
    </row>
    <row r="648" spans="1:10" x14ac:dyDescent="0.3">
      <c r="A648" s="3" t="s">
        <v>693</v>
      </c>
      <c r="B648" s="4">
        <v>43297</v>
      </c>
      <c r="C648">
        <v>13</v>
      </c>
      <c r="D648" t="s">
        <v>33</v>
      </c>
      <c r="E648" t="s">
        <v>12</v>
      </c>
      <c r="F648" t="s">
        <v>13</v>
      </c>
      <c r="G648" t="s">
        <v>19</v>
      </c>
      <c r="H648">
        <v>289</v>
      </c>
      <c r="I648">
        <v>3</v>
      </c>
      <c r="J648">
        <v>867</v>
      </c>
    </row>
    <row r="649" spans="1:10" x14ac:dyDescent="0.3">
      <c r="A649" s="3" t="s">
        <v>694</v>
      </c>
      <c r="B649" s="4">
        <v>43297</v>
      </c>
      <c r="C649">
        <v>8</v>
      </c>
      <c r="D649" t="s">
        <v>45</v>
      </c>
      <c r="E649" t="s">
        <v>22</v>
      </c>
      <c r="F649" t="s">
        <v>23</v>
      </c>
      <c r="G649" t="s">
        <v>14</v>
      </c>
      <c r="H649">
        <v>199</v>
      </c>
      <c r="I649">
        <v>1</v>
      </c>
      <c r="J649">
        <v>199</v>
      </c>
    </row>
    <row r="650" spans="1:10" x14ac:dyDescent="0.3">
      <c r="A650" s="3" t="s">
        <v>695</v>
      </c>
      <c r="B650" s="4">
        <v>43298</v>
      </c>
      <c r="C650">
        <v>8</v>
      </c>
      <c r="D650" t="s">
        <v>45</v>
      </c>
      <c r="E650" t="s">
        <v>46</v>
      </c>
      <c r="F650" t="s">
        <v>23</v>
      </c>
      <c r="G650" t="s">
        <v>41</v>
      </c>
      <c r="H650">
        <v>399</v>
      </c>
      <c r="I650">
        <v>5</v>
      </c>
      <c r="J650">
        <v>1995</v>
      </c>
    </row>
    <row r="651" spans="1:10" x14ac:dyDescent="0.3">
      <c r="A651" s="3" t="s">
        <v>696</v>
      </c>
      <c r="B651" s="4">
        <v>43298</v>
      </c>
      <c r="C651">
        <v>13</v>
      </c>
      <c r="D651" t="s">
        <v>33</v>
      </c>
      <c r="E651" t="s">
        <v>63</v>
      </c>
      <c r="F651" t="s">
        <v>13</v>
      </c>
      <c r="G651" t="s">
        <v>19</v>
      </c>
      <c r="H651">
        <v>289</v>
      </c>
      <c r="I651">
        <v>3</v>
      </c>
      <c r="J651">
        <v>867</v>
      </c>
    </row>
    <row r="652" spans="1:10" x14ac:dyDescent="0.3">
      <c r="A652" s="3" t="s">
        <v>697</v>
      </c>
      <c r="B652" s="4">
        <v>43298</v>
      </c>
      <c r="C652">
        <v>17</v>
      </c>
      <c r="D652" t="s">
        <v>35</v>
      </c>
      <c r="E652" t="s">
        <v>36</v>
      </c>
      <c r="F652" t="s">
        <v>28</v>
      </c>
      <c r="G652" t="s">
        <v>24</v>
      </c>
      <c r="H652">
        <v>159</v>
      </c>
      <c r="I652">
        <v>2</v>
      </c>
      <c r="J652">
        <v>318</v>
      </c>
    </row>
    <row r="653" spans="1:10" x14ac:dyDescent="0.3">
      <c r="A653" s="3" t="s">
        <v>698</v>
      </c>
      <c r="B653" s="4">
        <v>43298</v>
      </c>
      <c r="C653">
        <v>15</v>
      </c>
      <c r="D653" t="s">
        <v>118</v>
      </c>
      <c r="E653" t="s">
        <v>63</v>
      </c>
      <c r="F653" t="s">
        <v>13</v>
      </c>
      <c r="G653" t="s">
        <v>24</v>
      </c>
      <c r="H653">
        <v>159</v>
      </c>
      <c r="I653">
        <v>3</v>
      </c>
      <c r="J653">
        <v>477</v>
      </c>
    </row>
    <row r="654" spans="1:10" x14ac:dyDescent="0.3">
      <c r="A654" s="3" t="s">
        <v>699</v>
      </c>
      <c r="B654" s="4">
        <v>43299</v>
      </c>
      <c r="C654">
        <v>5</v>
      </c>
      <c r="D654" t="s">
        <v>60</v>
      </c>
      <c r="E654" t="s">
        <v>68</v>
      </c>
      <c r="F654" t="s">
        <v>18</v>
      </c>
      <c r="G654" t="s">
        <v>24</v>
      </c>
      <c r="H654">
        <v>159</v>
      </c>
      <c r="I654">
        <v>1</v>
      </c>
      <c r="J654">
        <v>159</v>
      </c>
    </row>
    <row r="655" spans="1:10" x14ac:dyDescent="0.3">
      <c r="A655" s="3" t="s">
        <v>700</v>
      </c>
      <c r="B655" s="4">
        <v>43299</v>
      </c>
      <c r="C655">
        <v>1</v>
      </c>
      <c r="D655" t="s">
        <v>16</v>
      </c>
      <c r="E655" t="s">
        <v>17</v>
      </c>
      <c r="F655" t="s">
        <v>18</v>
      </c>
      <c r="G655" t="s">
        <v>31</v>
      </c>
      <c r="H655">
        <v>69</v>
      </c>
      <c r="I655">
        <v>0</v>
      </c>
      <c r="J655">
        <v>0</v>
      </c>
    </row>
    <row r="656" spans="1:10" x14ac:dyDescent="0.3">
      <c r="A656" s="3" t="s">
        <v>701</v>
      </c>
      <c r="B656" s="4">
        <v>43299</v>
      </c>
      <c r="C656">
        <v>2</v>
      </c>
      <c r="D656" t="s">
        <v>106</v>
      </c>
      <c r="E656" t="s">
        <v>17</v>
      </c>
      <c r="F656" t="s">
        <v>18</v>
      </c>
      <c r="G656" t="s">
        <v>19</v>
      </c>
      <c r="H656">
        <v>289</v>
      </c>
      <c r="I656">
        <v>2</v>
      </c>
      <c r="J656">
        <v>578</v>
      </c>
    </row>
    <row r="657" spans="1:10" x14ac:dyDescent="0.3">
      <c r="A657" s="3" t="s">
        <v>702</v>
      </c>
      <c r="B657" s="4">
        <v>43299</v>
      </c>
      <c r="C657">
        <v>12</v>
      </c>
      <c r="D657" t="s">
        <v>66</v>
      </c>
      <c r="E657" t="s">
        <v>63</v>
      </c>
      <c r="F657" t="s">
        <v>13</v>
      </c>
      <c r="G657" t="s">
        <v>24</v>
      </c>
      <c r="H657">
        <v>159</v>
      </c>
      <c r="I657">
        <v>5</v>
      </c>
      <c r="J657">
        <v>795</v>
      </c>
    </row>
    <row r="658" spans="1:10" x14ac:dyDescent="0.3">
      <c r="A658" s="3" t="s">
        <v>703</v>
      </c>
      <c r="B658" s="4">
        <v>43299</v>
      </c>
      <c r="C658">
        <v>6</v>
      </c>
      <c r="D658" t="s">
        <v>48</v>
      </c>
      <c r="E658" t="s">
        <v>46</v>
      </c>
      <c r="F658" t="s">
        <v>23</v>
      </c>
      <c r="G658" t="s">
        <v>31</v>
      </c>
      <c r="H658">
        <v>69</v>
      </c>
      <c r="I658">
        <v>3</v>
      </c>
      <c r="J658">
        <v>207</v>
      </c>
    </row>
    <row r="659" spans="1:10" x14ac:dyDescent="0.3">
      <c r="A659" s="3" t="s">
        <v>704</v>
      </c>
      <c r="B659" s="4">
        <v>43299</v>
      </c>
      <c r="C659">
        <v>5</v>
      </c>
      <c r="D659" t="s">
        <v>60</v>
      </c>
      <c r="E659" t="s">
        <v>17</v>
      </c>
      <c r="F659" t="s">
        <v>18</v>
      </c>
      <c r="G659" t="s">
        <v>24</v>
      </c>
      <c r="H659">
        <v>159</v>
      </c>
      <c r="I659">
        <v>9</v>
      </c>
      <c r="J659">
        <v>1431</v>
      </c>
    </row>
    <row r="660" spans="1:10" x14ac:dyDescent="0.3">
      <c r="A660" s="3" t="s">
        <v>705</v>
      </c>
      <c r="B660" s="4">
        <v>43300</v>
      </c>
      <c r="C660">
        <v>15</v>
      </c>
      <c r="D660" t="s">
        <v>118</v>
      </c>
      <c r="E660" t="s">
        <v>63</v>
      </c>
      <c r="F660" t="s">
        <v>13</v>
      </c>
      <c r="G660" t="s">
        <v>14</v>
      </c>
      <c r="H660">
        <v>199</v>
      </c>
      <c r="I660">
        <v>1</v>
      </c>
      <c r="J660">
        <v>199</v>
      </c>
    </row>
    <row r="661" spans="1:10" x14ac:dyDescent="0.3">
      <c r="A661" s="3" t="s">
        <v>706</v>
      </c>
      <c r="B661" s="4">
        <v>43300</v>
      </c>
      <c r="C661">
        <v>1</v>
      </c>
      <c r="D661" t="s">
        <v>16</v>
      </c>
      <c r="E661" t="s">
        <v>17</v>
      </c>
      <c r="F661" t="s">
        <v>18</v>
      </c>
      <c r="G661" t="s">
        <v>19</v>
      </c>
      <c r="H661">
        <v>289</v>
      </c>
      <c r="I661">
        <v>4</v>
      </c>
      <c r="J661">
        <v>1156</v>
      </c>
    </row>
    <row r="662" spans="1:10" x14ac:dyDescent="0.3">
      <c r="A662" s="3" t="s">
        <v>707</v>
      </c>
      <c r="B662" s="4">
        <v>43301</v>
      </c>
      <c r="C662">
        <v>16</v>
      </c>
      <c r="D662" t="s">
        <v>30</v>
      </c>
      <c r="E662" t="s">
        <v>27</v>
      </c>
      <c r="F662" t="s">
        <v>28</v>
      </c>
      <c r="G662" t="s">
        <v>24</v>
      </c>
      <c r="H662">
        <v>159</v>
      </c>
      <c r="I662">
        <v>3</v>
      </c>
      <c r="J662">
        <v>477</v>
      </c>
    </row>
    <row r="663" spans="1:10" x14ac:dyDescent="0.3">
      <c r="A663" s="3" t="s">
        <v>708</v>
      </c>
      <c r="B663" s="4">
        <v>43301</v>
      </c>
      <c r="C663">
        <v>9</v>
      </c>
      <c r="D663" t="s">
        <v>21</v>
      </c>
      <c r="E663" t="s">
        <v>46</v>
      </c>
      <c r="F663" t="s">
        <v>23</v>
      </c>
      <c r="G663" t="s">
        <v>31</v>
      </c>
      <c r="H663">
        <v>69</v>
      </c>
      <c r="I663">
        <v>2</v>
      </c>
      <c r="J663">
        <v>138</v>
      </c>
    </row>
    <row r="664" spans="1:10" x14ac:dyDescent="0.3">
      <c r="A664" s="3" t="s">
        <v>709</v>
      </c>
      <c r="B664" s="4">
        <v>43301</v>
      </c>
      <c r="C664">
        <v>20</v>
      </c>
      <c r="D664" t="s">
        <v>40</v>
      </c>
      <c r="E664" t="s">
        <v>27</v>
      </c>
      <c r="F664" t="s">
        <v>28</v>
      </c>
      <c r="G664" t="s">
        <v>24</v>
      </c>
      <c r="H664">
        <v>159</v>
      </c>
      <c r="I664">
        <v>4</v>
      </c>
      <c r="J664">
        <v>636</v>
      </c>
    </row>
    <row r="665" spans="1:10" x14ac:dyDescent="0.3">
      <c r="A665" s="3" t="s">
        <v>710</v>
      </c>
      <c r="B665" s="4">
        <v>43302</v>
      </c>
      <c r="C665">
        <v>14</v>
      </c>
      <c r="D665" t="s">
        <v>38</v>
      </c>
      <c r="E665" t="s">
        <v>63</v>
      </c>
      <c r="F665" t="s">
        <v>13</v>
      </c>
      <c r="G665" t="s">
        <v>41</v>
      </c>
      <c r="H665">
        <v>399</v>
      </c>
      <c r="I665">
        <v>5</v>
      </c>
      <c r="J665">
        <v>1995</v>
      </c>
    </row>
    <row r="666" spans="1:10" x14ac:dyDescent="0.3">
      <c r="A666" s="3" t="s">
        <v>711</v>
      </c>
      <c r="B666" s="4">
        <v>43303</v>
      </c>
      <c r="C666">
        <v>1</v>
      </c>
      <c r="D666" t="s">
        <v>16</v>
      </c>
      <c r="E666" t="s">
        <v>17</v>
      </c>
      <c r="F666" t="s">
        <v>18</v>
      </c>
      <c r="G666" t="s">
        <v>41</v>
      </c>
      <c r="H666">
        <v>399</v>
      </c>
      <c r="I666">
        <v>8</v>
      </c>
      <c r="J666">
        <v>3192</v>
      </c>
    </row>
    <row r="667" spans="1:10" x14ac:dyDescent="0.3">
      <c r="A667" s="3" t="s">
        <v>712</v>
      </c>
      <c r="B667" s="4">
        <v>43303</v>
      </c>
      <c r="C667">
        <v>13</v>
      </c>
      <c r="D667" t="s">
        <v>33</v>
      </c>
      <c r="E667" t="s">
        <v>63</v>
      </c>
      <c r="F667" t="s">
        <v>13</v>
      </c>
      <c r="G667" t="s">
        <v>31</v>
      </c>
      <c r="H667">
        <v>69</v>
      </c>
      <c r="I667">
        <v>0</v>
      </c>
      <c r="J667">
        <v>0</v>
      </c>
    </row>
    <row r="668" spans="1:10" x14ac:dyDescent="0.3">
      <c r="A668" s="3" t="s">
        <v>713</v>
      </c>
      <c r="B668" s="4">
        <v>43304</v>
      </c>
      <c r="C668">
        <v>14</v>
      </c>
      <c r="D668" t="s">
        <v>38</v>
      </c>
      <c r="E668" t="s">
        <v>63</v>
      </c>
      <c r="F668" t="s">
        <v>13</v>
      </c>
      <c r="G668" t="s">
        <v>31</v>
      </c>
      <c r="H668">
        <v>69</v>
      </c>
      <c r="I668">
        <v>8</v>
      </c>
      <c r="J668">
        <v>552</v>
      </c>
    </row>
    <row r="669" spans="1:10" x14ac:dyDescent="0.3">
      <c r="A669" s="3" t="s">
        <v>714</v>
      </c>
      <c r="B669" s="4">
        <v>43305</v>
      </c>
      <c r="C669">
        <v>10</v>
      </c>
      <c r="D669" t="s">
        <v>58</v>
      </c>
      <c r="E669" t="s">
        <v>22</v>
      </c>
      <c r="F669" t="s">
        <v>23</v>
      </c>
      <c r="G669" t="s">
        <v>31</v>
      </c>
      <c r="H669">
        <v>69</v>
      </c>
      <c r="I669">
        <v>2</v>
      </c>
      <c r="J669">
        <v>138</v>
      </c>
    </row>
    <row r="670" spans="1:10" x14ac:dyDescent="0.3">
      <c r="A670" s="3" t="s">
        <v>715</v>
      </c>
      <c r="B670" s="4">
        <v>43305</v>
      </c>
      <c r="C670">
        <v>9</v>
      </c>
      <c r="D670" t="s">
        <v>21</v>
      </c>
      <c r="E670" t="s">
        <v>22</v>
      </c>
      <c r="F670" t="s">
        <v>23</v>
      </c>
      <c r="G670" t="s">
        <v>41</v>
      </c>
      <c r="H670">
        <v>399</v>
      </c>
      <c r="I670">
        <v>6</v>
      </c>
      <c r="J670">
        <v>2394</v>
      </c>
    </row>
    <row r="671" spans="1:10" x14ac:dyDescent="0.3">
      <c r="A671" s="3" t="s">
        <v>716</v>
      </c>
      <c r="B671" s="4">
        <v>43305</v>
      </c>
      <c r="C671">
        <v>2</v>
      </c>
      <c r="D671" t="s">
        <v>106</v>
      </c>
      <c r="E671" t="s">
        <v>17</v>
      </c>
      <c r="F671" t="s">
        <v>18</v>
      </c>
      <c r="G671" t="s">
        <v>14</v>
      </c>
      <c r="H671">
        <v>199</v>
      </c>
      <c r="I671">
        <v>1</v>
      </c>
      <c r="J671">
        <v>199</v>
      </c>
    </row>
    <row r="672" spans="1:10" x14ac:dyDescent="0.3">
      <c r="A672" s="3" t="s">
        <v>717</v>
      </c>
      <c r="B672" s="4">
        <v>43305</v>
      </c>
      <c r="C672">
        <v>13</v>
      </c>
      <c r="D672" t="s">
        <v>33</v>
      </c>
      <c r="E672" t="s">
        <v>12</v>
      </c>
      <c r="F672" t="s">
        <v>13</v>
      </c>
      <c r="G672" t="s">
        <v>41</v>
      </c>
      <c r="H672">
        <v>399</v>
      </c>
      <c r="I672">
        <v>1</v>
      </c>
      <c r="J672">
        <v>399</v>
      </c>
    </row>
    <row r="673" spans="1:10" x14ac:dyDescent="0.3">
      <c r="A673" s="3" t="s">
        <v>718</v>
      </c>
      <c r="B673" s="4">
        <v>43306</v>
      </c>
      <c r="C673">
        <v>12</v>
      </c>
      <c r="D673" t="s">
        <v>66</v>
      </c>
      <c r="E673" t="s">
        <v>12</v>
      </c>
      <c r="F673" t="s">
        <v>13</v>
      </c>
      <c r="G673" t="s">
        <v>24</v>
      </c>
      <c r="H673">
        <v>159</v>
      </c>
      <c r="I673">
        <v>7</v>
      </c>
      <c r="J673">
        <v>1113</v>
      </c>
    </row>
    <row r="674" spans="1:10" x14ac:dyDescent="0.3">
      <c r="A674" s="3" t="s">
        <v>719</v>
      </c>
      <c r="B674" s="4">
        <v>43306</v>
      </c>
      <c r="C674">
        <v>17</v>
      </c>
      <c r="D674" t="s">
        <v>35</v>
      </c>
      <c r="E674" t="s">
        <v>27</v>
      </c>
      <c r="F674" t="s">
        <v>28</v>
      </c>
      <c r="G674" t="s">
        <v>24</v>
      </c>
      <c r="H674">
        <v>159</v>
      </c>
      <c r="I674">
        <v>8</v>
      </c>
      <c r="J674">
        <v>1272</v>
      </c>
    </row>
    <row r="675" spans="1:10" x14ac:dyDescent="0.3">
      <c r="A675" s="3" t="s">
        <v>720</v>
      </c>
      <c r="B675" s="4">
        <v>43307</v>
      </c>
      <c r="C675">
        <v>18</v>
      </c>
      <c r="D675" t="s">
        <v>26</v>
      </c>
      <c r="E675" t="s">
        <v>36</v>
      </c>
      <c r="F675" t="s">
        <v>28</v>
      </c>
      <c r="G675" t="s">
        <v>19</v>
      </c>
      <c r="H675">
        <v>289</v>
      </c>
      <c r="I675">
        <v>8</v>
      </c>
      <c r="J675">
        <v>2312</v>
      </c>
    </row>
    <row r="676" spans="1:10" x14ac:dyDescent="0.3">
      <c r="A676" s="3" t="s">
        <v>721</v>
      </c>
      <c r="B676" s="4">
        <v>43307</v>
      </c>
      <c r="C676">
        <v>13</v>
      </c>
      <c r="D676" t="s">
        <v>33</v>
      </c>
      <c r="E676" t="s">
        <v>12</v>
      </c>
      <c r="F676" t="s">
        <v>13</v>
      </c>
      <c r="G676" t="s">
        <v>24</v>
      </c>
      <c r="H676">
        <v>159</v>
      </c>
      <c r="I676">
        <v>4</v>
      </c>
      <c r="J676">
        <v>636</v>
      </c>
    </row>
    <row r="677" spans="1:10" x14ac:dyDescent="0.3">
      <c r="A677" s="3" t="s">
        <v>722</v>
      </c>
      <c r="B677" s="4">
        <v>43307</v>
      </c>
      <c r="C677">
        <v>15</v>
      </c>
      <c r="D677" t="s">
        <v>118</v>
      </c>
      <c r="E677" t="s">
        <v>12</v>
      </c>
      <c r="F677" t="s">
        <v>13</v>
      </c>
      <c r="G677" t="s">
        <v>31</v>
      </c>
      <c r="H677">
        <v>69</v>
      </c>
      <c r="I677">
        <v>4</v>
      </c>
      <c r="J677">
        <v>276</v>
      </c>
    </row>
    <row r="678" spans="1:10" x14ac:dyDescent="0.3">
      <c r="A678" s="3" t="s">
        <v>723</v>
      </c>
      <c r="B678" s="4">
        <v>43307</v>
      </c>
      <c r="C678">
        <v>15</v>
      </c>
      <c r="D678" t="s">
        <v>118</v>
      </c>
      <c r="E678" t="s">
        <v>12</v>
      </c>
      <c r="F678" t="s">
        <v>13</v>
      </c>
      <c r="G678" t="s">
        <v>24</v>
      </c>
      <c r="H678">
        <v>159</v>
      </c>
      <c r="I678">
        <v>9</v>
      </c>
      <c r="J678">
        <v>1431</v>
      </c>
    </row>
    <row r="679" spans="1:10" x14ac:dyDescent="0.3">
      <c r="A679" s="3" t="s">
        <v>724</v>
      </c>
      <c r="B679" s="4">
        <v>43307</v>
      </c>
      <c r="C679">
        <v>18</v>
      </c>
      <c r="D679" t="s">
        <v>26</v>
      </c>
      <c r="E679" t="s">
        <v>36</v>
      </c>
      <c r="F679" t="s">
        <v>28</v>
      </c>
      <c r="G679" t="s">
        <v>31</v>
      </c>
      <c r="H679">
        <v>69</v>
      </c>
      <c r="I679">
        <v>6</v>
      </c>
      <c r="J679">
        <v>414</v>
      </c>
    </row>
    <row r="680" spans="1:10" x14ac:dyDescent="0.3">
      <c r="A680" s="3" t="s">
        <v>725</v>
      </c>
      <c r="B680" s="4">
        <v>43307</v>
      </c>
      <c r="C680">
        <v>7</v>
      </c>
      <c r="D680" t="s">
        <v>88</v>
      </c>
      <c r="E680" t="s">
        <v>22</v>
      </c>
      <c r="F680" t="s">
        <v>23</v>
      </c>
      <c r="G680" t="s">
        <v>24</v>
      </c>
      <c r="H680">
        <v>159</v>
      </c>
      <c r="I680">
        <v>6</v>
      </c>
      <c r="J680">
        <v>954</v>
      </c>
    </row>
    <row r="681" spans="1:10" x14ac:dyDescent="0.3">
      <c r="A681" s="3" t="s">
        <v>726</v>
      </c>
      <c r="B681" s="4">
        <v>43307</v>
      </c>
      <c r="C681">
        <v>13</v>
      </c>
      <c r="D681" t="s">
        <v>33</v>
      </c>
      <c r="E681" t="s">
        <v>12</v>
      </c>
      <c r="F681" t="s">
        <v>13</v>
      </c>
      <c r="G681" t="s">
        <v>31</v>
      </c>
      <c r="H681">
        <v>69</v>
      </c>
      <c r="I681">
        <v>3</v>
      </c>
      <c r="J681">
        <v>207</v>
      </c>
    </row>
    <row r="682" spans="1:10" x14ac:dyDescent="0.3">
      <c r="A682" s="3" t="s">
        <v>727</v>
      </c>
      <c r="B682" s="4">
        <v>43307</v>
      </c>
      <c r="C682">
        <v>3</v>
      </c>
      <c r="D682" t="s">
        <v>43</v>
      </c>
      <c r="E682" t="s">
        <v>68</v>
      </c>
      <c r="F682" t="s">
        <v>18</v>
      </c>
      <c r="G682" t="s">
        <v>31</v>
      </c>
      <c r="H682">
        <v>69</v>
      </c>
      <c r="I682">
        <v>4</v>
      </c>
      <c r="J682">
        <v>276</v>
      </c>
    </row>
    <row r="683" spans="1:10" x14ac:dyDescent="0.3">
      <c r="A683" s="3" t="s">
        <v>728</v>
      </c>
      <c r="B683" s="4">
        <v>43308</v>
      </c>
      <c r="C683">
        <v>18</v>
      </c>
      <c r="D683" t="s">
        <v>26</v>
      </c>
      <c r="E683" t="s">
        <v>27</v>
      </c>
      <c r="F683" t="s">
        <v>28</v>
      </c>
      <c r="G683" t="s">
        <v>19</v>
      </c>
      <c r="H683">
        <v>289</v>
      </c>
      <c r="I683">
        <v>3</v>
      </c>
      <c r="J683">
        <v>867</v>
      </c>
    </row>
    <row r="684" spans="1:10" x14ac:dyDescent="0.3">
      <c r="A684" s="3" t="s">
        <v>729</v>
      </c>
      <c r="B684" s="4">
        <v>43308</v>
      </c>
      <c r="C684">
        <v>16</v>
      </c>
      <c r="D684" t="s">
        <v>30</v>
      </c>
      <c r="E684" t="s">
        <v>36</v>
      </c>
      <c r="F684" t="s">
        <v>28</v>
      </c>
      <c r="G684" t="s">
        <v>19</v>
      </c>
      <c r="H684">
        <v>289</v>
      </c>
      <c r="I684">
        <v>6</v>
      </c>
      <c r="J684">
        <v>1734</v>
      </c>
    </row>
    <row r="685" spans="1:10" x14ac:dyDescent="0.3">
      <c r="A685" s="3" t="s">
        <v>730</v>
      </c>
      <c r="B685" s="4">
        <v>43308</v>
      </c>
      <c r="C685">
        <v>18</v>
      </c>
      <c r="D685" t="s">
        <v>26</v>
      </c>
      <c r="E685" t="s">
        <v>27</v>
      </c>
      <c r="F685" t="s">
        <v>28</v>
      </c>
      <c r="G685" t="s">
        <v>24</v>
      </c>
      <c r="H685">
        <v>159</v>
      </c>
      <c r="I685">
        <v>3</v>
      </c>
      <c r="J685">
        <v>477</v>
      </c>
    </row>
    <row r="686" spans="1:10" x14ac:dyDescent="0.3">
      <c r="A686" s="3" t="s">
        <v>731</v>
      </c>
      <c r="B686" s="4">
        <v>43308</v>
      </c>
      <c r="C686">
        <v>11</v>
      </c>
      <c r="D686" t="s">
        <v>11</v>
      </c>
      <c r="E686" t="s">
        <v>63</v>
      </c>
      <c r="F686" t="s">
        <v>13</v>
      </c>
      <c r="G686" t="s">
        <v>14</v>
      </c>
      <c r="H686">
        <v>199</v>
      </c>
      <c r="I686">
        <v>4</v>
      </c>
      <c r="J686">
        <v>796</v>
      </c>
    </row>
    <row r="687" spans="1:10" x14ac:dyDescent="0.3">
      <c r="A687" s="3" t="s">
        <v>732</v>
      </c>
      <c r="B687" s="4">
        <v>43308</v>
      </c>
      <c r="C687">
        <v>1</v>
      </c>
      <c r="D687" t="s">
        <v>16</v>
      </c>
      <c r="E687" t="s">
        <v>68</v>
      </c>
      <c r="F687" t="s">
        <v>18</v>
      </c>
      <c r="G687" t="s">
        <v>31</v>
      </c>
      <c r="H687">
        <v>69</v>
      </c>
      <c r="I687">
        <v>1</v>
      </c>
      <c r="J687">
        <v>69</v>
      </c>
    </row>
    <row r="688" spans="1:10" x14ac:dyDescent="0.3">
      <c r="A688" s="3" t="s">
        <v>733</v>
      </c>
      <c r="B688" s="4">
        <v>43308</v>
      </c>
      <c r="C688">
        <v>15</v>
      </c>
      <c r="D688" t="s">
        <v>118</v>
      </c>
      <c r="E688" t="s">
        <v>63</v>
      </c>
      <c r="F688" t="s">
        <v>13</v>
      </c>
      <c r="G688" t="s">
        <v>31</v>
      </c>
      <c r="H688">
        <v>69</v>
      </c>
      <c r="I688">
        <v>0</v>
      </c>
      <c r="J688">
        <v>0</v>
      </c>
    </row>
    <row r="689" spans="1:10" x14ac:dyDescent="0.3">
      <c r="A689" s="3" t="s">
        <v>734</v>
      </c>
      <c r="B689" s="4">
        <v>43308</v>
      </c>
      <c r="C689">
        <v>19</v>
      </c>
      <c r="D689" t="s">
        <v>56</v>
      </c>
      <c r="E689" t="s">
        <v>27</v>
      </c>
      <c r="F689" t="s">
        <v>28</v>
      </c>
      <c r="G689" t="s">
        <v>14</v>
      </c>
      <c r="H689">
        <v>199</v>
      </c>
      <c r="I689">
        <v>5</v>
      </c>
      <c r="J689">
        <v>995</v>
      </c>
    </row>
    <row r="690" spans="1:10" x14ac:dyDescent="0.3">
      <c r="A690" s="3" t="s">
        <v>735</v>
      </c>
      <c r="B690" s="4">
        <v>43308</v>
      </c>
      <c r="C690">
        <v>19</v>
      </c>
      <c r="D690" t="s">
        <v>56</v>
      </c>
      <c r="E690" t="s">
        <v>36</v>
      </c>
      <c r="F690" t="s">
        <v>28</v>
      </c>
      <c r="G690" t="s">
        <v>24</v>
      </c>
      <c r="H690">
        <v>159</v>
      </c>
      <c r="I690">
        <v>8</v>
      </c>
      <c r="J690">
        <v>1272</v>
      </c>
    </row>
    <row r="691" spans="1:10" x14ac:dyDescent="0.3">
      <c r="A691" s="3" t="s">
        <v>736</v>
      </c>
      <c r="B691" s="4">
        <v>43308</v>
      </c>
      <c r="C691">
        <v>5</v>
      </c>
      <c r="D691" t="s">
        <v>60</v>
      </c>
      <c r="E691" t="s">
        <v>17</v>
      </c>
      <c r="F691" t="s">
        <v>18</v>
      </c>
      <c r="G691" t="s">
        <v>41</v>
      </c>
      <c r="H691">
        <v>399</v>
      </c>
      <c r="I691">
        <v>5</v>
      </c>
      <c r="J691">
        <v>1995</v>
      </c>
    </row>
    <row r="692" spans="1:10" x14ac:dyDescent="0.3">
      <c r="A692" s="3" t="s">
        <v>737</v>
      </c>
      <c r="B692" s="4">
        <v>43308</v>
      </c>
      <c r="C692">
        <v>19</v>
      </c>
      <c r="D692" t="s">
        <v>56</v>
      </c>
      <c r="E692" t="s">
        <v>27</v>
      </c>
      <c r="F692" t="s">
        <v>28</v>
      </c>
      <c r="G692" t="s">
        <v>19</v>
      </c>
      <c r="H692">
        <v>289</v>
      </c>
      <c r="I692">
        <v>2</v>
      </c>
      <c r="J692">
        <v>578</v>
      </c>
    </row>
    <row r="693" spans="1:10" x14ac:dyDescent="0.3">
      <c r="A693" s="3" t="s">
        <v>738</v>
      </c>
      <c r="B693" s="4">
        <v>43308</v>
      </c>
      <c r="C693">
        <v>7</v>
      </c>
      <c r="D693" t="s">
        <v>88</v>
      </c>
      <c r="E693" t="s">
        <v>46</v>
      </c>
      <c r="F693" t="s">
        <v>23</v>
      </c>
      <c r="G693" t="s">
        <v>19</v>
      </c>
      <c r="H693">
        <v>289</v>
      </c>
      <c r="I693">
        <v>4</v>
      </c>
      <c r="J693">
        <v>1156</v>
      </c>
    </row>
    <row r="694" spans="1:10" x14ac:dyDescent="0.3">
      <c r="A694" s="3" t="s">
        <v>739</v>
      </c>
      <c r="B694" s="4">
        <v>43308</v>
      </c>
      <c r="C694">
        <v>11</v>
      </c>
      <c r="D694" t="s">
        <v>11</v>
      </c>
      <c r="E694" t="s">
        <v>12</v>
      </c>
      <c r="F694" t="s">
        <v>13</v>
      </c>
      <c r="G694" t="s">
        <v>14</v>
      </c>
      <c r="H694">
        <v>199</v>
      </c>
      <c r="I694">
        <v>5</v>
      </c>
      <c r="J694">
        <v>995</v>
      </c>
    </row>
    <row r="695" spans="1:10" x14ac:dyDescent="0.3">
      <c r="A695" s="3" t="s">
        <v>740</v>
      </c>
      <c r="B695" s="4">
        <v>43308</v>
      </c>
      <c r="C695">
        <v>8</v>
      </c>
      <c r="D695" t="s">
        <v>45</v>
      </c>
      <c r="E695" t="s">
        <v>46</v>
      </c>
      <c r="F695" t="s">
        <v>23</v>
      </c>
      <c r="G695" t="s">
        <v>24</v>
      </c>
      <c r="H695">
        <v>159</v>
      </c>
      <c r="I695">
        <v>8</v>
      </c>
      <c r="J695">
        <v>1272</v>
      </c>
    </row>
    <row r="696" spans="1:10" x14ac:dyDescent="0.3">
      <c r="A696" s="3" t="s">
        <v>741</v>
      </c>
      <c r="B696" s="4">
        <v>43309</v>
      </c>
      <c r="C696">
        <v>12</v>
      </c>
      <c r="D696" t="s">
        <v>66</v>
      </c>
      <c r="E696" t="s">
        <v>63</v>
      </c>
      <c r="F696" t="s">
        <v>13</v>
      </c>
      <c r="G696" t="s">
        <v>19</v>
      </c>
      <c r="H696">
        <v>289</v>
      </c>
      <c r="I696">
        <v>7</v>
      </c>
      <c r="J696">
        <v>2023</v>
      </c>
    </row>
    <row r="697" spans="1:10" x14ac:dyDescent="0.3">
      <c r="A697" s="3" t="s">
        <v>742</v>
      </c>
      <c r="B697" s="4">
        <v>43310</v>
      </c>
      <c r="C697">
        <v>3</v>
      </c>
      <c r="D697" t="s">
        <v>43</v>
      </c>
      <c r="E697" t="s">
        <v>68</v>
      </c>
      <c r="F697" t="s">
        <v>18</v>
      </c>
      <c r="G697" t="s">
        <v>14</v>
      </c>
      <c r="H697">
        <v>199</v>
      </c>
      <c r="I697">
        <v>8</v>
      </c>
      <c r="J697">
        <v>1592</v>
      </c>
    </row>
    <row r="698" spans="1:10" x14ac:dyDescent="0.3">
      <c r="A698" s="3" t="s">
        <v>743</v>
      </c>
      <c r="B698" s="4">
        <v>43310</v>
      </c>
      <c r="C698">
        <v>5</v>
      </c>
      <c r="D698" t="s">
        <v>60</v>
      </c>
      <c r="E698" t="s">
        <v>68</v>
      </c>
      <c r="F698" t="s">
        <v>18</v>
      </c>
      <c r="G698" t="s">
        <v>24</v>
      </c>
      <c r="H698">
        <v>159</v>
      </c>
      <c r="I698">
        <v>1</v>
      </c>
      <c r="J698">
        <v>159</v>
      </c>
    </row>
    <row r="699" spans="1:10" x14ac:dyDescent="0.3">
      <c r="A699" s="3" t="s">
        <v>744</v>
      </c>
      <c r="B699" s="4">
        <v>43311</v>
      </c>
      <c r="C699">
        <v>8</v>
      </c>
      <c r="D699" t="s">
        <v>45</v>
      </c>
      <c r="E699" t="s">
        <v>46</v>
      </c>
      <c r="F699" t="s">
        <v>23</v>
      </c>
      <c r="G699" t="s">
        <v>19</v>
      </c>
      <c r="H699">
        <v>289</v>
      </c>
      <c r="I699">
        <v>9</v>
      </c>
      <c r="J699">
        <v>2601</v>
      </c>
    </row>
    <row r="700" spans="1:10" x14ac:dyDescent="0.3">
      <c r="A700" s="3" t="s">
        <v>745</v>
      </c>
      <c r="B700" s="4">
        <v>43312</v>
      </c>
      <c r="C700">
        <v>5</v>
      </c>
      <c r="D700" t="s">
        <v>60</v>
      </c>
      <c r="E700" t="s">
        <v>68</v>
      </c>
      <c r="F700" t="s">
        <v>18</v>
      </c>
      <c r="G700" t="s">
        <v>14</v>
      </c>
      <c r="H700">
        <v>199</v>
      </c>
      <c r="I700">
        <v>3</v>
      </c>
      <c r="J700">
        <v>597</v>
      </c>
    </row>
    <row r="701" spans="1:10" x14ac:dyDescent="0.3">
      <c r="A701" s="3" t="s">
        <v>746</v>
      </c>
      <c r="B701" s="4">
        <v>43313</v>
      </c>
      <c r="C701">
        <v>20</v>
      </c>
      <c r="D701" t="s">
        <v>40</v>
      </c>
      <c r="E701" t="s">
        <v>36</v>
      </c>
      <c r="F701" t="s">
        <v>28</v>
      </c>
      <c r="G701" t="s">
        <v>19</v>
      </c>
      <c r="H701">
        <v>289</v>
      </c>
      <c r="I701">
        <v>0</v>
      </c>
      <c r="J701">
        <v>0</v>
      </c>
    </row>
    <row r="702" spans="1:10" x14ac:dyDescent="0.3">
      <c r="A702" s="3" t="s">
        <v>747</v>
      </c>
      <c r="B702" s="4">
        <v>43314</v>
      </c>
      <c r="C702">
        <v>15</v>
      </c>
      <c r="D702" t="s">
        <v>118</v>
      </c>
      <c r="E702" t="s">
        <v>12</v>
      </c>
      <c r="F702" t="s">
        <v>13</v>
      </c>
      <c r="G702" t="s">
        <v>19</v>
      </c>
      <c r="H702">
        <v>289</v>
      </c>
      <c r="I702">
        <v>2</v>
      </c>
      <c r="J702">
        <v>578</v>
      </c>
    </row>
    <row r="703" spans="1:10" x14ac:dyDescent="0.3">
      <c r="A703" s="3" t="s">
        <v>748</v>
      </c>
      <c r="B703" s="4">
        <v>43315</v>
      </c>
      <c r="C703">
        <v>6</v>
      </c>
      <c r="D703" t="s">
        <v>48</v>
      </c>
      <c r="E703" t="s">
        <v>46</v>
      </c>
      <c r="F703" t="s">
        <v>23</v>
      </c>
      <c r="G703" t="s">
        <v>14</v>
      </c>
      <c r="H703">
        <v>199</v>
      </c>
      <c r="I703">
        <v>3</v>
      </c>
      <c r="J703">
        <v>597</v>
      </c>
    </row>
    <row r="704" spans="1:10" x14ac:dyDescent="0.3">
      <c r="A704" s="3" t="s">
        <v>749</v>
      </c>
      <c r="B704" s="4">
        <v>43315</v>
      </c>
      <c r="C704">
        <v>19</v>
      </c>
      <c r="D704" t="s">
        <v>56</v>
      </c>
      <c r="E704" t="s">
        <v>36</v>
      </c>
      <c r="F704" t="s">
        <v>28</v>
      </c>
      <c r="G704" t="s">
        <v>19</v>
      </c>
      <c r="H704">
        <v>289</v>
      </c>
      <c r="I704">
        <v>9</v>
      </c>
      <c r="J704">
        <v>2601</v>
      </c>
    </row>
    <row r="705" spans="1:10" x14ac:dyDescent="0.3">
      <c r="A705" s="3" t="s">
        <v>750</v>
      </c>
      <c r="B705" s="4">
        <v>43315</v>
      </c>
      <c r="C705">
        <v>15</v>
      </c>
      <c r="D705" t="s">
        <v>118</v>
      </c>
      <c r="E705" t="s">
        <v>12</v>
      </c>
      <c r="F705" t="s">
        <v>13</v>
      </c>
      <c r="G705" t="s">
        <v>19</v>
      </c>
      <c r="H705">
        <v>289</v>
      </c>
      <c r="I705">
        <v>6</v>
      </c>
      <c r="J705">
        <v>1734</v>
      </c>
    </row>
    <row r="706" spans="1:10" x14ac:dyDescent="0.3">
      <c r="A706" s="3" t="s">
        <v>751</v>
      </c>
      <c r="B706" s="4">
        <v>43315</v>
      </c>
      <c r="C706">
        <v>14</v>
      </c>
      <c r="D706" t="s">
        <v>38</v>
      </c>
      <c r="E706" t="s">
        <v>12</v>
      </c>
      <c r="F706" t="s">
        <v>13</v>
      </c>
      <c r="G706" t="s">
        <v>19</v>
      </c>
      <c r="H706">
        <v>289</v>
      </c>
      <c r="I706">
        <v>0</v>
      </c>
      <c r="J706">
        <v>0</v>
      </c>
    </row>
    <row r="707" spans="1:10" x14ac:dyDescent="0.3">
      <c r="A707" s="3" t="s">
        <v>752</v>
      </c>
      <c r="B707" s="4">
        <v>43315</v>
      </c>
      <c r="C707">
        <v>7</v>
      </c>
      <c r="D707" t="s">
        <v>88</v>
      </c>
      <c r="E707" t="s">
        <v>46</v>
      </c>
      <c r="F707" t="s">
        <v>23</v>
      </c>
      <c r="G707" t="s">
        <v>24</v>
      </c>
      <c r="H707">
        <v>159</v>
      </c>
      <c r="I707">
        <v>2</v>
      </c>
      <c r="J707">
        <v>318</v>
      </c>
    </row>
    <row r="708" spans="1:10" x14ac:dyDescent="0.3">
      <c r="A708" s="3" t="s">
        <v>753</v>
      </c>
      <c r="B708" s="4">
        <v>43315</v>
      </c>
      <c r="C708">
        <v>10</v>
      </c>
      <c r="D708" t="s">
        <v>58</v>
      </c>
      <c r="E708" t="s">
        <v>46</v>
      </c>
      <c r="F708" t="s">
        <v>23</v>
      </c>
      <c r="G708" t="s">
        <v>14</v>
      </c>
      <c r="H708">
        <v>199</v>
      </c>
      <c r="I708">
        <v>1</v>
      </c>
      <c r="J708">
        <v>199</v>
      </c>
    </row>
    <row r="709" spans="1:10" x14ac:dyDescent="0.3">
      <c r="A709" s="3" t="s">
        <v>754</v>
      </c>
      <c r="B709" s="4">
        <v>43315</v>
      </c>
      <c r="C709">
        <v>1</v>
      </c>
      <c r="D709" t="s">
        <v>16</v>
      </c>
      <c r="E709" t="s">
        <v>17</v>
      </c>
      <c r="F709" t="s">
        <v>18</v>
      </c>
      <c r="G709" t="s">
        <v>19</v>
      </c>
      <c r="H709">
        <v>289</v>
      </c>
      <c r="I709">
        <v>4</v>
      </c>
      <c r="J709">
        <v>1156</v>
      </c>
    </row>
    <row r="710" spans="1:10" x14ac:dyDescent="0.3">
      <c r="A710" s="3" t="s">
        <v>755</v>
      </c>
      <c r="B710" s="4">
        <v>43315</v>
      </c>
      <c r="C710">
        <v>1</v>
      </c>
      <c r="D710" t="s">
        <v>16</v>
      </c>
      <c r="E710" t="s">
        <v>17</v>
      </c>
      <c r="F710" t="s">
        <v>18</v>
      </c>
      <c r="G710" t="s">
        <v>24</v>
      </c>
      <c r="H710">
        <v>159</v>
      </c>
      <c r="I710">
        <v>9</v>
      </c>
      <c r="J710">
        <v>1431</v>
      </c>
    </row>
    <row r="711" spans="1:10" x14ac:dyDescent="0.3">
      <c r="A711" s="3" t="s">
        <v>756</v>
      </c>
      <c r="B711" s="4">
        <v>43315</v>
      </c>
      <c r="C711">
        <v>13</v>
      </c>
      <c r="D711" t="s">
        <v>33</v>
      </c>
      <c r="E711" t="s">
        <v>12</v>
      </c>
      <c r="F711" t="s">
        <v>13</v>
      </c>
      <c r="G711" t="s">
        <v>19</v>
      </c>
      <c r="H711">
        <v>289</v>
      </c>
      <c r="I711">
        <v>8</v>
      </c>
      <c r="J711">
        <v>2312</v>
      </c>
    </row>
    <row r="712" spans="1:10" x14ac:dyDescent="0.3">
      <c r="A712" s="3" t="s">
        <v>757</v>
      </c>
      <c r="B712" s="4">
        <v>43315</v>
      </c>
      <c r="C712">
        <v>19</v>
      </c>
      <c r="D712" t="s">
        <v>56</v>
      </c>
      <c r="E712" t="s">
        <v>27</v>
      </c>
      <c r="F712" t="s">
        <v>28</v>
      </c>
      <c r="G712" t="s">
        <v>14</v>
      </c>
      <c r="H712">
        <v>199</v>
      </c>
      <c r="I712">
        <v>1</v>
      </c>
      <c r="J712">
        <v>199</v>
      </c>
    </row>
    <row r="713" spans="1:10" x14ac:dyDescent="0.3">
      <c r="A713" s="3" t="s">
        <v>758</v>
      </c>
      <c r="B713" s="4">
        <v>43316</v>
      </c>
      <c r="C713">
        <v>12</v>
      </c>
      <c r="D713" t="s">
        <v>66</v>
      </c>
      <c r="E713" t="s">
        <v>12</v>
      </c>
      <c r="F713" t="s">
        <v>13</v>
      </c>
      <c r="G713" t="s">
        <v>24</v>
      </c>
      <c r="H713">
        <v>159</v>
      </c>
      <c r="I713">
        <v>0</v>
      </c>
      <c r="J713">
        <v>0</v>
      </c>
    </row>
    <row r="714" spans="1:10" x14ac:dyDescent="0.3">
      <c r="A714" s="3" t="s">
        <v>759</v>
      </c>
      <c r="B714" s="4">
        <v>43316</v>
      </c>
      <c r="C714">
        <v>19</v>
      </c>
      <c r="D714" t="s">
        <v>56</v>
      </c>
      <c r="E714" t="s">
        <v>27</v>
      </c>
      <c r="F714" t="s">
        <v>28</v>
      </c>
      <c r="G714" t="s">
        <v>24</v>
      </c>
      <c r="H714">
        <v>159</v>
      </c>
      <c r="I714">
        <v>8</v>
      </c>
      <c r="J714">
        <v>1272</v>
      </c>
    </row>
    <row r="715" spans="1:10" x14ac:dyDescent="0.3">
      <c r="A715" s="3" t="s">
        <v>760</v>
      </c>
      <c r="B715" s="4">
        <v>43317</v>
      </c>
      <c r="C715">
        <v>4</v>
      </c>
      <c r="D715" t="s">
        <v>51</v>
      </c>
      <c r="E715" t="s">
        <v>17</v>
      </c>
      <c r="F715" t="s">
        <v>18</v>
      </c>
      <c r="G715" t="s">
        <v>19</v>
      </c>
      <c r="H715">
        <v>289</v>
      </c>
      <c r="I715">
        <v>6</v>
      </c>
      <c r="J715">
        <v>1734</v>
      </c>
    </row>
    <row r="716" spans="1:10" x14ac:dyDescent="0.3">
      <c r="A716" s="3" t="s">
        <v>761</v>
      </c>
      <c r="B716" s="4">
        <v>43317</v>
      </c>
      <c r="C716">
        <v>13</v>
      </c>
      <c r="D716" t="s">
        <v>33</v>
      </c>
      <c r="E716" t="s">
        <v>63</v>
      </c>
      <c r="F716" t="s">
        <v>13</v>
      </c>
      <c r="G716" t="s">
        <v>24</v>
      </c>
      <c r="H716">
        <v>159</v>
      </c>
      <c r="I716">
        <v>5</v>
      </c>
      <c r="J716">
        <v>795</v>
      </c>
    </row>
    <row r="717" spans="1:10" x14ac:dyDescent="0.3">
      <c r="A717" s="3" t="s">
        <v>762</v>
      </c>
      <c r="B717" s="4">
        <v>43317</v>
      </c>
      <c r="C717">
        <v>4</v>
      </c>
      <c r="D717" t="s">
        <v>51</v>
      </c>
      <c r="E717" t="s">
        <v>17</v>
      </c>
      <c r="F717" t="s">
        <v>18</v>
      </c>
      <c r="G717" t="s">
        <v>31</v>
      </c>
      <c r="H717">
        <v>69</v>
      </c>
      <c r="I717">
        <v>8</v>
      </c>
      <c r="J717">
        <v>552</v>
      </c>
    </row>
    <row r="718" spans="1:10" x14ac:dyDescent="0.3">
      <c r="A718" s="3" t="s">
        <v>763</v>
      </c>
      <c r="B718" s="4">
        <v>43317</v>
      </c>
      <c r="C718">
        <v>12</v>
      </c>
      <c r="D718" t="s">
        <v>66</v>
      </c>
      <c r="E718" t="s">
        <v>12</v>
      </c>
      <c r="F718" t="s">
        <v>13</v>
      </c>
      <c r="G718" t="s">
        <v>14</v>
      </c>
      <c r="H718">
        <v>199</v>
      </c>
      <c r="I718">
        <v>2</v>
      </c>
      <c r="J718">
        <v>398</v>
      </c>
    </row>
    <row r="719" spans="1:10" x14ac:dyDescent="0.3">
      <c r="A719" s="3" t="s">
        <v>764</v>
      </c>
      <c r="B719" s="4">
        <v>43318</v>
      </c>
      <c r="C719">
        <v>13</v>
      </c>
      <c r="D719" t="s">
        <v>33</v>
      </c>
      <c r="E719" t="s">
        <v>63</v>
      </c>
      <c r="F719" t="s">
        <v>13</v>
      </c>
      <c r="G719" t="s">
        <v>24</v>
      </c>
      <c r="H719">
        <v>159</v>
      </c>
      <c r="I719">
        <v>3</v>
      </c>
      <c r="J719">
        <v>477</v>
      </c>
    </row>
    <row r="720" spans="1:10" x14ac:dyDescent="0.3">
      <c r="A720" s="3" t="s">
        <v>765</v>
      </c>
      <c r="B720" s="4">
        <v>43318</v>
      </c>
      <c r="C720">
        <v>2</v>
      </c>
      <c r="D720" t="s">
        <v>106</v>
      </c>
      <c r="E720" t="s">
        <v>68</v>
      </c>
      <c r="F720" t="s">
        <v>18</v>
      </c>
      <c r="G720" t="s">
        <v>24</v>
      </c>
      <c r="H720">
        <v>159</v>
      </c>
      <c r="I720">
        <v>4</v>
      </c>
      <c r="J720">
        <v>636</v>
      </c>
    </row>
    <row r="721" spans="1:10" x14ac:dyDescent="0.3">
      <c r="A721" s="3" t="s">
        <v>766</v>
      </c>
      <c r="B721" s="4">
        <v>43319</v>
      </c>
      <c r="C721">
        <v>9</v>
      </c>
      <c r="D721" t="s">
        <v>21</v>
      </c>
      <c r="E721" t="s">
        <v>46</v>
      </c>
      <c r="F721" t="s">
        <v>23</v>
      </c>
      <c r="G721" t="s">
        <v>19</v>
      </c>
      <c r="H721">
        <v>289</v>
      </c>
      <c r="I721">
        <v>9</v>
      </c>
      <c r="J721">
        <v>2601</v>
      </c>
    </row>
    <row r="722" spans="1:10" x14ac:dyDescent="0.3">
      <c r="A722" s="3" t="s">
        <v>767</v>
      </c>
      <c r="B722" s="4">
        <v>43319</v>
      </c>
      <c r="C722">
        <v>7</v>
      </c>
      <c r="D722" t="s">
        <v>88</v>
      </c>
      <c r="E722" t="s">
        <v>46</v>
      </c>
      <c r="F722" t="s">
        <v>23</v>
      </c>
      <c r="G722" t="s">
        <v>24</v>
      </c>
      <c r="H722">
        <v>159</v>
      </c>
      <c r="I722">
        <v>5</v>
      </c>
      <c r="J722">
        <v>795</v>
      </c>
    </row>
    <row r="723" spans="1:10" x14ac:dyDescent="0.3">
      <c r="A723" s="3" t="s">
        <v>768</v>
      </c>
      <c r="B723" s="4">
        <v>43319</v>
      </c>
      <c r="C723">
        <v>11</v>
      </c>
      <c r="D723" t="s">
        <v>11</v>
      </c>
      <c r="E723" t="s">
        <v>63</v>
      </c>
      <c r="F723" t="s">
        <v>13</v>
      </c>
      <c r="G723" t="s">
        <v>24</v>
      </c>
      <c r="H723">
        <v>159</v>
      </c>
      <c r="I723">
        <v>4</v>
      </c>
      <c r="J723">
        <v>636</v>
      </c>
    </row>
    <row r="724" spans="1:10" x14ac:dyDescent="0.3">
      <c r="A724" s="3" t="s">
        <v>769</v>
      </c>
      <c r="B724" s="4">
        <v>43320</v>
      </c>
      <c r="C724">
        <v>8</v>
      </c>
      <c r="D724" t="s">
        <v>45</v>
      </c>
      <c r="E724" t="s">
        <v>46</v>
      </c>
      <c r="F724" t="s">
        <v>23</v>
      </c>
      <c r="G724" t="s">
        <v>41</v>
      </c>
      <c r="H724">
        <v>399</v>
      </c>
      <c r="I724">
        <v>2</v>
      </c>
      <c r="J724">
        <v>798</v>
      </c>
    </row>
    <row r="725" spans="1:10" x14ac:dyDescent="0.3">
      <c r="A725" s="3" t="s">
        <v>770</v>
      </c>
      <c r="B725" s="4">
        <v>43320</v>
      </c>
      <c r="C725">
        <v>7</v>
      </c>
      <c r="D725" t="s">
        <v>88</v>
      </c>
      <c r="E725" t="s">
        <v>46</v>
      </c>
      <c r="F725" t="s">
        <v>23</v>
      </c>
      <c r="G725" t="s">
        <v>19</v>
      </c>
      <c r="H725">
        <v>289</v>
      </c>
      <c r="I725">
        <v>5</v>
      </c>
      <c r="J725">
        <v>1445</v>
      </c>
    </row>
    <row r="726" spans="1:10" x14ac:dyDescent="0.3">
      <c r="A726" s="3" t="s">
        <v>771</v>
      </c>
      <c r="B726" s="4">
        <v>43320</v>
      </c>
      <c r="C726">
        <v>8</v>
      </c>
      <c r="D726" t="s">
        <v>45</v>
      </c>
      <c r="E726" t="s">
        <v>22</v>
      </c>
      <c r="F726" t="s">
        <v>23</v>
      </c>
      <c r="G726" t="s">
        <v>19</v>
      </c>
      <c r="H726">
        <v>289</v>
      </c>
      <c r="I726">
        <v>2</v>
      </c>
      <c r="J726">
        <v>578</v>
      </c>
    </row>
    <row r="727" spans="1:10" x14ac:dyDescent="0.3">
      <c r="A727" s="3" t="s">
        <v>772</v>
      </c>
      <c r="B727" s="4">
        <v>43320</v>
      </c>
      <c r="C727">
        <v>8</v>
      </c>
      <c r="D727" t="s">
        <v>45</v>
      </c>
      <c r="E727" t="s">
        <v>46</v>
      </c>
      <c r="F727" t="s">
        <v>23</v>
      </c>
      <c r="G727" t="s">
        <v>19</v>
      </c>
      <c r="H727">
        <v>289</v>
      </c>
      <c r="I727">
        <v>1</v>
      </c>
      <c r="J727">
        <v>289</v>
      </c>
    </row>
    <row r="728" spans="1:10" x14ac:dyDescent="0.3">
      <c r="A728" s="3" t="s">
        <v>773</v>
      </c>
      <c r="B728" s="4">
        <v>43320</v>
      </c>
      <c r="C728">
        <v>17</v>
      </c>
      <c r="D728" t="s">
        <v>35</v>
      </c>
      <c r="E728" t="s">
        <v>36</v>
      </c>
      <c r="F728" t="s">
        <v>28</v>
      </c>
      <c r="G728" t="s">
        <v>31</v>
      </c>
      <c r="H728">
        <v>69</v>
      </c>
      <c r="I728">
        <v>3</v>
      </c>
      <c r="J728">
        <v>207</v>
      </c>
    </row>
    <row r="729" spans="1:10" x14ac:dyDescent="0.3">
      <c r="A729" s="3" t="s">
        <v>774</v>
      </c>
      <c r="B729" s="4">
        <v>43321</v>
      </c>
      <c r="C729">
        <v>10</v>
      </c>
      <c r="D729" t="s">
        <v>58</v>
      </c>
      <c r="E729" t="s">
        <v>22</v>
      </c>
      <c r="F729" t="s">
        <v>23</v>
      </c>
      <c r="G729" t="s">
        <v>19</v>
      </c>
      <c r="H729">
        <v>289</v>
      </c>
      <c r="I729">
        <v>7</v>
      </c>
      <c r="J729">
        <v>2023</v>
      </c>
    </row>
    <row r="730" spans="1:10" x14ac:dyDescent="0.3">
      <c r="A730" s="3" t="s">
        <v>775</v>
      </c>
      <c r="B730" s="4">
        <v>43321</v>
      </c>
      <c r="C730">
        <v>6</v>
      </c>
      <c r="D730" t="s">
        <v>48</v>
      </c>
      <c r="E730" t="s">
        <v>46</v>
      </c>
      <c r="F730" t="s">
        <v>23</v>
      </c>
      <c r="G730" t="s">
        <v>14</v>
      </c>
      <c r="H730">
        <v>199</v>
      </c>
      <c r="I730">
        <v>7</v>
      </c>
      <c r="J730">
        <v>1393</v>
      </c>
    </row>
    <row r="731" spans="1:10" x14ac:dyDescent="0.3">
      <c r="A731" s="3" t="s">
        <v>776</v>
      </c>
      <c r="B731" s="4">
        <v>43322</v>
      </c>
      <c r="C731">
        <v>18</v>
      </c>
      <c r="D731" t="s">
        <v>26</v>
      </c>
      <c r="E731" t="s">
        <v>36</v>
      </c>
      <c r="F731" t="s">
        <v>28</v>
      </c>
      <c r="G731" t="s">
        <v>41</v>
      </c>
      <c r="H731">
        <v>399</v>
      </c>
      <c r="I731">
        <v>4</v>
      </c>
      <c r="J731">
        <v>1596</v>
      </c>
    </row>
    <row r="732" spans="1:10" x14ac:dyDescent="0.3">
      <c r="A732" s="3" t="s">
        <v>777</v>
      </c>
      <c r="B732" s="4">
        <v>43322</v>
      </c>
      <c r="C732">
        <v>13</v>
      </c>
      <c r="D732" t="s">
        <v>33</v>
      </c>
      <c r="E732" t="s">
        <v>12</v>
      </c>
      <c r="F732" t="s">
        <v>13</v>
      </c>
      <c r="G732" t="s">
        <v>41</v>
      </c>
      <c r="H732">
        <v>399</v>
      </c>
      <c r="I732">
        <v>4</v>
      </c>
      <c r="J732">
        <v>1596</v>
      </c>
    </row>
    <row r="733" spans="1:10" x14ac:dyDescent="0.3">
      <c r="A733" s="3" t="s">
        <v>778</v>
      </c>
      <c r="B733" s="4">
        <v>43322</v>
      </c>
      <c r="C733">
        <v>1</v>
      </c>
      <c r="D733" t="s">
        <v>16</v>
      </c>
      <c r="E733" t="s">
        <v>68</v>
      </c>
      <c r="F733" t="s">
        <v>18</v>
      </c>
      <c r="G733" t="s">
        <v>19</v>
      </c>
      <c r="H733">
        <v>289</v>
      </c>
      <c r="I733">
        <v>6</v>
      </c>
      <c r="J733">
        <v>1734</v>
      </c>
    </row>
    <row r="734" spans="1:10" x14ac:dyDescent="0.3">
      <c r="A734" s="3" t="s">
        <v>779</v>
      </c>
      <c r="B734" s="4">
        <v>43322</v>
      </c>
      <c r="C734">
        <v>17</v>
      </c>
      <c r="D734" t="s">
        <v>35</v>
      </c>
      <c r="E734" t="s">
        <v>36</v>
      </c>
      <c r="F734" t="s">
        <v>28</v>
      </c>
      <c r="G734" t="s">
        <v>24</v>
      </c>
      <c r="H734">
        <v>159</v>
      </c>
      <c r="I734">
        <v>4</v>
      </c>
      <c r="J734">
        <v>636</v>
      </c>
    </row>
    <row r="735" spans="1:10" x14ac:dyDescent="0.3">
      <c r="A735" s="3" t="s">
        <v>780</v>
      </c>
      <c r="B735" s="4">
        <v>43322</v>
      </c>
      <c r="C735">
        <v>3</v>
      </c>
      <c r="D735" t="s">
        <v>43</v>
      </c>
      <c r="E735" t="s">
        <v>17</v>
      </c>
      <c r="F735" t="s">
        <v>18</v>
      </c>
      <c r="G735" t="s">
        <v>19</v>
      </c>
      <c r="H735">
        <v>289</v>
      </c>
      <c r="I735">
        <v>2</v>
      </c>
      <c r="J735">
        <v>578</v>
      </c>
    </row>
    <row r="736" spans="1:10" x14ac:dyDescent="0.3">
      <c r="A736" s="3" t="s">
        <v>781</v>
      </c>
      <c r="B736" s="4">
        <v>43323</v>
      </c>
      <c r="C736">
        <v>3</v>
      </c>
      <c r="D736" t="s">
        <v>43</v>
      </c>
      <c r="E736" t="s">
        <v>68</v>
      </c>
      <c r="F736" t="s">
        <v>18</v>
      </c>
      <c r="G736" t="s">
        <v>41</v>
      </c>
      <c r="H736">
        <v>399</v>
      </c>
      <c r="I736">
        <v>0</v>
      </c>
      <c r="J736">
        <v>0</v>
      </c>
    </row>
    <row r="737" spans="1:10" x14ac:dyDescent="0.3">
      <c r="A737" s="3" t="s">
        <v>782</v>
      </c>
      <c r="B737" s="4">
        <v>43323</v>
      </c>
      <c r="C737">
        <v>14</v>
      </c>
      <c r="D737" t="s">
        <v>38</v>
      </c>
      <c r="E737" t="s">
        <v>12</v>
      </c>
      <c r="F737" t="s">
        <v>13</v>
      </c>
      <c r="G737" t="s">
        <v>24</v>
      </c>
      <c r="H737">
        <v>159</v>
      </c>
      <c r="I737">
        <v>6</v>
      </c>
      <c r="J737">
        <v>954</v>
      </c>
    </row>
    <row r="738" spans="1:10" x14ac:dyDescent="0.3">
      <c r="A738" s="3" t="s">
        <v>783</v>
      </c>
      <c r="B738" s="4">
        <v>43323</v>
      </c>
      <c r="C738">
        <v>12</v>
      </c>
      <c r="D738" t="s">
        <v>66</v>
      </c>
      <c r="E738" t="s">
        <v>63</v>
      </c>
      <c r="F738" t="s">
        <v>13</v>
      </c>
      <c r="G738" t="s">
        <v>24</v>
      </c>
      <c r="H738">
        <v>159</v>
      </c>
      <c r="I738">
        <v>5</v>
      </c>
      <c r="J738">
        <v>795</v>
      </c>
    </row>
    <row r="739" spans="1:10" x14ac:dyDescent="0.3">
      <c r="A739" s="3" t="s">
        <v>784</v>
      </c>
      <c r="B739" s="4">
        <v>43324</v>
      </c>
      <c r="C739">
        <v>8</v>
      </c>
      <c r="D739" t="s">
        <v>45</v>
      </c>
      <c r="E739" t="s">
        <v>22</v>
      </c>
      <c r="F739" t="s">
        <v>23</v>
      </c>
      <c r="G739" t="s">
        <v>41</v>
      </c>
      <c r="H739">
        <v>399</v>
      </c>
      <c r="I739">
        <v>7</v>
      </c>
      <c r="J739">
        <v>2793</v>
      </c>
    </row>
    <row r="740" spans="1:10" x14ac:dyDescent="0.3">
      <c r="A740" s="3" t="s">
        <v>785</v>
      </c>
      <c r="B740" s="4">
        <v>43325</v>
      </c>
      <c r="C740">
        <v>1</v>
      </c>
      <c r="D740" t="s">
        <v>16</v>
      </c>
      <c r="E740" t="s">
        <v>68</v>
      </c>
      <c r="F740" t="s">
        <v>18</v>
      </c>
      <c r="G740" t="s">
        <v>31</v>
      </c>
      <c r="H740">
        <v>69</v>
      </c>
      <c r="I740">
        <v>6</v>
      </c>
      <c r="J740">
        <v>414</v>
      </c>
    </row>
    <row r="741" spans="1:10" x14ac:dyDescent="0.3">
      <c r="A741" s="3" t="s">
        <v>786</v>
      </c>
      <c r="B741" s="4">
        <v>43325</v>
      </c>
      <c r="C741">
        <v>19</v>
      </c>
      <c r="D741" t="s">
        <v>56</v>
      </c>
      <c r="E741" t="s">
        <v>36</v>
      </c>
      <c r="F741" t="s">
        <v>28</v>
      </c>
      <c r="G741" t="s">
        <v>14</v>
      </c>
      <c r="H741">
        <v>199</v>
      </c>
      <c r="I741">
        <v>4</v>
      </c>
      <c r="J741">
        <v>796</v>
      </c>
    </row>
    <row r="742" spans="1:10" x14ac:dyDescent="0.3">
      <c r="A742" s="3" t="s">
        <v>787</v>
      </c>
      <c r="B742" s="4">
        <v>43326</v>
      </c>
      <c r="C742">
        <v>1</v>
      </c>
      <c r="D742" t="s">
        <v>16</v>
      </c>
      <c r="E742" t="s">
        <v>68</v>
      </c>
      <c r="F742" t="s">
        <v>18</v>
      </c>
      <c r="G742" t="s">
        <v>19</v>
      </c>
      <c r="H742">
        <v>289</v>
      </c>
      <c r="I742">
        <v>7</v>
      </c>
      <c r="J742">
        <v>2023</v>
      </c>
    </row>
    <row r="743" spans="1:10" x14ac:dyDescent="0.3">
      <c r="A743" s="3" t="s">
        <v>788</v>
      </c>
      <c r="B743" s="4">
        <v>43326</v>
      </c>
      <c r="C743">
        <v>18</v>
      </c>
      <c r="D743" t="s">
        <v>26</v>
      </c>
      <c r="E743" t="s">
        <v>36</v>
      </c>
      <c r="F743" t="s">
        <v>28</v>
      </c>
      <c r="G743" t="s">
        <v>19</v>
      </c>
      <c r="H743">
        <v>289</v>
      </c>
      <c r="I743">
        <v>0</v>
      </c>
      <c r="J743">
        <v>0</v>
      </c>
    </row>
    <row r="744" spans="1:10" x14ac:dyDescent="0.3">
      <c r="A744" s="3" t="s">
        <v>789</v>
      </c>
      <c r="B744" s="4">
        <v>43327</v>
      </c>
      <c r="C744">
        <v>19</v>
      </c>
      <c r="D744" t="s">
        <v>56</v>
      </c>
      <c r="E744" t="s">
        <v>27</v>
      </c>
      <c r="F744" t="s">
        <v>28</v>
      </c>
      <c r="G744" t="s">
        <v>31</v>
      </c>
      <c r="H744">
        <v>69</v>
      </c>
      <c r="I744">
        <v>9</v>
      </c>
      <c r="J744">
        <v>621</v>
      </c>
    </row>
    <row r="745" spans="1:10" x14ac:dyDescent="0.3">
      <c r="A745" s="3" t="s">
        <v>790</v>
      </c>
      <c r="B745" s="4">
        <v>43328</v>
      </c>
      <c r="C745">
        <v>12</v>
      </c>
      <c r="D745" t="s">
        <v>66</v>
      </c>
      <c r="E745" t="s">
        <v>63</v>
      </c>
      <c r="F745" t="s">
        <v>13</v>
      </c>
      <c r="G745" t="s">
        <v>31</v>
      </c>
      <c r="H745">
        <v>69</v>
      </c>
      <c r="I745">
        <v>5</v>
      </c>
      <c r="J745">
        <v>345</v>
      </c>
    </row>
    <row r="746" spans="1:10" x14ac:dyDescent="0.3">
      <c r="A746" s="3" t="s">
        <v>791</v>
      </c>
      <c r="B746" s="4">
        <v>43328</v>
      </c>
      <c r="C746">
        <v>8</v>
      </c>
      <c r="D746" t="s">
        <v>45</v>
      </c>
      <c r="E746" t="s">
        <v>22</v>
      </c>
      <c r="F746" t="s">
        <v>23</v>
      </c>
      <c r="G746" t="s">
        <v>41</v>
      </c>
      <c r="H746">
        <v>399</v>
      </c>
      <c r="I746">
        <v>0</v>
      </c>
      <c r="J746">
        <v>0</v>
      </c>
    </row>
    <row r="747" spans="1:10" x14ac:dyDescent="0.3">
      <c r="A747" s="3" t="s">
        <v>792</v>
      </c>
      <c r="B747" s="4">
        <v>43329</v>
      </c>
      <c r="C747">
        <v>2</v>
      </c>
      <c r="D747" t="s">
        <v>106</v>
      </c>
      <c r="E747" t="s">
        <v>68</v>
      </c>
      <c r="F747" t="s">
        <v>18</v>
      </c>
      <c r="G747" t="s">
        <v>24</v>
      </c>
      <c r="H747">
        <v>159</v>
      </c>
      <c r="I747">
        <v>8</v>
      </c>
      <c r="J747">
        <v>1272</v>
      </c>
    </row>
    <row r="748" spans="1:10" x14ac:dyDescent="0.3">
      <c r="A748" s="3" t="s">
        <v>793</v>
      </c>
      <c r="B748" s="4">
        <v>43329</v>
      </c>
      <c r="C748">
        <v>6</v>
      </c>
      <c r="D748" t="s">
        <v>48</v>
      </c>
      <c r="E748" t="s">
        <v>22</v>
      </c>
      <c r="F748" t="s">
        <v>23</v>
      </c>
      <c r="G748" t="s">
        <v>14</v>
      </c>
      <c r="H748">
        <v>199</v>
      </c>
      <c r="I748">
        <v>3</v>
      </c>
      <c r="J748">
        <v>597</v>
      </c>
    </row>
    <row r="749" spans="1:10" x14ac:dyDescent="0.3">
      <c r="A749" s="3" t="s">
        <v>794</v>
      </c>
      <c r="B749" s="4">
        <v>43330</v>
      </c>
      <c r="C749">
        <v>8</v>
      </c>
      <c r="D749" t="s">
        <v>45</v>
      </c>
      <c r="E749" t="s">
        <v>22</v>
      </c>
      <c r="F749" t="s">
        <v>23</v>
      </c>
      <c r="G749" t="s">
        <v>14</v>
      </c>
      <c r="H749">
        <v>199</v>
      </c>
      <c r="I749">
        <v>7</v>
      </c>
      <c r="J749">
        <v>1393</v>
      </c>
    </row>
    <row r="750" spans="1:10" x14ac:dyDescent="0.3">
      <c r="A750" s="3" t="s">
        <v>795</v>
      </c>
      <c r="B750" s="4">
        <v>43330</v>
      </c>
      <c r="C750">
        <v>11</v>
      </c>
      <c r="D750" t="s">
        <v>11</v>
      </c>
      <c r="E750" t="s">
        <v>63</v>
      </c>
      <c r="F750" t="s">
        <v>13</v>
      </c>
      <c r="G750" t="s">
        <v>19</v>
      </c>
      <c r="H750">
        <v>289</v>
      </c>
      <c r="I750">
        <v>3</v>
      </c>
      <c r="J750">
        <v>867</v>
      </c>
    </row>
    <row r="751" spans="1:10" x14ac:dyDescent="0.3">
      <c r="A751" s="3" t="s">
        <v>796</v>
      </c>
      <c r="B751" s="4">
        <v>43330</v>
      </c>
      <c r="C751">
        <v>20</v>
      </c>
      <c r="D751" t="s">
        <v>40</v>
      </c>
      <c r="E751" t="s">
        <v>36</v>
      </c>
      <c r="F751" t="s">
        <v>28</v>
      </c>
      <c r="G751" t="s">
        <v>24</v>
      </c>
      <c r="H751">
        <v>159</v>
      </c>
      <c r="I751">
        <v>9</v>
      </c>
      <c r="J751">
        <v>1431</v>
      </c>
    </row>
    <row r="752" spans="1:10" x14ac:dyDescent="0.3">
      <c r="A752" s="3" t="s">
        <v>797</v>
      </c>
      <c r="B752" s="4">
        <v>43330</v>
      </c>
      <c r="C752">
        <v>10</v>
      </c>
      <c r="D752" t="s">
        <v>58</v>
      </c>
      <c r="E752" t="s">
        <v>22</v>
      </c>
      <c r="F752" t="s">
        <v>23</v>
      </c>
      <c r="G752" t="s">
        <v>19</v>
      </c>
      <c r="H752">
        <v>289</v>
      </c>
      <c r="I752">
        <v>5</v>
      </c>
      <c r="J752">
        <v>1445</v>
      </c>
    </row>
    <row r="753" spans="1:10" x14ac:dyDescent="0.3">
      <c r="A753" s="3" t="s">
        <v>798</v>
      </c>
      <c r="B753" s="4">
        <v>43331</v>
      </c>
      <c r="C753">
        <v>8</v>
      </c>
      <c r="D753" t="s">
        <v>45</v>
      </c>
      <c r="E753" t="s">
        <v>46</v>
      </c>
      <c r="F753" t="s">
        <v>23</v>
      </c>
      <c r="G753" t="s">
        <v>41</v>
      </c>
      <c r="H753">
        <v>399</v>
      </c>
      <c r="I753">
        <v>1</v>
      </c>
      <c r="J753">
        <v>399</v>
      </c>
    </row>
    <row r="754" spans="1:10" x14ac:dyDescent="0.3">
      <c r="A754" s="3" t="s">
        <v>799</v>
      </c>
      <c r="B754" s="4">
        <v>43331</v>
      </c>
      <c r="C754">
        <v>5</v>
      </c>
      <c r="D754" t="s">
        <v>60</v>
      </c>
      <c r="E754" t="s">
        <v>17</v>
      </c>
      <c r="F754" t="s">
        <v>18</v>
      </c>
      <c r="G754" t="s">
        <v>41</v>
      </c>
      <c r="H754">
        <v>399</v>
      </c>
      <c r="I754">
        <v>6</v>
      </c>
      <c r="J754">
        <v>2394</v>
      </c>
    </row>
    <row r="755" spans="1:10" x14ac:dyDescent="0.3">
      <c r="A755" s="3" t="s">
        <v>800</v>
      </c>
      <c r="B755" s="4">
        <v>43332</v>
      </c>
      <c r="C755">
        <v>14</v>
      </c>
      <c r="D755" t="s">
        <v>38</v>
      </c>
      <c r="E755" t="s">
        <v>63</v>
      </c>
      <c r="F755" t="s">
        <v>13</v>
      </c>
      <c r="G755" t="s">
        <v>14</v>
      </c>
      <c r="H755">
        <v>199</v>
      </c>
      <c r="I755">
        <v>2</v>
      </c>
      <c r="J755">
        <v>398</v>
      </c>
    </row>
    <row r="756" spans="1:10" x14ac:dyDescent="0.3">
      <c r="A756" s="3" t="s">
        <v>801</v>
      </c>
      <c r="B756" s="4">
        <v>43332</v>
      </c>
      <c r="C756">
        <v>20</v>
      </c>
      <c r="D756" t="s">
        <v>40</v>
      </c>
      <c r="E756" t="s">
        <v>27</v>
      </c>
      <c r="F756" t="s">
        <v>28</v>
      </c>
      <c r="G756" t="s">
        <v>14</v>
      </c>
      <c r="H756">
        <v>199</v>
      </c>
      <c r="I756">
        <v>6</v>
      </c>
      <c r="J756">
        <v>1194</v>
      </c>
    </row>
    <row r="757" spans="1:10" x14ac:dyDescent="0.3">
      <c r="A757" s="3" t="s">
        <v>802</v>
      </c>
      <c r="B757" s="4">
        <v>43332</v>
      </c>
      <c r="C757">
        <v>17</v>
      </c>
      <c r="D757" t="s">
        <v>35</v>
      </c>
      <c r="E757" t="s">
        <v>27</v>
      </c>
      <c r="F757" t="s">
        <v>28</v>
      </c>
      <c r="G757" t="s">
        <v>41</v>
      </c>
      <c r="H757">
        <v>399</v>
      </c>
      <c r="I757">
        <v>6</v>
      </c>
      <c r="J757">
        <v>2394</v>
      </c>
    </row>
    <row r="758" spans="1:10" x14ac:dyDescent="0.3">
      <c r="A758" s="3" t="s">
        <v>803</v>
      </c>
      <c r="B758" s="4">
        <v>43332</v>
      </c>
      <c r="C758">
        <v>13</v>
      </c>
      <c r="D758" t="s">
        <v>33</v>
      </c>
      <c r="E758" t="s">
        <v>63</v>
      </c>
      <c r="F758" t="s">
        <v>13</v>
      </c>
      <c r="G758" t="s">
        <v>19</v>
      </c>
      <c r="H758">
        <v>289</v>
      </c>
      <c r="I758">
        <v>0</v>
      </c>
      <c r="J758">
        <v>0</v>
      </c>
    </row>
    <row r="759" spans="1:10" x14ac:dyDescent="0.3">
      <c r="A759" s="3" t="s">
        <v>804</v>
      </c>
      <c r="B759" s="4">
        <v>43332</v>
      </c>
      <c r="C759">
        <v>10</v>
      </c>
      <c r="D759" t="s">
        <v>58</v>
      </c>
      <c r="E759" t="s">
        <v>46</v>
      </c>
      <c r="F759" t="s">
        <v>23</v>
      </c>
      <c r="G759" t="s">
        <v>41</v>
      </c>
      <c r="H759">
        <v>399</v>
      </c>
      <c r="I759">
        <v>4</v>
      </c>
      <c r="J759">
        <v>1596</v>
      </c>
    </row>
    <row r="760" spans="1:10" x14ac:dyDescent="0.3">
      <c r="A760" s="3" t="s">
        <v>805</v>
      </c>
      <c r="B760" s="4">
        <v>43332</v>
      </c>
      <c r="C760">
        <v>3</v>
      </c>
      <c r="D760" t="s">
        <v>43</v>
      </c>
      <c r="E760" t="s">
        <v>68</v>
      </c>
      <c r="F760" t="s">
        <v>18</v>
      </c>
      <c r="G760" t="s">
        <v>19</v>
      </c>
      <c r="H760">
        <v>289</v>
      </c>
      <c r="I760">
        <v>1</v>
      </c>
      <c r="J760">
        <v>289</v>
      </c>
    </row>
    <row r="761" spans="1:10" x14ac:dyDescent="0.3">
      <c r="A761" s="3" t="s">
        <v>806</v>
      </c>
      <c r="B761" s="4">
        <v>43333</v>
      </c>
      <c r="C761">
        <v>19</v>
      </c>
      <c r="D761" t="s">
        <v>56</v>
      </c>
      <c r="E761" t="s">
        <v>36</v>
      </c>
      <c r="F761" t="s">
        <v>28</v>
      </c>
      <c r="G761" t="s">
        <v>41</v>
      </c>
      <c r="H761">
        <v>399</v>
      </c>
      <c r="I761">
        <v>6</v>
      </c>
      <c r="J761">
        <v>2394</v>
      </c>
    </row>
    <row r="762" spans="1:10" x14ac:dyDescent="0.3">
      <c r="A762" s="3" t="s">
        <v>807</v>
      </c>
      <c r="B762" s="4">
        <v>43333</v>
      </c>
      <c r="C762">
        <v>16</v>
      </c>
      <c r="D762" t="s">
        <v>30</v>
      </c>
      <c r="E762" t="s">
        <v>36</v>
      </c>
      <c r="F762" t="s">
        <v>28</v>
      </c>
      <c r="G762" t="s">
        <v>24</v>
      </c>
      <c r="H762">
        <v>159</v>
      </c>
      <c r="I762">
        <v>6</v>
      </c>
      <c r="J762">
        <v>954</v>
      </c>
    </row>
    <row r="763" spans="1:10" x14ac:dyDescent="0.3">
      <c r="A763" s="3" t="s">
        <v>808</v>
      </c>
      <c r="B763" s="4">
        <v>43333</v>
      </c>
      <c r="C763">
        <v>16</v>
      </c>
      <c r="D763" t="s">
        <v>30</v>
      </c>
      <c r="E763" t="s">
        <v>36</v>
      </c>
      <c r="F763" t="s">
        <v>28</v>
      </c>
      <c r="G763" t="s">
        <v>19</v>
      </c>
      <c r="H763">
        <v>289</v>
      </c>
      <c r="I763">
        <v>2</v>
      </c>
      <c r="J763">
        <v>578</v>
      </c>
    </row>
    <row r="764" spans="1:10" x14ac:dyDescent="0.3">
      <c r="A764" s="3" t="s">
        <v>809</v>
      </c>
      <c r="B764" s="4">
        <v>43333</v>
      </c>
      <c r="C764">
        <v>17</v>
      </c>
      <c r="D764" t="s">
        <v>35</v>
      </c>
      <c r="E764" t="s">
        <v>27</v>
      </c>
      <c r="F764" t="s">
        <v>28</v>
      </c>
      <c r="G764" t="s">
        <v>31</v>
      </c>
      <c r="H764">
        <v>69</v>
      </c>
      <c r="I764">
        <v>8</v>
      </c>
      <c r="J764">
        <v>552</v>
      </c>
    </row>
    <row r="765" spans="1:10" x14ac:dyDescent="0.3">
      <c r="A765" s="3" t="s">
        <v>810</v>
      </c>
      <c r="B765" s="4">
        <v>43334</v>
      </c>
      <c r="C765">
        <v>8</v>
      </c>
      <c r="D765" t="s">
        <v>45</v>
      </c>
      <c r="E765" t="s">
        <v>46</v>
      </c>
      <c r="F765" t="s">
        <v>23</v>
      </c>
      <c r="G765" t="s">
        <v>41</v>
      </c>
      <c r="H765">
        <v>399</v>
      </c>
      <c r="I765">
        <v>2</v>
      </c>
      <c r="J765">
        <v>798</v>
      </c>
    </row>
    <row r="766" spans="1:10" x14ac:dyDescent="0.3">
      <c r="A766" s="3" t="s">
        <v>811</v>
      </c>
      <c r="B766" s="4">
        <v>43334</v>
      </c>
      <c r="C766">
        <v>19</v>
      </c>
      <c r="D766" t="s">
        <v>56</v>
      </c>
      <c r="E766" t="s">
        <v>36</v>
      </c>
      <c r="F766" t="s">
        <v>28</v>
      </c>
      <c r="G766" t="s">
        <v>24</v>
      </c>
      <c r="H766">
        <v>159</v>
      </c>
      <c r="I766">
        <v>8</v>
      </c>
      <c r="J766">
        <v>1272</v>
      </c>
    </row>
    <row r="767" spans="1:10" x14ac:dyDescent="0.3">
      <c r="A767" s="3" t="s">
        <v>812</v>
      </c>
      <c r="B767" s="4">
        <v>43334</v>
      </c>
      <c r="C767">
        <v>14</v>
      </c>
      <c r="D767" t="s">
        <v>38</v>
      </c>
      <c r="E767" t="s">
        <v>63</v>
      </c>
      <c r="F767" t="s">
        <v>13</v>
      </c>
      <c r="G767" t="s">
        <v>41</v>
      </c>
      <c r="H767">
        <v>399</v>
      </c>
      <c r="I767">
        <v>9</v>
      </c>
      <c r="J767">
        <v>3591</v>
      </c>
    </row>
    <row r="768" spans="1:10" x14ac:dyDescent="0.3">
      <c r="A768" s="3" t="s">
        <v>813</v>
      </c>
      <c r="B768" s="4">
        <v>43335</v>
      </c>
      <c r="C768">
        <v>13</v>
      </c>
      <c r="D768" t="s">
        <v>33</v>
      </c>
      <c r="E768" t="s">
        <v>12</v>
      </c>
      <c r="F768" t="s">
        <v>13</v>
      </c>
      <c r="G768" t="s">
        <v>14</v>
      </c>
      <c r="H768">
        <v>199</v>
      </c>
      <c r="I768">
        <v>1</v>
      </c>
      <c r="J768">
        <v>199</v>
      </c>
    </row>
    <row r="769" spans="1:10" x14ac:dyDescent="0.3">
      <c r="A769" s="3" t="s">
        <v>814</v>
      </c>
      <c r="B769" s="4">
        <v>43336</v>
      </c>
      <c r="C769">
        <v>15</v>
      </c>
      <c r="D769" t="s">
        <v>118</v>
      </c>
      <c r="E769" t="s">
        <v>63</v>
      </c>
      <c r="F769" t="s">
        <v>13</v>
      </c>
      <c r="G769" t="s">
        <v>24</v>
      </c>
      <c r="H769">
        <v>159</v>
      </c>
      <c r="I769">
        <v>1</v>
      </c>
      <c r="J769">
        <v>159</v>
      </c>
    </row>
    <row r="770" spans="1:10" x14ac:dyDescent="0.3">
      <c r="A770" s="3" t="s">
        <v>815</v>
      </c>
      <c r="B770" s="4">
        <v>43337</v>
      </c>
      <c r="C770">
        <v>7</v>
      </c>
      <c r="D770" t="s">
        <v>88</v>
      </c>
      <c r="E770" t="s">
        <v>22</v>
      </c>
      <c r="F770" t="s">
        <v>23</v>
      </c>
      <c r="G770" t="s">
        <v>41</v>
      </c>
      <c r="H770">
        <v>399</v>
      </c>
      <c r="I770">
        <v>6</v>
      </c>
      <c r="J770">
        <v>2394</v>
      </c>
    </row>
    <row r="771" spans="1:10" x14ac:dyDescent="0.3">
      <c r="A771" s="3" t="s">
        <v>816</v>
      </c>
      <c r="B771" s="4">
        <v>43337</v>
      </c>
      <c r="C771">
        <v>11</v>
      </c>
      <c r="D771" t="s">
        <v>11</v>
      </c>
      <c r="E771" t="s">
        <v>12</v>
      </c>
      <c r="F771" t="s">
        <v>13</v>
      </c>
      <c r="G771" t="s">
        <v>41</v>
      </c>
      <c r="H771">
        <v>399</v>
      </c>
      <c r="I771">
        <v>0</v>
      </c>
      <c r="J771">
        <v>0</v>
      </c>
    </row>
    <row r="772" spans="1:10" x14ac:dyDescent="0.3">
      <c r="A772" s="3" t="s">
        <v>817</v>
      </c>
      <c r="B772" s="4">
        <v>43338</v>
      </c>
      <c r="C772">
        <v>4</v>
      </c>
      <c r="D772" t="s">
        <v>51</v>
      </c>
      <c r="E772" t="s">
        <v>17</v>
      </c>
      <c r="F772" t="s">
        <v>18</v>
      </c>
      <c r="G772" t="s">
        <v>19</v>
      </c>
      <c r="H772">
        <v>289</v>
      </c>
      <c r="I772">
        <v>2</v>
      </c>
      <c r="J772">
        <v>578</v>
      </c>
    </row>
    <row r="773" spans="1:10" x14ac:dyDescent="0.3">
      <c r="A773" s="3" t="s">
        <v>818</v>
      </c>
      <c r="B773" s="4">
        <v>43338</v>
      </c>
      <c r="C773">
        <v>6</v>
      </c>
      <c r="D773" t="s">
        <v>48</v>
      </c>
      <c r="E773" t="s">
        <v>46</v>
      </c>
      <c r="F773" t="s">
        <v>23</v>
      </c>
      <c r="G773" t="s">
        <v>19</v>
      </c>
      <c r="H773">
        <v>289</v>
      </c>
      <c r="I773">
        <v>3</v>
      </c>
      <c r="J773">
        <v>867</v>
      </c>
    </row>
    <row r="774" spans="1:10" x14ac:dyDescent="0.3">
      <c r="A774" s="3" t="s">
        <v>819</v>
      </c>
      <c r="B774" s="4">
        <v>43338</v>
      </c>
      <c r="C774">
        <v>20</v>
      </c>
      <c r="D774" t="s">
        <v>40</v>
      </c>
      <c r="E774" t="s">
        <v>36</v>
      </c>
      <c r="F774" t="s">
        <v>28</v>
      </c>
      <c r="G774" t="s">
        <v>31</v>
      </c>
      <c r="H774">
        <v>69</v>
      </c>
      <c r="I774">
        <v>0</v>
      </c>
      <c r="J774">
        <v>0</v>
      </c>
    </row>
    <row r="775" spans="1:10" x14ac:dyDescent="0.3">
      <c r="A775" s="3" t="s">
        <v>820</v>
      </c>
      <c r="B775" s="4">
        <v>43338</v>
      </c>
      <c r="C775">
        <v>15</v>
      </c>
      <c r="D775" t="s">
        <v>118</v>
      </c>
      <c r="E775" t="s">
        <v>12</v>
      </c>
      <c r="F775" t="s">
        <v>13</v>
      </c>
      <c r="G775" t="s">
        <v>31</v>
      </c>
      <c r="H775">
        <v>69</v>
      </c>
      <c r="I775">
        <v>2</v>
      </c>
      <c r="J775">
        <v>138</v>
      </c>
    </row>
    <row r="776" spans="1:10" x14ac:dyDescent="0.3">
      <c r="A776" s="3" t="s">
        <v>821</v>
      </c>
      <c r="B776" s="4">
        <v>43338</v>
      </c>
      <c r="C776">
        <v>13</v>
      </c>
      <c r="D776" t="s">
        <v>33</v>
      </c>
      <c r="E776" t="s">
        <v>63</v>
      </c>
      <c r="F776" t="s">
        <v>13</v>
      </c>
      <c r="G776" t="s">
        <v>41</v>
      </c>
      <c r="H776">
        <v>399</v>
      </c>
      <c r="I776">
        <v>1</v>
      </c>
      <c r="J776">
        <v>399</v>
      </c>
    </row>
    <row r="777" spans="1:10" x14ac:dyDescent="0.3">
      <c r="A777" s="3" t="s">
        <v>822</v>
      </c>
      <c r="B777" s="4">
        <v>43339</v>
      </c>
      <c r="C777">
        <v>17</v>
      </c>
      <c r="D777" t="s">
        <v>35</v>
      </c>
      <c r="E777" t="s">
        <v>36</v>
      </c>
      <c r="F777" t="s">
        <v>28</v>
      </c>
      <c r="G777" t="s">
        <v>41</v>
      </c>
      <c r="H777">
        <v>399</v>
      </c>
      <c r="I777">
        <v>2</v>
      </c>
      <c r="J777">
        <v>798</v>
      </c>
    </row>
    <row r="778" spans="1:10" x14ac:dyDescent="0.3">
      <c r="A778" s="3" t="s">
        <v>823</v>
      </c>
      <c r="B778" s="4">
        <v>43339</v>
      </c>
      <c r="C778">
        <v>4</v>
      </c>
      <c r="D778" t="s">
        <v>51</v>
      </c>
      <c r="E778" t="s">
        <v>68</v>
      </c>
      <c r="F778" t="s">
        <v>18</v>
      </c>
      <c r="G778" t="s">
        <v>41</v>
      </c>
      <c r="H778">
        <v>399</v>
      </c>
      <c r="I778">
        <v>3</v>
      </c>
      <c r="J778">
        <v>1197</v>
      </c>
    </row>
    <row r="779" spans="1:10" x14ac:dyDescent="0.3">
      <c r="A779" s="3" t="s">
        <v>824</v>
      </c>
      <c r="B779" s="4">
        <v>43339</v>
      </c>
      <c r="C779">
        <v>2</v>
      </c>
      <c r="D779" t="s">
        <v>106</v>
      </c>
      <c r="E779" t="s">
        <v>17</v>
      </c>
      <c r="F779" t="s">
        <v>18</v>
      </c>
      <c r="G779" t="s">
        <v>19</v>
      </c>
      <c r="H779">
        <v>289</v>
      </c>
      <c r="I779">
        <v>5</v>
      </c>
      <c r="J779">
        <v>1445</v>
      </c>
    </row>
    <row r="780" spans="1:10" x14ac:dyDescent="0.3">
      <c r="A780" s="3" t="s">
        <v>825</v>
      </c>
      <c r="B780" s="4">
        <v>43339</v>
      </c>
      <c r="C780">
        <v>14</v>
      </c>
      <c r="D780" t="s">
        <v>38</v>
      </c>
      <c r="E780" t="s">
        <v>63</v>
      </c>
      <c r="F780" t="s">
        <v>13</v>
      </c>
      <c r="G780" t="s">
        <v>19</v>
      </c>
      <c r="H780">
        <v>289</v>
      </c>
      <c r="I780">
        <v>6</v>
      </c>
      <c r="J780">
        <v>1734</v>
      </c>
    </row>
    <row r="781" spans="1:10" x14ac:dyDescent="0.3">
      <c r="A781" s="3" t="s">
        <v>826</v>
      </c>
      <c r="B781" s="4">
        <v>43339</v>
      </c>
      <c r="C781">
        <v>7</v>
      </c>
      <c r="D781" t="s">
        <v>88</v>
      </c>
      <c r="E781" t="s">
        <v>22</v>
      </c>
      <c r="F781" t="s">
        <v>23</v>
      </c>
      <c r="G781" t="s">
        <v>41</v>
      </c>
      <c r="H781">
        <v>399</v>
      </c>
      <c r="I781">
        <v>8</v>
      </c>
      <c r="J781">
        <v>3192</v>
      </c>
    </row>
    <row r="782" spans="1:10" x14ac:dyDescent="0.3">
      <c r="A782" s="3" t="s">
        <v>827</v>
      </c>
      <c r="B782" s="4">
        <v>43340</v>
      </c>
      <c r="C782">
        <v>11</v>
      </c>
      <c r="D782" t="s">
        <v>11</v>
      </c>
      <c r="E782" t="s">
        <v>63</v>
      </c>
      <c r="F782" t="s">
        <v>13</v>
      </c>
      <c r="G782" t="s">
        <v>31</v>
      </c>
      <c r="H782">
        <v>69</v>
      </c>
      <c r="I782">
        <v>6</v>
      </c>
      <c r="J782">
        <v>414</v>
      </c>
    </row>
    <row r="783" spans="1:10" x14ac:dyDescent="0.3">
      <c r="A783" s="3" t="s">
        <v>828</v>
      </c>
      <c r="B783" s="4">
        <v>43341</v>
      </c>
      <c r="C783">
        <v>1</v>
      </c>
      <c r="D783" t="s">
        <v>16</v>
      </c>
      <c r="E783" t="s">
        <v>17</v>
      </c>
      <c r="F783" t="s">
        <v>18</v>
      </c>
      <c r="G783" t="s">
        <v>24</v>
      </c>
      <c r="H783">
        <v>159</v>
      </c>
      <c r="I783">
        <v>9</v>
      </c>
      <c r="J783">
        <v>1431</v>
      </c>
    </row>
    <row r="784" spans="1:10" x14ac:dyDescent="0.3">
      <c r="A784" s="3" t="s">
        <v>829</v>
      </c>
      <c r="B784" s="4">
        <v>43341</v>
      </c>
      <c r="C784">
        <v>8</v>
      </c>
      <c r="D784" t="s">
        <v>45</v>
      </c>
      <c r="E784" t="s">
        <v>22</v>
      </c>
      <c r="F784" t="s">
        <v>23</v>
      </c>
      <c r="G784" t="s">
        <v>41</v>
      </c>
      <c r="H784">
        <v>399</v>
      </c>
      <c r="I784">
        <v>3</v>
      </c>
      <c r="J784">
        <v>1197</v>
      </c>
    </row>
    <row r="785" spans="1:10" x14ac:dyDescent="0.3">
      <c r="A785" s="3" t="s">
        <v>830</v>
      </c>
      <c r="B785" s="4">
        <v>43341</v>
      </c>
      <c r="C785">
        <v>2</v>
      </c>
      <c r="D785" t="s">
        <v>106</v>
      </c>
      <c r="E785" t="s">
        <v>17</v>
      </c>
      <c r="F785" t="s">
        <v>18</v>
      </c>
      <c r="G785" t="s">
        <v>14</v>
      </c>
      <c r="H785">
        <v>199</v>
      </c>
      <c r="I785">
        <v>5</v>
      </c>
      <c r="J785">
        <v>995</v>
      </c>
    </row>
    <row r="786" spans="1:10" x14ac:dyDescent="0.3">
      <c r="A786" s="3" t="s">
        <v>831</v>
      </c>
      <c r="B786" s="4">
        <v>43341</v>
      </c>
      <c r="C786">
        <v>5</v>
      </c>
      <c r="D786" t="s">
        <v>60</v>
      </c>
      <c r="E786" t="s">
        <v>68</v>
      </c>
      <c r="F786" t="s">
        <v>18</v>
      </c>
      <c r="G786" t="s">
        <v>41</v>
      </c>
      <c r="H786">
        <v>399</v>
      </c>
      <c r="I786">
        <v>6</v>
      </c>
      <c r="J786">
        <v>2394</v>
      </c>
    </row>
    <row r="787" spans="1:10" x14ac:dyDescent="0.3">
      <c r="A787" s="3" t="s">
        <v>832</v>
      </c>
      <c r="B787" s="4">
        <v>43341</v>
      </c>
      <c r="C787">
        <v>4</v>
      </c>
      <c r="D787" t="s">
        <v>51</v>
      </c>
      <c r="E787" t="s">
        <v>68</v>
      </c>
      <c r="F787" t="s">
        <v>18</v>
      </c>
      <c r="G787" t="s">
        <v>19</v>
      </c>
      <c r="H787">
        <v>289</v>
      </c>
      <c r="I787">
        <v>6</v>
      </c>
      <c r="J787">
        <v>1734</v>
      </c>
    </row>
    <row r="788" spans="1:10" x14ac:dyDescent="0.3">
      <c r="A788" s="3" t="s">
        <v>833</v>
      </c>
      <c r="B788" s="4">
        <v>43342</v>
      </c>
      <c r="C788">
        <v>14</v>
      </c>
      <c r="D788" t="s">
        <v>38</v>
      </c>
      <c r="E788" t="s">
        <v>12</v>
      </c>
      <c r="F788" t="s">
        <v>13</v>
      </c>
      <c r="G788" t="s">
        <v>31</v>
      </c>
      <c r="H788">
        <v>69</v>
      </c>
      <c r="I788">
        <v>1</v>
      </c>
      <c r="J788">
        <v>69</v>
      </c>
    </row>
    <row r="789" spans="1:10" x14ac:dyDescent="0.3">
      <c r="A789" s="3" t="s">
        <v>834</v>
      </c>
      <c r="B789" s="4">
        <v>43342</v>
      </c>
      <c r="C789">
        <v>14</v>
      </c>
      <c r="D789" t="s">
        <v>38</v>
      </c>
      <c r="E789" t="s">
        <v>63</v>
      </c>
      <c r="F789" t="s">
        <v>13</v>
      </c>
      <c r="G789" t="s">
        <v>14</v>
      </c>
      <c r="H789">
        <v>199</v>
      </c>
      <c r="I789">
        <v>6</v>
      </c>
      <c r="J789">
        <v>1194</v>
      </c>
    </row>
    <row r="790" spans="1:10" x14ac:dyDescent="0.3">
      <c r="A790" s="3" t="s">
        <v>835</v>
      </c>
      <c r="B790" s="4">
        <v>43342</v>
      </c>
      <c r="C790">
        <v>6</v>
      </c>
      <c r="D790" t="s">
        <v>48</v>
      </c>
      <c r="E790" t="s">
        <v>46</v>
      </c>
      <c r="F790" t="s">
        <v>23</v>
      </c>
      <c r="G790" t="s">
        <v>24</v>
      </c>
      <c r="H790">
        <v>159</v>
      </c>
      <c r="I790">
        <v>8</v>
      </c>
      <c r="J790">
        <v>1272</v>
      </c>
    </row>
    <row r="791" spans="1:10" x14ac:dyDescent="0.3">
      <c r="A791" s="3" t="s">
        <v>836</v>
      </c>
      <c r="B791" s="4">
        <v>43342</v>
      </c>
      <c r="C791">
        <v>13</v>
      </c>
      <c r="D791" t="s">
        <v>33</v>
      </c>
      <c r="E791" t="s">
        <v>63</v>
      </c>
      <c r="F791" t="s">
        <v>13</v>
      </c>
      <c r="G791" t="s">
        <v>24</v>
      </c>
      <c r="H791">
        <v>159</v>
      </c>
      <c r="I791">
        <v>8</v>
      </c>
      <c r="J791">
        <v>1272</v>
      </c>
    </row>
    <row r="792" spans="1:10" x14ac:dyDescent="0.3">
      <c r="A792" s="3" t="s">
        <v>837</v>
      </c>
      <c r="B792" s="4">
        <v>43343</v>
      </c>
      <c r="C792">
        <v>18</v>
      </c>
      <c r="D792" t="s">
        <v>26</v>
      </c>
      <c r="E792" t="s">
        <v>27</v>
      </c>
      <c r="F792" t="s">
        <v>28</v>
      </c>
      <c r="G792" t="s">
        <v>41</v>
      </c>
      <c r="H792">
        <v>399</v>
      </c>
      <c r="I792">
        <v>3</v>
      </c>
      <c r="J792">
        <v>1197</v>
      </c>
    </row>
    <row r="793" spans="1:10" x14ac:dyDescent="0.3">
      <c r="A793" s="3" t="s">
        <v>838</v>
      </c>
      <c r="B793" s="4">
        <v>43343</v>
      </c>
      <c r="C793">
        <v>16</v>
      </c>
      <c r="D793" t="s">
        <v>30</v>
      </c>
      <c r="E793" t="s">
        <v>27</v>
      </c>
      <c r="F793" t="s">
        <v>28</v>
      </c>
      <c r="G793" t="s">
        <v>24</v>
      </c>
      <c r="H793">
        <v>159</v>
      </c>
      <c r="I793">
        <v>9</v>
      </c>
      <c r="J793">
        <v>1431</v>
      </c>
    </row>
    <row r="794" spans="1:10" x14ac:dyDescent="0.3">
      <c r="A794" s="3" t="s">
        <v>839</v>
      </c>
      <c r="B794" s="4">
        <v>43344</v>
      </c>
      <c r="C794">
        <v>10</v>
      </c>
      <c r="D794" t="s">
        <v>58</v>
      </c>
      <c r="E794" t="s">
        <v>46</v>
      </c>
      <c r="F794" t="s">
        <v>23</v>
      </c>
      <c r="G794" t="s">
        <v>41</v>
      </c>
      <c r="H794">
        <v>399</v>
      </c>
      <c r="I794">
        <v>3</v>
      </c>
      <c r="J794">
        <v>1197</v>
      </c>
    </row>
    <row r="795" spans="1:10" x14ac:dyDescent="0.3">
      <c r="A795" s="3" t="s">
        <v>840</v>
      </c>
      <c r="B795" s="4">
        <v>43344</v>
      </c>
      <c r="C795">
        <v>11</v>
      </c>
      <c r="D795" t="s">
        <v>11</v>
      </c>
      <c r="E795" t="s">
        <v>12</v>
      </c>
      <c r="F795" t="s">
        <v>13</v>
      </c>
      <c r="G795" t="s">
        <v>14</v>
      </c>
      <c r="H795">
        <v>199</v>
      </c>
      <c r="I795">
        <v>8</v>
      </c>
      <c r="J795">
        <v>1592</v>
      </c>
    </row>
    <row r="796" spans="1:10" x14ac:dyDescent="0.3">
      <c r="A796" s="3" t="s">
        <v>841</v>
      </c>
      <c r="B796" s="4">
        <v>43344</v>
      </c>
      <c r="C796">
        <v>13</v>
      </c>
      <c r="D796" t="s">
        <v>33</v>
      </c>
      <c r="E796" t="s">
        <v>63</v>
      </c>
      <c r="F796" t="s">
        <v>13</v>
      </c>
      <c r="G796" t="s">
        <v>14</v>
      </c>
      <c r="H796">
        <v>199</v>
      </c>
      <c r="I796">
        <v>9</v>
      </c>
      <c r="J796">
        <v>1791</v>
      </c>
    </row>
    <row r="797" spans="1:10" x14ac:dyDescent="0.3">
      <c r="A797" s="3" t="s">
        <v>842</v>
      </c>
      <c r="B797" s="4">
        <v>43344</v>
      </c>
      <c r="C797">
        <v>18</v>
      </c>
      <c r="D797" t="s">
        <v>26</v>
      </c>
      <c r="E797" t="s">
        <v>36</v>
      </c>
      <c r="F797" t="s">
        <v>28</v>
      </c>
      <c r="G797" t="s">
        <v>19</v>
      </c>
      <c r="H797">
        <v>289</v>
      </c>
      <c r="I797">
        <v>4</v>
      </c>
      <c r="J797">
        <v>1156</v>
      </c>
    </row>
    <row r="798" spans="1:10" x14ac:dyDescent="0.3">
      <c r="A798" s="3" t="s">
        <v>843</v>
      </c>
      <c r="B798" s="4">
        <v>43345</v>
      </c>
      <c r="C798">
        <v>4</v>
      </c>
      <c r="D798" t="s">
        <v>51</v>
      </c>
      <c r="E798" t="s">
        <v>68</v>
      </c>
      <c r="F798" t="s">
        <v>18</v>
      </c>
      <c r="G798" t="s">
        <v>31</v>
      </c>
      <c r="H798">
        <v>69</v>
      </c>
      <c r="I798">
        <v>2</v>
      </c>
      <c r="J798">
        <v>138</v>
      </c>
    </row>
    <row r="799" spans="1:10" x14ac:dyDescent="0.3">
      <c r="A799" s="3" t="s">
        <v>844</v>
      </c>
      <c r="B799" s="4">
        <v>43345</v>
      </c>
      <c r="C799">
        <v>20</v>
      </c>
      <c r="D799" t="s">
        <v>40</v>
      </c>
      <c r="E799" t="s">
        <v>36</v>
      </c>
      <c r="F799" t="s">
        <v>28</v>
      </c>
      <c r="G799" t="s">
        <v>31</v>
      </c>
      <c r="H799">
        <v>69</v>
      </c>
      <c r="I799">
        <v>6</v>
      </c>
      <c r="J799">
        <v>414</v>
      </c>
    </row>
    <row r="800" spans="1:10" x14ac:dyDescent="0.3">
      <c r="A800" s="3" t="s">
        <v>845</v>
      </c>
      <c r="B800" s="4">
        <v>43346</v>
      </c>
      <c r="C800">
        <v>16</v>
      </c>
      <c r="D800" t="s">
        <v>30</v>
      </c>
      <c r="E800" t="s">
        <v>36</v>
      </c>
      <c r="F800" t="s">
        <v>28</v>
      </c>
      <c r="G800" t="s">
        <v>41</v>
      </c>
      <c r="H800">
        <v>399</v>
      </c>
      <c r="I800">
        <v>5</v>
      </c>
      <c r="J800">
        <v>1995</v>
      </c>
    </row>
    <row r="801" spans="1:10" x14ac:dyDescent="0.3">
      <c r="A801" s="3" t="s">
        <v>846</v>
      </c>
      <c r="B801" s="4">
        <v>43346</v>
      </c>
      <c r="C801">
        <v>3</v>
      </c>
      <c r="D801" t="s">
        <v>43</v>
      </c>
      <c r="E801" t="s">
        <v>68</v>
      </c>
      <c r="F801" t="s">
        <v>18</v>
      </c>
      <c r="G801" t="s">
        <v>24</v>
      </c>
      <c r="H801">
        <v>159</v>
      </c>
      <c r="I801">
        <v>4</v>
      </c>
      <c r="J801">
        <v>636</v>
      </c>
    </row>
    <row r="802" spans="1:10" x14ac:dyDescent="0.3">
      <c r="A802" s="3" t="s">
        <v>847</v>
      </c>
      <c r="B802" s="4">
        <v>43346</v>
      </c>
      <c r="C802">
        <v>10</v>
      </c>
      <c r="D802" t="s">
        <v>58</v>
      </c>
      <c r="E802" t="s">
        <v>46</v>
      </c>
      <c r="F802" t="s">
        <v>23</v>
      </c>
      <c r="G802" t="s">
        <v>19</v>
      </c>
      <c r="H802">
        <v>289</v>
      </c>
      <c r="I802">
        <v>7</v>
      </c>
      <c r="J802">
        <v>2023</v>
      </c>
    </row>
    <row r="803" spans="1:10" x14ac:dyDescent="0.3">
      <c r="A803" s="3" t="s">
        <v>848</v>
      </c>
      <c r="B803" s="4">
        <v>43346</v>
      </c>
      <c r="C803">
        <v>6</v>
      </c>
      <c r="D803" t="s">
        <v>48</v>
      </c>
      <c r="E803" t="s">
        <v>46</v>
      </c>
      <c r="F803" t="s">
        <v>23</v>
      </c>
      <c r="G803" t="s">
        <v>41</v>
      </c>
      <c r="H803">
        <v>399</v>
      </c>
      <c r="I803">
        <v>8</v>
      </c>
      <c r="J803">
        <v>3192</v>
      </c>
    </row>
    <row r="804" spans="1:10" x14ac:dyDescent="0.3">
      <c r="A804" s="3" t="s">
        <v>849</v>
      </c>
      <c r="B804" s="4">
        <v>43346</v>
      </c>
      <c r="C804">
        <v>17</v>
      </c>
      <c r="D804" t="s">
        <v>35</v>
      </c>
      <c r="E804" t="s">
        <v>36</v>
      </c>
      <c r="F804" t="s">
        <v>28</v>
      </c>
      <c r="G804" t="s">
        <v>14</v>
      </c>
      <c r="H804">
        <v>199</v>
      </c>
      <c r="I804">
        <v>5</v>
      </c>
      <c r="J804">
        <v>995</v>
      </c>
    </row>
    <row r="805" spans="1:10" x14ac:dyDescent="0.3">
      <c r="A805" s="3" t="s">
        <v>850</v>
      </c>
      <c r="B805" s="4">
        <v>43347</v>
      </c>
      <c r="C805">
        <v>16</v>
      </c>
      <c r="D805" t="s">
        <v>30</v>
      </c>
      <c r="E805" t="s">
        <v>27</v>
      </c>
      <c r="F805" t="s">
        <v>28</v>
      </c>
      <c r="G805" t="s">
        <v>31</v>
      </c>
      <c r="H805">
        <v>69</v>
      </c>
      <c r="I805">
        <v>1</v>
      </c>
      <c r="J805">
        <v>69</v>
      </c>
    </row>
    <row r="806" spans="1:10" x14ac:dyDescent="0.3">
      <c r="A806" s="3" t="s">
        <v>851</v>
      </c>
      <c r="B806" s="4">
        <v>43348</v>
      </c>
      <c r="C806">
        <v>19</v>
      </c>
      <c r="D806" t="s">
        <v>56</v>
      </c>
      <c r="E806" t="s">
        <v>36</v>
      </c>
      <c r="F806" t="s">
        <v>28</v>
      </c>
      <c r="G806" t="s">
        <v>41</v>
      </c>
      <c r="H806">
        <v>399</v>
      </c>
      <c r="I806">
        <v>7</v>
      </c>
      <c r="J806">
        <v>2793</v>
      </c>
    </row>
    <row r="807" spans="1:10" x14ac:dyDescent="0.3">
      <c r="A807" s="3" t="s">
        <v>852</v>
      </c>
      <c r="B807" s="4">
        <v>43348</v>
      </c>
      <c r="C807">
        <v>5</v>
      </c>
      <c r="D807" t="s">
        <v>60</v>
      </c>
      <c r="E807" t="s">
        <v>17</v>
      </c>
      <c r="F807" t="s">
        <v>18</v>
      </c>
      <c r="G807" t="s">
        <v>41</v>
      </c>
      <c r="H807">
        <v>399</v>
      </c>
      <c r="I807">
        <v>6</v>
      </c>
      <c r="J807">
        <v>2394</v>
      </c>
    </row>
    <row r="808" spans="1:10" x14ac:dyDescent="0.3">
      <c r="A808" s="3" t="s">
        <v>853</v>
      </c>
      <c r="B808" s="4">
        <v>43348</v>
      </c>
      <c r="C808">
        <v>11</v>
      </c>
      <c r="D808" t="s">
        <v>11</v>
      </c>
      <c r="E808" t="s">
        <v>12</v>
      </c>
      <c r="F808" t="s">
        <v>13</v>
      </c>
      <c r="G808" t="s">
        <v>24</v>
      </c>
      <c r="H808">
        <v>159</v>
      </c>
      <c r="I808">
        <v>5</v>
      </c>
      <c r="J808">
        <v>795</v>
      </c>
    </row>
    <row r="809" spans="1:10" x14ac:dyDescent="0.3">
      <c r="A809" s="3" t="s">
        <v>854</v>
      </c>
      <c r="B809" s="4">
        <v>43349</v>
      </c>
      <c r="C809">
        <v>13</v>
      </c>
      <c r="D809" t="s">
        <v>33</v>
      </c>
      <c r="E809" t="s">
        <v>63</v>
      </c>
      <c r="F809" t="s">
        <v>13</v>
      </c>
      <c r="G809" t="s">
        <v>31</v>
      </c>
      <c r="H809">
        <v>69</v>
      </c>
      <c r="I809">
        <v>5</v>
      </c>
      <c r="J809">
        <v>345</v>
      </c>
    </row>
    <row r="810" spans="1:10" x14ac:dyDescent="0.3">
      <c r="A810" s="3" t="s">
        <v>855</v>
      </c>
      <c r="B810" s="4">
        <v>43349</v>
      </c>
      <c r="C810">
        <v>19</v>
      </c>
      <c r="D810" t="s">
        <v>56</v>
      </c>
      <c r="E810" t="s">
        <v>27</v>
      </c>
      <c r="F810" t="s">
        <v>28</v>
      </c>
      <c r="G810" t="s">
        <v>14</v>
      </c>
      <c r="H810">
        <v>199</v>
      </c>
      <c r="I810">
        <v>9</v>
      </c>
      <c r="J810">
        <v>1791</v>
      </c>
    </row>
    <row r="811" spans="1:10" x14ac:dyDescent="0.3">
      <c r="A811" s="3" t="s">
        <v>856</v>
      </c>
      <c r="B811" s="4">
        <v>43349</v>
      </c>
      <c r="C811">
        <v>15</v>
      </c>
      <c r="D811" t="s">
        <v>118</v>
      </c>
      <c r="E811" t="s">
        <v>12</v>
      </c>
      <c r="F811" t="s">
        <v>13</v>
      </c>
      <c r="G811" t="s">
        <v>31</v>
      </c>
      <c r="H811">
        <v>69</v>
      </c>
      <c r="I811">
        <v>5</v>
      </c>
      <c r="J811">
        <v>345</v>
      </c>
    </row>
    <row r="812" spans="1:10" x14ac:dyDescent="0.3">
      <c r="A812" s="3" t="s">
        <v>857</v>
      </c>
      <c r="B812" s="4">
        <v>43349</v>
      </c>
      <c r="C812">
        <v>14</v>
      </c>
      <c r="D812" t="s">
        <v>38</v>
      </c>
      <c r="E812" t="s">
        <v>12</v>
      </c>
      <c r="F812" t="s">
        <v>13</v>
      </c>
      <c r="G812" t="s">
        <v>31</v>
      </c>
      <c r="H812">
        <v>69</v>
      </c>
      <c r="I812">
        <v>9</v>
      </c>
      <c r="J812">
        <v>621</v>
      </c>
    </row>
    <row r="813" spans="1:10" x14ac:dyDescent="0.3">
      <c r="A813" s="3" t="s">
        <v>858</v>
      </c>
      <c r="B813" s="4">
        <v>43350</v>
      </c>
      <c r="C813">
        <v>16</v>
      </c>
      <c r="D813" t="s">
        <v>30</v>
      </c>
      <c r="E813" t="s">
        <v>36</v>
      </c>
      <c r="F813" t="s">
        <v>28</v>
      </c>
      <c r="G813" t="s">
        <v>41</v>
      </c>
      <c r="H813">
        <v>399</v>
      </c>
      <c r="I813">
        <v>1</v>
      </c>
      <c r="J813">
        <v>399</v>
      </c>
    </row>
    <row r="814" spans="1:10" x14ac:dyDescent="0.3">
      <c r="A814" s="3" t="s">
        <v>859</v>
      </c>
      <c r="B814" s="4">
        <v>43351</v>
      </c>
      <c r="C814">
        <v>16</v>
      </c>
      <c r="D814" t="s">
        <v>30</v>
      </c>
      <c r="E814" t="s">
        <v>36</v>
      </c>
      <c r="F814" t="s">
        <v>28</v>
      </c>
      <c r="G814" t="s">
        <v>24</v>
      </c>
      <c r="H814">
        <v>159</v>
      </c>
      <c r="I814">
        <v>8</v>
      </c>
      <c r="J814">
        <v>1272</v>
      </c>
    </row>
    <row r="815" spans="1:10" x14ac:dyDescent="0.3">
      <c r="A815" s="3" t="s">
        <v>860</v>
      </c>
      <c r="B815" s="4">
        <v>43351</v>
      </c>
      <c r="C815">
        <v>16</v>
      </c>
      <c r="D815" t="s">
        <v>30</v>
      </c>
      <c r="E815" t="s">
        <v>27</v>
      </c>
      <c r="F815" t="s">
        <v>28</v>
      </c>
      <c r="G815" t="s">
        <v>24</v>
      </c>
      <c r="H815">
        <v>159</v>
      </c>
      <c r="I815">
        <v>4</v>
      </c>
      <c r="J815">
        <v>636</v>
      </c>
    </row>
    <row r="816" spans="1:10" x14ac:dyDescent="0.3">
      <c r="A816" s="3" t="s">
        <v>861</v>
      </c>
      <c r="B816" s="4">
        <v>43351</v>
      </c>
      <c r="C816">
        <v>3</v>
      </c>
      <c r="D816" t="s">
        <v>43</v>
      </c>
      <c r="E816" t="s">
        <v>17</v>
      </c>
      <c r="F816" t="s">
        <v>18</v>
      </c>
      <c r="G816" t="s">
        <v>24</v>
      </c>
      <c r="H816">
        <v>159</v>
      </c>
      <c r="I816">
        <v>8</v>
      </c>
      <c r="J816">
        <v>1272</v>
      </c>
    </row>
    <row r="817" spans="1:10" x14ac:dyDescent="0.3">
      <c r="A817" s="3" t="s">
        <v>862</v>
      </c>
      <c r="B817" s="4">
        <v>43351</v>
      </c>
      <c r="C817">
        <v>15</v>
      </c>
      <c r="D817" t="s">
        <v>118</v>
      </c>
      <c r="E817" t="s">
        <v>63</v>
      </c>
      <c r="F817" t="s">
        <v>13</v>
      </c>
      <c r="G817" t="s">
        <v>41</v>
      </c>
      <c r="H817">
        <v>399</v>
      </c>
      <c r="I817">
        <v>4</v>
      </c>
      <c r="J817">
        <v>1596</v>
      </c>
    </row>
    <row r="818" spans="1:10" x14ac:dyDescent="0.3">
      <c r="A818" s="3" t="s">
        <v>863</v>
      </c>
      <c r="B818" s="4">
        <v>43351</v>
      </c>
      <c r="C818">
        <v>20</v>
      </c>
      <c r="D818" t="s">
        <v>40</v>
      </c>
      <c r="E818" t="s">
        <v>27</v>
      </c>
      <c r="F818" t="s">
        <v>28</v>
      </c>
      <c r="G818" t="s">
        <v>31</v>
      </c>
      <c r="H818">
        <v>69</v>
      </c>
      <c r="I818">
        <v>5</v>
      </c>
      <c r="J818">
        <v>345</v>
      </c>
    </row>
    <row r="819" spans="1:10" x14ac:dyDescent="0.3">
      <c r="A819" s="3" t="s">
        <v>864</v>
      </c>
      <c r="B819" s="4">
        <v>43352</v>
      </c>
      <c r="C819">
        <v>13</v>
      </c>
      <c r="D819" t="s">
        <v>33</v>
      </c>
      <c r="E819" t="s">
        <v>12</v>
      </c>
      <c r="F819" t="s">
        <v>13</v>
      </c>
      <c r="G819" t="s">
        <v>41</v>
      </c>
      <c r="H819">
        <v>399</v>
      </c>
      <c r="I819">
        <v>3</v>
      </c>
      <c r="J819">
        <v>1197</v>
      </c>
    </row>
    <row r="820" spans="1:10" x14ac:dyDescent="0.3">
      <c r="A820" s="3" t="s">
        <v>865</v>
      </c>
      <c r="B820" s="4">
        <v>43352</v>
      </c>
      <c r="C820">
        <v>6</v>
      </c>
      <c r="D820" t="s">
        <v>48</v>
      </c>
      <c r="E820" t="s">
        <v>22</v>
      </c>
      <c r="F820" t="s">
        <v>23</v>
      </c>
      <c r="G820" t="s">
        <v>19</v>
      </c>
      <c r="H820">
        <v>289</v>
      </c>
      <c r="I820">
        <v>0</v>
      </c>
      <c r="J820">
        <v>0</v>
      </c>
    </row>
    <row r="821" spans="1:10" x14ac:dyDescent="0.3">
      <c r="A821" s="3" t="s">
        <v>866</v>
      </c>
      <c r="B821" s="4">
        <v>43353</v>
      </c>
      <c r="C821">
        <v>11</v>
      </c>
      <c r="D821" t="s">
        <v>11</v>
      </c>
      <c r="E821" t="s">
        <v>63</v>
      </c>
      <c r="F821" t="s">
        <v>13</v>
      </c>
      <c r="G821" t="s">
        <v>24</v>
      </c>
      <c r="H821">
        <v>159</v>
      </c>
      <c r="I821">
        <v>4</v>
      </c>
      <c r="J821">
        <v>636</v>
      </c>
    </row>
    <row r="822" spans="1:10" x14ac:dyDescent="0.3">
      <c r="A822" s="3" t="s">
        <v>867</v>
      </c>
      <c r="B822" s="4">
        <v>43353</v>
      </c>
      <c r="C822">
        <v>12</v>
      </c>
      <c r="D822" t="s">
        <v>66</v>
      </c>
      <c r="E822" t="s">
        <v>12</v>
      </c>
      <c r="F822" t="s">
        <v>13</v>
      </c>
      <c r="G822" t="s">
        <v>24</v>
      </c>
      <c r="H822">
        <v>159</v>
      </c>
      <c r="I822">
        <v>4</v>
      </c>
      <c r="J822">
        <v>636</v>
      </c>
    </row>
    <row r="823" spans="1:10" x14ac:dyDescent="0.3">
      <c r="A823" s="3" t="s">
        <v>868</v>
      </c>
      <c r="B823" s="4">
        <v>43353</v>
      </c>
      <c r="C823">
        <v>19</v>
      </c>
      <c r="D823" t="s">
        <v>56</v>
      </c>
      <c r="E823" t="s">
        <v>27</v>
      </c>
      <c r="F823" t="s">
        <v>28</v>
      </c>
      <c r="G823" t="s">
        <v>41</v>
      </c>
      <c r="H823">
        <v>399</v>
      </c>
      <c r="I823">
        <v>4</v>
      </c>
      <c r="J823">
        <v>1596</v>
      </c>
    </row>
    <row r="824" spans="1:10" x14ac:dyDescent="0.3">
      <c r="A824" s="3" t="s">
        <v>869</v>
      </c>
      <c r="B824" s="4">
        <v>43353</v>
      </c>
      <c r="C824">
        <v>11</v>
      </c>
      <c r="D824" t="s">
        <v>11</v>
      </c>
      <c r="E824" t="s">
        <v>63</v>
      </c>
      <c r="F824" t="s">
        <v>13</v>
      </c>
      <c r="G824" t="s">
        <v>31</v>
      </c>
      <c r="H824">
        <v>69</v>
      </c>
      <c r="I824">
        <v>8</v>
      </c>
      <c r="J824">
        <v>552</v>
      </c>
    </row>
    <row r="825" spans="1:10" x14ac:dyDescent="0.3">
      <c r="A825" s="3" t="s">
        <v>870</v>
      </c>
      <c r="B825" s="4">
        <v>43353</v>
      </c>
      <c r="C825">
        <v>8</v>
      </c>
      <c r="D825" t="s">
        <v>45</v>
      </c>
      <c r="E825" t="s">
        <v>22</v>
      </c>
      <c r="F825" t="s">
        <v>23</v>
      </c>
      <c r="G825" t="s">
        <v>19</v>
      </c>
      <c r="H825">
        <v>289</v>
      </c>
      <c r="I825">
        <v>0</v>
      </c>
      <c r="J825">
        <v>0</v>
      </c>
    </row>
    <row r="826" spans="1:10" x14ac:dyDescent="0.3">
      <c r="A826" s="3" t="s">
        <v>871</v>
      </c>
      <c r="B826" s="4">
        <v>43354</v>
      </c>
      <c r="C826">
        <v>20</v>
      </c>
      <c r="D826" t="s">
        <v>40</v>
      </c>
      <c r="E826" t="s">
        <v>36</v>
      </c>
      <c r="F826" t="s">
        <v>28</v>
      </c>
      <c r="G826" t="s">
        <v>41</v>
      </c>
      <c r="H826">
        <v>399</v>
      </c>
      <c r="I826">
        <v>9</v>
      </c>
      <c r="J826">
        <v>3591</v>
      </c>
    </row>
    <row r="827" spans="1:10" x14ac:dyDescent="0.3">
      <c r="A827" s="3" t="s">
        <v>872</v>
      </c>
      <c r="B827" s="4">
        <v>43354</v>
      </c>
      <c r="C827">
        <v>15</v>
      </c>
      <c r="D827" t="s">
        <v>118</v>
      </c>
      <c r="E827" t="s">
        <v>63</v>
      </c>
      <c r="F827" t="s">
        <v>13</v>
      </c>
      <c r="G827" t="s">
        <v>19</v>
      </c>
      <c r="H827">
        <v>289</v>
      </c>
      <c r="I827">
        <v>1</v>
      </c>
      <c r="J827">
        <v>289</v>
      </c>
    </row>
    <row r="828" spans="1:10" x14ac:dyDescent="0.3">
      <c r="A828" s="3" t="s">
        <v>873</v>
      </c>
      <c r="B828" s="4">
        <v>43354</v>
      </c>
      <c r="C828">
        <v>1</v>
      </c>
      <c r="D828" t="s">
        <v>16</v>
      </c>
      <c r="E828" t="s">
        <v>17</v>
      </c>
      <c r="F828" t="s">
        <v>18</v>
      </c>
      <c r="G828" t="s">
        <v>24</v>
      </c>
      <c r="H828">
        <v>159</v>
      </c>
      <c r="I828">
        <v>3</v>
      </c>
      <c r="J828">
        <v>477</v>
      </c>
    </row>
    <row r="829" spans="1:10" x14ac:dyDescent="0.3">
      <c r="A829" s="3" t="s">
        <v>874</v>
      </c>
      <c r="B829" s="4">
        <v>43355</v>
      </c>
      <c r="C829">
        <v>5</v>
      </c>
      <c r="D829" t="s">
        <v>60</v>
      </c>
      <c r="E829" t="s">
        <v>17</v>
      </c>
      <c r="F829" t="s">
        <v>18</v>
      </c>
      <c r="G829" t="s">
        <v>14</v>
      </c>
      <c r="H829">
        <v>199</v>
      </c>
      <c r="I829">
        <v>3</v>
      </c>
      <c r="J829">
        <v>597</v>
      </c>
    </row>
    <row r="830" spans="1:10" x14ac:dyDescent="0.3">
      <c r="A830" s="3" t="s">
        <v>875</v>
      </c>
      <c r="B830" s="4">
        <v>43355</v>
      </c>
      <c r="C830">
        <v>14</v>
      </c>
      <c r="D830" t="s">
        <v>38</v>
      </c>
      <c r="E830" t="s">
        <v>12</v>
      </c>
      <c r="F830" t="s">
        <v>13</v>
      </c>
      <c r="G830" t="s">
        <v>31</v>
      </c>
      <c r="H830">
        <v>69</v>
      </c>
      <c r="I830">
        <v>4</v>
      </c>
      <c r="J830">
        <v>276</v>
      </c>
    </row>
    <row r="831" spans="1:10" x14ac:dyDescent="0.3">
      <c r="A831" s="3" t="s">
        <v>876</v>
      </c>
      <c r="B831" s="4">
        <v>43356</v>
      </c>
      <c r="C831">
        <v>1</v>
      </c>
      <c r="D831" t="s">
        <v>16</v>
      </c>
      <c r="E831" t="s">
        <v>17</v>
      </c>
      <c r="F831" t="s">
        <v>18</v>
      </c>
      <c r="G831" t="s">
        <v>41</v>
      </c>
      <c r="H831">
        <v>399</v>
      </c>
      <c r="I831">
        <v>6</v>
      </c>
      <c r="J831">
        <v>2394</v>
      </c>
    </row>
    <row r="832" spans="1:10" x14ac:dyDescent="0.3">
      <c r="A832" s="3" t="s">
        <v>877</v>
      </c>
      <c r="B832" s="4">
        <v>43357</v>
      </c>
      <c r="C832">
        <v>1</v>
      </c>
      <c r="D832" t="s">
        <v>16</v>
      </c>
      <c r="E832" t="s">
        <v>17</v>
      </c>
      <c r="F832" t="s">
        <v>18</v>
      </c>
      <c r="G832" t="s">
        <v>14</v>
      </c>
      <c r="H832">
        <v>199</v>
      </c>
      <c r="I832">
        <v>1</v>
      </c>
      <c r="J832">
        <v>199</v>
      </c>
    </row>
    <row r="833" spans="1:10" x14ac:dyDescent="0.3">
      <c r="A833" s="3" t="s">
        <v>878</v>
      </c>
      <c r="B833" s="4">
        <v>43357</v>
      </c>
      <c r="C833">
        <v>3</v>
      </c>
      <c r="D833" t="s">
        <v>43</v>
      </c>
      <c r="E833" t="s">
        <v>68</v>
      </c>
      <c r="F833" t="s">
        <v>18</v>
      </c>
      <c r="G833" t="s">
        <v>19</v>
      </c>
      <c r="H833">
        <v>289</v>
      </c>
      <c r="I833">
        <v>1</v>
      </c>
      <c r="J833">
        <v>289</v>
      </c>
    </row>
    <row r="834" spans="1:10" x14ac:dyDescent="0.3">
      <c r="A834" s="3" t="s">
        <v>879</v>
      </c>
      <c r="B834" s="4">
        <v>43358</v>
      </c>
      <c r="C834">
        <v>16</v>
      </c>
      <c r="D834" t="s">
        <v>30</v>
      </c>
      <c r="E834" t="s">
        <v>36</v>
      </c>
      <c r="F834" t="s">
        <v>28</v>
      </c>
      <c r="G834" t="s">
        <v>41</v>
      </c>
      <c r="H834">
        <v>399</v>
      </c>
      <c r="I834">
        <v>9</v>
      </c>
      <c r="J834">
        <v>3591</v>
      </c>
    </row>
    <row r="835" spans="1:10" x14ac:dyDescent="0.3">
      <c r="A835" s="3" t="s">
        <v>880</v>
      </c>
      <c r="B835" s="4">
        <v>43358</v>
      </c>
      <c r="C835">
        <v>6</v>
      </c>
      <c r="D835" t="s">
        <v>48</v>
      </c>
      <c r="E835" t="s">
        <v>46</v>
      </c>
      <c r="F835" t="s">
        <v>23</v>
      </c>
      <c r="G835" t="s">
        <v>31</v>
      </c>
      <c r="H835">
        <v>69</v>
      </c>
      <c r="I835">
        <v>6</v>
      </c>
      <c r="J835">
        <v>414</v>
      </c>
    </row>
    <row r="836" spans="1:10" x14ac:dyDescent="0.3">
      <c r="A836" s="3" t="s">
        <v>881</v>
      </c>
      <c r="B836" s="4">
        <v>43358</v>
      </c>
      <c r="C836">
        <v>19</v>
      </c>
      <c r="D836" t="s">
        <v>56</v>
      </c>
      <c r="E836" t="s">
        <v>36</v>
      </c>
      <c r="F836" t="s">
        <v>28</v>
      </c>
      <c r="G836" t="s">
        <v>41</v>
      </c>
      <c r="H836">
        <v>399</v>
      </c>
      <c r="I836">
        <v>2</v>
      </c>
      <c r="J836">
        <v>798</v>
      </c>
    </row>
    <row r="837" spans="1:10" x14ac:dyDescent="0.3">
      <c r="A837" s="3" t="s">
        <v>882</v>
      </c>
      <c r="B837" s="4">
        <v>43359</v>
      </c>
      <c r="C837">
        <v>5</v>
      </c>
      <c r="D837" t="s">
        <v>60</v>
      </c>
      <c r="E837" t="s">
        <v>17</v>
      </c>
      <c r="F837" t="s">
        <v>18</v>
      </c>
      <c r="G837" t="s">
        <v>31</v>
      </c>
      <c r="H837">
        <v>69</v>
      </c>
      <c r="I837">
        <v>6</v>
      </c>
      <c r="J837">
        <v>414</v>
      </c>
    </row>
    <row r="838" spans="1:10" x14ac:dyDescent="0.3">
      <c r="A838" s="3" t="s">
        <v>883</v>
      </c>
      <c r="B838" s="4">
        <v>43360</v>
      </c>
      <c r="C838">
        <v>3</v>
      </c>
      <c r="D838" t="s">
        <v>43</v>
      </c>
      <c r="E838" t="s">
        <v>68</v>
      </c>
      <c r="F838" t="s">
        <v>18</v>
      </c>
      <c r="G838" t="s">
        <v>14</v>
      </c>
      <c r="H838">
        <v>199</v>
      </c>
      <c r="I838">
        <v>6</v>
      </c>
      <c r="J838">
        <v>1194</v>
      </c>
    </row>
    <row r="839" spans="1:10" x14ac:dyDescent="0.3">
      <c r="A839" s="3" t="s">
        <v>884</v>
      </c>
      <c r="B839" s="4">
        <v>43361</v>
      </c>
      <c r="C839">
        <v>7</v>
      </c>
      <c r="D839" t="s">
        <v>88</v>
      </c>
      <c r="E839" t="s">
        <v>46</v>
      </c>
      <c r="F839" t="s">
        <v>23</v>
      </c>
      <c r="G839" t="s">
        <v>41</v>
      </c>
      <c r="H839">
        <v>399</v>
      </c>
      <c r="I839">
        <v>3</v>
      </c>
      <c r="J839">
        <v>1197</v>
      </c>
    </row>
    <row r="840" spans="1:10" x14ac:dyDescent="0.3">
      <c r="A840" s="3" t="s">
        <v>885</v>
      </c>
      <c r="B840" s="4">
        <v>43362</v>
      </c>
      <c r="C840">
        <v>20</v>
      </c>
      <c r="D840" t="s">
        <v>40</v>
      </c>
      <c r="E840" t="s">
        <v>36</v>
      </c>
      <c r="F840" t="s">
        <v>28</v>
      </c>
      <c r="G840" t="s">
        <v>19</v>
      </c>
      <c r="H840">
        <v>289</v>
      </c>
      <c r="I840">
        <v>4</v>
      </c>
      <c r="J840">
        <v>1156</v>
      </c>
    </row>
    <row r="841" spans="1:10" x14ac:dyDescent="0.3">
      <c r="A841" s="3" t="s">
        <v>886</v>
      </c>
      <c r="B841" s="4">
        <v>43363</v>
      </c>
      <c r="C841">
        <v>6</v>
      </c>
      <c r="D841" t="s">
        <v>48</v>
      </c>
      <c r="E841" t="s">
        <v>46</v>
      </c>
      <c r="F841" t="s">
        <v>23</v>
      </c>
      <c r="G841" t="s">
        <v>24</v>
      </c>
      <c r="H841">
        <v>159</v>
      </c>
      <c r="I841">
        <v>8</v>
      </c>
      <c r="J841">
        <v>1272</v>
      </c>
    </row>
    <row r="842" spans="1:10" x14ac:dyDescent="0.3">
      <c r="A842" s="3" t="s">
        <v>887</v>
      </c>
      <c r="B842" s="4">
        <v>43363</v>
      </c>
      <c r="C842">
        <v>7</v>
      </c>
      <c r="D842" t="s">
        <v>88</v>
      </c>
      <c r="E842" t="s">
        <v>22</v>
      </c>
      <c r="F842" t="s">
        <v>23</v>
      </c>
      <c r="G842" t="s">
        <v>19</v>
      </c>
      <c r="H842">
        <v>289</v>
      </c>
      <c r="I842">
        <v>2</v>
      </c>
      <c r="J842">
        <v>578</v>
      </c>
    </row>
    <row r="843" spans="1:10" x14ac:dyDescent="0.3">
      <c r="A843" s="3" t="s">
        <v>888</v>
      </c>
      <c r="B843" s="4">
        <v>43363</v>
      </c>
      <c r="C843">
        <v>12</v>
      </c>
      <c r="D843" t="s">
        <v>66</v>
      </c>
      <c r="E843" t="s">
        <v>63</v>
      </c>
      <c r="F843" t="s">
        <v>13</v>
      </c>
      <c r="G843" t="s">
        <v>14</v>
      </c>
      <c r="H843">
        <v>199</v>
      </c>
      <c r="I843">
        <v>4</v>
      </c>
      <c r="J843">
        <v>796</v>
      </c>
    </row>
    <row r="844" spans="1:10" x14ac:dyDescent="0.3">
      <c r="A844" s="3" t="s">
        <v>889</v>
      </c>
      <c r="B844" s="4">
        <v>43363</v>
      </c>
      <c r="C844">
        <v>4</v>
      </c>
      <c r="D844" t="s">
        <v>51</v>
      </c>
      <c r="E844" t="s">
        <v>17</v>
      </c>
      <c r="F844" t="s">
        <v>18</v>
      </c>
      <c r="G844" t="s">
        <v>14</v>
      </c>
      <c r="H844">
        <v>199</v>
      </c>
      <c r="I844">
        <v>7</v>
      </c>
      <c r="J844">
        <v>1393</v>
      </c>
    </row>
    <row r="845" spans="1:10" x14ac:dyDescent="0.3">
      <c r="A845" s="3" t="s">
        <v>890</v>
      </c>
      <c r="B845" s="4">
        <v>43364</v>
      </c>
      <c r="C845">
        <v>11</v>
      </c>
      <c r="D845" t="s">
        <v>11</v>
      </c>
      <c r="E845" t="s">
        <v>12</v>
      </c>
      <c r="F845" t="s">
        <v>13</v>
      </c>
      <c r="G845" t="s">
        <v>19</v>
      </c>
      <c r="H845">
        <v>289</v>
      </c>
      <c r="I845">
        <v>6</v>
      </c>
      <c r="J845">
        <v>1734</v>
      </c>
    </row>
    <row r="846" spans="1:10" x14ac:dyDescent="0.3">
      <c r="A846" s="3" t="s">
        <v>891</v>
      </c>
      <c r="B846" s="4">
        <v>43364</v>
      </c>
      <c r="C846">
        <v>8</v>
      </c>
      <c r="D846" t="s">
        <v>45</v>
      </c>
      <c r="E846" t="s">
        <v>46</v>
      </c>
      <c r="F846" t="s">
        <v>23</v>
      </c>
      <c r="G846" t="s">
        <v>24</v>
      </c>
      <c r="H846">
        <v>159</v>
      </c>
      <c r="I846">
        <v>7</v>
      </c>
      <c r="J846">
        <v>1113</v>
      </c>
    </row>
    <row r="847" spans="1:10" x14ac:dyDescent="0.3">
      <c r="A847" s="3" t="s">
        <v>892</v>
      </c>
      <c r="B847" s="4">
        <v>43365</v>
      </c>
      <c r="C847">
        <v>8</v>
      </c>
      <c r="D847" t="s">
        <v>45</v>
      </c>
      <c r="E847" t="s">
        <v>46</v>
      </c>
      <c r="F847" t="s">
        <v>23</v>
      </c>
      <c r="G847" t="s">
        <v>14</v>
      </c>
      <c r="H847">
        <v>199</v>
      </c>
      <c r="I847">
        <v>8</v>
      </c>
      <c r="J847">
        <v>1592</v>
      </c>
    </row>
    <row r="848" spans="1:10" x14ac:dyDescent="0.3">
      <c r="A848" s="3" t="s">
        <v>893</v>
      </c>
      <c r="B848" s="4">
        <v>43365</v>
      </c>
      <c r="C848">
        <v>5</v>
      </c>
      <c r="D848" t="s">
        <v>60</v>
      </c>
      <c r="E848" t="s">
        <v>17</v>
      </c>
      <c r="F848" t="s">
        <v>18</v>
      </c>
      <c r="G848" t="s">
        <v>24</v>
      </c>
      <c r="H848">
        <v>159</v>
      </c>
      <c r="I848">
        <v>0</v>
      </c>
      <c r="J848">
        <v>0</v>
      </c>
    </row>
    <row r="849" spans="1:10" x14ac:dyDescent="0.3">
      <c r="A849" s="3" t="s">
        <v>894</v>
      </c>
      <c r="B849" s="4">
        <v>43365</v>
      </c>
      <c r="C849">
        <v>15</v>
      </c>
      <c r="D849" t="s">
        <v>118</v>
      </c>
      <c r="E849" t="s">
        <v>12</v>
      </c>
      <c r="F849" t="s">
        <v>13</v>
      </c>
      <c r="G849" t="s">
        <v>19</v>
      </c>
      <c r="H849">
        <v>289</v>
      </c>
      <c r="I849">
        <v>3</v>
      </c>
      <c r="J849">
        <v>867</v>
      </c>
    </row>
    <row r="850" spans="1:10" x14ac:dyDescent="0.3">
      <c r="A850" s="3" t="s">
        <v>895</v>
      </c>
      <c r="B850" s="4">
        <v>43365</v>
      </c>
      <c r="C850">
        <v>4</v>
      </c>
      <c r="D850" t="s">
        <v>51</v>
      </c>
      <c r="E850" t="s">
        <v>17</v>
      </c>
      <c r="F850" t="s">
        <v>18</v>
      </c>
      <c r="G850" t="s">
        <v>14</v>
      </c>
      <c r="H850">
        <v>199</v>
      </c>
      <c r="I850">
        <v>8</v>
      </c>
      <c r="J850">
        <v>1592</v>
      </c>
    </row>
    <row r="851" spans="1:10" x14ac:dyDescent="0.3">
      <c r="A851" s="3" t="s">
        <v>896</v>
      </c>
      <c r="B851" s="4">
        <v>43365</v>
      </c>
      <c r="C851">
        <v>10</v>
      </c>
      <c r="D851" t="s">
        <v>58</v>
      </c>
      <c r="E851" t="s">
        <v>46</v>
      </c>
      <c r="F851" t="s">
        <v>23</v>
      </c>
      <c r="G851" t="s">
        <v>19</v>
      </c>
      <c r="H851">
        <v>289</v>
      </c>
      <c r="I851">
        <v>0</v>
      </c>
      <c r="J851">
        <v>0</v>
      </c>
    </row>
    <row r="852" spans="1:10" x14ac:dyDescent="0.3">
      <c r="A852" s="3" t="s">
        <v>897</v>
      </c>
      <c r="B852" s="4">
        <v>43365</v>
      </c>
      <c r="C852">
        <v>17</v>
      </c>
      <c r="D852" t="s">
        <v>35</v>
      </c>
      <c r="E852" t="s">
        <v>27</v>
      </c>
      <c r="F852" t="s">
        <v>28</v>
      </c>
      <c r="G852" t="s">
        <v>19</v>
      </c>
      <c r="H852">
        <v>289</v>
      </c>
      <c r="I852">
        <v>0</v>
      </c>
      <c r="J852">
        <v>0</v>
      </c>
    </row>
    <row r="853" spans="1:10" x14ac:dyDescent="0.3">
      <c r="A853" s="3" t="s">
        <v>898</v>
      </c>
      <c r="B853" s="4">
        <v>43365</v>
      </c>
      <c r="C853">
        <v>6</v>
      </c>
      <c r="D853" t="s">
        <v>48</v>
      </c>
      <c r="E853" t="s">
        <v>46</v>
      </c>
      <c r="F853" t="s">
        <v>23</v>
      </c>
      <c r="G853" t="s">
        <v>41</v>
      </c>
      <c r="H853">
        <v>399</v>
      </c>
      <c r="I853">
        <v>9</v>
      </c>
      <c r="J853">
        <v>3591</v>
      </c>
    </row>
    <row r="854" spans="1:10" x14ac:dyDescent="0.3">
      <c r="A854" s="3" t="s">
        <v>899</v>
      </c>
      <c r="B854" s="4">
        <v>43365</v>
      </c>
      <c r="C854">
        <v>14</v>
      </c>
      <c r="D854" t="s">
        <v>38</v>
      </c>
      <c r="E854" t="s">
        <v>63</v>
      </c>
      <c r="F854" t="s">
        <v>13</v>
      </c>
      <c r="G854" t="s">
        <v>41</v>
      </c>
      <c r="H854">
        <v>399</v>
      </c>
      <c r="I854">
        <v>4</v>
      </c>
      <c r="J854">
        <v>1596</v>
      </c>
    </row>
    <row r="855" spans="1:10" x14ac:dyDescent="0.3">
      <c r="A855" s="3" t="s">
        <v>900</v>
      </c>
      <c r="B855" s="4">
        <v>43365</v>
      </c>
      <c r="C855">
        <v>7</v>
      </c>
      <c r="D855" t="s">
        <v>88</v>
      </c>
      <c r="E855" t="s">
        <v>22</v>
      </c>
      <c r="F855" t="s">
        <v>23</v>
      </c>
      <c r="G855" t="s">
        <v>14</v>
      </c>
      <c r="H855">
        <v>199</v>
      </c>
      <c r="I855">
        <v>5</v>
      </c>
      <c r="J855">
        <v>995</v>
      </c>
    </row>
    <row r="856" spans="1:10" x14ac:dyDescent="0.3">
      <c r="A856" s="3" t="s">
        <v>901</v>
      </c>
      <c r="B856" s="4">
        <v>43365</v>
      </c>
      <c r="C856">
        <v>9</v>
      </c>
      <c r="D856" t="s">
        <v>21</v>
      </c>
      <c r="E856" t="s">
        <v>22</v>
      </c>
      <c r="F856" t="s">
        <v>23</v>
      </c>
      <c r="G856" t="s">
        <v>19</v>
      </c>
      <c r="H856">
        <v>289</v>
      </c>
      <c r="I856">
        <v>7</v>
      </c>
      <c r="J856">
        <v>2023</v>
      </c>
    </row>
    <row r="857" spans="1:10" x14ac:dyDescent="0.3">
      <c r="A857" s="3" t="s">
        <v>902</v>
      </c>
      <c r="B857" s="4">
        <v>43365</v>
      </c>
      <c r="C857">
        <v>19</v>
      </c>
      <c r="D857" t="s">
        <v>56</v>
      </c>
      <c r="E857" t="s">
        <v>36</v>
      </c>
      <c r="F857" t="s">
        <v>28</v>
      </c>
      <c r="G857" t="s">
        <v>24</v>
      </c>
      <c r="H857">
        <v>159</v>
      </c>
      <c r="I857">
        <v>3</v>
      </c>
      <c r="J857">
        <v>477</v>
      </c>
    </row>
    <row r="858" spans="1:10" x14ac:dyDescent="0.3">
      <c r="A858" s="3" t="s">
        <v>903</v>
      </c>
      <c r="B858" s="4">
        <v>43366</v>
      </c>
      <c r="C858">
        <v>19</v>
      </c>
      <c r="D858" t="s">
        <v>56</v>
      </c>
      <c r="E858" t="s">
        <v>27</v>
      </c>
      <c r="F858" t="s">
        <v>28</v>
      </c>
      <c r="G858" t="s">
        <v>19</v>
      </c>
      <c r="H858">
        <v>289</v>
      </c>
      <c r="I858">
        <v>8</v>
      </c>
      <c r="J858">
        <v>2312</v>
      </c>
    </row>
    <row r="859" spans="1:10" x14ac:dyDescent="0.3">
      <c r="A859" s="3" t="s">
        <v>904</v>
      </c>
      <c r="B859" s="4">
        <v>43367</v>
      </c>
      <c r="C859">
        <v>17</v>
      </c>
      <c r="D859" t="s">
        <v>35</v>
      </c>
      <c r="E859" t="s">
        <v>27</v>
      </c>
      <c r="F859" t="s">
        <v>28</v>
      </c>
      <c r="G859" t="s">
        <v>31</v>
      </c>
      <c r="H859">
        <v>69</v>
      </c>
      <c r="I859">
        <v>5</v>
      </c>
      <c r="J859">
        <v>345</v>
      </c>
    </row>
    <row r="860" spans="1:10" x14ac:dyDescent="0.3">
      <c r="A860" s="3" t="s">
        <v>905</v>
      </c>
      <c r="B860" s="4">
        <v>43367</v>
      </c>
      <c r="C860">
        <v>19</v>
      </c>
      <c r="D860" t="s">
        <v>56</v>
      </c>
      <c r="E860" t="s">
        <v>36</v>
      </c>
      <c r="F860" t="s">
        <v>28</v>
      </c>
      <c r="G860" t="s">
        <v>19</v>
      </c>
      <c r="H860">
        <v>289</v>
      </c>
      <c r="I860">
        <v>4</v>
      </c>
      <c r="J860">
        <v>1156</v>
      </c>
    </row>
    <row r="861" spans="1:10" x14ac:dyDescent="0.3">
      <c r="A861" s="3" t="s">
        <v>906</v>
      </c>
      <c r="B861" s="4">
        <v>43367</v>
      </c>
      <c r="C861">
        <v>6</v>
      </c>
      <c r="D861" t="s">
        <v>48</v>
      </c>
      <c r="E861" t="s">
        <v>46</v>
      </c>
      <c r="F861" t="s">
        <v>23</v>
      </c>
      <c r="G861" t="s">
        <v>14</v>
      </c>
      <c r="H861">
        <v>199</v>
      </c>
      <c r="I861">
        <v>8</v>
      </c>
      <c r="J861">
        <v>1592</v>
      </c>
    </row>
    <row r="862" spans="1:10" x14ac:dyDescent="0.3">
      <c r="A862" s="3" t="s">
        <v>907</v>
      </c>
      <c r="B862" s="4">
        <v>43367</v>
      </c>
      <c r="C862">
        <v>14</v>
      </c>
      <c r="D862" t="s">
        <v>38</v>
      </c>
      <c r="E862" t="s">
        <v>12</v>
      </c>
      <c r="F862" t="s">
        <v>13</v>
      </c>
      <c r="G862" t="s">
        <v>41</v>
      </c>
      <c r="H862">
        <v>399</v>
      </c>
      <c r="I862">
        <v>2</v>
      </c>
      <c r="J862">
        <v>798</v>
      </c>
    </row>
    <row r="863" spans="1:10" x14ac:dyDescent="0.3">
      <c r="A863" s="3" t="s">
        <v>908</v>
      </c>
      <c r="B863" s="4">
        <v>43368</v>
      </c>
      <c r="C863">
        <v>17</v>
      </c>
      <c r="D863" t="s">
        <v>35</v>
      </c>
      <c r="E863" t="s">
        <v>27</v>
      </c>
      <c r="F863" t="s">
        <v>28</v>
      </c>
      <c r="G863" t="s">
        <v>31</v>
      </c>
      <c r="H863">
        <v>69</v>
      </c>
      <c r="I863">
        <v>8</v>
      </c>
      <c r="J863">
        <v>552</v>
      </c>
    </row>
    <row r="864" spans="1:10" x14ac:dyDescent="0.3">
      <c r="A864" s="3" t="s">
        <v>909</v>
      </c>
      <c r="B864" s="4">
        <v>43368</v>
      </c>
      <c r="C864">
        <v>16</v>
      </c>
      <c r="D864" t="s">
        <v>30</v>
      </c>
      <c r="E864" t="s">
        <v>27</v>
      </c>
      <c r="F864" t="s">
        <v>28</v>
      </c>
      <c r="G864" t="s">
        <v>14</v>
      </c>
      <c r="H864">
        <v>199</v>
      </c>
      <c r="I864">
        <v>0</v>
      </c>
      <c r="J864">
        <v>0</v>
      </c>
    </row>
    <row r="865" spans="1:10" x14ac:dyDescent="0.3">
      <c r="A865" s="3" t="s">
        <v>910</v>
      </c>
      <c r="B865" s="4">
        <v>43368</v>
      </c>
      <c r="C865">
        <v>3</v>
      </c>
      <c r="D865" t="s">
        <v>43</v>
      </c>
      <c r="E865" t="s">
        <v>68</v>
      </c>
      <c r="F865" t="s">
        <v>18</v>
      </c>
      <c r="G865" t="s">
        <v>19</v>
      </c>
      <c r="H865">
        <v>289</v>
      </c>
      <c r="I865">
        <v>4</v>
      </c>
      <c r="J865">
        <v>1156</v>
      </c>
    </row>
    <row r="866" spans="1:10" x14ac:dyDescent="0.3">
      <c r="A866" s="3" t="s">
        <v>911</v>
      </c>
      <c r="B866" s="4">
        <v>43369</v>
      </c>
      <c r="C866">
        <v>16</v>
      </c>
      <c r="D866" t="s">
        <v>30</v>
      </c>
      <c r="E866" t="s">
        <v>27</v>
      </c>
      <c r="F866" t="s">
        <v>28</v>
      </c>
      <c r="G866" t="s">
        <v>31</v>
      </c>
      <c r="H866">
        <v>69</v>
      </c>
      <c r="I866">
        <v>6</v>
      </c>
      <c r="J866">
        <v>414</v>
      </c>
    </row>
    <row r="867" spans="1:10" x14ac:dyDescent="0.3">
      <c r="A867" s="3" t="s">
        <v>912</v>
      </c>
      <c r="B867" s="4">
        <v>43369</v>
      </c>
      <c r="C867">
        <v>19</v>
      </c>
      <c r="D867" t="s">
        <v>56</v>
      </c>
      <c r="E867" t="s">
        <v>36</v>
      </c>
      <c r="F867" t="s">
        <v>28</v>
      </c>
      <c r="G867" t="s">
        <v>31</v>
      </c>
      <c r="H867">
        <v>69</v>
      </c>
      <c r="I867">
        <v>2</v>
      </c>
      <c r="J867">
        <v>138</v>
      </c>
    </row>
    <row r="868" spans="1:10" x14ac:dyDescent="0.3">
      <c r="A868" s="3" t="s">
        <v>913</v>
      </c>
      <c r="B868" s="4">
        <v>43370</v>
      </c>
      <c r="C868">
        <v>7</v>
      </c>
      <c r="D868" t="s">
        <v>88</v>
      </c>
      <c r="E868" t="s">
        <v>46</v>
      </c>
      <c r="F868" t="s">
        <v>23</v>
      </c>
      <c r="G868" t="s">
        <v>14</v>
      </c>
      <c r="H868">
        <v>199</v>
      </c>
      <c r="I868">
        <v>6</v>
      </c>
      <c r="J868">
        <v>1194</v>
      </c>
    </row>
    <row r="869" spans="1:10" x14ac:dyDescent="0.3">
      <c r="A869" s="3" t="s">
        <v>914</v>
      </c>
      <c r="B869" s="4">
        <v>43370</v>
      </c>
      <c r="C869">
        <v>9</v>
      </c>
      <c r="D869" t="s">
        <v>21</v>
      </c>
      <c r="E869" t="s">
        <v>46</v>
      </c>
      <c r="F869" t="s">
        <v>23</v>
      </c>
      <c r="G869" t="s">
        <v>31</v>
      </c>
      <c r="H869">
        <v>69</v>
      </c>
      <c r="I869">
        <v>7</v>
      </c>
      <c r="J869">
        <v>483</v>
      </c>
    </row>
    <row r="870" spans="1:10" x14ac:dyDescent="0.3">
      <c r="A870" s="3" t="s">
        <v>915</v>
      </c>
      <c r="B870" s="4">
        <v>43371</v>
      </c>
      <c r="C870">
        <v>14</v>
      </c>
      <c r="D870" t="s">
        <v>38</v>
      </c>
      <c r="E870" t="s">
        <v>63</v>
      </c>
      <c r="F870" t="s">
        <v>13</v>
      </c>
      <c r="G870" t="s">
        <v>41</v>
      </c>
      <c r="H870">
        <v>399</v>
      </c>
      <c r="I870">
        <v>3</v>
      </c>
      <c r="J870">
        <v>1197</v>
      </c>
    </row>
    <row r="871" spans="1:10" x14ac:dyDescent="0.3">
      <c r="A871" s="3" t="s">
        <v>916</v>
      </c>
      <c r="B871" s="4">
        <v>43371</v>
      </c>
      <c r="C871">
        <v>3</v>
      </c>
      <c r="D871" t="s">
        <v>43</v>
      </c>
      <c r="E871" t="s">
        <v>68</v>
      </c>
      <c r="F871" t="s">
        <v>18</v>
      </c>
      <c r="G871" t="s">
        <v>24</v>
      </c>
      <c r="H871">
        <v>159</v>
      </c>
      <c r="I871">
        <v>5</v>
      </c>
      <c r="J871">
        <v>795</v>
      </c>
    </row>
    <row r="872" spans="1:10" x14ac:dyDescent="0.3">
      <c r="A872" s="3" t="s">
        <v>917</v>
      </c>
      <c r="B872" s="4">
        <v>43371</v>
      </c>
      <c r="C872">
        <v>9</v>
      </c>
      <c r="D872" t="s">
        <v>21</v>
      </c>
      <c r="E872" t="s">
        <v>46</v>
      </c>
      <c r="F872" t="s">
        <v>23</v>
      </c>
      <c r="G872" t="s">
        <v>31</v>
      </c>
      <c r="H872">
        <v>69</v>
      </c>
      <c r="I872">
        <v>6</v>
      </c>
      <c r="J872">
        <v>414</v>
      </c>
    </row>
    <row r="873" spans="1:10" x14ac:dyDescent="0.3">
      <c r="A873" s="3" t="s">
        <v>918</v>
      </c>
      <c r="B873" s="4">
        <v>43371</v>
      </c>
      <c r="C873">
        <v>1</v>
      </c>
      <c r="D873" t="s">
        <v>16</v>
      </c>
      <c r="E873" t="s">
        <v>17</v>
      </c>
      <c r="F873" t="s">
        <v>18</v>
      </c>
      <c r="G873" t="s">
        <v>24</v>
      </c>
      <c r="H873">
        <v>159</v>
      </c>
      <c r="I873">
        <v>5</v>
      </c>
      <c r="J873">
        <v>795</v>
      </c>
    </row>
    <row r="874" spans="1:10" x14ac:dyDescent="0.3">
      <c r="A874" s="3" t="s">
        <v>919</v>
      </c>
      <c r="B874" s="4">
        <v>43372</v>
      </c>
      <c r="C874">
        <v>20</v>
      </c>
      <c r="D874" t="s">
        <v>40</v>
      </c>
      <c r="E874" t="s">
        <v>27</v>
      </c>
      <c r="F874" t="s">
        <v>28</v>
      </c>
      <c r="G874" t="s">
        <v>14</v>
      </c>
      <c r="H874">
        <v>199</v>
      </c>
      <c r="I874">
        <v>3</v>
      </c>
      <c r="J874">
        <v>597</v>
      </c>
    </row>
    <row r="875" spans="1:10" x14ac:dyDescent="0.3">
      <c r="A875" s="3" t="s">
        <v>920</v>
      </c>
      <c r="B875" s="4">
        <v>43372</v>
      </c>
      <c r="C875">
        <v>3</v>
      </c>
      <c r="D875" t="s">
        <v>43</v>
      </c>
      <c r="E875" t="s">
        <v>68</v>
      </c>
      <c r="F875" t="s">
        <v>18</v>
      </c>
      <c r="G875" t="s">
        <v>19</v>
      </c>
      <c r="H875">
        <v>289</v>
      </c>
      <c r="I875">
        <v>8</v>
      </c>
      <c r="J875">
        <v>2312</v>
      </c>
    </row>
    <row r="876" spans="1:10" x14ac:dyDescent="0.3">
      <c r="A876" s="3" t="s">
        <v>921</v>
      </c>
      <c r="B876" s="4">
        <v>43372</v>
      </c>
      <c r="C876">
        <v>4</v>
      </c>
      <c r="D876" t="s">
        <v>51</v>
      </c>
      <c r="E876" t="s">
        <v>68</v>
      </c>
      <c r="F876" t="s">
        <v>18</v>
      </c>
      <c r="G876" t="s">
        <v>31</v>
      </c>
      <c r="H876">
        <v>69</v>
      </c>
      <c r="I876">
        <v>6</v>
      </c>
      <c r="J876">
        <v>414</v>
      </c>
    </row>
    <row r="877" spans="1:10" x14ac:dyDescent="0.3">
      <c r="A877" s="3" t="s">
        <v>922</v>
      </c>
      <c r="B877" s="4">
        <v>43372</v>
      </c>
      <c r="C877">
        <v>7</v>
      </c>
      <c r="D877" t="s">
        <v>88</v>
      </c>
      <c r="E877" t="s">
        <v>46</v>
      </c>
      <c r="F877" t="s">
        <v>23</v>
      </c>
      <c r="G877" t="s">
        <v>19</v>
      </c>
      <c r="H877">
        <v>289</v>
      </c>
      <c r="I877">
        <v>0</v>
      </c>
      <c r="J877">
        <v>0</v>
      </c>
    </row>
    <row r="878" spans="1:10" x14ac:dyDescent="0.3">
      <c r="A878" s="3" t="s">
        <v>923</v>
      </c>
      <c r="B878" s="4">
        <v>43373</v>
      </c>
      <c r="C878">
        <v>11</v>
      </c>
      <c r="D878" t="s">
        <v>11</v>
      </c>
      <c r="E878" t="s">
        <v>12</v>
      </c>
      <c r="F878" t="s">
        <v>13</v>
      </c>
      <c r="G878" t="s">
        <v>19</v>
      </c>
      <c r="H878">
        <v>289</v>
      </c>
      <c r="I878">
        <v>1</v>
      </c>
      <c r="J878">
        <v>289</v>
      </c>
    </row>
    <row r="879" spans="1:10" x14ac:dyDescent="0.3">
      <c r="A879" s="3" t="s">
        <v>924</v>
      </c>
      <c r="B879" s="4">
        <v>43373</v>
      </c>
      <c r="C879">
        <v>15</v>
      </c>
      <c r="D879" t="s">
        <v>118</v>
      </c>
      <c r="E879" t="s">
        <v>63</v>
      </c>
      <c r="F879" t="s">
        <v>13</v>
      </c>
      <c r="G879" t="s">
        <v>24</v>
      </c>
      <c r="H879">
        <v>159</v>
      </c>
      <c r="I879">
        <v>0</v>
      </c>
      <c r="J879">
        <v>0</v>
      </c>
    </row>
    <row r="880" spans="1:10" x14ac:dyDescent="0.3">
      <c r="A880" s="3" t="s">
        <v>925</v>
      </c>
      <c r="B880" s="4">
        <v>43373</v>
      </c>
      <c r="C880">
        <v>20</v>
      </c>
      <c r="D880" t="s">
        <v>40</v>
      </c>
      <c r="E880" t="s">
        <v>36</v>
      </c>
      <c r="F880" t="s">
        <v>28</v>
      </c>
      <c r="G880" t="s">
        <v>14</v>
      </c>
      <c r="H880">
        <v>199</v>
      </c>
      <c r="I880">
        <v>1</v>
      </c>
      <c r="J880">
        <v>199</v>
      </c>
    </row>
    <row r="881" spans="1:10" x14ac:dyDescent="0.3">
      <c r="A881" s="3" t="s">
        <v>926</v>
      </c>
      <c r="B881" s="4">
        <v>43373</v>
      </c>
      <c r="C881">
        <v>6</v>
      </c>
      <c r="D881" t="s">
        <v>48</v>
      </c>
      <c r="E881" t="s">
        <v>22</v>
      </c>
      <c r="F881" t="s">
        <v>23</v>
      </c>
      <c r="G881" t="s">
        <v>14</v>
      </c>
      <c r="H881">
        <v>199</v>
      </c>
      <c r="I881">
        <v>7</v>
      </c>
      <c r="J881">
        <v>1393</v>
      </c>
    </row>
    <row r="882" spans="1:10" x14ac:dyDescent="0.3">
      <c r="A882" s="3" t="s">
        <v>927</v>
      </c>
      <c r="B882" s="4">
        <v>43374</v>
      </c>
      <c r="C882">
        <v>9</v>
      </c>
      <c r="D882" t="s">
        <v>21</v>
      </c>
      <c r="E882" t="s">
        <v>22</v>
      </c>
      <c r="F882" t="s">
        <v>23</v>
      </c>
      <c r="G882" t="s">
        <v>41</v>
      </c>
      <c r="H882">
        <v>399</v>
      </c>
      <c r="I882">
        <v>7</v>
      </c>
      <c r="J882">
        <v>2793</v>
      </c>
    </row>
    <row r="883" spans="1:10" x14ac:dyDescent="0.3">
      <c r="A883" s="3" t="s">
        <v>928</v>
      </c>
      <c r="B883" s="4">
        <v>43374</v>
      </c>
      <c r="C883">
        <v>7</v>
      </c>
      <c r="D883" t="s">
        <v>88</v>
      </c>
      <c r="E883" t="s">
        <v>46</v>
      </c>
      <c r="F883" t="s">
        <v>23</v>
      </c>
      <c r="G883" t="s">
        <v>24</v>
      </c>
      <c r="H883">
        <v>159</v>
      </c>
      <c r="I883">
        <v>2</v>
      </c>
      <c r="J883">
        <v>318</v>
      </c>
    </row>
    <row r="884" spans="1:10" x14ac:dyDescent="0.3">
      <c r="A884" s="3" t="s">
        <v>929</v>
      </c>
      <c r="B884" s="4">
        <v>43375</v>
      </c>
      <c r="C884">
        <v>3</v>
      </c>
      <c r="D884" t="s">
        <v>43</v>
      </c>
      <c r="E884" t="s">
        <v>68</v>
      </c>
      <c r="F884" t="s">
        <v>18</v>
      </c>
      <c r="G884" t="s">
        <v>14</v>
      </c>
      <c r="H884">
        <v>199</v>
      </c>
      <c r="I884">
        <v>5</v>
      </c>
      <c r="J884">
        <v>995</v>
      </c>
    </row>
    <row r="885" spans="1:10" x14ac:dyDescent="0.3">
      <c r="A885" s="3" t="s">
        <v>930</v>
      </c>
      <c r="B885" s="4">
        <v>43375</v>
      </c>
      <c r="C885">
        <v>14</v>
      </c>
      <c r="D885" t="s">
        <v>38</v>
      </c>
      <c r="E885" t="s">
        <v>63</v>
      </c>
      <c r="F885" t="s">
        <v>13</v>
      </c>
      <c r="G885" t="s">
        <v>19</v>
      </c>
      <c r="H885">
        <v>289</v>
      </c>
      <c r="I885">
        <v>9</v>
      </c>
      <c r="J885">
        <v>2601</v>
      </c>
    </row>
    <row r="886" spans="1:10" x14ac:dyDescent="0.3">
      <c r="A886" s="3" t="s">
        <v>931</v>
      </c>
      <c r="B886" s="4">
        <v>43375</v>
      </c>
      <c r="C886">
        <v>15</v>
      </c>
      <c r="D886" t="s">
        <v>118</v>
      </c>
      <c r="E886" t="s">
        <v>63</v>
      </c>
      <c r="F886" t="s">
        <v>13</v>
      </c>
      <c r="G886" t="s">
        <v>24</v>
      </c>
      <c r="H886">
        <v>159</v>
      </c>
      <c r="I886">
        <v>8</v>
      </c>
      <c r="J886">
        <v>1272</v>
      </c>
    </row>
    <row r="887" spans="1:10" x14ac:dyDescent="0.3">
      <c r="A887" s="3" t="s">
        <v>932</v>
      </c>
      <c r="B887" s="4">
        <v>43376</v>
      </c>
      <c r="C887">
        <v>20</v>
      </c>
      <c r="D887" t="s">
        <v>40</v>
      </c>
      <c r="E887" t="s">
        <v>27</v>
      </c>
      <c r="F887" t="s">
        <v>28</v>
      </c>
      <c r="G887" t="s">
        <v>24</v>
      </c>
      <c r="H887">
        <v>159</v>
      </c>
      <c r="I887">
        <v>1</v>
      </c>
      <c r="J887">
        <v>159</v>
      </c>
    </row>
    <row r="888" spans="1:10" x14ac:dyDescent="0.3">
      <c r="A888" s="3" t="s">
        <v>933</v>
      </c>
      <c r="B888" s="4">
        <v>43377</v>
      </c>
      <c r="C888">
        <v>20</v>
      </c>
      <c r="D888" t="s">
        <v>40</v>
      </c>
      <c r="E888" t="s">
        <v>36</v>
      </c>
      <c r="F888" t="s">
        <v>28</v>
      </c>
      <c r="G888" t="s">
        <v>19</v>
      </c>
      <c r="H888">
        <v>289</v>
      </c>
      <c r="I888">
        <v>1</v>
      </c>
      <c r="J888">
        <v>289</v>
      </c>
    </row>
    <row r="889" spans="1:10" x14ac:dyDescent="0.3">
      <c r="A889" s="3" t="s">
        <v>934</v>
      </c>
      <c r="B889" s="4">
        <v>43377</v>
      </c>
      <c r="C889">
        <v>15</v>
      </c>
      <c r="D889" t="s">
        <v>118</v>
      </c>
      <c r="E889" t="s">
        <v>12</v>
      </c>
      <c r="F889" t="s">
        <v>13</v>
      </c>
      <c r="G889" t="s">
        <v>14</v>
      </c>
      <c r="H889">
        <v>199</v>
      </c>
      <c r="I889">
        <v>3</v>
      </c>
      <c r="J889">
        <v>597</v>
      </c>
    </row>
    <row r="890" spans="1:10" x14ac:dyDescent="0.3">
      <c r="A890" s="3" t="s">
        <v>935</v>
      </c>
      <c r="B890" s="4">
        <v>43378</v>
      </c>
      <c r="C890">
        <v>20</v>
      </c>
      <c r="D890" t="s">
        <v>40</v>
      </c>
      <c r="E890" t="s">
        <v>27</v>
      </c>
      <c r="F890" t="s">
        <v>28</v>
      </c>
      <c r="G890" t="s">
        <v>14</v>
      </c>
      <c r="H890">
        <v>199</v>
      </c>
      <c r="I890">
        <v>3</v>
      </c>
      <c r="J890">
        <v>597</v>
      </c>
    </row>
    <row r="891" spans="1:10" x14ac:dyDescent="0.3">
      <c r="A891" s="3" t="s">
        <v>936</v>
      </c>
      <c r="B891" s="4">
        <v>43378</v>
      </c>
      <c r="C891">
        <v>9</v>
      </c>
      <c r="D891" t="s">
        <v>21</v>
      </c>
      <c r="E891" t="s">
        <v>46</v>
      </c>
      <c r="F891" t="s">
        <v>23</v>
      </c>
      <c r="G891" t="s">
        <v>19</v>
      </c>
      <c r="H891">
        <v>289</v>
      </c>
      <c r="I891">
        <v>9</v>
      </c>
      <c r="J891">
        <v>2601</v>
      </c>
    </row>
    <row r="892" spans="1:10" x14ac:dyDescent="0.3">
      <c r="A892" s="3" t="s">
        <v>937</v>
      </c>
      <c r="B892" s="4">
        <v>43378</v>
      </c>
      <c r="C892">
        <v>4</v>
      </c>
      <c r="D892" t="s">
        <v>51</v>
      </c>
      <c r="E892" t="s">
        <v>17</v>
      </c>
      <c r="F892" t="s">
        <v>18</v>
      </c>
      <c r="G892" t="s">
        <v>14</v>
      </c>
      <c r="H892">
        <v>199</v>
      </c>
      <c r="I892">
        <v>9</v>
      </c>
      <c r="J892">
        <v>1791</v>
      </c>
    </row>
    <row r="893" spans="1:10" x14ac:dyDescent="0.3">
      <c r="A893" s="3" t="s">
        <v>938</v>
      </c>
      <c r="B893" s="4">
        <v>43378</v>
      </c>
      <c r="C893">
        <v>16</v>
      </c>
      <c r="D893" t="s">
        <v>30</v>
      </c>
      <c r="E893" t="s">
        <v>36</v>
      </c>
      <c r="F893" t="s">
        <v>28</v>
      </c>
      <c r="G893" t="s">
        <v>24</v>
      </c>
      <c r="H893">
        <v>159</v>
      </c>
      <c r="I893">
        <v>7</v>
      </c>
      <c r="J893">
        <v>1113</v>
      </c>
    </row>
    <row r="894" spans="1:10" x14ac:dyDescent="0.3">
      <c r="A894" s="3" t="s">
        <v>939</v>
      </c>
      <c r="B894" s="4">
        <v>43378</v>
      </c>
      <c r="C894">
        <v>5</v>
      </c>
      <c r="D894" t="s">
        <v>60</v>
      </c>
      <c r="E894" t="s">
        <v>68</v>
      </c>
      <c r="F894" t="s">
        <v>18</v>
      </c>
      <c r="G894" t="s">
        <v>31</v>
      </c>
      <c r="H894">
        <v>69</v>
      </c>
      <c r="I894">
        <v>3</v>
      </c>
      <c r="J894">
        <v>207</v>
      </c>
    </row>
    <row r="895" spans="1:10" x14ac:dyDescent="0.3">
      <c r="A895" s="3" t="s">
        <v>940</v>
      </c>
      <c r="B895" s="4">
        <v>43379</v>
      </c>
      <c r="C895">
        <v>11</v>
      </c>
      <c r="D895" t="s">
        <v>11</v>
      </c>
      <c r="E895" t="s">
        <v>63</v>
      </c>
      <c r="F895" t="s">
        <v>13</v>
      </c>
      <c r="G895" t="s">
        <v>24</v>
      </c>
      <c r="H895">
        <v>159</v>
      </c>
      <c r="I895">
        <v>6</v>
      </c>
      <c r="J895">
        <v>954</v>
      </c>
    </row>
    <row r="896" spans="1:10" x14ac:dyDescent="0.3">
      <c r="A896" s="3" t="s">
        <v>941</v>
      </c>
      <c r="B896" s="4">
        <v>43379</v>
      </c>
      <c r="C896">
        <v>9</v>
      </c>
      <c r="D896" t="s">
        <v>21</v>
      </c>
      <c r="E896" t="s">
        <v>22</v>
      </c>
      <c r="F896" t="s">
        <v>23</v>
      </c>
      <c r="G896" t="s">
        <v>14</v>
      </c>
      <c r="H896">
        <v>199</v>
      </c>
      <c r="I896">
        <v>2</v>
      </c>
      <c r="J896">
        <v>398</v>
      </c>
    </row>
    <row r="897" spans="1:10" x14ac:dyDescent="0.3">
      <c r="A897" s="3" t="s">
        <v>942</v>
      </c>
      <c r="B897" s="4">
        <v>43379</v>
      </c>
      <c r="C897">
        <v>6</v>
      </c>
      <c r="D897" t="s">
        <v>48</v>
      </c>
      <c r="E897" t="s">
        <v>46</v>
      </c>
      <c r="F897" t="s">
        <v>23</v>
      </c>
      <c r="G897" t="s">
        <v>14</v>
      </c>
      <c r="H897">
        <v>199</v>
      </c>
      <c r="I897">
        <v>8</v>
      </c>
      <c r="J897">
        <v>1592</v>
      </c>
    </row>
    <row r="898" spans="1:10" x14ac:dyDescent="0.3">
      <c r="A898" s="3" t="s">
        <v>943</v>
      </c>
      <c r="B898" s="4">
        <v>43379</v>
      </c>
      <c r="C898">
        <v>4</v>
      </c>
      <c r="D898" t="s">
        <v>51</v>
      </c>
      <c r="E898" t="s">
        <v>17</v>
      </c>
      <c r="F898" t="s">
        <v>18</v>
      </c>
      <c r="G898" t="s">
        <v>41</v>
      </c>
      <c r="H898">
        <v>399</v>
      </c>
      <c r="I898">
        <v>0</v>
      </c>
      <c r="J898">
        <v>0</v>
      </c>
    </row>
    <row r="899" spans="1:10" x14ac:dyDescent="0.3">
      <c r="A899" s="3" t="s">
        <v>944</v>
      </c>
      <c r="B899" s="4">
        <v>43379</v>
      </c>
      <c r="C899">
        <v>17</v>
      </c>
      <c r="D899" t="s">
        <v>35</v>
      </c>
      <c r="E899" t="s">
        <v>36</v>
      </c>
      <c r="F899" t="s">
        <v>28</v>
      </c>
      <c r="G899" t="s">
        <v>14</v>
      </c>
      <c r="H899">
        <v>199</v>
      </c>
      <c r="I899">
        <v>2</v>
      </c>
      <c r="J899">
        <v>398</v>
      </c>
    </row>
    <row r="900" spans="1:10" x14ac:dyDescent="0.3">
      <c r="A900" s="3" t="s">
        <v>945</v>
      </c>
      <c r="B900" s="4">
        <v>43380</v>
      </c>
      <c r="C900">
        <v>1</v>
      </c>
      <c r="D900" t="s">
        <v>16</v>
      </c>
      <c r="E900" t="s">
        <v>68</v>
      </c>
      <c r="F900" t="s">
        <v>18</v>
      </c>
      <c r="G900" t="s">
        <v>14</v>
      </c>
      <c r="H900">
        <v>199</v>
      </c>
      <c r="I900">
        <v>4</v>
      </c>
      <c r="J900">
        <v>796</v>
      </c>
    </row>
    <row r="901" spans="1:10" x14ac:dyDescent="0.3">
      <c r="A901" s="3" t="s">
        <v>946</v>
      </c>
      <c r="B901" s="4">
        <v>43380</v>
      </c>
      <c r="C901">
        <v>4</v>
      </c>
      <c r="D901" t="s">
        <v>51</v>
      </c>
      <c r="E901" t="s">
        <v>17</v>
      </c>
      <c r="F901" t="s">
        <v>18</v>
      </c>
      <c r="G901" t="s">
        <v>24</v>
      </c>
      <c r="H901">
        <v>159</v>
      </c>
      <c r="I901">
        <v>5</v>
      </c>
      <c r="J901">
        <v>795</v>
      </c>
    </row>
    <row r="902" spans="1:10" x14ac:dyDescent="0.3">
      <c r="A902" s="3" t="s">
        <v>947</v>
      </c>
      <c r="B902" s="4">
        <v>43381</v>
      </c>
      <c r="C902">
        <v>15</v>
      </c>
      <c r="D902" t="s">
        <v>118</v>
      </c>
      <c r="E902" t="s">
        <v>12</v>
      </c>
      <c r="F902" t="s">
        <v>13</v>
      </c>
      <c r="G902" t="s">
        <v>41</v>
      </c>
      <c r="H902">
        <v>399</v>
      </c>
      <c r="I902">
        <v>7</v>
      </c>
      <c r="J902">
        <v>2793</v>
      </c>
    </row>
    <row r="903" spans="1:10" x14ac:dyDescent="0.3">
      <c r="A903" s="3" t="s">
        <v>948</v>
      </c>
      <c r="B903" s="4">
        <v>43382</v>
      </c>
      <c r="C903">
        <v>13</v>
      </c>
      <c r="D903" t="s">
        <v>33</v>
      </c>
      <c r="E903" t="s">
        <v>12</v>
      </c>
      <c r="F903" t="s">
        <v>13</v>
      </c>
      <c r="G903" t="s">
        <v>41</v>
      </c>
      <c r="H903">
        <v>399</v>
      </c>
      <c r="I903">
        <v>4</v>
      </c>
      <c r="J903">
        <v>1596</v>
      </c>
    </row>
    <row r="904" spans="1:10" x14ac:dyDescent="0.3">
      <c r="A904" s="3" t="s">
        <v>949</v>
      </c>
      <c r="B904" s="4">
        <v>43383</v>
      </c>
      <c r="C904">
        <v>6</v>
      </c>
      <c r="D904" t="s">
        <v>48</v>
      </c>
      <c r="E904" t="s">
        <v>22</v>
      </c>
      <c r="F904" t="s">
        <v>23</v>
      </c>
      <c r="G904" t="s">
        <v>19</v>
      </c>
      <c r="H904">
        <v>289</v>
      </c>
      <c r="I904">
        <v>3</v>
      </c>
      <c r="J904">
        <v>867</v>
      </c>
    </row>
    <row r="905" spans="1:10" x14ac:dyDescent="0.3">
      <c r="A905" s="3" t="s">
        <v>950</v>
      </c>
      <c r="B905" s="4">
        <v>43383</v>
      </c>
      <c r="C905">
        <v>5</v>
      </c>
      <c r="D905" t="s">
        <v>60</v>
      </c>
      <c r="E905" t="s">
        <v>17</v>
      </c>
      <c r="F905" t="s">
        <v>18</v>
      </c>
      <c r="G905" t="s">
        <v>19</v>
      </c>
      <c r="H905">
        <v>289</v>
      </c>
      <c r="I905">
        <v>1</v>
      </c>
      <c r="J905">
        <v>289</v>
      </c>
    </row>
    <row r="906" spans="1:10" x14ac:dyDescent="0.3">
      <c r="A906" s="3" t="s">
        <v>951</v>
      </c>
      <c r="B906" s="4">
        <v>43384</v>
      </c>
      <c r="C906">
        <v>13</v>
      </c>
      <c r="D906" t="s">
        <v>33</v>
      </c>
      <c r="E906" t="s">
        <v>12</v>
      </c>
      <c r="F906" t="s">
        <v>13</v>
      </c>
      <c r="G906" t="s">
        <v>19</v>
      </c>
      <c r="H906">
        <v>289</v>
      </c>
      <c r="I906">
        <v>7</v>
      </c>
      <c r="J906">
        <v>2023</v>
      </c>
    </row>
    <row r="907" spans="1:10" x14ac:dyDescent="0.3">
      <c r="A907" s="3" t="s">
        <v>952</v>
      </c>
      <c r="B907" s="4">
        <v>43384</v>
      </c>
      <c r="C907">
        <v>19</v>
      </c>
      <c r="D907" t="s">
        <v>56</v>
      </c>
      <c r="E907" t="s">
        <v>27</v>
      </c>
      <c r="F907" t="s">
        <v>28</v>
      </c>
      <c r="G907" t="s">
        <v>14</v>
      </c>
      <c r="H907">
        <v>199</v>
      </c>
      <c r="I907">
        <v>5</v>
      </c>
      <c r="J907">
        <v>995</v>
      </c>
    </row>
    <row r="908" spans="1:10" x14ac:dyDescent="0.3">
      <c r="A908" s="3" t="s">
        <v>953</v>
      </c>
      <c r="B908" s="4">
        <v>43385</v>
      </c>
      <c r="C908">
        <v>10</v>
      </c>
      <c r="D908" t="s">
        <v>58</v>
      </c>
      <c r="E908" t="s">
        <v>22</v>
      </c>
      <c r="F908" t="s">
        <v>23</v>
      </c>
      <c r="G908" t="s">
        <v>14</v>
      </c>
      <c r="H908">
        <v>199</v>
      </c>
      <c r="I908">
        <v>1</v>
      </c>
      <c r="J908">
        <v>199</v>
      </c>
    </row>
    <row r="909" spans="1:10" x14ac:dyDescent="0.3">
      <c r="A909" s="3" t="s">
        <v>954</v>
      </c>
      <c r="B909" s="4">
        <v>43385</v>
      </c>
      <c r="C909">
        <v>20</v>
      </c>
      <c r="D909" t="s">
        <v>40</v>
      </c>
      <c r="E909" t="s">
        <v>27</v>
      </c>
      <c r="F909" t="s">
        <v>28</v>
      </c>
      <c r="G909" t="s">
        <v>19</v>
      </c>
      <c r="H909">
        <v>289</v>
      </c>
      <c r="I909">
        <v>3</v>
      </c>
      <c r="J909">
        <v>867</v>
      </c>
    </row>
    <row r="910" spans="1:10" x14ac:dyDescent="0.3">
      <c r="A910" s="3" t="s">
        <v>955</v>
      </c>
      <c r="B910" s="4">
        <v>43386</v>
      </c>
      <c r="C910">
        <v>7</v>
      </c>
      <c r="D910" t="s">
        <v>88</v>
      </c>
      <c r="E910" t="s">
        <v>46</v>
      </c>
      <c r="F910" t="s">
        <v>23</v>
      </c>
      <c r="G910" t="s">
        <v>24</v>
      </c>
      <c r="H910">
        <v>159</v>
      </c>
      <c r="I910">
        <v>8</v>
      </c>
      <c r="J910">
        <v>1272</v>
      </c>
    </row>
    <row r="911" spans="1:10" x14ac:dyDescent="0.3">
      <c r="A911" s="3" t="s">
        <v>956</v>
      </c>
      <c r="B911" s="4">
        <v>43386</v>
      </c>
      <c r="C911">
        <v>19</v>
      </c>
      <c r="D911" t="s">
        <v>56</v>
      </c>
      <c r="E911" t="s">
        <v>27</v>
      </c>
      <c r="F911" t="s">
        <v>28</v>
      </c>
      <c r="G911" t="s">
        <v>14</v>
      </c>
      <c r="H911">
        <v>199</v>
      </c>
      <c r="I911">
        <v>3</v>
      </c>
      <c r="J911">
        <v>597</v>
      </c>
    </row>
    <row r="912" spans="1:10" x14ac:dyDescent="0.3">
      <c r="A912" s="3" t="s">
        <v>957</v>
      </c>
      <c r="B912" s="4">
        <v>43386</v>
      </c>
      <c r="C912">
        <v>18</v>
      </c>
      <c r="D912" t="s">
        <v>26</v>
      </c>
      <c r="E912" t="s">
        <v>27</v>
      </c>
      <c r="F912" t="s">
        <v>28</v>
      </c>
      <c r="G912" t="s">
        <v>31</v>
      </c>
      <c r="H912">
        <v>69</v>
      </c>
      <c r="I912">
        <v>9</v>
      </c>
      <c r="J912">
        <v>621</v>
      </c>
    </row>
    <row r="913" spans="1:10" x14ac:dyDescent="0.3">
      <c r="A913" s="3" t="s">
        <v>958</v>
      </c>
      <c r="B913" s="4">
        <v>43386</v>
      </c>
      <c r="C913">
        <v>13</v>
      </c>
      <c r="D913" t="s">
        <v>33</v>
      </c>
      <c r="E913" t="s">
        <v>12</v>
      </c>
      <c r="F913" t="s">
        <v>13</v>
      </c>
      <c r="G913" t="s">
        <v>19</v>
      </c>
      <c r="H913">
        <v>289</v>
      </c>
      <c r="I913">
        <v>8</v>
      </c>
      <c r="J913">
        <v>2312</v>
      </c>
    </row>
    <row r="914" spans="1:10" x14ac:dyDescent="0.3">
      <c r="A914" s="3" t="s">
        <v>959</v>
      </c>
      <c r="B914" s="4">
        <v>43386</v>
      </c>
      <c r="C914">
        <v>9</v>
      </c>
      <c r="D914" t="s">
        <v>21</v>
      </c>
      <c r="E914" t="s">
        <v>46</v>
      </c>
      <c r="F914" t="s">
        <v>23</v>
      </c>
      <c r="G914" t="s">
        <v>14</v>
      </c>
      <c r="H914">
        <v>199</v>
      </c>
      <c r="I914">
        <v>5</v>
      </c>
      <c r="J914">
        <v>995</v>
      </c>
    </row>
    <row r="915" spans="1:10" x14ac:dyDescent="0.3">
      <c r="A915" s="3" t="s">
        <v>960</v>
      </c>
      <c r="B915" s="4">
        <v>43386</v>
      </c>
      <c r="C915">
        <v>14</v>
      </c>
      <c r="D915" t="s">
        <v>38</v>
      </c>
      <c r="E915" t="s">
        <v>12</v>
      </c>
      <c r="F915" t="s">
        <v>13</v>
      </c>
      <c r="G915" t="s">
        <v>24</v>
      </c>
      <c r="H915">
        <v>159</v>
      </c>
      <c r="I915">
        <v>7</v>
      </c>
      <c r="J915">
        <v>1113</v>
      </c>
    </row>
    <row r="916" spans="1:10" x14ac:dyDescent="0.3">
      <c r="A916" s="3" t="s">
        <v>961</v>
      </c>
      <c r="B916" s="4">
        <v>43387</v>
      </c>
      <c r="C916">
        <v>3</v>
      </c>
      <c r="D916" t="s">
        <v>43</v>
      </c>
      <c r="E916" t="s">
        <v>17</v>
      </c>
      <c r="F916" t="s">
        <v>18</v>
      </c>
      <c r="G916" t="s">
        <v>31</v>
      </c>
      <c r="H916">
        <v>69</v>
      </c>
      <c r="I916">
        <v>2</v>
      </c>
      <c r="J916">
        <v>138</v>
      </c>
    </row>
    <row r="917" spans="1:10" x14ac:dyDescent="0.3">
      <c r="A917" s="3" t="s">
        <v>962</v>
      </c>
      <c r="B917" s="4">
        <v>43387</v>
      </c>
      <c r="C917">
        <v>10</v>
      </c>
      <c r="D917" t="s">
        <v>58</v>
      </c>
      <c r="E917" t="s">
        <v>46</v>
      </c>
      <c r="F917" t="s">
        <v>23</v>
      </c>
      <c r="G917" t="s">
        <v>19</v>
      </c>
      <c r="H917">
        <v>289</v>
      </c>
      <c r="I917">
        <v>5</v>
      </c>
      <c r="J917">
        <v>1445</v>
      </c>
    </row>
    <row r="918" spans="1:10" x14ac:dyDescent="0.3">
      <c r="A918" s="3" t="s">
        <v>963</v>
      </c>
      <c r="B918" s="4">
        <v>43388</v>
      </c>
      <c r="C918">
        <v>18</v>
      </c>
      <c r="D918" t="s">
        <v>26</v>
      </c>
      <c r="E918" t="s">
        <v>36</v>
      </c>
      <c r="F918" t="s">
        <v>28</v>
      </c>
      <c r="G918" t="s">
        <v>31</v>
      </c>
      <c r="H918">
        <v>69</v>
      </c>
      <c r="I918">
        <v>2</v>
      </c>
      <c r="J918">
        <v>138</v>
      </c>
    </row>
    <row r="919" spans="1:10" x14ac:dyDescent="0.3">
      <c r="A919" s="3" t="s">
        <v>964</v>
      </c>
      <c r="B919" s="4">
        <v>43388</v>
      </c>
      <c r="C919">
        <v>18</v>
      </c>
      <c r="D919" t="s">
        <v>26</v>
      </c>
      <c r="E919" t="s">
        <v>36</v>
      </c>
      <c r="F919" t="s">
        <v>28</v>
      </c>
      <c r="G919" t="s">
        <v>24</v>
      </c>
      <c r="H919">
        <v>159</v>
      </c>
      <c r="I919">
        <v>5</v>
      </c>
      <c r="J919">
        <v>795</v>
      </c>
    </row>
    <row r="920" spans="1:10" x14ac:dyDescent="0.3">
      <c r="A920" s="3" t="s">
        <v>965</v>
      </c>
      <c r="B920" s="4">
        <v>43388</v>
      </c>
      <c r="C920">
        <v>14</v>
      </c>
      <c r="D920" t="s">
        <v>38</v>
      </c>
      <c r="E920" t="s">
        <v>63</v>
      </c>
      <c r="F920" t="s">
        <v>13</v>
      </c>
      <c r="G920" t="s">
        <v>41</v>
      </c>
      <c r="H920">
        <v>399</v>
      </c>
      <c r="I920">
        <v>9</v>
      </c>
      <c r="J920">
        <v>3591</v>
      </c>
    </row>
    <row r="921" spans="1:10" x14ac:dyDescent="0.3">
      <c r="A921" s="3" t="s">
        <v>966</v>
      </c>
      <c r="B921" s="4">
        <v>43388</v>
      </c>
      <c r="C921">
        <v>2</v>
      </c>
      <c r="D921" t="s">
        <v>106</v>
      </c>
      <c r="E921" t="s">
        <v>68</v>
      </c>
      <c r="F921" t="s">
        <v>18</v>
      </c>
      <c r="G921" t="s">
        <v>14</v>
      </c>
      <c r="H921">
        <v>199</v>
      </c>
      <c r="I921">
        <v>3</v>
      </c>
      <c r="J921">
        <v>597</v>
      </c>
    </row>
    <row r="922" spans="1:10" x14ac:dyDescent="0.3">
      <c r="A922" s="3" t="s">
        <v>967</v>
      </c>
      <c r="B922" s="4">
        <v>43389</v>
      </c>
      <c r="C922">
        <v>17</v>
      </c>
      <c r="D922" t="s">
        <v>35</v>
      </c>
      <c r="E922" t="s">
        <v>27</v>
      </c>
      <c r="F922" t="s">
        <v>28</v>
      </c>
      <c r="G922" t="s">
        <v>41</v>
      </c>
      <c r="H922">
        <v>399</v>
      </c>
      <c r="I922">
        <v>6</v>
      </c>
      <c r="J922">
        <v>2394</v>
      </c>
    </row>
    <row r="923" spans="1:10" x14ac:dyDescent="0.3">
      <c r="A923" s="3" t="s">
        <v>968</v>
      </c>
      <c r="B923" s="4">
        <v>43389</v>
      </c>
      <c r="C923">
        <v>1</v>
      </c>
      <c r="D923" t="s">
        <v>16</v>
      </c>
      <c r="E923" t="s">
        <v>17</v>
      </c>
      <c r="F923" t="s">
        <v>18</v>
      </c>
      <c r="G923" t="s">
        <v>19</v>
      </c>
      <c r="H923">
        <v>289</v>
      </c>
      <c r="I923">
        <v>7</v>
      </c>
      <c r="J923">
        <v>2023</v>
      </c>
    </row>
    <row r="924" spans="1:10" x14ac:dyDescent="0.3">
      <c r="A924" s="3" t="s">
        <v>969</v>
      </c>
      <c r="B924" s="4">
        <v>43389</v>
      </c>
      <c r="C924">
        <v>15</v>
      </c>
      <c r="D924" t="s">
        <v>118</v>
      </c>
      <c r="E924" t="s">
        <v>63</v>
      </c>
      <c r="F924" t="s">
        <v>13</v>
      </c>
      <c r="G924" t="s">
        <v>24</v>
      </c>
      <c r="H924">
        <v>159</v>
      </c>
      <c r="I924">
        <v>3</v>
      </c>
      <c r="J924">
        <v>477</v>
      </c>
    </row>
    <row r="925" spans="1:10" x14ac:dyDescent="0.3">
      <c r="A925" s="3" t="s">
        <v>970</v>
      </c>
      <c r="B925" s="4">
        <v>43389</v>
      </c>
      <c r="C925">
        <v>11</v>
      </c>
      <c r="D925" t="s">
        <v>11</v>
      </c>
      <c r="E925" t="s">
        <v>12</v>
      </c>
      <c r="F925" t="s">
        <v>13</v>
      </c>
      <c r="G925" t="s">
        <v>19</v>
      </c>
      <c r="H925">
        <v>289</v>
      </c>
      <c r="I925">
        <v>9</v>
      </c>
      <c r="J925">
        <v>2601</v>
      </c>
    </row>
    <row r="926" spans="1:10" x14ac:dyDescent="0.3">
      <c r="A926" s="3" t="s">
        <v>971</v>
      </c>
      <c r="B926" s="4">
        <v>43389</v>
      </c>
      <c r="C926">
        <v>12</v>
      </c>
      <c r="D926" t="s">
        <v>66</v>
      </c>
      <c r="E926" t="s">
        <v>12</v>
      </c>
      <c r="F926" t="s">
        <v>13</v>
      </c>
      <c r="G926" t="s">
        <v>14</v>
      </c>
      <c r="H926">
        <v>199</v>
      </c>
      <c r="I926">
        <v>7</v>
      </c>
      <c r="J926">
        <v>1393</v>
      </c>
    </row>
    <row r="927" spans="1:10" x14ac:dyDescent="0.3">
      <c r="A927" s="3" t="s">
        <v>972</v>
      </c>
      <c r="B927" s="4">
        <v>43390</v>
      </c>
      <c r="C927">
        <v>1</v>
      </c>
      <c r="D927" t="s">
        <v>16</v>
      </c>
      <c r="E927" t="s">
        <v>68</v>
      </c>
      <c r="F927" t="s">
        <v>18</v>
      </c>
      <c r="G927" t="s">
        <v>14</v>
      </c>
      <c r="H927">
        <v>199</v>
      </c>
      <c r="I927">
        <v>0</v>
      </c>
      <c r="J927">
        <v>0</v>
      </c>
    </row>
    <row r="928" spans="1:10" x14ac:dyDescent="0.3">
      <c r="A928" s="3" t="s">
        <v>973</v>
      </c>
      <c r="B928" s="4">
        <v>43390</v>
      </c>
      <c r="C928">
        <v>8</v>
      </c>
      <c r="D928" t="s">
        <v>45</v>
      </c>
      <c r="E928" t="s">
        <v>46</v>
      </c>
      <c r="F928" t="s">
        <v>23</v>
      </c>
      <c r="G928" t="s">
        <v>14</v>
      </c>
      <c r="H928">
        <v>199</v>
      </c>
      <c r="I928">
        <v>8</v>
      </c>
      <c r="J928">
        <v>1592</v>
      </c>
    </row>
    <row r="929" spans="1:10" x14ac:dyDescent="0.3">
      <c r="A929" s="3" t="s">
        <v>974</v>
      </c>
      <c r="B929" s="4">
        <v>43390</v>
      </c>
      <c r="C929">
        <v>20</v>
      </c>
      <c r="D929" t="s">
        <v>40</v>
      </c>
      <c r="E929" t="s">
        <v>36</v>
      </c>
      <c r="F929" t="s">
        <v>28</v>
      </c>
      <c r="G929" t="s">
        <v>24</v>
      </c>
      <c r="H929">
        <v>159</v>
      </c>
      <c r="I929">
        <v>8</v>
      </c>
      <c r="J929">
        <v>1272</v>
      </c>
    </row>
    <row r="930" spans="1:10" x14ac:dyDescent="0.3">
      <c r="A930" s="3" t="s">
        <v>975</v>
      </c>
      <c r="B930" s="4">
        <v>43390</v>
      </c>
      <c r="C930">
        <v>14</v>
      </c>
      <c r="D930" t="s">
        <v>38</v>
      </c>
      <c r="E930" t="s">
        <v>63</v>
      </c>
      <c r="F930" t="s">
        <v>13</v>
      </c>
      <c r="G930" t="s">
        <v>24</v>
      </c>
      <c r="H930">
        <v>159</v>
      </c>
      <c r="I930">
        <v>5</v>
      </c>
      <c r="J930">
        <v>795</v>
      </c>
    </row>
    <row r="931" spans="1:10" x14ac:dyDescent="0.3">
      <c r="A931" s="3" t="s">
        <v>976</v>
      </c>
      <c r="B931" s="4">
        <v>43390</v>
      </c>
      <c r="C931">
        <v>10</v>
      </c>
      <c r="D931" t="s">
        <v>58</v>
      </c>
      <c r="E931" t="s">
        <v>46</v>
      </c>
      <c r="F931" t="s">
        <v>23</v>
      </c>
      <c r="G931" t="s">
        <v>14</v>
      </c>
      <c r="H931">
        <v>199</v>
      </c>
      <c r="I931">
        <v>3</v>
      </c>
      <c r="J931">
        <v>597</v>
      </c>
    </row>
    <row r="932" spans="1:10" x14ac:dyDescent="0.3">
      <c r="A932" s="3" t="s">
        <v>977</v>
      </c>
      <c r="B932" s="4">
        <v>43391</v>
      </c>
      <c r="C932">
        <v>17</v>
      </c>
      <c r="D932" t="s">
        <v>35</v>
      </c>
      <c r="E932" t="s">
        <v>36</v>
      </c>
      <c r="F932" t="s">
        <v>28</v>
      </c>
      <c r="G932" t="s">
        <v>41</v>
      </c>
      <c r="H932">
        <v>399</v>
      </c>
      <c r="I932">
        <v>0</v>
      </c>
      <c r="J932">
        <v>0</v>
      </c>
    </row>
    <row r="933" spans="1:10" x14ac:dyDescent="0.3">
      <c r="A933" s="3" t="s">
        <v>978</v>
      </c>
      <c r="B933" s="4">
        <v>43392</v>
      </c>
      <c r="C933">
        <v>5</v>
      </c>
      <c r="D933" t="s">
        <v>60</v>
      </c>
      <c r="E933" t="s">
        <v>68</v>
      </c>
      <c r="F933" t="s">
        <v>18</v>
      </c>
      <c r="G933" t="s">
        <v>14</v>
      </c>
      <c r="H933">
        <v>199</v>
      </c>
      <c r="I933">
        <v>6</v>
      </c>
      <c r="J933">
        <v>1194</v>
      </c>
    </row>
    <row r="934" spans="1:10" x14ac:dyDescent="0.3">
      <c r="A934" s="3" t="s">
        <v>979</v>
      </c>
      <c r="B934" s="4">
        <v>43392</v>
      </c>
      <c r="C934">
        <v>10</v>
      </c>
      <c r="D934" t="s">
        <v>58</v>
      </c>
      <c r="E934" t="s">
        <v>46</v>
      </c>
      <c r="F934" t="s">
        <v>23</v>
      </c>
      <c r="G934" t="s">
        <v>24</v>
      </c>
      <c r="H934">
        <v>159</v>
      </c>
      <c r="I934">
        <v>6</v>
      </c>
      <c r="J934">
        <v>954</v>
      </c>
    </row>
    <row r="935" spans="1:10" x14ac:dyDescent="0.3">
      <c r="A935" s="3" t="s">
        <v>980</v>
      </c>
      <c r="B935" s="4">
        <v>43393</v>
      </c>
      <c r="C935">
        <v>17</v>
      </c>
      <c r="D935" t="s">
        <v>35</v>
      </c>
      <c r="E935" t="s">
        <v>36</v>
      </c>
      <c r="F935" t="s">
        <v>28</v>
      </c>
      <c r="G935" t="s">
        <v>24</v>
      </c>
      <c r="H935">
        <v>159</v>
      </c>
      <c r="I935">
        <v>1</v>
      </c>
      <c r="J935">
        <v>159</v>
      </c>
    </row>
    <row r="936" spans="1:10" x14ac:dyDescent="0.3">
      <c r="A936" s="3" t="s">
        <v>981</v>
      </c>
      <c r="B936" s="4">
        <v>43393</v>
      </c>
      <c r="C936">
        <v>18</v>
      </c>
      <c r="D936" t="s">
        <v>26</v>
      </c>
      <c r="E936" t="s">
        <v>27</v>
      </c>
      <c r="F936" t="s">
        <v>28</v>
      </c>
      <c r="G936" t="s">
        <v>19</v>
      </c>
      <c r="H936">
        <v>289</v>
      </c>
      <c r="I936">
        <v>5</v>
      </c>
      <c r="J936">
        <v>1445</v>
      </c>
    </row>
    <row r="937" spans="1:10" x14ac:dyDescent="0.3">
      <c r="A937" s="3" t="s">
        <v>982</v>
      </c>
      <c r="B937" s="4">
        <v>43393</v>
      </c>
      <c r="C937">
        <v>2</v>
      </c>
      <c r="D937" t="s">
        <v>106</v>
      </c>
      <c r="E937" t="s">
        <v>17</v>
      </c>
      <c r="F937" t="s">
        <v>18</v>
      </c>
      <c r="G937" t="s">
        <v>31</v>
      </c>
      <c r="H937">
        <v>69</v>
      </c>
      <c r="I937">
        <v>8</v>
      </c>
      <c r="J937">
        <v>552</v>
      </c>
    </row>
    <row r="938" spans="1:10" x14ac:dyDescent="0.3">
      <c r="A938" s="3" t="s">
        <v>983</v>
      </c>
      <c r="B938" s="4">
        <v>43394</v>
      </c>
      <c r="C938">
        <v>17</v>
      </c>
      <c r="D938" t="s">
        <v>35</v>
      </c>
      <c r="E938" t="s">
        <v>27</v>
      </c>
      <c r="F938" t="s">
        <v>28</v>
      </c>
      <c r="G938" t="s">
        <v>31</v>
      </c>
      <c r="H938">
        <v>69</v>
      </c>
      <c r="I938">
        <v>5</v>
      </c>
      <c r="J938">
        <v>345</v>
      </c>
    </row>
    <row r="939" spans="1:10" x14ac:dyDescent="0.3">
      <c r="A939" s="3" t="s">
        <v>984</v>
      </c>
      <c r="B939" s="4">
        <v>43395</v>
      </c>
      <c r="C939">
        <v>10</v>
      </c>
      <c r="D939" t="s">
        <v>58</v>
      </c>
      <c r="E939" t="s">
        <v>22</v>
      </c>
      <c r="F939" t="s">
        <v>23</v>
      </c>
      <c r="G939" t="s">
        <v>41</v>
      </c>
      <c r="H939">
        <v>399</v>
      </c>
      <c r="I939">
        <v>0</v>
      </c>
      <c r="J939">
        <v>0</v>
      </c>
    </row>
    <row r="940" spans="1:10" x14ac:dyDescent="0.3">
      <c r="A940" s="3" t="s">
        <v>985</v>
      </c>
      <c r="B940" s="4">
        <v>43395</v>
      </c>
      <c r="C940">
        <v>1</v>
      </c>
      <c r="D940" t="s">
        <v>16</v>
      </c>
      <c r="E940" t="s">
        <v>68</v>
      </c>
      <c r="F940" t="s">
        <v>18</v>
      </c>
      <c r="G940" t="s">
        <v>19</v>
      </c>
      <c r="H940">
        <v>289</v>
      </c>
      <c r="I940">
        <v>7</v>
      </c>
      <c r="J940">
        <v>2023</v>
      </c>
    </row>
    <row r="941" spans="1:10" x14ac:dyDescent="0.3">
      <c r="A941" s="3" t="s">
        <v>986</v>
      </c>
      <c r="B941" s="4">
        <v>43395</v>
      </c>
      <c r="C941">
        <v>5</v>
      </c>
      <c r="D941" t="s">
        <v>60</v>
      </c>
      <c r="E941" t="s">
        <v>17</v>
      </c>
      <c r="F941" t="s">
        <v>18</v>
      </c>
      <c r="G941" t="s">
        <v>14</v>
      </c>
      <c r="H941">
        <v>199</v>
      </c>
      <c r="I941">
        <v>5</v>
      </c>
      <c r="J941">
        <v>995</v>
      </c>
    </row>
    <row r="942" spans="1:10" x14ac:dyDescent="0.3">
      <c r="A942" s="3" t="s">
        <v>987</v>
      </c>
      <c r="B942" s="4">
        <v>43395</v>
      </c>
      <c r="C942">
        <v>20</v>
      </c>
      <c r="D942" t="s">
        <v>40</v>
      </c>
      <c r="E942" t="s">
        <v>27</v>
      </c>
      <c r="F942" t="s">
        <v>28</v>
      </c>
      <c r="G942" t="s">
        <v>24</v>
      </c>
      <c r="H942">
        <v>159</v>
      </c>
      <c r="I942">
        <v>5</v>
      </c>
      <c r="J942">
        <v>795</v>
      </c>
    </row>
    <row r="943" spans="1:10" x14ac:dyDescent="0.3">
      <c r="A943" s="3" t="s">
        <v>988</v>
      </c>
      <c r="B943" s="4">
        <v>43395</v>
      </c>
      <c r="C943">
        <v>1</v>
      </c>
      <c r="D943" t="s">
        <v>16</v>
      </c>
      <c r="E943" t="s">
        <v>17</v>
      </c>
      <c r="F943" t="s">
        <v>18</v>
      </c>
      <c r="G943" t="s">
        <v>41</v>
      </c>
      <c r="H943">
        <v>399</v>
      </c>
      <c r="I943">
        <v>8</v>
      </c>
      <c r="J943">
        <v>3192</v>
      </c>
    </row>
    <row r="944" spans="1:10" x14ac:dyDescent="0.3">
      <c r="A944" s="3" t="s">
        <v>989</v>
      </c>
      <c r="B944" s="4">
        <v>43395</v>
      </c>
      <c r="C944">
        <v>6</v>
      </c>
      <c r="D944" t="s">
        <v>48</v>
      </c>
      <c r="E944" t="s">
        <v>22</v>
      </c>
      <c r="F944" t="s">
        <v>23</v>
      </c>
      <c r="G944" t="s">
        <v>24</v>
      </c>
      <c r="H944">
        <v>159</v>
      </c>
      <c r="I944">
        <v>6</v>
      </c>
      <c r="J944">
        <v>954</v>
      </c>
    </row>
    <row r="945" spans="1:10" x14ac:dyDescent="0.3">
      <c r="A945" s="3" t="s">
        <v>990</v>
      </c>
      <c r="B945" s="4">
        <v>43396</v>
      </c>
      <c r="C945">
        <v>4</v>
      </c>
      <c r="D945" t="s">
        <v>51</v>
      </c>
      <c r="E945" t="s">
        <v>68</v>
      </c>
      <c r="F945" t="s">
        <v>18</v>
      </c>
      <c r="G945" t="s">
        <v>41</v>
      </c>
      <c r="H945">
        <v>399</v>
      </c>
      <c r="I945">
        <v>1</v>
      </c>
      <c r="J945">
        <v>399</v>
      </c>
    </row>
    <row r="946" spans="1:10" x14ac:dyDescent="0.3">
      <c r="A946" s="3" t="s">
        <v>991</v>
      </c>
      <c r="B946" s="4">
        <v>43397</v>
      </c>
      <c r="C946">
        <v>17</v>
      </c>
      <c r="D946" t="s">
        <v>35</v>
      </c>
      <c r="E946" t="s">
        <v>36</v>
      </c>
      <c r="F946" t="s">
        <v>28</v>
      </c>
      <c r="G946" t="s">
        <v>14</v>
      </c>
      <c r="H946">
        <v>199</v>
      </c>
      <c r="I946">
        <v>5</v>
      </c>
      <c r="J946">
        <v>995</v>
      </c>
    </row>
    <row r="947" spans="1:10" x14ac:dyDescent="0.3">
      <c r="A947" s="3" t="s">
        <v>992</v>
      </c>
      <c r="B947" s="4">
        <v>43398</v>
      </c>
      <c r="C947">
        <v>1</v>
      </c>
      <c r="D947" t="s">
        <v>16</v>
      </c>
      <c r="E947" t="s">
        <v>17</v>
      </c>
      <c r="F947" t="s">
        <v>18</v>
      </c>
      <c r="G947" t="s">
        <v>14</v>
      </c>
      <c r="H947">
        <v>199</v>
      </c>
      <c r="I947">
        <v>1</v>
      </c>
      <c r="J947">
        <v>199</v>
      </c>
    </row>
    <row r="948" spans="1:10" x14ac:dyDescent="0.3">
      <c r="A948" s="3" t="s">
        <v>993</v>
      </c>
      <c r="B948" s="4">
        <v>43398</v>
      </c>
      <c r="C948">
        <v>15</v>
      </c>
      <c r="D948" t="s">
        <v>118</v>
      </c>
      <c r="E948" t="s">
        <v>12</v>
      </c>
      <c r="F948" t="s">
        <v>13</v>
      </c>
      <c r="G948" t="s">
        <v>31</v>
      </c>
      <c r="H948">
        <v>69</v>
      </c>
      <c r="I948">
        <v>4</v>
      </c>
      <c r="J948">
        <v>276</v>
      </c>
    </row>
    <row r="949" spans="1:10" x14ac:dyDescent="0.3">
      <c r="A949" s="3" t="s">
        <v>994</v>
      </c>
      <c r="B949" s="4">
        <v>43398</v>
      </c>
      <c r="C949">
        <v>9</v>
      </c>
      <c r="D949" t="s">
        <v>21</v>
      </c>
      <c r="E949" t="s">
        <v>46</v>
      </c>
      <c r="F949" t="s">
        <v>23</v>
      </c>
      <c r="G949" t="s">
        <v>14</v>
      </c>
      <c r="H949">
        <v>199</v>
      </c>
      <c r="I949">
        <v>5</v>
      </c>
      <c r="J949">
        <v>995</v>
      </c>
    </row>
    <row r="950" spans="1:10" x14ac:dyDescent="0.3">
      <c r="A950" s="3" t="s">
        <v>995</v>
      </c>
      <c r="B950" s="4">
        <v>43399</v>
      </c>
      <c r="C950">
        <v>6</v>
      </c>
      <c r="D950" t="s">
        <v>48</v>
      </c>
      <c r="E950" t="s">
        <v>46</v>
      </c>
      <c r="F950" t="s">
        <v>23</v>
      </c>
      <c r="G950" t="s">
        <v>41</v>
      </c>
      <c r="H950">
        <v>399</v>
      </c>
      <c r="I950">
        <v>5</v>
      </c>
      <c r="J950">
        <v>1995</v>
      </c>
    </row>
    <row r="951" spans="1:10" x14ac:dyDescent="0.3">
      <c r="A951" s="3" t="s">
        <v>996</v>
      </c>
      <c r="B951" s="4">
        <v>43399</v>
      </c>
      <c r="C951">
        <v>20</v>
      </c>
      <c r="D951" t="s">
        <v>40</v>
      </c>
      <c r="E951" t="s">
        <v>27</v>
      </c>
      <c r="F951" t="s">
        <v>28</v>
      </c>
      <c r="G951" t="s">
        <v>31</v>
      </c>
      <c r="H951">
        <v>69</v>
      </c>
      <c r="I951">
        <v>8</v>
      </c>
      <c r="J951">
        <v>552</v>
      </c>
    </row>
    <row r="952" spans="1:10" x14ac:dyDescent="0.3">
      <c r="A952" s="3" t="s">
        <v>997</v>
      </c>
      <c r="B952" s="4">
        <v>43400</v>
      </c>
      <c r="C952">
        <v>17</v>
      </c>
      <c r="D952" t="s">
        <v>35</v>
      </c>
      <c r="E952" t="s">
        <v>36</v>
      </c>
      <c r="F952" t="s">
        <v>28</v>
      </c>
      <c r="G952" t="s">
        <v>14</v>
      </c>
      <c r="H952">
        <v>199</v>
      </c>
      <c r="I952">
        <v>1</v>
      </c>
      <c r="J952">
        <v>199</v>
      </c>
    </row>
    <row r="953" spans="1:10" x14ac:dyDescent="0.3">
      <c r="A953" s="3" t="s">
        <v>998</v>
      </c>
      <c r="B953" s="4">
        <v>43400</v>
      </c>
      <c r="C953">
        <v>6</v>
      </c>
      <c r="D953" t="s">
        <v>48</v>
      </c>
      <c r="E953" t="s">
        <v>46</v>
      </c>
      <c r="F953" t="s">
        <v>23</v>
      </c>
      <c r="G953" t="s">
        <v>41</v>
      </c>
      <c r="H953">
        <v>399</v>
      </c>
      <c r="I953">
        <v>7</v>
      </c>
      <c r="J953">
        <v>2793</v>
      </c>
    </row>
    <row r="954" spans="1:10" x14ac:dyDescent="0.3">
      <c r="A954" s="3" t="s">
        <v>999</v>
      </c>
      <c r="B954" s="4">
        <v>43400</v>
      </c>
      <c r="C954">
        <v>3</v>
      </c>
      <c r="D954" t="s">
        <v>43</v>
      </c>
      <c r="E954" t="s">
        <v>68</v>
      </c>
      <c r="F954" t="s">
        <v>18</v>
      </c>
      <c r="G954" t="s">
        <v>14</v>
      </c>
      <c r="H954">
        <v>199</v>
      </c>
      <c r="I954">
        <v>1</v>
      </c>
      <c r="J954">
        <v>199</v>
      </c>
    </row>
    <row r="955" spans="1:10" x14ac:dyDescent="0.3">
      <c r="A955" s="3" t="s">
        <v>1000</v>
      </c>
      <c r="B955" s="4">
        <v>43400</v>
      </c>
      <c r="C955">
        <v>4</v>
      </c>
      <c r="D955" t="s">
        <v>51</v>
      </c>
      <c r="E955" t="s">
        <v>17</v>
      </c>
      <c r="F955" t="s">
        <v>18</v>
      </c>
      <c r="G955" t="s">
        <v>14</v>
      </c>
      <c r="H955">
        <v>199</v>
      </c>
      <c r="I955">
        <v>8</v>
      </c>
      <c r="J955">
        <v>1592</v>
      </c>
    </row>
    <row r="956" spans="1:10" x14ac:dyDescent="0.3">
      <c r="A956" s="3" t="s">
        <v>1001</v>
      </c>
      <c r="B956" s="4">
        <v>43401</v>
      </c>
      <c r="C956">
        <v>10</v>
      </c>
      <c r="D956" t="s">
        <v>58</v>
      </c>
      <c r="E956" t="s">
        <v>22</v>
      </c>
      <c r="F956" t="s">
        <v>23</v>
      </c>
      <c r="G956" t="s">
        <v>14</v>
      </c>
      <c r="H956">
        <v>199</v>
      </c>
      <c r="I956">
        <v>0</v>
      </c>
      <c r="J956">
        <v>0</v>
      </c>
    </row>
    <row r="957" spans="1:10" x14ac:dyDescent="0.3">
      <c r="A957" s="3" t="s">
        <v>1002</v>
      </c>
      <c r="B957" s="4">
        <v>43402</v>
      </c>
      <c r="C957">
        <v>6</v>
      </c>
      <c r="D957" t="s">
        <v>48</v>
      </c>
      <c r="E957" t="s">
        <v>22</v>
      </c>
      <c r="F957" t="s">
        <v>23</v>
      </c>
      <c r="G957" t="s">
        <v>24</v>
      </c>
      <c r="H957">
        <v>159</v>
      </c>
      <c r="I957">
        <v>4</v>
      </c>
      <c r="J957">
        <v>636</v>
      </c>
    </row>
    <row r="958" spans="1:10" x14ac:dyDescent="0.3">
      <c r="A958" s="3" t="s">
        <v>1003</v>
      </c>
      <c r="B958" s="4">
        <v>43402</v>
      </c>
      <c r="C958">
        <v>17</v>
      </c>
      <c r="D958" t="s">
        <v>35</v>
      </c>
      <c r="E958" t="s">
        <v>36</v>
      </c>
      <c r="F958" t="s">
        <v>28</v>
      </c>
      <c r="G958" t="s">
        <v>19</v>
      </c>
      <c r="H958">
        <v>289</v>
      </c>
      <c r="I958">
        <v>9</v>
      </c>
      <c r="J958">
        <v>2601</v>
      </c>
    </row>
    <row r="959" spans="1:10" x14ac:dyDescent="0.3">
      <c r="A959" s="3" t="s">
        <v>1004</v>
      </c>
      <c r="B959" s="4">
        <v>43402</v>
      </c>
      <c r="C959">
        <v>9</v>
      </c>
      <c r="D959" t="s">
        <v>21</v>
      </c>
      <c r="E959" t="s">
        <v>22</v>
      </c>
      <c r="F959" t="s">
        <v>23</v>
      </c>
      <c r="G959" t="s">
        <v>41</v>
      </c>
      <c r="H959">
        <v>399</v>
      </c>
      <c r="I959">
        <v>2</v>
      </c>
      <c r="J959">
        <v>798</v>
      </c>
    </row>
    <row r="960" spans="1:10" x14ac:dyDescent="0.3">
      <c r="A960" s="3" t="s">
        <v>1005</v>
      </c>
      <c r="B960" s="4">
        <v>43402</v>
      </c>
      <c r="C960">
        <v>2</v>
      </c>
      <c r="D960" t="s">
        <v>106</v>
      </c>
      <c r="E960" t="s">
        <v>17</v>
      </c>
      <c r="F960" t="s">
        <v>18</v>
      </c>
      <c r="G960" t="s">
        <v>31</v>
      </c>
      <c r="H960">
        <v>69</v>
      </c>
      <c r="I960">
        <v>6</v>
      </c>
      <c r="J960">
        <v>414</v>
      </c>
    </row>
    <row r="961" spans="1:10" x14ac:dyDescent="0.3">
      <c r="A961" s="3" t="s">
        <v>1006</v>
      </c>
      <c r="B961" s="4">
        <v>43402</v>
      </c>
      <c r="C961">
        <v>9</v>
      </c>
      <c r="D961" t="s">
        <v>21</v>
      </c>
      <c r="E961" t="s">
        <v>22</v>
      </c>
      <c r="F961" t="s">
        <v>23</v>
      </c>
      <c r="G961" t="s">
        <v>31</v>
      </c>
      <c r="H961">
        <v>69</v>
      </c>
      <c r="I961">
        <v>6</v>
      </c>
      <c r="J961">
        <v>414</v>
      </c>
    </row>
    <row r="962" spans="1:10" x14ac:dyDescent="0.3">
      <c r="A962" s="3" t="s">
        <v>1007</v>
      </c>
      <c r="B962" s="4">
        <v>43402</v>
      </c>
      <c r="C962">
        <v>18</v>
      </c>
      <c r="D962" t="s">
        <v>26</v>
      </c>
      <c r="E962" t="s">
        <v>36</v>
      </c>
      <c r="F962" t="s">
        <v>28</v>
      </c>
      <c r="G962" t="s">
        <v>31</v>
      </c>
      <c r="H962">
        <v>69</v>
      </c>
      <c r="I962">
        <v>3</v>
      </c>
      <c r="J962">
        <v>207</v>
      </c>
    </row>
    <row r="963" spans="1:10" x14ac:dyDescent="0.3">
      <c r="A963" s="3" t="s">
        <v>1008</v>
      </c>
      <c r="B963" s="4">
        <v>43402</v>
      </c>
      <c r="C963">
        <v>9</v>
      </c>
      <c r="D963" t="s">
        <v>21</v>
      </c>
      <c r="E963" t="s">
        <v>22</v>
      </c>
      <c r="F963" t="s">
        <v>23</v>
      </c>
      <c r="G963" t="s">
        <v>31</v>
      </c>
      <c r="H963">
        <v>69</v>
      </c>
      <c r="I963">
        <v>2</v>
      </c>
      <c r="J963">
        <v>138</v>
      </c>
    </row>
    <row r="964" spans="1:10" x14ac:dyDescent="0.3">
      <c r="A964" s="3" t="s">
        <v>1009</v>
      </c>
      <c r="B964" s="4">
        <v>43402</v>
      </c>
      <c r="C964">
        <v>14</v>
      </c>
      <c r="D964" t="s">
        <v>38</v>
      </c>
      <c r="E964" t="s">
        <v>12</v>
      </c>
      <c r="F964" t="s">
        <v>13</v>
      </c>
      <c r="G964" t="s">
        <v>24</v>
      </c>
      <c r="H964">
        <v>159</v>
      </c>
      <c r="I964">
        <v>1</v>
      </c>
      <c r="J964">
        <v>159</v>
      </c>
    </row>
    <row r="965" spans="1:10" x14ac:dyDescent="0.3">
      <c r="A965" s="3" t="s">
        <v>1010</v>
      </c>
      <c r="B965" s="4">
        <v>43402</v>
      </c>
      <c r="C965">
        <v>7</v>
      </c>
      <c r="D965" t="s">
        <v>88</v>
      </c>
      <c r="E965" t="s">
        <v>22</v>
      </c>
      <c r="F965" t="s">
        <v>23</v>
      </c>
      <c r="G965" t="s">
        <v>41</v>
      </c>
      <c r="H965">
        <v>399</v>
      </c>
      <c r="I965">
        <v>2</v>
      </c>
      <c r="J965">
        <v>798</v>
      </c>
    </row>
    <row r="966" spans="1:10" x14ac:dyDescent="0.3">
      <c r="A966" s="3" t="s">
        <v>1011</v>
      </c>
      <c r="B966" s="4">
        <v>43402</v>
      </c>
      <c r="C966">
        <v>2</v>
      </c>
      <c r="D966" t="s">
        <v>106</v>
      </c>
      <c r="E966" t="s">
        <v>68</v>
      </c>
      <c r="F966" t="s">
        <v>18</v>
      </c>
      <c r="G966" t="s">
        <v>14</v>
      </c>
      <c r="H966">
        <v>199</v>
      </c>
      <c r="I966">
        <v>7</v>
      </c>
      <c r="J966">
        <v>1393</v>
      </c>
    </row>
    <row r="967" spans="1:10" x14ac:dyDescent="0.3">
      <c r="A967" s="3" t="s">
        <v>1012</v>
      </c>
      <c r="B967" s="4">
        <v>43402</v>
      </c>
      <c r="C967">
        <v>18</v>
      </c>
      <c r="D967" t="s">
        <v>26</v>
      </c>
      <c r="E967" t="s">
        <v>36</v>
      </c>
      <c r="F967" t="s">
        <v>28</v>
      </c>
      <c r="G967" t="s">
        <v>24</v>
      </c>
      <c r="H967">
        <v>159</v>
      </c>
      <c r="I967">
        <v>7</v>
      </c>
      <c r="J967">
        <v>1113</v>
      </c>
    </row>
    <row r="968" spans="1:10" x14ac:dyDescent="0.3">
      <c r="A968" s="3" t="s">
        <v>1013</v>
      </c>
      <c r="B968" s="4">
        <v>43403</v>
      </c>
      <c r="C968">
        <v>14</v>
      </c>
      <c r="D968" t="s">
        <v>38</v>
      </c>
      <c r="E968" t="s">
        <v>63</v>
      </c>
      <c r="F968" t="s">
        <v>13</v>
      </c>
      <c r="G968" t="s">
        <v>41</v>
      </c>
      <c r="H968">
        <v>399</v>
      </c>
      <c r="I968">
        <v>1</v>
      </c>
      <c r="J968">
        <v>399</v>
      </c>
    </row>
    <row r="969" spans="1:10" x14ac:dyDescent="0.3">
      <c r="A969" s="3" t="s">
        <v>1014</v>
      </c>
      <c r="B969" s="4">
        <v>43403</v>
      </c>
      <c r="C969">
        <v>19</v>
      </c>
      <c r="D969" t="s">
        <v>56</v>
      </c>
      <c r="E969" t="s">
        <v>27</v>
      </c>
      <c r="F969" t="s">
        <v>28</v>
      </c>
      <c r="G969" t="s">
        <v>31</v>
      </c>
      <c r="H969">
        <v>69</v>
      </c>
      <c r="I969">
        <v>3</v>
      </c>
      <c r="J969">
        <v>207</v>
      </c>
    </row>
    <row r="970" spans="1:10" x14ac:dyDescent="0.3">
      <c r="A970" s="3" t="s">
        <v>1015</v>
      </c>
      <c r="B970" s="4">
        <v>43403</v>
      </c>
      <c r="C970">
        <v>7</v>
      </c>
      <c r="D970" t="s">
        <v>88</v>
      </c>
      <c r="E970" t="s">
        <v>46</v>
      </c>
      <c r="F970" t="s">
        <v>23</v>
      </c>
      <c r="G970" t="s">
        <v>24</v>
      </c>
      <c r="H970">
        <v>159</v>
      </c>
      <c r="I970">
        <v>1</v>
      </c>
      <c r="J970">
        <v>159</v>
      </c>
    </row>
    <row r="971" spans="1:10" x14ac:dyDescent="0.3">
      <c r="A971" s="3" t="s">
        <v>1016</v>
      </c>
      <c r="B971" s="4">
        <v>43404</v>
      </c>
      <c r="C971">
        <v>7</v>
      </c>
      <c r="D971" t="s">
        <v>88</v>
      </c>
      <c r="E971" t="s">
        <v>46</v>
      </c>
      <c r="F971" t="s">
        <v>23</v>
      </c>
      <c r="G971" t="s">
        <v>41</v>
      </c>
      <c r="H971">
        <v>399</v>
      </c>
      <c r="I971">
        <v>0</v>
      </c>
      <c r="J971">
        <v>0</v>
      </c>
    </row>
    <row r="972" spans="1:10" x14ac:dyDescent="0.3">
      <c r="A972" s="3" t="s">
        <v>1017</v>
      </c>
      <c r="B972" s="4">
        <v>43405</v>
      </c>
      <c r="C972">
        <v>14</v>
      </c>
      <c r="D972" t="s">
        <v>38</v>
      </c>
      <c r="E972" t="s">
        <v>63</v>
      </c>
      <c r="F972" t="s">
        <v>13</v>
      </c>
      <c r="G972" t="s">
        <v>14</v>
      </c>
      <c r="H972">
        <v>199</v>
      </c>
      <c r="I972">
        <v>0</v>
      </c>
      <c r="J972">
        <v>0</v>
      </c>
    </row>
    <row r="973" spans="1:10" x14ac:dyDescent="0.3">
      <c r="A973" s="3" t="s">
        <v>1018</v>
      </c>
      <c r="B973" s="4">
        <v>43406</v>
      </c>
      <c r="C973">
        <v>19</v>
      </c>
      <c r="D973" t="s">
        <v>56</v>
      </c>
      <c r="E973" t="s">
        <v>27</v>
      </c>
      <c r="F973" t="s">
        <v>28</v>
      </c>
      <c r="G973" t="s">
        <v>24</v>
      </c>
      <c r="H973">
        <v>159</v>
      </c>
      <c r="I973">
        <v>4</v>
      </c>
      <c r="J973">
        <v>636</v>
      </c>
    </row>
    <row r="974" spans="1:10" x14ac:dyDescent="0.3">
      <c r="A974" s="3" t="s">
        <v>1019</v>
      </c>
      <c r="B974" s="4">
        <v>43407</v>
      </c>
      <c r="C974">
        <v>13</v>
      </c>
      <c r="D974" t="s">
        <v>33</v>
      </c>
      <c r="E974" t="s">
        <v>12</v>
      </c>
      <c r="F974" t="s">
        <v>13</v>
      </c>
      <c r="G974" t="s">
        <v>41</v>
      </c>
      <c r="H974">
        <v>399</v>
      </c>
      <c r="I974">
        <v>0</v>
      </c>
      <c r="J974">
        <v>0</v>
      </c>
    </row>
    <row r="975" spans="1:10" x14ac:dyDescent="0.3">
      <c r="A975" s="3" t="s">
        <v>1020</v>
      </c>
      <c r="B975" s="4">
        <v>43408</v>
      </c>
      <c r="C975">
        <v>1</v>
      </c>
      <c r="D975" t="s">
        <v>16</v>
      </c>
      <c r="E975" t="s">
        <v>17</v>
      </c>
      <c r="F975" t="s">
        <v>18</v>
      </c>
      <c r="G975" t="s">
        <v>31</v>
      </c>
      <c r="H975">
        <v>69</v>
      </c>
      <c r="I975">
        <v>7</v>
      </c>
      <c r="J975">
        <v>483</v>
      </c>
    </row>
    <row r="976" spans="1:10" x14ac:dyDescent="0.3">
      <c r="A976" s="3" t="s">
        <v>1021</v>
      </c>
      <c r="B976" s="4">
        <v>43408</v>
      </c>
      <c r="C976">
        <v>13</v>
      </c>
      <c r="D976" t="s">
        <v>33</v>
      </c>
      <c r="E976" t="s">
        <v>63</v>
      </c>
      <c r="F976" t="s">
        <v>13</v>
      </c>
      <c r="G976" t="s">
        <v>24</v>
      </c>
      <c r="H976">
        <v>159</v>
      </c>
      <c r="I976">
        <v>2</v>
      </c>
      <c r="J976">
        <v>318</v>
      </c>
    </row>
    <row r="977" spans="1:10" x14ac:dyDescent="0.3">
      <c r="A977" s="3" t="s">
        <v>1022</v>
      </c>
      <c r="B977" s="4">
        <v>43408</v>
      </c>
      <c r="C977">
        <v>2</v>
      </c>
      <c r="D977" t="s">
        <v>106</v>
      </c>
      <c r="E977" t="s">
        <v>68</v>
      </c>
      <c r="F977" t="s">
        <v>18</v>
      </c>
      <c r="G977" t="s">
        <v>31</v>
      </c>
      <c r="H977">
        <v>69</v>
      </c>
      <c r="I977">
        <v>1</v>
      </c>
      <c r="J977">
        <v>69</v>
      </c>
    </row>
    <row r="978" spans="1:10" x14ac:dyDescent="0.3">
      <c r="A978" s="3" t="s">
        <v>1023</v>
      </c>
      <c r="B978" s="4">
        <v>43409</v>
      </c>
      <c r="C978">
        <v>5</v>
      </c>
      <c r="D978" t="s">
        <v>60</v>
      </c>
      <c r="E978" t="s">
        <v>68</v>
      </c>
      <c r="F978" t="s">
        <v>18</v>
      </c>
      <c r="G978" t="s">
        <v>14</v>
      </c>
      <c r="H978">
        <v>199</v>
      </c>
      <c r="I978">
        <v>9</v>
      </c>
      <c r="J978">
        <v>1791</v>
      </c>
    </row>
    <row r="979" spans="1:10" x14ac:dyDescent="0.3">
      <c r="A979" s="3" t="s">
        <v>1024</v>
      </c>
      <c r="B979" s="4">
        <v>43410</v>
      </c>
      <c r="C979">
        <v>20</v>
      </c>
      <c r="D979" t="s">
        <v>40</v>
      </c>
      <c r="E979" t="s">
        <v>27</v>
      </c>
      <c r="F979" t="s">
        <v>28</v>
      </c>
      <c r="G979" t="s">
        <v>24</v>
      </c>
      <c r="H979">
        <v>159</v>
      </c>
      <c r="I979">
        <v>0</v>
      </c>
      <c r="J979">
        <v>0</v>
      </c>
    </row>
    <row r="980" spans="1:10" x14ac:dyDescent="0.3">
      <c r="A980" s="3" t="s">
        <v>1025</v>
      </c>
      <c r="B980" s="4">
        <v>43411</v>
      </c>
      <c r="C980">
        <v>16</v>
      </c>
      <c r="D980" t="s">
        <v>30</v>
      </c>
      <c r="E980" t="s">
        <v>27</v>
      </c>
      <c r="F980" t="s">
        <v>28</v>
      </c>
      <c r="G980" t="s">
        <v>31</v>
      </c>
      <c r="H980">
        <v>69</v>
      </c>
      <c r="I980">
        <v>9</v>
      </c>
      <c r="J980">
        <v>621</v>
      </c>
    </row>
    <row r="981" spans="1:10" x14ac:dyDescent="0.3">
      <c r="A981" s="3" t="s">
        <v>1026</v>
      </c>
      <c r="B981" s="4">
        <v>43411</v>
      </c>
      <c r="C981">
        <v>9</v>
      </c>
      <c r="D981" t="s">
        <v>21</v>
      </c>
      <c r="E981" t="s">
        <v>46</v>
      </c>
      <c r="F981" t="s">
        <v>23</v>
      </c>
      <c r="G981" t="s">
        <v>19</v>
      </c>
      <c r="H981">
        <v>289</v>
      </c>
      <c r="I981">
        <v>9</v>
      </c>
      <c r="J981">
        <v>2601</v>
      </c>
    </row>
    <row r="982" spans="1:10" x14ac:dyDescent="0.3">
      <c r="A982" s="3" t="s">
        <v>1027</v>
      </c>
      <c r="B982" s="4">
        <v>43411</v>
      </c>
      <c r="C982">
        <v>2</v>
      </c>
      <c r="D982" t="s">
        <v>106</v>
      </c>
      <c r="E982" t="s">
        <v>17</v>
      </c>
      <c r="F982" t="s">
        <v>18</v>
      </c>
      <c r="G982" t="s">
        <v>41</v>
      </c>
      <c r="H982">
        <v>399</v>
      </c>
      <c r="I982">
        <v>4</v>
      </c>
      <c r="J982">
        <v>1596</v>
      </c>
    </row>
    <row r="983" spans="1:10" x14ac:dyDescent="0.3">
      <c r="A983" s="3" t="s">
        <v>1028</v>
      </c>
      <c r="B983" s="4">
        <v>43412</v>
      </c>
      <c r="C983">
        <v>8</v>
      </c>
      <c r="D983" t="s">
        <v>45</v>
      </c>
      <c r="E983" t="s">
        <v>46</v>
      </c>
      <c r="F983" t="s">
        <v>23</v>
      </c>
      <c r="G983" t="s">
        <v>14</v>
      </c>
      <c r="H983">
        <v>199</v>
      </c>
      <c r="I983">
        <v>1</v>
      </c>
      <c r="J983">
        <v>199</v>
      </c>
    </row>
    <row r="984" spans="1:10" x14ac:dyDescent="0.3">
      <c r="A984" s="3" t="s">
        <v>1029</v>
      </c>
      <c r="B984" s="4">
        <v>43412</v>
      </c>
      <c r="C984">
        <v>18</v>
      </c>
      <c r="D984" t="s">
        <v>26</v>
      </c>
      <c r="E984" t="s">
        <v>36</v>
      </c>
      <c r="F984" t="s">
        <v>28</v>
      </c>
      <c r="G984" t="s">
        <v>41</v>
      </c>
      <c r="H984">
        <v>399</v>
      </c>
      <c r="I984">
        <v>9</v>
      </c>
      <c r="J984">
        <v>3591</v>
      </c>
    </row>
    <row r="985" spans="1:10" x14ac:dyDescent="0.3">
      <c r="A985" s="3" t="s">
        <v>1030</v>
      </c>
      <c r="B985" s="4">
        <v>43412</v>
      </c>
      <c r="C985">
        <v>12</v>
      </c>
      <c r="D985" t="s">
        <v>66</v>
      </c>
      <c r="E985" t="s">
        <v>12</v>
      </c>
      <c r="F985" t="s">
        <v>13</v>
      </c>
      <c r="G985" t="s">
        <v>31</v>
      </c>
      <c r="H985">
        <v>69</v>
      </c>
      <c r="I985">
        <v>0</v>
      </c>
      <c r="J985">
        <v>0</v>
      </c>
    </row>
    <row r="986" spans="1:10" x14ac:dyDescent="0.3">
      <c r="A986" s="3" t="s">
        <v>1031</v>
      </c>
      <c r="B986" s="4">
        <v>43412</v>
      </c>
      <c r="C986">
        <v>10</v>
      </c>
      <c r="D986" t="s">
        <v>58</v>
      </c>
      <c r="E986" t="s">
        <v>22</v>
      </c>
      <c r="F986" t="s">
        <v>23</v>
      </c>
      <c r="G986" t="s">
        <v>24</v>
      </c>
      <c r="H986">
        <v>159</v>
      </c>
      <c r="I986">
        <v>9</v>
      </c>
      <c r="J986">
        <v>1431</v>
      </c>
    </row>
    <row r="987" spans="1:10" x14ac:dyDescent="0.3">
      <c r="A987" s="3" t="s">
        <v>1032</v>
      </c>
      <c r="B987" s="4">
        <v>43412</v>
      </c>
      <c r="C987">
        <v>9</v>
      </c>
      <c r="D987" t="s">
        <v>21</v>
      </c>
      <c r="E987" t="s">
        <v>46</v>
      </c>
      <c r="F987" t="s">
        <v>23</v>
      </c>
      <c r="G987" t="s">
        <v>24</v>
      </c>
      <c r="H987">
        <v>159</v>
      </c>
      <c r="I987">
        <v>7</v>
      </c>
      <c r="J987">
        <v>1113</v>
      </c>
    </row>
    <row r="988" spans="1:10" x14ac:dyDescent="0.3">
      <c r="A988" s="3" t="s">
        <v>1033</v>
      </c>
      <c r="B988" s="4">
        <v>43413</v>
      </c>
      <c r="C988">
        <v>8</v>
      </c>
      <c r="D988" t="s">
        <v>45</v>
      </c>
      <c r="E988" t="s">
        <v>22</v>
      </c>
      <c r="F988" t="s">
        <v>23</v>
      </c>
      <c r="G988" t="s">
        <v>14</v>
      </c>
      <c r="H988">
        <v>199</v>
      </c>
      <c r="I988">
        <v>7</v>
      </c>
      <c r="J988">
        <v>1393</v>
      </c>
    </row>
    <row r="989" spans="1:10" x14ac:dyDescent="0.3">
      <c r="A989" s="3" t="s">
        <v>1034</v>
      </c>
      <c r="B989" s="4">
        <v>43413</v>
      </c>
      <c r="C989">
        <v>17</v>
      </c>
      <c r="D989" t="s">
        <v>35</v>
      </c>
      <c r="E989" t="s">
        <v>27</v>
      </c>
      <c r="F989" t="s">
        <v>28</v>
      </c>
      <c r="G989" t="s">
        <v>14</v>
      </c>
      <c r="H989">
        <v>199</v>
      </c>
      <c r="I989">
        <v>2</v>
      </c>
      <c r="J989">
        <v>398</v>
      </c>
    </row>
    <row r="990" spans="1:10" x14ac:dyDescent="0.3">
      <c r="A990" s="3" t="s">
        <v>1035</v>
      </c>
      <c r="B990" s="4">
        <v>43413</v>
      </c>
      <c r="C990">
        <v>4</v>
      </c>
      <c r="D990" t="s">
        <v>51</v>
      </c>
      <c r="E990" t="s">
        <v>17</v>
      </c>
      <c r="F990" t="s">
        <v>18</v>
      </c>
      <c r="G990" t="s">
        <v>24</v>
      </c>
      <c r="H990">
        <v>159</v>
      </c>
      <c r="I990">
        <v>9</v>
      </c>
      <c r="J990">
        <v>1431</v>
      </c>
    </row>
    <row r="991" spans="1:10" x14ac:dyDescent="0.3">
      <c r="A991" s="3" t="s">
        <v>1036</v>
      </c>
      <c r="B991" s="4">
        <v>43413</v>
      </c>
      <c r="C991">
        <v>16</v>
      </c>
      <c r="D991" t="s">
        <v>30</v>
      </c>
      <c r="E991" t="s">
        <v>36</v>
      </c>
      <c r="F991" t="s">
        <v>28</v>
      </c>
      <c r="G991" t="s">
        <v>19</v>
      </c>
      <c r="H991">
        <v>289</v>
      </c>
      <c r="I991">
        <v>4</v>
      </c>
      <c r="J991">
        <v>1156</v>
      </c>
    </row>
    <row r="992" spans="1:10" x14ac:dyDescent="0.3">
      <c r="A992" s="3" t="s">
        <v>1037</v>
      </c>
      <c r="B992" s="4">
        <v>43413</v>
      </c>
      <c r="C992">
        <v>18</v>
      </c>
      <c r="D992" t="s">
        <v>26</v>
      </c>
      <c r="E992" t="s">
        <v>27</v>
      </c>
      <c r="F992" t="s">
        <v>28</v>
      </c>
      <c r="G992" t="s">
        <v>41</v>
      </c>
      <c r="H992">
        <v>399</v>
      </c>
      <c r="I992">
        <v>9</v>
      </c>
      <c r="J992">
        <v>3591</v>
      </c>
    </row>
    <row r="993" spans="1:10" x14ac:dyDescent="0.3">
      <c r="A993" s="3" t="s">
        <v>1038</v>
      </c>
      <c r="B993" s="4">
        <v>43414</v>
      </c>
      <c r="C993">
        <v>19</v>
      </c>
      <c r="D993" t="s">
        <v>56</v>
      </c>
      <c r="E993" t="s">
        <v>36</v>
      </c>
      <c r="F993" t="s">
        <v>28</v>
      </c>
      <c r="G993" t="s">
        <v>14</v>
      </c>
      <c r="H993">
        <v>199</v>
      </c>
      <c r="I993">
        <v>8</v>
      </c>
      <c r="J993">
        <v>1592</v>
      </c>
    </row>
    <row r="994" spans="1:10" x14ac:dyDescent="0.3">
      <c r="A994" s="3" t="s">
        <v>1039</v>
      </c>
      <c r="B994" s="4">
        <v>43414</v>
      </c>
      <c r="C994">
        <v>10</v>
      </c>
      <c r="D994" t="s">
        <v>58</v>
      </c>
      <c r="E994" t="s">
        <v>46</v>
      </c>
      <c r="F994" t="s">
        <v>23</v>
      </c>
      <c r="G994" t="s">
        <v>41</v>
      </c>
      <c r="H994">
        <v>399</v>
      </c>
      <c r="I994">
        <v>6</v>
      </c>
      <c r="J994">
        <v>2394</v>
      </c>
    </row>
    <row r="995" spans="1:10" x14ac:dyDescent="0.3">
      <c r="A995" s="3" t="s">
        <v>1040</v>
      </c>
      <c r="B995" s="4">
        <v>43414</v>
      </c>
      <c r="C995">
        <v>5</v>
      </c>
      <c r="D995" t="s">
        <v>60</v>
      </c>
      <c r="E995" t="s">
        <v>17</v>
      </c>
      <c r="F995" t="s">
        <v>18</v>
      </c>
      <c r="G995" t="s">
        <v>24</v>
      </c>
      <c r="H995">
        <v>159</v>
      </c>
      <c r="I995">
        <v>4</v>
      </c>
      <c r="J995">
        <v>636</v>
      </c>
    </row>
    <row r="996" spans="1:10" x14ac:dyDescent="0.3">
      <c r="A996" s="3" t="s">
        <v>1041</v>
      </c>
      <c r="B996" s="4">
        <v>43415</v>
      </c>
      <c r="C996">
        <v>10</v>
      </c>
      <c r="D996" t="s">
        <v>58</v>
      </c>
      <c r="E996" t="s">
        <v>22</v>
      </c>
      <c r="F996" t="s">
        <v>23</v>
      </c>
      <c r="G996" t="s">
        <v>31</v>
      </c>
      <c r="H996">
        <v>69</v>
      </c>
      <c r="I996">
        <v>1</v>
      </c>
      <c r="J996">
        <v>69</v>
      </c>
    </row>
    <row r="997" spans="1:10" x14ac:dyDescent="0.3">
      <c r="A997" s="3" t="s">
        <v>1042</v>
      </c>
      <c r="B997" s="4">
        <v>43415</v>
      </c>
      <c r="C997">
        <v>7</v>
      </c>
      <c r="D997" t="s">
        <v>88</v>
      </c>
      <c r="E997" t="s">
        <v>22</v>
      </c>
      <c r="F997" t="s">
        <v>23</v>
      </c>
      <c r="G997" t="s">
        <v>14</v>
      </c>
      <c r="H997">
        <v>199</v>
      </c>
      <c r="I997">
        <v>0</v>
      </c>
      <c r="J997">
        <v>0</v>
      </c>
    </row>
    <row r="998" spans="1:10" x14ac:dyDescent="0.3">
      <c r="A998" s="3" t="s">
        <v>1043</v>
      </c>
      <c r="B998" s="4">
        <v>43415</v>
      </c>
      <c r="C998">
        <v>13</v>
      </c>
      <c r="D998" t="s">
        <v>33</v>
      </c>
      <c r="E998" t="s">
        <v>63</v>
      </c>
      <c r="F998" t="s">
        <v>13</v>
      </c>
      <c r="G998" t="s">
        <v>14</v>
      </c>
      <c r="H998">
        <v>199</v>
      </c>
      <c r="I998">
        <v>9</v>
      </c>
      <c r="J998">
        <v>1791</v>
      </c>
    </row>
    <row r="999" spans="1:10" x14ac:dyDescent="0.3">
      <c r="A999" s="3" t="s">
        <v>1044</v>
      </c>
      <c r="B999" s="4">
        <v>43416</v>
      </c>
      <c r="C999">
        <v>14</v>
      </c>
      <c r="D999" t="s">
        <v>38</v>
      </c>
      <c r="E999" t="s">
        <v>63</v>
      </c>
      <c r="F999" t="s">
        <v>13</v>
      </c>
      <c r="G999" t="s">
        <v>14</v>
      </c>
      <c r="H999">
        <v>199</v>
      </c>
      <c r="I999">
        <v>5</v>
      </c>
      <c r="J999">
        <v>995</v>
      </c>
    </row>
    <row r="1000" spans="1:10" x14ac:dyDescent="0.3">
      <c r="A1000" s="3" t="s">
        <v>1045</v>
      </c>
      <c r="B1000" s="4">
        <v>43417</v>
      </c>
      <c r="C1000">
        <v>2</v>
      </c>
      <c r="D1000" t="s">
        <v>106</v>
      </c>
      <c r="E1000" t="s">
        <v>17</v>
      </c>
      <c r="F1000" t="s">
        <v>18</v>
      </c>
      <c r="G1000" t="s">
        <v>14</v>
      </c>
      <c r="H1000">
        <v>199</v>
      </c>
      <c r="I1000">
        <v>3</v>
      </c>
      <c r="J1000">
        <v>597</v>
      </c>
    </row>
    <row r="1001" spans="1:10" x14ac:dyDescent="0.3">
      <c r="A1001" s="3" t="s">
        <v>1046</v>
      </c>
      <c r="B1001" s="4">
        <v>43418</v>
      </c>
      <c r="C1001">
        <v>1</v>
      </c>
      <c r="D1001" t="s">
        <v>16</v>
      </c>
      <c r="E1001" t="s">
        <v>68</v>
      </c>
      <c r="F1001" t="s">
        <v>18</v>
      </c>
      <c r="G1001" t="s">
        <v>14</v>
      </c>
      <c r="H1001">
        <v>199</v>
      </c>
      <c r="I1001">
        <v>7</v>
      </c>
      <c r="J1001">
        <v>1393</v>
      </c>
    </row>
    <row r="1002" spans="1:10" x14ac:dyDescent="0.3">
      <c r="A1002" s="3" t="s">
        <v>1047</v>
      </c>
      <c r="B1002" s="4">
        <v>43419</v>
      </c>
      <c r="C1002">
        <v>15</v>
      </c>
      <c r="D1002" t="s">
        <v>118</v>
      </c>
      <c r="E1002" t="s">
        <v>12</v>
      </c>
      <c r="F1002" t="s">
        <v>13</v>
      </c>
      <c r="G1002" t="s">
        <v>19</v>
      </c>
      <c r="H1002">
        <v>289</v>
      </c>
      <c r="I1002">
        <v>7</v>
      </c>
      <c r="J1002">
        <v>2023</v>
      </c>
    </row>
    <row r="1003" spans="1:10" x14ac:dyDescent="0.3">
      <c r="A1003" s="3" t="s">
        <v>1048</v>
      </c>
      <c r="B1003" s="4">
        <v>43419</v>
      </c>
      <c r="C1003">
        <v>2</v>
      </c>
      <c r="D1003" t="s">
        <v>106</v>
      </c>
      <c r="E1003" t="s">
        <v>68</v>
      </c>
      <c r="F1003" t="s">
        <v>18</v>
      </c>
      <c r="G1003" t="s">
        <v>14</v>
      </c>
      <c r="H1003">
        <v>199</v>
      </c>
      <c r="I1003">
        <v>2</v>
      </c>
      <c r="J1003">
        <v>398</v>
      </c>
    </row>
    <row r="1004" spans="1:10" x14ac:dyDescent="0.3">
      <c r="A1004" s="3" t="s">
        <v>1049</v>
      </c>
      <c r="B1004" s="4">
        <v>43419</v>
      </c>
      <c r="C1004">
        <v>10</v>
      </c>
      <c r="D1004" t="s">
        <v>58</v>
      </c>
      <c r="E1004" t="s">
        <v>46</v>
      </c>
      <c r="F1004" t="s">
        <v>23</v>
      </c>
      <c r="G1004" t="s">
        <v>24</v>
      </c>
      <c r="H1004">
        <v>159</v>
      </c>
      <c r="I1004">
        <v>4</v>
      </c>
      <c r="J1004">
        <v>636</v>
      </c>
    </row>
    <row r="1005" spans="1:10" x14ac:dyDescent="0.3">
      <c r="A1005" s="3" t="s">
        <v>1050</v>
      </c>
      <c r="B1005" s="4">
        <v>43419</v>
      </c>
      <c r="C1005">
        <v>17</v>
      </c>
      <c r="D1005" t="s">
        <v>35</v>
      </c>
      <c r="E1005" t="s">
        <v>27</v>
      </c>
      <c r="F1005" t="s">
        <v>28</v>
      </c>
      <c r="G1005" t="s">
        <v>14</v>
      </c>
      <c r="H1005">
        <v>199</v>
      </c>
      <c r="I1005">
        <v>9</v>
      </c>
      <c r="J1005">
        <v>1791</v>
      </c>
    </row>
    <row r="1006" spans="1:10" x14ac:dyDescent="0.3">
      <c r="A1006" s="3" t="s">
        <v>1051</v>
      </c>
      <c r="B1006" s="4">
        <v>43419</v>
      </c>
      <c r="C1006">
        <v>10</v>
      </c>
      <c r="D1006" t="s">
        <v>58</v>
      </c>
      <c r="E1006" t="s">
        <v>22</v>
      </c>
      <c r="F1006" t="s">
        <v>23</v>
      </c>
      <c r="G1006" t="s">
        <v>14</v>
      </c>
      <c r="H1006">
        <v>199</v>
      </c>
      <c r="I1006">
        <v>1</v>
      </c>
      <c r="J1006">
        <v>199</v>
      </c>
    </row>
    <row r="1007" spans="1:10" x14ac:dyDescent="0.3">
      <c r="A1007" s="3" t="s">
        <v>1052</v>
      </c>
      <c r="B1007" s="4">
        <v>43419</v>
      </c>
      <c r="C1007">
        <v>19</v>
      </c>
      <c r="D1007" t="s">
        <v>56</v>
      </c>
      <c r="E1007" t="s">
        <v>27</v>
      </c>
      <c r="F1007" t="s">
        <v>28</v>
      </c>
      <c r="G1007" t="s">
        <v>24</v>
      </c>
      <c r="H1007">
        <v>159</v>
      </c>
      <c r="I1007">
        <v>2</v>
      </c>
      <c r="J1007">
        <v>318</v>
      </c>
    </row>
    <row r="1008" spans="1:10" x14ac:dyDescent="0.3">
      <c r="A1008" s="3" t="s">
        <v>1053</v>
      </c>
      <c r="B1008" s="4">
        <v>43419</v>
      </c>
      <c r="C1008">
        <v>6</v>
      </c>
      <c r="D1008" t="s">
        <v>48</v>
      </c>
      <c r="E1008" t="s">
        <v>22</v>
      </c>
      <c r="F1008" t="s">
        <v>23</v>
      </c>
      <c r="G1008" t="s">
        <v>14</v>
      </c>
      <c r="H1008">
        <v>199</v>
      </c>
      <c r="I1008">
        <v>7</v>
      </c>
      <c r="J1008">
        <v>1393</v>
      </c>
    </row>
    <row r="1009" spans="1:10" x14ac:dyDescent="0.3">
      <c r="A1009" s="3" t="s">
        <v>1054</v>
      </c>
      <c r="B1009" s="4">
        <v>43420</v>
      </c>
      <c r="C1009">
        <v>15</v>
      </c>
      <c r="D1009" t="s">
        <v>118</v>
      </c>
      <c r="E1009" t="s">
        <v>12</v>
      </c>
      <c r="F1009" t="s">
        <v>13</v>
      </c>
      <c r="G1009" t="s">
        <v>19</v>
      </c>
      <c r="H1009">
        <v>289</v>
      </c>
      <c r="I1009">
        <v>1</v>
      </c>
      <c r="J1009">
        <v>289</v>
      </c>
    </row>
    <row r="1010" spans="1:10" x14ac:dyDescent="0.3">
      <c r="A1010" s="3" t="s">
        <v>1055</v>
      </c>
      <c r="B1010" s="4">
        <v>43420</v>
      </c>
      <c r="C1010">
        <v>8</v>
      </c>
      <c r="D1010" t="s">
        <v>45</v>
      </c>
      <c r="E1010" t="s">
        <v>22</v>
      </c>
      <c r="F1010" t="s">
        <v>23</v>
      </c>
      <c r="G1010" t="s">
        <v>41</v>
      </c>
      <c r="H1010">
        <v>399</v>
      </c>
      <c r="I1010">
        <v>0</v>
      </c>
      <c r="J1010">
        <v>0</v>
      </c>
    </row>
    <row r="1011" spans="1:10" x14ac:dyDescent="0.3">
      <c r="A1011" s="3" t="s">
        <v>1056</v>
      </c>
      <c r="B1011" s="4">
        <v>43421</v>
      </c>
      <c r="C1011">
        <v>1</v>
      </c>
      <c r="D1011" t="s">
        <v>16</v>
      </c>
      <c r="E1011" t="s">
        <v>17</v>
      </c>
      <c r="F1011" t="s">
        <v>18</v>
      </c>
      <c r="G1011" t="s">
        <v>14</v>
      </c>
      <c r="H1011">
        <v>199</v>
      </c>
      <c r="I1011">
        <v>2</v>
      </c>
      <c r="J1011">
        <v>398</v>
      </c>
    </row>
    <row r="1012" spans="1:10" x14ac:dyDescent="0.3">
      <c r="A1012" s="3" t="s">
        <v>1057</v>
      </c>
      <c r="B1012" s="4">
        <v>43421</v>
      </c>
      <c r="C1012">
        <v>7</v>
      </c>
      <c r="D1012" t="s">
        <v>88</v>
      </c>
      <c r="E1012" t="s">
        <v>46</v>
      </c>
      <c r="F1012" t="s">
        <v>23</v>
      </c>
      <c r="G1012" t="s">
        <v>19</v>
      </c>
      <c r="H1012">
        <v>289</v>
      </c>
      <c r="I1012">
        <v>0</v>
      </c>
      <c r="J1012">
        <v>0</v>
      </c>
    </row>
    <row r="1013" spans="1:10" x14ac:dyDescent="0.3">
      <c r="A1013" s="3" t="s">
        <v>1058</v>
      </c>
      <c r="B1013" s="4">
        <v>43421</v>
      </c>
      <c r="C1013">
        <v>3</v>
      </c>
      <c r="D1013" t="s">
        <v>43</v>
      </c>
      <c r="E1013" t="s">
        <v>68</v>
      </c>
      <c r="F1013" t="s">
        <v>18</v>
      </c>
      <c r="G1013" t="s">
        <v>19</v>
      </c>
      <c r="H1013">
        <v>289</v>
      </c>
      <c r="I1013">
        <v>4</v>
      </c>
      <c r="J1013">
        <v>1156</v>
      </c>
    </row>
    <row r="1014" spans="1:10" x14ac:dyDescent="0.3">
      <c r="A1014" s="3" t="s">
        <v>1059</v>
      </c>
      <c r="B1014" s="4">
        <v>43421</v>
      </c>
      <c r="C1014">
        <v>9</v>
      </c>
      <c r="D1014" t="s">
        <v>21</v>
      </c>
      <c r="E1014" t="s">
        <v>46</v>
      </c>
      <c r="F1014" t="s">
        <v>23</v>
      </c>
      <c r="G1014" t="s">
        <v>31</v>
      </c>
      <c r="H1014">
        <v>69</v>
      </c>
      <c r="I1014">
        <v>8</v>
      </c>
      <c r="J1014">
        <v>552</v>
      </c>
    </row>
    <row r="1015" spans="1:10" x14ac:dyDescent="0.3">
      <c r="A1015" s="3" t="s">
        <v>1060</v>
      </c>
      <c r="B1015" s="4">
        <v>43422</v>
      </c>
      <c r="C1015">
        <v>2</v>
      </c>
      <c r="D1015" t="s">
        <v>106</v>
      </c>
      <c r="E1015" t="s">
        <v>68</v>
      </c>
      <c r="F1015" t="s">
        <v>18</v>
      </c>
      <c r="G1015" t="s">
        <v>14</v>
      </c>
      <c r="H1015">
        <v>199</v>
      </c>
      <c r="I1015">
        <v>6</v>
      </c>
      <c r="J1015">
        <v>1194</v>
      </c>
    </row>
    <row r="1016" spans="1:10" x14ac:dyDescent="0.3">
      <c r="A1016" s="3" t="s">
        <v>1061</v>
      </c>
      <c r="B1016" s="4">
        <v>43423</v>
      </c>
      <c r="C1016">
        <v>5</v>
      </c>
      <c r="D1016" t="s">
        <v>60</v>
      </c>
      <c r="E1016" t="s">
        <v>17</v>
      </c>
      <c r="F1016" t="s">
        <v>18</v>
      </c>
      <c r="G1016" t="s">
        <v>41</v>
      </c>
      <c r="H1016">
        <v>399</v>
      </c>
      <c r="I1016">
        <v>2</v>
      </c>
      <c r="J1016">
        <v>798</v>
      </c>
    </row>
    <row r="1017" spans="1:10" x14ac:dyDescent="0.3">
      <c r="A1017" s="3" t="s">
        <v>1062</v>
      </c>
      <c r="B1017" s="4">
        <v>43423</v>
      </c>
      <c r="C1017">
        <v>6</v>
      </c>
      <c r="D1017" t="s">
        <v>48</v>
      </c>
      <c r="E1017" t="s">
        <v>22</v>
      </c>
      <c r="F1017" t="s">
        <v>23</v>
      </c>
      <c r="G1017" t="s">
        <v>19</v>
      </c>
      <c r="H1017">
        <v>289</v>
      </c>
      <c r="I1017">
        <v>5</v>
      </c>
      <c r="J1017">
        <v>1445</v>
      </c>
    </row>
    <row r="1018" spans="1:10" x14ac:dyDescent="0.3">
      <c r="A1018" s="3" t="s">
        <v>1063</v>
      </c>
      <c r="B1018" s="4">
        <v>43423</v>
      </c>
      <c r="C1018">
        <v>12</v>
      </c>
      <c r="D1018" t="s">
        <v>66</v>
      </c>
      <c r="E1018" t="s">
        <v>12</v>
      </c>
      <c r="F1018" t="s">
        <v>13</v>
      </c>
      <c r="G1018" t="s">
        <v>14</v>
      </c>
      <c r="H1018">
        <v>199</v>
      </c>
      <c r="I1018">
        <v>4</v>
      </c>
      <c r="J1018">
        <v>796</v>
      </c>
    </row>
    <row r="1019" spans="1:10" x14ac:dyDescent="0.3">
      <c r="A1019" s="3" t="s">
        <v>1064</v>
      </c>
      <c r="B1019" s="4">
        <v>43423</v>
      </c>
      <c r="C1019">
        <v>5</v>
      </c>
      <c r="D1019" t="s">
        <v>60</v>
      </c>
      <c r="E1019" t="s">
        <v>68</v>
      </c>
      <c r="F1019" t="s">
        <v>18</v>
      </c>
      <c r="G1019" t="s">
        <v>41</v>
      </c>
      <c r="H1019">
        <v>399</v>
      </c>
      <c r="I1019">
        <v>1</v>
      </c>
      <c r="J1019">
        <v>399</v>
      </c>
    </row>
    <row r="1020" spans="1:10" x14ac:dyDescent="0.3">
      <c r="A1020" s="3" t="s">
        <v>1065</v>
      </c>
      <c r="B1020" s="4">
        <v>43424</v>
      </c>
      <c r="C1020">
        <v>5</v>
      </c>
      <c r="D1020" t="s">
        <v>60</v>
      </c>
      <c r="E1020" t="s">
        <v>68</v>
      </c>
      <c r="F1020" t="s">
        <v>18</v>
      </c>
      <c r="G1020" t="s">
        <v>41</v>
      </c>
      <c r="H1020">
        <v>399</v>
      </c>
      <c r="I1020">
        <v>8</v>
      </c>
      <c r="J1020">
        <v>3192</v>
      </c>
    </row>
    <row r="1021" spans="1:10" x14ac:dyDescent="0.3">
      <c r="A1021" s="3" t="s">
        <v>1066</v>
      </c>
      <c r="B1021" s="4">
        <v>43425</v>
      </c>
      <c r="C1021">
        <v>20</v>
      </c>
      <c r="D1021" t="s">
        <v>40</v>
      </c>
      <c r="E1021" t="s">
        <v>36</v>
      </c>
      <c r="F1021" t="s">
        <v>28</v>
      </c>
      <c r="G1021" t="s">
        <v>31</v>
      </c>
      <c r="H1021">
        <v>69</v>
      </c>
      <c r="I1021">
        <v>9</v>
      </c>
      <c r="J1021">
        <v>621</v>
      </c>
    </row>
    <row r="1022" spans="1:10" x14ac:dyDescent="0.3">
      <c r="A1022" s="3" t="s">
        <v>1067</v>
      </c>
      <c r="B1022" s="4">
        <v>43425</v>
      </c>
      <c r="C1022">
        <v>16</v>
      </c>
      <c r="D1022" t="s">
        <v>30</v>
      </c>
      <c r="E1022" t="s">
        <v>27</v>
      </c>
      <c r="F1022" t="s">
        <v>28</v>
      </c>
      <c r="G1022" t="s">
        <v>41</v>
      </c>
      <c r="H1022">
        <v>399</v>
      </c>
      <c r="I1022">
        <v>3</v>
      </c>
      <c r="J1022">
        <v>1197</v>
      </c>
    </row>
    <row r="1023" spans="1:10" x14ac:dyDescent="0.3">
      <c r="A1023" s="3" t="s">
        <v>1068</v>
      </c>
      <c r="B1023" s="4">
        <v>43426</v>
      </c>
      <c r="C1023">
        <v>1</v>
      </c>
      <c r="D1023" t="s">
        <v>16</v>
      </c>
      <c r="E1023" t="s">
        <v>68</v>
      </c>
      <c r="F1023" t="s">
        <v>18</v>
      </c>
      <c r="G1023" t="s">
        <v>24</v>
      </c>
      <c r="H1023">
        <v>159</v>
      </c>
      <c r="I1023">
        <v>6</v>
      </c>
      <c r="J1023">
        <v>954</v>
      </c>
    </row>
    <row r="1024" spans="1:10" x14ac:dyDescent="0.3">
      <c r="A1024" s="3" t="s">
        <v>1069</v>
      </c>
      <c r="B1024" s="4">
        <v>43426</v>
      </c>
      <c r="C1024">
        <v>5</v>
      </c>
      <c r="D1024" t="s">
        <v>60</v>
      </c>
      <c r="E1024" t="s">
        <v>68</v>
      </c>
      <c r="F1024" t="s">
        <v>18</v>
      </c>
      <c r="G1024" t="s">
        <v>41</v>
      </c>
      <c r="H1024">
        <v>399</v>
      </c>
      <c r="I1024">
        <v>6</v>
      </c>
      <c r="J1024">
        <v>2394</v>
      </c>
    </row>
    <row r="1025" spans="1:10" x14ac:dyDescent="0.3">
      <c r="A1025" s="3" t="s">
        <v>1070</v>
      </c>
      <c r="B1025" s="4">
        <v>43426</v>
      </c>
      <c r="C1025">
        <v>15</v>
      </c>
      <c r="D1025" t="s">
        <v>118</v>
      </c>
      <c r="E1025" t="s">
        <v>63</v>
      </c>
      <c r="F1025" t="s">
        <v>13</v>
      </c>
      <c r="G1025" t="s">
        <v>31</v>
      </c>
      <c r="H1025">
        <v>69</v>
      </c>
      <c r="I1025">
        <v>7</v>
      </c>
      <c r="J1025">
        <v>483</v>
      </c>
    </row>
    <row r="1026" spans="1:10" x14ac:dyDescent="0.3">
      <c r="A1026" s="3" t="s">
        <v>1071</v>
      </c>
      <c r="B1026" s="4">
        <v>43426</v>
      </c>
      <c r="C1026">
        <v>2</v>
      </c>
      <c r="D1026" t="s">
        <v>106</v>
      </c>
      <c r="E1026" t="s">
        <v>68</v>
      </c>
      <c r="F1026" t="s">
        <v>18</v>
      </c>
      <c r="G1026" t="s">
        <v>14</v>
      </c>
      <c r="H1026">
        <v>199</v>
      </c>
      <c r="I1026">
        <v>9</v>
      </c>
      <c r="J1026">
        <v>1791</v>
      </c>
    </row>
    <row r="1027" spans="1:10" x14ac:dyDescent="0.3">
      <c r="A1027" s="3" t="s">
        <v>1072</v>
      </c>
      <c r="B1027" s="4">
        <v>43426</v>
      </c>
      <c r="C1027">
        <v>8</v>
      </c>
      <c r="D1027" t="s">
        <v>45</v>
      </c>
      <c r="E1027" t="s">
        <v>22</v>
      </c>
      <c r="F1027" t="s">
        <v>23</v>
      </c>
      <c r="G1027" t="s">
        <v>24</v>
      </c>
      <c r="H1027">
        <v>159</v>
      </c>
      <c r="I1027">
        <v>6</v>
      </c>
      <c r="J1027">
        <v>954</v>
      </c>
    </row>
    <row r="1028" spans="1:10" x14ac:dyDescent="0.3">
      <c r="A1028" s="3" t="s">
        <v>1073</v>
      </c>
      <c r="B1028" s="4">
        <v>43426</v>
      </c>
      <c r="C1028">
        <v>3</v>
      </c>
      <c r="D1028" t="s">
        <v>43</v>
      </c>
      <c r="E1028" t="s">
        <v>68</v>
      </c>
      <c r="F1028" t="s">
        <v>18</v>
      </c>
      <c r="G1028" t="s">
        <v>31</v>
      </c>
      <c r="H1028">
        <v>69</v>
      </c>
      <c r="I1028">
        <v>5</v>
      </c>
      <c r="J1028">
        <v>345</v>
      </c>
    </row>
    <row r="1029" spans="1:10" x14ac:dyDescent="0.3">
      <c r="A1029" s="3" t="s">
        <v>1074</v>
      </c>
      <c r="B1029" s="4">
        <v>43426</v>
      </c>
      <c r="C1029">
        <v>20</v>
      </c>
      <c r="D1029" t="s">
        <v>40</v>
      </c>
      <c r="E1029" t="s">
        <v>27</v>
      </c>
      <c r="F1029" t="s">
        <v>28</v>
      </c>
      <c r="G1029" t="s">
        <v>24</v>
      </c>
      <c r="H1029">
        <v>159</v>
      </c>
      <c r="I1029">
        <v>0</v>
      </c>
      <c r="J1029">
        <v>0</v>
      </c>
    </row>
    <row r="1030" spans="1:10" x14ac:dyDescent="0.3">
      <c r="A1030" s="3" t="s">
        <v>1075</v>
      </c>
      <c r="B1030" s="4">
        <v>43426</v>
      </c>
      <c r="C1030">
        <v>8</v>
      </c>
      <c r="D1030" t="s">
        <v>45</v>
      </c>
      <c r="E1030" t="s">
        <v>22</v>
      </c>
      <c r="F1030" t="s">
        <v>23</v>
      </c>
      <c r="G1030" t="s">
        <v>41</v>
      </c>
      <c r="H1030">
        <v>399</v>
      </c>
      <c r="I1030">
        <v>9</v>
      </c>
      <c r="J1030">
        <v>3591</v>
      </c>
    </row>
    <row r="1031" spans="1:10" x14ac:dyDescent="0.3">
      <c r="A1031" s="3" t="s">
        <v>1076</v>
      </c>
      <c r="B1031" s="4">
        <v>43426</v>
      </c>
      <c r="C1031">
        <v>7</v>
      </c>
      <c r="D1031" t="s">
        <v>88</v>
      </c>
      <c r="E1031" t="s">
        <v>22</v>
      </c>
      <c r="F1031" t="s">
        <v>23</v>
      </c>
      <c r="G1031" t="s">
        <v>41</v>
      </c>
      <c r="H1031">
        <v>399</v>
      </c>
      <c r="I1031">
        <v>5</v>
      </c>
      <c r="J1031">
        <v>1995</v>
      </c>
    </row>
    <row r="1032" spans="1:10" x14ac:dyDescent="0.3">
      <c r="A1032" s="3" t="s">
        <v>1077</v>
      </c>
      <c r="B1032" s="4">
        <v>43426</v>
      </c>
      <c r="C1032">
        <v>10</v>
      </c>
      <c r="D1032" t="s">
        <v>58</v>
      </c>
      <c r="E1032" t="s">
        <v>46</v>
      </c>
      <c r="F1032" t="s">
        <v>23</v>
      </c>
      <c r="G1032" t="s">
        <v>41</v>
      </c>
      <c r="H1032">
        <v>399</v>
      </c>
      <c r="I1032">
        <v>0</v>
      </c>
      <c r="J1032">
        <v>0</v>
      </c>
    </row>
    <row r="1033" spans="1:10" x14ac:dyDescent="0.3">
      <c r="A1033" s="3" t="s">
        <v>1078</v>
      </c>
      <c r="B1033" s="4">
        <v>43426</v>
      </c>
      <c r="C1033">
        <v>13</v>
      </c>
      <c r="D1033" t="s">
        <v>33</v>
      </c>
      <c r="E1033" t="s">
        <v>12</v>
      </c>
      <c r="F1033" t="s">
        <v>13</v>
      </c>
      <c r="G1033" t="s">
        <v>14</v>
      </c>
      <c r="H1033">
        <v>199</v>
      </c>
      <c r="I1033">
        <v>7</v>
      </c>
      <c r="J1033">
        <v>1393</v>
      </c>
    </row>
    <row r="1034" spans="1:10" x14ac:dyDescent="0.3">
      <c r="A1034" s="3" t="s">
        <v>1079</v>
      </c>
      <c r="B1034" s="4">
        <v>43427</v>
      </c>
      <c r="C1034">
        <v>15</v>
      </c>
      <c r="D1034" t="s">
        <v>118</v>
      </c>
      <c r="E1034" t="s">
        <v>12</v>
      </c>
      <c r="F1034" t="s">
        <v>13</v>
      </c>
      <c r="G1034" t="s">
        <v>31</v>
      </c>
      <c r="H1034">
        <v>69</v>
      </c>
      <c r="I1034">
        <v>7</v>
      </c>
      <c r="J1034">
        <v>483</v>
      </c>
    </row>
    <row r="1035" spans="1:10" x14ac:dyDescent="0.3">
      <c r="A1035" s="3" t="s">
        <v>1080</v>
      </c>
      <c r="B1035" s="4">
        <v>43427</v>
      </c>
      <c r="C1035">
        <v>3</v>
      </c>
      <c r="D1035" t="s">
        <v>43</v>
      </c>
      <c r="E1035" t="s">
        <v>17</v>
      </c>
      <c r="F1035" t="s">
        <v>18</v>
      </c>
      <c r="G1035" t="s">
        <v>41</v>
      </c>
      <c r="H1035">
        <v>399</v>
      </c>
      <c r="I1035">
        <v>2</v>
      </c>
      <c r="J1035">
        <v>798</v>
      </c>
    </row>
    <row r="1036" spans="1:10" x14ac:dyDescent="0.3">
      <c r="A1036" s="3" t="s">
        <v>1081</v>
      </c>
      <c r="B1036" s="4">
        <v>43427</v>
      </c>
      <c r="C1036">
        <v>4</v>
      </c>
      <c r="D1036" t="s">
        <v>51</v>
      </c>
      <c r="E1036" t="s">
        <v>17</v>
      </c>
      <c r="F1036" t="s">
        <v>18</v>
      </c>
      <c r="G1036" t="s">
        <v>41</v>
      </c>
      <c r="H1036">
        <v>399</v>
      </c>
      <c r="I1036">
        <v>6</v>
      </c>
      <c r="J1036">
        <v>2394</v>
      </c>
    </row>
    <row r="1037" spans="1:10" x14ac:dyDescent="0.3">
      <c r="A1037" s="3" t="s">
        <v>1082</v>
      </c>
      <c r="B1037" s="4">
        <v>43427</v>
      </c>
      <c r="C1037">
        <v>13</v>
      </c>
      <c r="D1037" t="s">
        <v>33</v>
      </c>
      <c r="E1037" t="s">
        <v>12</v>
      </c>
      <c r="F1037" t="s">
        <v>13</v>
      </c>
      <c r="G1037" t="s">
        <v>41</v>
      </c>
      <c r="H1037">
        <v>399</v>
      </c>
      <c r="I1037">
        <v>9</v>
      </c>
      <c r="J1037">
        <v>3591</v>
      </c>
    </row>
    <row r="1038" spans="1:10" x14ac:dyDescent="0.3">
      <c r="A1038" s="3" t="s">
        <v>1083</v>
      </c>
      <c r="B1038" s="4">
        <v>43427</v>
      </c>
      <c r="C1038">
        <v>12</v>
      </c>
      <c r="D1038" t="s">
        <v>66</v>
      </c>
      <c r="E1038" t="s">
        <v>12</v>
      </c>
      <c r="F1038" t="s">
        <v>13</v>
      </c>
      <c r="G1038" t="s">
        <v>19</v>
      </c>
      <c r="H1038">
        <v>289</v>
      </c>
      <c r="I1038">
        <v>6</v>
      </c>
      <c r="J1038">
        <v>1734</v>
      </c>
    </row>
    <row r="1039" spans="1:10" x14ac:dyDescent="0.3">
      <c r="A1039" s="3" t="s">
        <v>1084</v>
      </c>
      <c r="B1039" s="4">
        <v>43427</v>
      </c>
      <c r="C1039">
        <v>17</v>
      </c>
      <c r="D1039" t="s">
        <v>35</v>
      </c>
      <c r="E1039" t="s">
        <v>36</v>
      </c>
      <c r="F1039" t="s">
        <v>28</v>
      </c>
      <c r="G1039" t="s">
        <v>14</v>
      </c>
      <c r="H1039">
        <v>199</v>
      </c>
      <c r="I1039">
        <v>3</v>
      </c>
      <c r="J1039">
        <v>597</v>
      </c>
    </row>
    <row r="1040" spans="1:10" x14ac:dyDescent="0.3">
      <c r="A1040" s="3" t="s">
        <v>1085</v>
      </c>
      <c r="B1040" s="4">
        <v>43428</v>
      </c>
      <c r="C1040">
        <v>13</v>
      </c>
      <c r="D1040" t="s">
        <v>33</v>
      </c>
      <c r="E1040" t="s">
        <v>63</v>
      </c>
      <c r="F1040" t="s">
        <v>13</v>
      </c>
      <c r="G1040" t="s">
        <v>19</v>
      </c>
      <c r="H1040">
        <v>289</v>
      </c>
      <c r="I1040">
        <v>1</v>
      </c>
      <c r="J1040">
        <v>289</v>
      </c>
    </row>
    <row r="1041" spans="1:10" x14ac:dyDescent="0.3">
      <c r="A1041" s="3" t="s">
        <v>1086</v>
      </c>
      <c r="B1041" s="4">
        <v>43428</v>
      </c>
      <c r="C1041">
        <v>7</v>
      </c>
      <c r="D1041" t="s">
        <v>88</v>
      </c>
      <c r="E1041" t="s">
        <v>46</v>
      </c>
      <c r="F1041" t="s">
        <v>23</v>
      </c>
      <c r="G1041" t="s">
        <v>14</v>
      </c>
      <c r="H1041">
        <v>199</v>
      </c>
      <c r="I1041">
        <v>5</v>
      </c>
      <c r="J1041">
        <v>995</v>
      </c>
    </row>
    <row r="1042" spans="1:10" x14ac:dyDescent="0.3">
      <c r="A1042" s="3" t="s">
        <v>1087</v>
      </c>
      <c r="B1042" s="4">
        <v>43428</v>
      </c>
      <c r="C1042">
        <v>18</v>
      </c>
      <c r="D1042" t="s">
        <v>26</v>
      </c>
      <c r="E1042" t="s">
        <v>36</v>
      </c>
      <c r="F1042" t="s">
        <v>28</v>
      </c>
      <c r="G1042" t="s">
        <v>24</v>
      </c>
      <c r="H1042">
        <v>159</v>
      </c>
      <c r="I1042">
        <v>2</v>
      </c>
      <c r="J1042">
        <v>318</v>
      </c>
    </row>
    <row r="1043" spans="1:10" x14ac:dyDescent="0.3">
      <c r="A1043" s="3" t="s">
        <v>1088</v>
      </c>
      <c r="B1043" s="4">
        <v>43428</v>
      </c>
      <c r="C1043">
        <v>14</v>
      </c>
      <c r="D1043" t="s">
        <v>38</v>
      </c>
      <c r="E1043" t="s">
        <v>63</v>
      </c>
      <c r="F1043" t="s">
        <v>13</v>
      </c>
      <c r="G1043" t="s">
        <v>19</v>
      </c>
      <c r="H1043">
        <v>289</v>
      </c>
      <c r="I1043">
        <v>2</v>
      </c>
      <c r="J1043">
        <v>578</v>
      </c>
    </row>
    <row r="1044" spans="1:10" x14ac:dyDescent="0.3">
      <c r="A1044" s="3" t="s">
        <v>1089</v>
      </c>
      <c r="B1044" s="4">
        <v>43428</v>
      </c>
      <c r="C1044">
        <v>3</v>
      </c>
      <c r="D1044" t="s">
        <v>43</v>
      </c>
      <c r="E1044" t="s">
        <v>68</v>
      </c>
      <c r="F1044" t="s">
        <v>18</v>
      </c>
      <c r="G1044" t="s">
        <v>31</v>
      </c>
      <c r="H1044">
        <v>69</v>
      </c>
      <c r="I1044">
        <v>4</v>
      </c>
      <c r="J1044">
        <v>276</v>
      </c>
    </row>
    <row r="1045" spans="1:10" x14ac:dyDescent="0.3">
      <c r="A1045" s="3" t="s">
        <v>1090</v>
      </c>
      <c r="B1045" s="4">
        <v>43428</v>
      </c>
      <c r="C1045">
        <v>9</v>
      </c>
      <c r="D1045" t="s">
        <v>21</v>
      </c>
      <c r="E1045" t="s">
        <v>46</v>
      </c>
      <c r="F1045" t="s">
        <v>23</v>
      </c>
      <c r="G1045" t="s">
        <v>41</v>
      </c>
      <c r="H1045">
        <v>399</v>
      </c>
      <c r="I1045">
        <v>1</v>
      </c>
      <c r="J1045">
        <v>399</v>
      </c>
    </row>
    <row r="1046" spans="1:10" x14ac:dyDescent="0.3">
      <c r="A1046" s="3" t="s">
        <v>1091</v>
      </c>
      <c r="B1046" s="4">
        <v>43428</v>
      </c>
      <c r="C1046">
        <v>11</v>
      </c>
      <c r="D1046" t="s">
        <v>11</v>
      </c>
      <c r="E1046" t="s">
        <v>63</v>
      </c>
      <c r="F1046" t="s">
        <v>13</v>
      </c>
      <c r="G1046" t="s">
        <v>41</v>
      </c>
      <c r="H1046">
        <v>399</v>
      </c>
      <c r="I1046">
        <v>3</v>
      </c>
      <c r="J1046">
        <v>1197</v>
      </c>
    </row>
    <row r="1047" spans="1:10" x14ac:dyDescent="0.3">
      <c r="A1047" s="3" t="s">
        <v>1092</v>
      </c>
      <c r="B1047" s="4">
        <v>43429</v>
      </c>
      <c r="C1047">
        <v>4</v>
      </c>
      <c r="D1047" t="s">
        <v>51</v>
      </c>
      <c r="E1047" t="s">
        <v>68</v>
      </c>
      <c r="F1047" t="s">
        <v>18</v>
      </c>
      <c r="G1047" t="s">
        <v>41</v>
      </c>
      <c r="H1047">
        <v>399</v>
      </c>
      <c r="I1047">
        <v>5</v>
      </c>
      <c r="J1047">
        <v>1995</v>
      </c>
    </row>
    <row r="1048" spans="1:10" x14ac:dyDescent="0.3">
      <c r="A1048" s="3" t="s">
        <v>1093</v>
      </c>
      <c r="B1048" s="4">
        <v>43430</v>
      </c>
      <c r="C1048">
        <v>6</v>
      </c>
      <c r="D1048" t="s">
        <v>48</v>
      </c>
      <c r="E1048" t="s">
        <v>46</v>
      </c>
      <c r="F1048" t="s">
        <v>23</v>
      </c>
      <c r="G1048" t="s">
        <v>19</v>
      </c>
      <c r="H1048">
        <v>289</v>
      </c>
      <c r="I1048">
        <v>1</v>
      </c>
      <c r="J1048">
        <v>289</v>
      </c>
    </row>
    <row r="1049" spans="1:10" x14ac:dyDescent="0.3">
      <c r="A1049" s="3" t="s">
        <v>1094</v>
      </c>
      <c r="B1049" s="4">
        <v>43430</v>
      </c>
      <c r="C1049">
        <v>13</v>
      </c>
      <c r="D1049" t="s">
        <v>33</v>
      </c>
      <c r="E1049" t="s">
        <v>63</v>
      </c>
      <c r="F1049" t="s">
        <v>13</v>
      </c>
      <c r="G1049" t="s">
        <v>19</v>
      </c>
      <c r="H1049">
        <v>289</v>
      </c>
      <c r="I1049">
        <v>7</v>
      </c>
      <c r="J1049">
        <v>2023</v>
      </c>
    </row>
    <row r="1050" spans="1:10" x14ac:dyDescent="0.3">
      <c r="A1050" s="3" t="s">
        <v>1095</v>
      </c>
      <c r="B1050" s="4">
        <v>43431</v>
      </c>
      <c r="C1050">
        <v>2</v>
      </c>
      <c r="D1050" t="s">
        <v>106</v>
      </c>
      <c r="E1050" t="s">
        <v>17</v>
      </c>
      <c r="F1050" t="s">
        <v>18</v>
      </c>
      <c r="G1050" t="s">
        <v>41</v>
      </c>
      <c r="H1050">
        <v>399</v>
      </c>
      <c r="I1050">
        <v>8</v>
      </c>
      <c r="J1050">
        <v>3192</v>
      </c>
    </row>
    <row r="1051" spans="1:10" x14ac:dyDescent="0.3">
      <c r="A1051" s="3" t="s">
        <v>1096</v>
      </c>
      <c r="B1051" s="4">
        <v>43431</v>
      </c>
      <c r="C1051">
        <v>4</v>
      </c>
      <c r="D1051" t="s">
        <v>51</v>
      </c>
      <c r="E1051" t="s">
        <v>68</v>
      </c>
      <c r="F1051" t="s">
        <v>18</v>
      </c>
      <c r="G1051" t="s">
        <v>41</v>
      </c>
      <c r="H1051">
        <v>399</v>
      </c>
      <c r="I1051">
        <v>6</v>
      </c>
      <c r="J1051">
        <v>2394</v>
      </c>
    </row>
    <row r="1052" spans="1:10" x14ac:dyDescent="0.3">
      <c r="A1052" s="3" t="s">
        <v>1097</v>
      </c>
      <c r="B1052" s="4">
        <v>43431</v>
      </c>
      <c r="C1052">
        <v>1</v>
      </c>
      <c r="D1052" t="s">
        <v>16</v>
      </c>
      <c r="E1052" t="s">
        <v>68</v>
      </c>
      <c r="F1052" t="s">
        <v>18</v>
      </c>
      <c r="G1052" t="s">
        <v>31</v>
      </c>
      <c r="H1052">
        <v>69</v>
      </c>
      <c r="I1052">
        <v>9</v>
      </c>
      <c r="J1052">
        <v>621</v>
      </c>
    </row>
    <row r="1053" spans="1:10" x14ac:dyDescent="0.3">
      <c r="A1053" s="3" t="s">
        <v>1098</v>
      </c>
      <c r="B1053" s="4">
        <v>43432</v>
      </c>
      <c r="C1053">
        <v>10</v>
      </c>
      <c r="D1053" t="s">
        <v>58</v>
      </c>
      <c r="E1053" t="s">
        <v>22</v>
      </c>
      <c r="F1053" t="s">
        <v>23</v>
      </c>
      <c r="G1053" t="s">
        <v>31</v>
      </c>
      <c r="H1053">
        <v>69</v>
      </c>
      <c r="I1053">
        <v>7</v>
      </c>
      <c r="J1053">
        <v>483</v>
      </c>
    </row>
    <row r="1054" spans="1:10" x14ac:dyDescent="0.3">
      <c r="A1054" s="3" t="s">
        <v>1099</v>
      </c>
      <c r="B1054" s="4">
        <v>43432</v>
      </c>
      <c r="C1054">
        <v>15</v>
      </c>
      <c r="D1054" t="s">
        <v>118</v>
      </c>
      <c r="E1054" t="s">
        <v>63</v>
      </c>
      <c r="F1054" t="s">
        <v>13</v>
      </c>
      <c r="G1054" t="s">
        <v>31</v>
      </c>
      <c r="H1054">
        <v>69</v>
      </c>
      <c r="I1054">
        <v>1</v>
      </c>
      <c r="J1054">
        <v>69</v>
      </c>
    </row>
    <row r="1055" spans="1:10" x14ac:dyDescent="0.3">
      <c r="A1055" s="3" t="s">
        <v>1100</v>
      </c>
      <c r="B1055" s="4">
        <v>43432</v>
      </c>
      <c r="C1055">
        <v>6</v>
      </c>
      <c r="D1055" t="s">
        <v>48</v>
      </c>
      <c r="E1055" t="s">
        <v>46</v>
      </c>
      <c r="F1055" t="s">
        <v>23</v>
      </c>
      <c r="G1055" t="s">
        <v>24</v>
      </c>
      <c r="H1055">
        <v>159</v>
      </c>
      <c r="I1055">
        <v>2</v>
      </c>
      <c r="J1055">
        <v>318</v>
      </c>
    </row>
    <row r="1056" spans="1:10" x14ac:dyDescent="0.3">
      <c r="A1056" s="3" t="s">
        <v>1101</v>
      </c>
      <c r="B1056" s="4">
        <v>43432</v>
      </c>
      <c r="C1056">
        <v>11</v>
      </c>
      <c r="D1056" t="s">
        <v>11</v>
      </c>
      <c r="E1056" t="s">
        <v>12</v>
      </c>
      <c r="F1056" t="s">
        <v>13</v>
      </c>
      <c r="G1056" t="s">
        <v>19</v>
      </c>
      <c r="H1056">
        <v>289</v>
      </c>
      <c r="I1056">
        <v>8</v>
      </c>
      <c r="J1056">
        <v>2312</v>
      </c>
    </row>
    <row r="1057" spans="1:10" x14ac:dyDescent="0.3">
      <c r="A1057" s="3" t="s">
        <v>1102</v>
      </c>
      <c r="B1057" s="4">
        <v>43432</v>
      </c>
      <c r="C1057">
        <v>4</v>
      </c>
      <c r="D1057" t="s">
        <v>51</v>
      </c>
      <c r="E1057" t="s">
        <v>17</v>
      </c>
      <c r="F1057" t="s">
        <v>18</v>
      </c>
      <c r="G1057" t="s">
        <v>19</v>
      </c>
      <c r="H1057">
        <v>289</v>
      </c>
      <c r="I1057">
        <v>7</v>
      </c>
      <c r="J1057">
        <v>2023</v>
      </c>
    </row>
    <row r="1058" spans="1:10" x14ac:dyDescent="0.3">
      <c r="A1058" s="3" t="s">
        <v>1103</v>
      </c>
      <c r="B1058" s="4">
        <v>43433</v>
      </c>
      <c r="C1058">
        <v>8</v>
      </c>
      <c r="D1058" t="s">
        <v>45</v>
      </c>
      <c r="E1058" t="s">
        <v>46</v>
      </c>
      <c r="F1058" t="s">
        <v>23</v>
      </c>
      <c r="G1058" t="s">
        <v>14</v>
      </c>
      <c r="H1058">
        <v>199</v>
      </c>
      <c r="I1058">
        <v>3</v>
      </c>
      <c r="J1058">
        <v>597</v>
      </c>
    </row>
    <row r="1059" spans="1:10" x14ac:dyDescent="0.3">
      <c r="A1059" s="3" t="s">
        <v>1104</v>
      </c>
      <c r="B1059" s="4">
        <v>43433</v>
      </c>
      <c r="C1059">
        <v>9</v>
      </c>
      <c r="D1059" t="s">
        <v>21</v>
      </c>
      <c r="E1059" t="s">
        <v>46</v>
      </c>
      <c r="F1059" t="s">
        <v>23</v>
      </c>
      <c r="G1059" t="s">
        <v>41</v>
      </c>
      <c r="H1059">
        <v>399</v>
      </c>
      <c r="I1059">
        <v>6</v>
      </c>
      <c r="J1059">
        <v>2394</v>
      </c>
    </row>
    <row r="1060" spans="1:10" x14ac:dyDescent="0.3">
      <c r="A1060" s="3" t="s">
        <v>1105</v>
      </c>
      <c r="B1060" s="4">
        <v>43433</v>
      </c>
      <c r="C1060">
        <v>12</v>
      </c>
      <c r="D1060" t="s">
        <v>66</v>
      </c>
      <c r="E1060" t="s">
        <v>63</v>
      </c>
      <c r="F1060" t="s">
        <v>13</v>
      </c>
      <c r="G1060" t="s">
        <v>19</v>
      </c>
      <c r="H1060">
        <v>289</v>
      </c>
      <c r="I1060">
        <v>9</v>
      </c>
      <c r="J1060">
        <v>2601</v>
      </c>
    </row>
    <row r="1061" spans="1:10" x14ac:dyDescent="0.3">
      <c r="A1061" s="3" t="s">
        <v>1106</v>
      </c>
      <c r="B1061" s="4">
        <v>43434</v>
      </c>
      <c r="C1061">
        <v>2</v>
      </c>
      <c r="D1061" t="s">
        <v>106</v>
      </c>
      <c r="E1061" t="s">
        <v>17</v>
      </c>
      <c r="F1061" t="s">
        <v>18</v>
      </c>
      <c r="G1061" t="s">
        <v>24</v>
      </c>
      <c r="H1061">
        <v>159</v>
      </c>
      <c r="I1061">
        <v>1</v>
      </c>
      <c r="J1061">
        <v>159</v>
      </c>
    </row>
    <row r="1062" spans="1:10" x14ac:dyDescent="0.3">
      <c r="A1062" s="3" t="s">
        <v>1107</v>
      </c>
      <c r="B1062" s="4">
        <v>43435</v>
      </c>
      <c r="C1062">
        <v>8</v>
      </c>
      <c r="D1062" t="s">
        <v>45</v>
      </c>
      <c r="E1062" t="s">
        <v>46</v>
      </c>
      <c r="F1062" t="s">
        <v>23</v>
      </c>
      <c r="G1062" t="s">
        <v>41</v>
      </c>
      <c r="H1062">
        <v>399</v>
      </c>
      <c r="I1062">
        <v>5</v>
      </c>
      <c r="J1062">
        <v>1995</v>
      </c>
    </row>
    <row r="1063" spans="1:10" x14ac:dyDescent="0.3">
      <c r="A1063" s="3" t="s">
        <v>1108</v>
      </c>
      <c r="B1063" s="4">
        <v>43435</v>
      </c>
      <c r="C1063">
        <v>17</v>
      </c>
      <c r="D1063" t="s">
        <v>35</v>
      </c>
      <c r="E1063" t="s">
        <v>36</v>
      </c>
      <c r="F1063" t="s">
        <v>28</v>
      </c>
      <c r="G1063" t="s">
        <v>19</v>
      </c>
      <c r="H1063">
        <v>289</v>
      </c>
      <c r="I1063">
        <v>0</v>
      </c>
      <c r="J1063">
        <v>0</v>
      </c>
    </row>
    <row r="1064" spans="1:10" x14ac:dyDescent="0.3">
      <c r="A1064" s="3" t="s">
        <v>1109</v>
      </c>
      <c r="B1064" s="4">
        <v>43436</v>
      </c>
      <c r="C1064">
        <v>7</v>
      </c>
      <c r="D1064" t="s">
        <v>88</v>
      </c>
      <c r="E1064" t="s">
        <v>46</v>
      </c>
      <c r="F1064" t="s">
        <v>23</v>
      </c>
      <c r="G1064" t="s">
        <v>41</v>
      </c>
      <c r="H1064">
        <v>399</v>
      </c>
      <c r="I1064">
        <v>3</v>
      </c>
      <c r="J1064">
        <v>1197</v>
      </c>
    </row>
    <row r="1065" spans="1:10" x14ac:dyDescent="0.3">
      <c r="A1065" s="3" t="s">
        <v>1110</v>
      </c>
      <c r="B1065" s="4">
        <v>43437</v>
      </c>
      <c r="C1065">
        <v>1</v>
      </c>
      <c r="D1065" t="s">
        <v>16</v>
      </c>
      <c r="E1065" t="s">
        <v>68</v>
      </c>
      <c r="F1065" t="s">
        <v>18</v>
      </c>
      <c r="G1065" t="s">
        <v>19</v>
      </c>
      <c r="H1065">
        <v>289</v>
      </c>
      <c r="I1065">
        <v>4</v>
      </c>
      <c r="J1065">
        <v>1156</v>
      </c>
    </row>
    <row r="1066" spans="1:10" x14ac:dyDescent="0.3">
      <c r="A1066" s="3" t="s">
        <v>1111</v>
      </c>
      <c r="B1066" s="4">
        <v>43437</v>
      </c>
      <c r="C1066">
        <v>19</v>
      </c>
      <c r="D1066" t="s">
        <v>56</v>
      </c>
      <c r="E1066" t="s">
        <v>27</v>
      </c>
      <c r="F1066" t="s">
        <v>28</v>
      </c>
      <c r="G1066" t="s">
        <v>19</v>
      </c>
      <c r="H1066">
        <v>289</v>
      </c>
      <c r="I1066">
        <v>2</v>
      </c>
      <c r="J1066">
        <v>578</v>
      </c>
    </row>
    <row r="1067" spans="1:10" x14ac:dyDescent="0.3">
      <c r="A1067" s="3" t="s">
        <v>1112</v>
      </c>
      <c r="B1067" s="4">
        <v>43438</v>
      </c>
      <c r="C1067">
        <v>2</v>
      </c>
      <c r="D1067" t="s">
        <v>106</v>
      </c>
      <c r="E1067" t="s">
        <v>17</v>
      </c>
      <c r="F1067" t="s">
        <v>18</v>
      </c>
      <c r="G1067" t="s">
        <v>31</v>
      </c>
      <c r="H1067">
        <v>69</v>
      </c>
      <c r="I1067">
        <v>7</v>
      </c>
      <c r="J1067">
        <v>483</v>
      </c>
    </row>
    <row r="1068" spans="1:10" x14ac:dyDescent="0.3">
      <c r="A1068" s="3" t="s">
        <v>1113</v>
      </c>
      <c r="B1068" s="4">
        <v>43438</v>
      </c>
      <c r="C1068">
        <v>16</v>
      </c>
      <c r="D1068" t="s">
        <v>30</v>
      </c>
      <c r="E1068" t="s">
        <v>36</v>
      </c>
      <c r="F1068" t="s">
        <v>28</v>
      </c>
      <c r="G1068" t="s">
        <v>41</v>
      </c>
      <c r="H1068">
        <v>399</v>
      </c>
      <c r="I1068">
        <v>0</v>
      </c>
      <c r="J1068">
        <v>0</v>
      </c>
    </row>
    <row r="1069" spans="1:10" x14ac:dyDescent="0.3">
      <c r="A1069" s="3" t="s">
        <v>1114</v>
      </c>
      <c r="B1069" s="4">
        <v>43439</v>
      </c>
      <c r="C1069">
        <v>5</v>
      </c>
      <c r="D1069" t="s">
        <v>60</v>
      </c>
      <c r="E1069" t="s">
        <v>68</v>
      </c>
      <c r="F1069" t="s">
        <v>18</v>
      </c>
      <c r="G1069" t="s">
        <v>41</v>
      </c>
      <c r="H1069">
        <v>399</v>
      </c>
      <c r="I1069">
        <v>4</v>
      </c>
      <c r="J1069">
        <v>1596</v>
      </c>
    </row>
    <row r="1070" spans="1:10" x14ac:dyDescent="0.3">
      <c r="A1070" s="3" t="s">
        <v>1115</v>
      </c>
      <c r="B1070" s="4">
        <v>43440</v>
      </c>
      <c r="C1070">
        <v>4</v>
      </c>
      <c r="D1070" t="s">
        <v>51</v>
      </c>
      <c r="E1070" t="s">
        <v>17</v>
      </c>
      <c r="F1070" t="s">
        <v>18</v>
      </c>
      <c r="G1070" t="s">
        <v>14</v>
      </c>
      <c r="H1070">
        <v>199</v>
      </c>
      <c r="I1070">
        <v>2</v>
      </c>
      <c r="J1070">
        <v>398</v>
      </c>
    </row>
    <row r="1071" spans="1:10" x14ac:dyDescent="0.3">
      <c r="A1071" s="3" t="s">
        <v>1116</v>
      </c>
      <c r="B1071" s="4">
        <v>43440</v>
      </c>
      <c r="C1071">
        <v>14</v>
      </c>
      <c r="D1071" t="s">
        <v>38</v>
      </c>
      <c r="E1071" t="s">
        <v>12</v>
      </c>
      <c r="F1071" t="s">
        <v>13</v>
      </c>
      <c r="G1071" t="s">
        <v>14</v>
      </c>
      <c r="H1071">
        <v>199</v>
      </c>
      <c r="I1071">
        <v>3</v>
      </c>
      <c r="J1071">
        <v>597</v>
      </c>
    </row>
    <row r="1072" spans="1:10" x14ac:dyDescent="0.3">
      <c r="A1072" s="3" t="s">
        <v>1117</v>
      </c>
      <c r="B1072" s="4">
        <v>43440</v>
      </c>
      <c r="C1072">
        <v>4</v>
      </c>
      <c r="D1072" t="s">
        <v>51</v>
      </c>
      <c r="E1072" t="s">
        <v>17</v>
      </c>
      <c r="F1072" t="s">
        <v>18</v>
      </c>
      <c r="G1072" t="s">
        <v>14</v>
      </c>
      <c r="H1072">
        <v>199</v>
      </c>
      <c r="I1072">
        <v>5</v>
      </c>
      <c r="J1072">
        <v>995</v>
      </c>
    </row>
    <row r="1073" spans="1:10" x14ac:dyDescent="0.3">
      <c r="A1073" s="3" t="s">
        <v>1118</v>
      </c>
      <c r="B1073" s="4">
        <v>43441</v>
      </c>
      <c r="C1073">
        <v>4</v>
      </c>
      <c r="D1073" t="s">
        <v>51</v>
      </c>
      <c r="E1073" t="s">
        <v>17</v>
      </c>
      <c r="F1073" t="s">
        <v>18</v>
      </c>
      <c r="G1073" t="s">
        <v>31</v>
      </c>
      <c r="H1073">
        <v>69</v>
      </c>
      <c r="I1073">
        <v>7</v>
      </c>
      <c r="J1073">
        <v>483</v>
      </c>
    </row>
    <row r="1074" spans="1:10" x14ac:dyDescent="0.3">
      <c r="A1074" s="3" t="s">
        <v>1119</v>
      </c>
      <c r="B1074" s="4">
        <v>43441</v>
      </c>
      <c r="C1074">
        <v>9</v>
      </c>
      <c r="D1074" t="s">
        <v>21</v>
      </c>
      <c r="E1074" t="s">
        <v>22</v>
      </c>
      <c r="F1074" t="s">
        <v>23</v>
      </c>
      <c r="G1074" t="s">
        <v>19</v>
      </c>
      <c r="H1074">
        <v>289</v>
      </c>
      <c r="I1074">
        <v>7</v>
      </c>
      <c r="J1074">
        <v>2023</v>
      </c>
    </row>
    <row r="1075" spans="1:10" x14ac:dyDescent="0.3">
      <c r="A1075" s="3" t="s">
        <v>1120</v>
      </c>
      <c r="B1075" s="4">
        <v>43442</v>
      </c>
      <c r="C1075">
        <v>10</v>
      </c>
      <c r="D1075" t="s">
        <v>58</v>
      </c>
      <c r="E1075" t="s">
        <v>22</v>
      </c>
      <c r="F1075" t="s">
        <v>23</v>
      </c>
      <c r="G1075" t="s">
        <v>31</v>
      </c>
      <c r="H1075">
        <v>69</v>
      </c>
      <c r="I1075">
        <v>7</v>
      </c>
      <c r="J1075">
        <v>483</v>
      </c>
    </row>
    <row r="1076" spans="1:10" x14ac:dyDescent="0.3">
      <c r="A1076" s="3" t="s">
        <v>1121</v>
      </c>
      <c r="B1076" s="4">
        <v>43442</v>
      </c>
      <c r="C1076">
        <v>4</v>
      </c>
      <c r="D1076" t="s">
        <v>51</v>
      </c>
      <c r="E1076" t="s">
        <v>17</v>
      </c>
      <c r="F1076" t="s">
        <v>18</v>
      </c>
      <c r="G1076" t="s">
        <v>31</v>
      </c>
      <c r="H1076">
        <v>69</v>
      </c>
      <c r="I1076">
        <v>5</v>
      </c>
      <c r="J1076">
        <v>345</v>
      </c>
    </row>
    <row r="1077" spans="1:10" x14ac:dyDescent="0.3">
      <c r="A1077" s="3" t="s">
        <v>1122</v>
      </c>
      <c r="B1077" s="4">
        <v>43443</v>
      </c>
      <c r="C1077">
        <v>20</v>
      </c>
      <c r="D1077" t="s">
        <v>40</v>
      </c>
      <c r="E1077" t="s">
        <v>27</v>
      </c>
      <c r="F1077" t="s">
        <v>28</v>
      </c>
      <c r="G1077" t="s">
        <v>19</v>
      </c>
      <c r="H1077">
        <v>289</v>
      </c>
      <c r="I1077">
        <v>8</v>
      </c>
      <c r="J1077">
        <v>2312</v>
      </c>
    </row>
    <row r="1078" spans="1:10" x14ac:dyDescent="0.3">
      <c r="A1078" s="3" t="s">
        <v>1123</v>
      </c>
      <c r="B1078" s="4">
        <v>43444</v>
      </c>
      <c r="C1078">
        <v>11</v>
      </c>
      <c r="D1078" t="s">
        <v>11</v>
      </c>
      <c r="E1078" t="s">
        <v>12</v>
      </c>
      <c r="F1078" t="s">
        <v>13</v>
      </c>
      <c r="G1078" t="s">
        <v>19</v>
      </c>
      <c r="H1078">
        <v>289</v>
      </c>
      <c r="I1078">
        <v>9</v>
      </c>
      <c r="J1078">
        <v>2601</v>
      </c>
    </row>
    <row r="1079" spans="1:10" x14ac:dyDescent="0.3">
      <c r="A1079" s="3" t="s">
        <v>1124</v>
      </c>
      <c r="B1079" s="4">
        <v>43445</v>
      </c>
      <c r="C1079">
        <v>13</v>
      </c>
      <c r="D1079" t="s">
        <v>33</v>
      </c>
      <c r="E1079" t="s">
        <v>12</v>
      </c>
      <c r="F1079" t="s">
        <v>13</v>
      </c>
      <c r="G1079" t="s">
        <v>19</v>
      </c>
      <c r="H1079">
        <v>289</v>
      </c>
      <c r="I1079">
        <v>8</v>
      </c>
      <c r="J1079">
        <v>2312</v>
      </c>
    </row>
    <row r="1080" spans="1:10" x14ac:dyDescent="0.3">
      <c r="A1080" s="3" t="s">
        <v>1125</v>
      </c>
      <c r="B1080" s="4">
        <v>43445</v>
      </c>
      <c r="C1080">
        <v>10</v>
      </c>
      <c r="D1080" t="s">
        <v>58</v>
      </c>
      <c r="E1080" t="s">
        <v>22</v>
      </c>
      <c r="F1080" t="s">
        <v>23</v>
      </c>
      <c r="G1080" t="s">
        <v>31</v>
      </c>
      <c r="H1080">
        <v>69</v>
      </c>
      <c r="I1080">
        <v>6</v>
      </c>
      <c r="J1080">
        <v>414</v>
      </c>
    </row>
    <row r="1081" spans="1:10" x14ac:dyDescent="0.3">
      <c r="A1081" s="3" t="s">
        <v>1126</v>
      </c>
      <c r="B1081" s="4">
        <v>43445</v>
      </c>
      <c r="C1081">
        <v>19</v>
      </c>
      <c r="D1081" t="s">
        <v>56</v>
      </c>
      <c r="E1081" t="s">
        <v>27</v>
      </c>
      <c r="F1081" t="s">
        <v>28</v>
      </c>
      <c r="G1081" t="s">
        <v>19</v>
      </c>
      <c r="H1081">
        <v>289</v>
      </c>
      <c r="I1081">
        <v>9</v>
      </c>
      <c r="J1081">
        <v>2601</v>
      </c>
    </row>
    <row r="1082" spans="1:10" x14ac:dyDescent="0.3">
      <c r="A1082" s="3" t="s">
        <v>1127</v>
      </c>
      <c r="B1082" s="4">
        <v>43446</v>
      </c>
      <c r="C1082">
        <v>14</v>
      </c>
      <c r="D1082" t="s">
        <v>38</v>
      </c>
      <c r="E1082" t="s">
        <v>12</v>
      </c>
      <c r="F1082" t="s">
        <v>13</v>
      </c>
      <c r="G1082" t="s">
        <v>19</v>
      </c>
      <c r="H1082">
        <v>289</v>
      </c>
      <c r="I1082">
        <v>5</v>
      </c>
      <c r="J1082">
        <v>1445</v>
      </c>
    </row>
    <row r="1083" spans="1:10" x14ac:dyDescent="0.3">
      <c r="A1083" s="3" t="s">
        <v>1128</v>
      </c>
      <c r="B1083" s="4">
        <v>43447</v>
      </c>
      <c r="C1083">
        <v>16</v>
      </c>
      <c r="D1083" t="s">
        <v>30</v>
      </c>
      <c r="E1083" t="s">
        <v>27</v>
      </c>
      <c r="F1083" t="s">
        <v>28</v>
      </c>
      <c r="G1083" t="s">
        <v>24</v>
      </c>
      <c r="H1083">
        <v>159</v>
      </c>
      <c r="I1083">
        <v>0</v>
      </c>
      <c r="J1083">
        <v>0</v>
      </c>
    </row>
    <row r="1084" spans="1:10" x14ac:dyDescent="0.3">
      <c r="A1084" s="3" t="s">
        <v>1129</v>
      </c>
      <c r="B1084" s="4">
        <v>43447</v>
      </c>
      <c r="C1084">
        <v>13</v>
      </c>
      <c r="D1084" t="s">
        <v>33</v>
      </c>
      <c r="E1084" t="s">
        <v>12</v>
      </c>
      <c r="F1084" t="s">
        <v>13</v>
      </c>
      <c r="G1084" t="s">
        <v>19</v>
      </c>
      <c r="H1084">
        <v>289</v>
      </c>
      <c r="I1084">
        <v>5</v>
      </c>
      <c r="J1084">
        <v>1445</v>
      </c>
    </row>
    <row r="1085" spans="1:10" x14ac:dyDescent="0.3">
      <c r="A1085" s="3" t="s">
        <v>1130</v>
      </c>
      <c r="B1085" s="4">
        <v>43447</v>
      </c>
      <c r="C1085">
        <v>2</v>
      </c>
      <c r="D1085" t="s">
        <v>106</v>
      </c>
      <c r="E1085" t="s">
        <v>17</v>
      </c>
      <c r="F1085" t="s">
        <v>18</v>
      </c>
      <c r="G1085" t="s">
        <v>14</v>
      </c>
      <c r="H1085">
        <v>199</v>
      </c>
      <c r="I1085">
        <v>4</v>
      </c>
      <c r="J1085">
        <v>796</v>
      </c>
    </row>
    <row r="1086" spans="1:10" x14ac:dyDescent="0.3">
      <c r="A1086" s="3" t="s">
        <v>1131</v>
      </c>
      <c r="B1086" s="4">
        <v>43447</v>
      </c>
      <c r="C1086">
        <v>5</v>
      </c>
      <c r="D1086" t="s">
        <v>60</v>
      </c>
      <c r="E1086" t="s">
        <v>68</v>
      </c>
      <c r="F1086" t="s">
        <v>18</v>
      </c>
      <c r="G1086" t="s">
        <v>14</v>
      </c>
      <c r="H1086">
        <v>199</v>
      </c>
      <c r="I1086">
        <v>9</v>
      </c>
      <c r="J1086">
        <v>1791</v>
      </c>
    </row>
    <row r="1087" spans="1:10" x14ac:dyDescent="0.3">
      <c r="A1087" s="3" t="s">
        <v>1132</v>
      </c>
      <c r="B1087" s="4">
        <v>43447</v>
      </c>
      <c r="C1087">
        <v>11</v>
      </c>
      <c r="D1087" t="s">
        <v>11</v>
      </c>
      <c r="E1087" t="s">
        <v>63</v>
      </c>
      <c r="F1087" t="s">
        <v>13</v>
      </c>
      <c r="G1087" t="s">
        <v>31</v>
      </c>
      <c r="H1087">
        <v>69</v>
      </c>
      <c r="I1087">
        <v>1</v>
      </c>
      <c r="J1087">
        <v>69</v>
      </c>
    </row>
    <row r="1088" spans="1:10" x14ac:dyDescent="0.3">
      <c r="A1088" s="3" t="s">
        <v>1133</v>
      </c>
      <c r="B1088" s="4">
        <v>43447</v>
      </c>
      <c r="C1088">
        <v>3</v>
      </c>
      <c r="D1088" t="s">
        <v>43</v>
      </c>
      <c r="E1088" t="s">
        <v>17</v>
      </c>
      <c r="F1088" t="s">
        <v>18</v>
      </c>
      <c r="G1088" t="s">
        <v>31</v>
      </c>
      <c r="H1088">
        <v>69</v>
      </c>
      <c r="I1088">
        <v>5</v>
      </c>
      <c r="J1088">
        <v>345</v>
      </c>
    </row>
    <row r="1089" spans="1:10" x14ac:dyDescent="0.3">
      <c r="A1089" s="3" t="s">
        <v>1134</v>
      </c>
      <c r="B1089" s="4">
        <v>43447</v>
      </c>
      <c r="C1089">
        <v>11</v>
      </c>
      <c r="D1089" t="s">
        <v>11</v>
      </c>
      <c r="E1089" t="s">
        <v>63</v>
      </c>
      <c r="F1089" t="s">
        <v>13</v>
      </c>
      <c r="G1089" t="s">
        <v>24</v>
      </c>
      <c r="H1089">
        <v>159</v>
      </c>
      <c r="I1089">
        <v>3</v>
      </c>
      <c r="J1089">
        <v>477</v>
      </c>
    </row>
    <row r="1090" spans="1:10" x14ac:dyDescent="0.3">
      <c r="A1090" s="3" t="s">
        <v>1135</v>
      </c>
      <c r="B1090" s="4">
        <v>43447</v>
      </c>
      <c r="C1090">
        <v>1</v>
      </c>
      <c r="D1090" t="s">
        <v>16</v>
      </c>
      <c r="E1090" t="s">
        <v>17</v>
      </c>
      <c r="F1090" t="s">
        <v>18</v>
      </c>
      <c r="G1090" t="s">
        <v>41</v>
      </c>
      <c r="H1090">
        <v>399</v>
      </c>
      <c r="I1090">
        <v>1</v>
      </c>
      <c r="J1090">
        <v>399</v>
      </c>
    </row>
    <row r="1091" spans="1:10" x14ac:dyDescent="0.3">
      <c r="A1091" s="3" t="s">
        <v>1136</v>
      </c>
      <c r="B1091" s="4">
        <v>43448</v>
      </c>
      <c r="C1091">
        <v>18</v>
      </c>
      <c r="D1091" t="s">
        <v>26</v>
      </c>
      <c r="E1091" t="s">
        <v>27</v>
      </c>
      <c r="F1091" t="s">
        <v>28</v>
      </c>
      <c r="G1091" t="s">
        <v>19</v>
      </c>
      <c r="H1091">
        <v>289</v>
      </c>
      <c r="I1091">
        <v>9</v>
      </c>
      <c r="J1091">
        <v>2601</v>
      </c>
    </row>
    <row r="1092" spans="1:10" x14ac:dyDescent="0.3">
      <c r="A1092" s="3" t="s">
        <v>1137</v>
      </c>
      <c r="B1092" s="4">
        <v>43449</v>
      </c>
      <c r="C1092">
        <v>15</v>
      </c>
      <c r="D1092" t="s">
        <v>118</v>
      </c>
      <c r="E1092" t="s">
        <v>63</v>
      </c>
      <c r="F1092" t="s">
        <v>13</v>
      </c>
      <c r="G1092" t="s">
        <v>19</v>
      </c>
      <c r="H1092">
        <v>289</v>
      </c>
      <c r="I1092">
        <v>9</v>
      </c>
      <c r="J1092">
        <v>2601</v>
      </c>
    </row>
    <row r="1093" spans="1:10" x14ac:dyDescent="0.3">
      <c r="A1093" s="3" t="s">
        <v>1138</v>
      </c>
      <c r="B1093" s="4">
        <v>43449</v>
      </c>
      <c r="C1093">
        <v>8</v>
      </c>
      <c r="D1093" t="s">
        <v>45</v>
      </c>
      <c r="E1093" t="s">
        <v>22</v>
      </c>
      <c r="F1093" t="s">
        <v>23</v>
      </c>
      <c r="G1093" t="s">
        <v>19</v>
      </c>
      <c r="H1093">
        <v>289</v>
      </c>
      <c r="I1093">
        <v>2</v>
      </c>
      <c r="J1093">
        <v>578</v>
      </c>
    </row>
    <row r="1094" spans="1:10" x14ac:dyDescent="0.3">
      <c r="A1094" s="3" t="s">
        <v>1139</v>
      </c>
      <c r="B1094" s="4">
        <v>43450</v>
      </c>
      <c r="C1094">
        <v>18</v>
      </c>
      <c r="D1094" t="s">
        <v>26</v>
      </c>
      <c r="E1094" t="s">
        <v>27</v>
      </c>
      <c r="F1094" t="s">
        <v>28</v>
      </c>
      <c r="G1094" t="s">
        <v>24</v>
      </c>
      <c r="H1094">
        <v>159</v>
      </c>
      <c r="I1094">
        <v>4</v>
      </c>
      <c r="J1094">
        <v>636</v>
      </c>
    </row>
    <row r="1095" spans="1:10" x14ac:dyDescent="0.3">
      <c r="A1095" s="3" t="s">
        <v>1140</v>
      </c>
      <c r="B1095" s="4">
        <v>43450</v>
      </c>
      <c r="C1095">
        <v>5</v>
      </c>
      <c r="D1095" t="s">
        <v>60</v>
      </c>
      <c r="E1095" t="s">
        <v>68</v>
      </c>
      <c r="F1095" t="s">
        <v>18</v>
      </c>
      <c r="G1095" t="s">
        <v>31</v>
      </c>
      <c r="H1095">
        <v>69</v>
      </c>
      <c r="I1095">
        <v>1</v>
      </c>
      <c r="J1095">
        <v>69</v>
      </c>
    </row>
    <row r="1096" spans="1:10" x14ac:dyDescent="0.3">
      <c r="A1096" s="3" t="s">
        <v>1141</v>
      </c>
      <c r="B1096" s="4">
        <v>43450</v>
      </c>
      <c r="C1096">
        <v>20</v>
      </c>
      <c r="D1096" t="s">
        <v>40</v>
      </c>
      <c r="E1096" t="s">
        <v>36</v>
      </c>
      <c r="F1096" t="s">
        <v>28</v>
      </c>
      <c r="G1096" t="s">
        <v>19</v>
      </c>
      <c r="H1096">
        <v>289</v>
      </c>
      <c r="I1096">
        <v>3</v>
      </c>
      <c r="J1096">
        <v>867</v>
      </c>
    </row>
    <row r="1097" spans="1:10" x14ac:dyDescent="0.3">
      <c r="A1097" s="3" t="s">
        <v>1142</v>
      </c>
      <c r="B1097" s="4">
        <v>43451</v>
      </c>
      <c r="C1097">
        <v>12</v>
      </c>
      <c r="D1097" t="s">
        <v>66</v>
      </c>
      <c r="E1097" t="s">
        <v>12</v>
      </c>
      <c r="F1097" t="s">
        <v>13</v>
      </c>
      <c r="G1097" t="s">
        <v>41</v>
      </c>
      <c r="H1097">
        <v>399</v>
      </c>
      <c r="I1097">
        <v>5</v>
      </c>
      <c r="J1097">
        <v>1995</v>
      </c>
    </row>
    <row r="1098" spans="1:10" x14ac:dyDescent="0.3">
      <c r="A1098" s="3" t="s">
        <v>1143</v>
      </c>
      <c r="B1098" s="4">
        <v>43451</v>
      </c>
      <c r="C1098">
        <v>1</v>
      </c>
      <c r="D1098" t="s">
        <v>16</v>
      </c>
      <c r="E1098" t="s">
        <v>17</v>
      </c>
      <c r="F1098" t="s">
        <v>18</v>
      </c>
      <c r="G1098" t="s">
        <v>31</v>
      </c>
      <c r="H1098">
        <v>69</v>
      </c>
      <c r="I1098">
        <v>6</v>
      </c>
      <c r="J1098">
        <v>414</v>
      </c>
    </row>
    <row r="1099" spans="1:10" x14ac:dyDescent="0.3">
      <c r="A1099" s="3" t="s">
        <v>1144</v>
      </c>
      <c r="B1099" s="4">
        <v>43452</v>
      </c>
      <c r="C1099">
        <v>10</v>
      </c>
      <c r="D1099" t="s">
        <v>58</v>
      </c>
      <c r="E1099" t="s">
        <v>22</v>
      </c>
      <c r="F1099" t="s">
        <v>23</v>
      </c>
      <c r="G1099" t="s">
        <v>14</v>
      </c>
      <c r="H1099">
        <v>199</v>
      </c>
      <c r="I1099">
        <v>3</v>
      </c>
      <c r="J1099">
        <v>597</v>
      </c>
    </row>
    <row r="1100" spans="1:10" x14ac:dyDescent="0.3">
      <c r="A1100" s="3" t="s">
        <v>1145</v>
      </c>
      <c r="B1100" s="4">
        <v>43452</v>
      </c>
      <c r="C1100">
        <v>3</v>
      </c>
      <c r="D1100" t="s">
        <v>43</v>
      </c>
      <c r="E1100" t="s">
        <v>17</v>
      </c>
      <c r="F1100" t="s">
        <v>18</v>
      </c>
      <c r="G1100" t="s">
        <v>31</v>
      </c>
      <c r="H1100">
        <v>69</v>
      </c>
      <c r="I1100">
        <v>2</v>
      </c>
      <c r="J1100">
        <v>138</v>
      </c>
    </row>
    <row r="1101" spans="1:10" x14ac:dyDescent="0.3">
      <c r="A1101" s="3" t="s">
        <v>1146</v>
      </c>
      <c r="B1101" s="4">
        <v>43452</v>
      </c>
      <c r="C1101">
        <v>8</v>
      </c>
      <c r="D1101" t="s">
        <v>45</v>
      </c>
      <c r="E1101" t="s">
        <v>46</v>
      </c>
      <c r="F1101" t="s">
        <v>23</v>
      </c>
      <c r="G1101" t="s">
        <v>24</v>
      </c>
      <c r="H1101">
        <v>159</v>
      </c>
      <c r="I1101">
        <v>3</v>
      </c>
      <c r="J1101">
        <v>477</v>
      </c>
    </row>
    <row r="1102" spans="1:10" x14ac:dyDescent="0.3">
      <c r="A1102" s="3" t="s">
        <v>1147</v>
      </c>
      <c r="B1102" s="4">
        <v>43452</v>
      </c>
      <c r="C1102">
        <v>8</v>
      </c>
      <c r="D1102" t="s">
        <v>45</v>
      </c>
      <c r="E1102" t="s">
        <v>22</v>
      </c>
      <c r="F1102" t="s">
        <v>23</v>
      </c>
      <c r="G1102" t="s">
        <v>31</v>
      </c>
      <c r="H1102">
        <v>69</v>
      </c>
      <c r="I1102">
        <v>9</v>
      </c>
      <c r="J1102">
        <v>621</v>
      </c>
    </row>
    <row r="1103" spans="1:10" x14ac:dyDescent="0.3">
      <c r="A1103" s="3" t="s">
        <v>1148</v>
      </c>
      <c r="B1103" s="4">
        <v>43452</v>
      </c>
      <c r="C1103">
        <v>12</v>
      </c>
      <c r="D1103" t="s">
        <v>66</v>
      </c>
      <c r="E1103" t="s">
        <v>12</v>
      </c>
      <c r="F1103" t="s">
        <v>13</v>
      </c>
      <c r="G1103" t="s">
        <v>41</v>
      </c>
      <c r="H1103">
        <v>399</v>
      </c>
      <c r="I1103">
        <v>3</v>
      </c>
      <c r="J1103">
        <v>1197</v>
      </c>
    </row>
    <row r="1104" spans="1:10" x14ac:dyDescent="0.3">
      <c r="A1104" s="3" t="s">
        <v>1149</v>
      </c>
      <c r="B1104" s="4">
        <v>43452</v>
      </c>
      <c r="C1104">
        <v>5</v>
      </c>
      <c r="D1104" t="s">
        <v>60</v>
      </c>
      <c r="E1104" t="s">
        <v>68</v>
      </c>
      <c r="F1104" t="s">
        <v>18</v>
      </c>
      <c r="G1104" t="s">
        <v>41</v>
      </c>
      <c r="H1104">
        <v>399</v>
      </c>
      <c r="I1104">
        <v>0</v>
      </c>
      <c r="J1104">
        <v>0</v>
      </c>
    </row>
    <row r="1105" spans="1:10" x14ac:dyDescent="0.3">
      <c r="A1105" s="3" t="s">
        <v>1150</v>
      </c>
      <c r="B1105" s="4">
        <v>43452</v>
      </c>
      <c r="C1105">
        <v>12</v>
      </c>
      <c r="D1105" t="s">
        <v>66</v>
      </c>
      <c r="E1105" t="s">
        <v>63</v>
      </c>
      <c r="F1105" t="s">
        <v>13</v>
      </c>
      <c r="G1105" t="s">
        <v>14</v>
      </c>
      <c r="H1105">
        <v>199</v>
      </c>
      <c r="I1105">
        <v>2</v>
      </c>
      <c r="J1105">
        <v>398</v>
      </c>
    </row>
    <row r="1106" spans="1:10" x14ac:dyDescent="0.3">
      <c r="A1106" s="3" t="s">
        <v>1151</v>
      </c>
      <c r="B1106" s="4">
        <v>43452</v>
      </c>
      <c r="C1106">
        <v>12</v>
      </c>
      <c r="D1106" t="s">
        <v>66</v>
      </c>
      <c r="E1106" t="s">
        <v>12</v>
      </c>
      <c r="F1106" t="s">
        <v>13</v>
      </c>
      <c r="G1106" t="s">
        <v>24</v>
      </c>
      <c r="H1106">
        <v>159</v>
      </c>
      <c r="I1106">
        <v>7</v>
      </c>
      <c r="J1106">
        <v>1113</v>
      </c>
    </row>
    <row r="1107" spans="1:10" x14ac:dyDescent="0.3">
      <c r="A1107" s="3" t="s">
        <v>1152</v>
      </c>
      <c r="B1107" s="4">
        <v>43452</v>
      </c>
      <c r="C1107">
        <v>20</v>
      </c>
      <c r="D1107" t="s">
        <v>40</v>
      </c>
      <c r="E1107" t="s">
        <v>27</v>
      </c>
      <c r="F1107" t="s">
        <v>28</v>
      </c>
      <c r="G1107" t="s">
        <v>19</v>
      </c>
      <c r="H1107">
        <v>289</v>
      </c>
      <c r="I1107">
        <v>4</v>
      </c>
      <c r="J1107">
        <v>1156</v>
      </c>
    </row>
    <row r="1108" spans="1:10" x14ac:dyDescent="0.3">
      <c r="A1108" s="3" t="s">
        <v>1153</v>
      </c>
      <c r="B1108" s="4">
        <v>43452</v>
      </c>
      <c r="C1108">
        <v>7</v>
      </c>
      <c r="D1108" t="s">
        <v>88</v>
      </c>
      <c r="E1108" t="s">
        <v>46</v>
      </c>
      <c r="F1108" t="s">
        <v>23</v>
      </c>
      <c r="G1108" t="s">
        <v>14</v>
      </c>
      <c r="H1108">
        <v>199</v>
      </c>
      <c r="I1108">
        <v>9</v>
      </c>
      <c r="J1108">
        <v>1791</v>
      </c>
    </row>
    <row r="1109" spans="1:10" x14ac:dyDescent="0.3">
      <c r="A1109" s="3" t="s">
        <v>1154</v>
      </c>
      <c r="B1109" s="4">
        <v>43452</v>
      </c>
      <c r="C1109">
        <v>14</v>
      </c>
      <c r="D1109" t="s">
        <v>38</v>
      </c>
      <c r="E1109" t="s">
        <v>12</v>
      </c>
      <c r="F1109" t="s">
        <v>13</v>
      </c>
      <c r="G1109" t="s">
        <v>41</v>
      </c>
      <c r="H1109">
        <v>399</v>
      </c>
      <c r="I1109">
        <v>5</v>
      </c>
      <c r="J1109">
        <v>1995</v>
      </c>
    </row>
    <row r="1110" spans="1:10" x14ac:dyDescent="0.3">
      <c r="A1110" s="3" t="s">
        <v>1155</v>
      </c>
      <c r="B1110" s="4">
        <v>43453</v>
      </c>
      <c r="C1110">
        <v>11</v>
      </c>
      <c r="D1110" t="s">
        <v>11</v>
      </c>
      <c r="E1110" t="s">
        <v>12</v>
      </c>
      <c r="F1110" t="s">
        <v>13</v>
      </c>
      <c r="G1110" t="s">
        <v>24</v>
      </c>
      <c r="H1110">
        <v>159</v>
      </c>
      <c r="I1110">
        <v>2</v>
      </c>
      <c r="J1110">
        <v>318</v>
      </c>
    </row>
    <row r="1111" spans="1:10" x14ac:dyDescent="0.3">
      <c r="A1111" s="3" t="s">
        <v>1156</v>
      </c>
      <c r="B1111" s="4">
        <v>43453</v>
      </c>
      <c r="C1111">
        <v>10</v>
      </c>
      <c r="D1111" t="s">
        <v>58</v>
      </c>
      <c r="E1111" t="s">
        <v>46</v>
      </c>
      <c r="F1111" t="s">
        <v>23</v>
      </c>
      <c r="G1111" t="s">
        <v>24</v>
      </c>
      <c r="H1111">
        <v>159</v>
      </c>
      <c r="I1111">
        <v>9</v>
      </c>
      <c r="J1111">
        <v>1431</v>
      </c>
    </row>
    <row r="1112" spans="1:10" x14ac:dyDescent="0.3">
      <c r="A1112" s="3" t="s">
        <v>1157</v>
      </c>
      <c r="B1112" s="4">
        <v>43454</v>
      </c>
      <c r="C1112">
        <v>4</v>
      </c>
      <c r="D1112" t="s">
        <v>51</v>
      </c>
      <c r="E1112" t="s">
        <v>17</v>
      </c>
      <c r="F1112" t="s">
        <v>18</v>
      </c>
      <c r="G1112" t="s">
        <v>41</v>
      </c>
      <c r="H1112">
        <v>399</v>
      </c>
      <c r="I1112">
        <v>8</v>
      </c>
      <c r="J1112">
        <v>3192</v>
      </c>
    </row>
    <row r="1113" spans="1:10" x14ac:dyDescent="0.3">
      <c r="A1113" s="3" t="s">
        <v>1158</v>
      </c>
      <c r="B1113" s="4">
        <v>43454</v>
      </c>
      <c r="C1113">
        <v>10</v>
      </c>
      <c r="D1113" t="s">
        <v>58</v>
      </c>
      <c r="E1113" t="s">
        <v>22</v>
      </c>
      <c r="F1113" t="s">
        <v>23</v>
      </c>
      <c r="G1113" t="s">
        <v>31</v>
      </c>
      <c r="H1113">
        <v>69</v>
      </c>
      <c r="I1113">
        <v>6</v>
      </c>
      <c r="J1113">
        <v>414</v>
      </c>
    </row>
    <row r="1114" spans="1:10" x14ac:dyDescent="0.3">
      <c r="A1114" s="3" t="s">
        <v>1159</v>
      </c>
      <c r="B1114" s="4">
        <v>43454</v>
      </c>
      <c r="C1114">
        <v>19</v>
      </c>
      <c r="D1114" t="s">
        <v>56</v>
      </c>
      <c r="E1114" t="s">
        <v>27</v>
      </c>
      <c r="F1114" t="s">
        <v>28</v>
      </c>
      <c r="G1114" t="s">
        <v>31</v>
      </c>
      <c r="H1114">
        <v>69</v>
      </c>
      <c r="I1114">
        <v>7</v>
      </c>
      <c r="J1114">
        <v>483</v>
      </c>
    </row>
    <row r="1115" spans="1:10" x14ac:dyDescent="0.3">
      <c r="A1115" s="3" t="s">
        <v>1160</v>
      </c>
      <c r="B1115" s="4">
        <v>43454</v>
      </c>
      <c r="C1115">
        <v>13</v>
      </c>
      <c r="D1115" t="s">
        <v>33</v>
      </c>
      <c r="E1115" t="s">
        <v>12</v>
      </c>
      <c r="F1115" t="s">
        <v>13</v>
      </c>
      <c r="G1115" t="s">
        <v>31</v>
      </c>
      <c r="H1115">
        <v>69</v>
      </c>
      <c r="I1115">
        <v>8</v>
      </c>
      <c r="J1115">
        <v>552</v>
      </c>
    </row>
    <row r="1116" spans="1:10" x14ac:dyDescent="0.3">
      <c r="A1116" s="3" t="s">
        <v>1161</v>
      </c>
      <c r="B1116" s="4">
        <v>43454</v>
      </c>
      <c r="C1116">
        <v>20</v>
      </c>
      <c r="D1116" t="s">
        <v>40</v>
      </c>
      <c r="E1116" t="s">
        <v>36</v>
      </c>
      <c r="F1116" t="s">
        <v>28</v>
      </c>
      <c r="G1116" t="s">
        <v>14</v>
      </c>
      <c r="H1116">
        <v>199</v>
      </c>
      <c r="I1116">
        <v>1</v>
      </c>
      <c r="J1116">
        <v>199</v>
      </c>
    </row>
    <row r="1117" spans="1:10" x14ac:dyDescent="0.3">
      <c r="A1117" s="3" t="s">
        <v>1162</v>
      </c>
      <c r="B1117" s="4">
        <v>43454</v>
      </c>
      <c r="C1117">
        <v>14</v>
      </c>
      <c r="D1117" t="s">
        <v>38</v>
      </c>
      <c r="E1117" t="s">
        <v>12</v>
      </c>
      <c r="F1117" t="s">
        <v>13</v>
      </c>
      <c r="G1117" t="s">
        <v>24</v>
      </c>
      <c r="H1117">
        <v>159</v>
      </c>
      <c r="I1117">
        <v>9</v>
      </c>
      <c r="J1117">
        <v>1431</v>
      </c>
    </row>
    <row r="1118" spans="1:10" x14ac:dyDescent="0.3">
      <c r="A1118" s="3" t="s">
        <v>1163</v>
      </c>
      <c r="B1118" s="4">
        <v>43454</v>
      </c>
      <c r="C1118">
        <v>9</v>
      </c>
      <c r="D1118" t="s">
        <v>21</v>
      </c>
      <c r="E1118" t="s">
        <v>22</v>
      </c>
      <c r="F1118" t="s">
        <v>23</v>
      </c>
      <c r="G1118" t="s">
        <v>19</v>
      </c>
      <c r="H1118">
        <v>289</v>
      </c>
      <c r="I1118">
        <v>5</v>
      </c>
      <c r="J1118">
        <v>1445</v>
      </c>
    </row>
    <row r="1119" spans="1:10" x14ac:dyDescent="0.3">
      <c r="A1119" s="3" t="s">
        <v>1164</v>
      </c>
      <c r="B1119" s="4">
        <v>43454</v>
      </c>
      <c r="C1119">
        <v>18</v>
      </c>
      <c r="D1119" t="s">
        <v>26</v>
      </c>
      <c r="E1119" t="s">
        <v>27</v>
      </c>
      <c r="F1119" t="s">
        <v>28</v>
      </c>
      <c r="G1119" t="s">
        <v>41</v>
      </c>
      <c r="H1119">
        <v>399</v>
      </c>
      <c r="I1119">
        <v>7</v>
      </c>
      <c r="J1119">
        <v>2793</v>
      </c>
    </row>
    <row r="1120" spans="1:10" x14ac:dyDescent="0.3">
      <c r="A1120" s="3" t="s">
        <v>1165</v>
      </c>
      <c r="B1120" s="4">
        <v>43454</v>
      </c>
      <c r="C1120">
        <v>10</v>
      </c>
      <c r="D1120" t="s">
        <v>58</v>
      </c>
      <c r="E1120" t="s">
        <v>22</v>
      </c>
      <c r="F1120" t="s">
        <v>23</v>
      </c>
      <c r="G1120" t="s">
        <v>14</v>
      </c>
      <c r="H1120">
        <v>199</v>
      </c>
      <c r="I1120">
        <v>6</v>
      </c>
      <c r="J1120">
        <v>1194</v>
      </c>
    </row>
    <row r="1121" spans="1:10" x14ac:dyDescent="0.3">
      <c r="A1121" s="3" t="s">
        <v>1166</v>
      </c>
      <c r="B1121" s="4">
        <v>43455</v>
      </c>
      <c r="C1121">
        <v>1</v>
      </c>
      <c r="D1121" t="s">
        <v>16</v>
      </c>
      <c r="E1121" t="s">
        <v>68</v>
      </c>
      <c r="F1121" t="s">
        <v>18</v>
      </c>
      <c r="G1121" t="s">
        <v>24</v>
      </c>
      <c r="H1121">
        <v>159</v>
      </c>
      <c r="I1121">
        <v>8</v>
      </c>
      <c r="J1121">
        <v>1272</v>
      </c>
    </row>
    <row r="1122" spans="1:10" x14ac:dyDescent="0.3">
      <c r="A1122" s="3" t="s">
        <v>1167</v>
      </c>
      <c r="B1122" s="4">
        <v>43456</v>
      </c>
      <c r="C1122">
        <v>14</v>
      </c>
      <c r="D1122" t="s">
        <v>38</v>
      </c>
      <c r="E1122" t="s">
        <v>63</v>
      </c>
      <c r="F1122" t="s">
        <v>13</v>
      </c>
      <c r="G1122" t="s">
        <v>41</v>
      </c>
      <c r="H1122">
        <v>399</v>
      </c>
      <c r="I1122">
        <v>7</v>
      </c>
      <c r="J1122">
        <v>2793</v>
      </c>
    </row>
    <row r="1123" spans="1:10" x14ac:dyDescent="0.3">
      <c r="A1123" s="3" t="s">
        <v>1168</v>
      </c>
      <c r="B1123" s="4">
        <v>43457</v>
      </c>
      <c r="C1123">
        <v>6</v>
      </c>
      <c r="D1123" t="s">
        <v>48</v>
      </c>
      <c r="E1123" t="s">
        <v>46</v>
      </c>
      <c r="F1123" t="s">
        <v>23</v>
      </c>
      <c r="G1123" t="s">
        <v>24</v>
      </c>
      <c r="H1123">
        <v>159</v>
      </c>
      <c r="I1123">
        <v>2</v>
      </c>
      <c r="J1123">
        <v>318</v>
      </c>
    </row>
    <row r="1124" spans="1:10" x14ac:dyDescent="0.3">
      <c r="A1124" s="3" t="s">
        <v>1169</v>
      </c>
      <c r="B1124" s="4">
        <v>43457</v>
      </c>
      <c r="C1124">
        <v>9</v>
      </c>
      <c r="D1124" t="s">
        <v>21</v>
      </c>
      <c r="E1124" t="s">
        <v>22</v>
      </c>
      <c r="F1124" t="s">
        <v>23</v>
      </c>
      <c r="G1124" t="s">
        <v>24</v>
      </c>
      <c r="H1124">
        <v>159</v>
      </c>
      <c r="I1124">
        <v>9</v>
      </c>
      <c r="J1124">
        <v>1431</v>
      </c>
    </row>
    <row r="1125" spans="1:10" x14ac:dyDescent="0.3">
      <c r="A1125" s="3" t="s">
        <v>1170</v>
      </c>
      <c r="B1125" s="4">
        <v>43457</v>
      </c>
      <c r="C1125">
        <v>14</v>
      </c>
      <c r="D1125" t="s">
        <v>38</v>
      </c>
      <c r="E1125" t="s">
        <v>12</v>
      </c>
      <c r="F1125" t="s">
        <v>13</v>
      </c>
      <c r="G1125" t="s">
        <v>24</v>
      </c>
      <c r="H1125">
        <v>159</v>
      </c>
      <c r="I1125">
        <v>2</v>
      </c>
      <c r="J1125">
        <v>318</v>
      </c>
    </row>
    <row r="1126" spans="1:10" x14ac:dyDescent="0.3">
      <c r="A1126" s="3" t="s">
        <v>1171</v>
      </c>
      <c r="B1126" s="4">
        <v>43457</v>
      </c>
      <c r="C1126">
        <v>19</v>
      </c>
      <c r="D1126" t="s">
        <v>56</v>
      </c>
      <c r="E1126" t="s">
        <v>27</v>
      </c>
      <c r="F1126" t="s">
        <v>28</v>
      </c>
      <c r="G1126" t="s">
        <v>31</v>
      </c>
      <c r="H1126">
        <v>69</v>
      </c>
      <c r="I1126">
        <v>5</v>
      </c>
      <c r="J1126">
        <v>345</v>
      </c>
    </row>
    <row r="1127" spans="1:10" x14ac:dyDescent="0.3">
      <c r="A1127" s="3" t="s">
        <v>1172</v>
      </c>
      <c r="B1127" s="4">
        <v>43457</v>
      </c>
      <c r="C1127">
        <v>11</v>
      </c>
      <c r="D1127" t="s">
        <v>11</v>
      </c>
      <c r="E1127" t="s">
        <v>12</v>
      </c>
      <c r="F1127" t="s">
        <v>13</v>
      </c>
      <c r="G1127" t="s">
        <v>19</v>
      </c>
      <c r="H1127">
        <v>289</v>
      </c>
      <c r="I1127">
        <v>9</v>
      </c>
      <c r="J1127">
        <v>2601</v>
      </c>
    </row>
    <row r="1128" spans="1:10" x14ac:dyDescent="0.3">
      <c r="A1128" s="3" t="s">
        <v>1173</v>
      </c>
      <c r="B1128" s="4">
        <v>43457</v>
      </c>
      <c r="C1128">
        <v>17</v>
      </c>
      <c r="D1128" t="s">
        <v>35</v>
      </c>
      <c r="E1128" t="s">
        <v>36</v>
      </c>
      <c r="F1128" t="s">
        <v>28</v>
      </c>
      <c r="G1128" t="s">
        <v>14</v>
      </c>
      <c r="H1128">
        <v>199</v>
      </c>
      <c r="I1128">
        <v>9</v>
      </c>
      <c r="J1128">
        <v>1791</v>
      </c>
    </row>
    <row r="1129" spans="1:10" x14ac:dyDescent="0.3">
      <c r="A1129" s="3" t="s">
        <v>1174</v>
      </c>
      <c r="B1129" s="4">
        <v>43458</v>
      </c>
      <c r="C1129">
        <v>9</v>
      </c>
      <c r="D1129" t="s">
        <v>21</v>
      </c>
      <c r="E1129" t="s">
        <v>46</v>
      </c>
      <c r="F1129" t="s">
        <v>23</v>
      </c>
      <c r="G1129" t="s">
        <v>41</v>
      </c>
      <c r="H1129">
        <v>399</v>
      </c>
      <c r="I1129">
        <v>2</v>
      </c>
      <c r="J1129">
        <v>798</v>
      </c>
    </row>
    <row r="1130" spans="1:10" x14ac:dyDescent="0.3">
      <c r="A1130" s="3" t="s">
        <v>1175</v>
      </c>
      <c r="B1130" s="4">
        <v>43458</v>
      </c>
      <c r="C1130">
        <v>13</v>
      </c>
      <c r="D1130" t="s">
        <v>33</v>
      </c>
      <c r="E1130" t="s">
        <v>12</v>
      </c>
      <c r="F1130" t="s">
        <v>13</v>
      </c>
      <c r="G1130" t="s">
        <v>24</v>
      </c>
      <c r="H1130">
        <v>159</v>
      </c>
      <c r="I1130">
        <v>2</v>
      </c>
      <c r="J1130">
        <v>318</v>
      </c>
    </row>
    <row r="1131" spans="1:10" x14ac:dyDescent="0.3">
      <c r="A1131" s="3" t="s">
        <v>1176</v>
      </c>
      <c r="B1131" s="4">
        <v>43459</v>
      </c>
      <c r="C1131">
        <v>18</v>
      </c>
      <c r="D1131" t="s">
        <v>26</v>
      </c>
      <c r="E1131" t="s">
        <v>36</v>
      </c>
      <c r="F1131" t="s">
        <v>28</v>
      </c>
      <c r="G1131" t="s">
        <v>14</v>
      </c>
      <c r="H1131">
        <v>199</v>
      </c>
      <c r="I1131">
        <v>8</v>
      </c>
      <c r="J1131">
        <v>1592</v>
      </c>
    </row>
    <row r="1132" spans="1:10" x14ac:dyDescent="0.3">
      <c r="A1132" s="3" t="s">
        <v>1177</v>
      </c>
      <c r="B1132" s="4">
        <v>43459</v>
      </c>
      <c r="C1132">
        <v>4</v>
      </c>
      <c r="D1132" t="s">
        <v>51</v>
      </c>
      <c r="E1132" t="s">
        <v>68</v>
      </c>
      <c r="F1132" t="s">
        <v>18</v>
      </c>
      <c r="G1132" t="s">
        <v>31</v>
      </c>
      <c r="H1132">
        <v>69</v>
      </c>
      <c r="I1132">
        <v>7</v>
      </c>
      <c r="J1132">
        <v>483</v>
      </c>
    </row>
    <row r="1133" spans="1:10" x14ac:dyDescent="0.3">
      <c r="A1133" s="3" t="s">
        <v>1178</v>
      </c>
      <c r="B1133" s="4">
        <v>43459</v>
      </c>
      <c r="C1133">
        <v>17</v>
      </c>
      <c r="D1133" t="s">
        <v>35</v>
      </c>
      <c r="E1133" t="s">
        <v>27</v>
      </c>
      <c r="F1133" t="s">
        <v>28</v>
      </c>
      <c r="G1133" t="s">
        <v>14</v>
      </c>
      <c r="H1133">
        <v>199</v>
      </c>
      <c r="I1133">
        <v>3</v>
      </c>
      <c r="J1133">
        <v>597</v>
      </c>
    </row>
    <row r="1134" spans="1:10" x14ac:dyDescent="0.3">
      <c r="A1134" s="3" t="s">
        <v>1179</v>
      </c>
      <c r="B1134" s="4">
        <v>43459</v>
      </c>
      <c r="C1134">
        <v>8</v>
      </c>
      <c r="D1134" t="s">
        <v>45</v>
      </c>
      <c r="E1134" t="s">
        <v>46</v>
      </c>
      <c r="F1134" t="s">
        <v>23</v>
      </c>
      <c r="G1134" t="s">
        <v>31</v>
      </c>
      <c r="H1134">
        <v>69</v>
      </c>
      <c r="I1134">
        <v>2</v>
      </c>
      <c r="J1134">
        <v>138</v>
      </c>
    </row>
    <row r="1135" spans="1:10" x14ac:dyDescent="0.3">
      <c r="A1135" s="3" t="s">
        <v>1180</v>
      </c>
      <c r="B1135" s="4">
        <v>43459</v>
      </c>
      <c r="C1135">
        <v>12</v>
      </c>
      <c r="D1135" t="s">
        <v>66</v>
      </c>
      <c r="E1135" t="s">
        <v>63</v>
      </c>
      <c r="F1135" t="s">
        <v>13</v>
      </c>
      <c r="G1135" t="s">
        <v>24</v>
      </c>
      <c r="H1135">
        <v>159</v>
      </c>
      <c r="I1135">
        <v>5</v>
      </c>
      <c r="J1135">
        <v>795</v>
      </c>
    </row>
    <row r="1136" spans="1:10" x14ac:dyDescent="0.3">
      <c r="A1136" s="3" t="s">
        <v>1181</v>
      </c>
      <c r="B1136" s="4">
        <v>43459</v>
      </c>
      <c r="C1136">
        <v>5</v>
      </c>
      <c r="D1136" t="s">
        <v>60</v>
      </c>
      <c r="E1136" t="s">
        <v>17</v>
      </c>
      <c r="F1136" t="s">
        <v>18</v>
      </c>
      <c r="G1136" t="s">
        <v>19</v>
      </c>
      <c r="H1136">
        <v>289</v>
      </c>
      <c r="I1136">
        <v>4</v>
      </c>
      <c r="J1136">
        <v>1156</v>
      </c>
    </row>
    <row r="1137" spans="1:10" x14ac:dyDescent="0.3">
      <c r="A1137" s="3" t="s">
        <v>1182</v>
      </c>
      <c r="B1137" s="4">
        <v>43459</v>
      </c>
      <c r="C1137">
        <v>16</v>
      </c>
      <c r="D1137" t="s">
        <v>30</v>
      </c>
      <c r="E1137" t="s">
        <v>27</v>
      </c>
      <c r="F1137" t="s">
        <v>28</v>
      </c>
      <c r="G1137" t="s">
        <v>24</v>
      </c>
      <c r="H1137">
        <v>159</v>
      </c>
      <c r="I1137">
        <v>4</v>
      </c>
      <c r="J1137">
        <v>636</v>
      </c>
    </row>
    <row r="1138" spans="1:10" x14ac:dyDescent="0.3">
      <c r="A1138" s="3" t="s">
        <v>1183</v>
      </c>
      <c r="B1138" s="4">
        <v>43459</v>
      </c>
      <c r="C1138">
        <v>3</v>
      </c>
      <c r="D1138" t="s">
        <v>43</v>
      </c>
      <c r="E1138" t="s">
        <v>68</v>
      </c>
      <c r="F1138" t="s">
        <v>18</v>
      </c>
      <c r="G1138" t="s">
        <v>19</v>
      </c>
      <c r="H1138">
        <v>289</v>
      </c>
      <c r="I1138">
        <v>6</v>
      </c>
      <c r="J1138">
        <v>1734</v>
      </c>
    </row>
    <row r="1139" spans="1:10" x14ac:dyDescent="0.3">
      <c r="A1139" s="3" t="s">
        <v>1184</v>
      </c>
      <c r="B1139" s="4">
        <v>43459</v>
      </c>
      <c r="C1139">
        <v>14</v>
      </c>
      <c r="D1139" t="s">
        <v>38</v>
      </c>
      <c r="E1139" t="s">
        <v>12</v>
      </c>
      <c r="F1139" t="s">
        <v>13</v>
      </c>
      <c r="G1139" t="s">
        <v>24</v>
      </c>
      <c r="H1139">
        <v>159</v>
      </c>
      <c r="I1139">
        <v>0</v>
      </c>
      <c r="J1139">
        <v>0</v>
      </c>
    </row>
    <row r="1140" spans="1:10" x14ac:dyDescent="0.3">
      <c r="A1140" s="3" t="s">
        <v>1185</v>
      </c>
      <c r="B1140" s="4">
        <v>43460</v>
      </c>
      <c r="C1140">
        <v>11</v>
      </c>
      <c r="D1140" t="s">
        <v>11</v>
      </c>
      <c r="E1140" t="s">
        <v>12</v>
      </c>
      <c r="F1140" t="s">
        <v>13</v>
      </c>
      <c r="G1140" t="s">
        <v>19</v>
      </c>
      <c r="H1140">
        <v>289</v>
      </c>
      <c r="I1140">
        <v>2</v>
      </c>
      <c r="J1140">
        <v>578</v>
      </c>
    </row>
    <row r="1141" spans="1:10" x14ac:dyDescent="0.3">
      <c r="A1141" s="3" t="s">
        <v>1186</v>
      </c>
      <c r="B1141" s="4">
        <v>43461</v>
      </c>
      <c r="C1141">
        <v>6</v>
      </c>
      <c r="D1141" t="s">
        <v>48</v>
      </c>
      <c r="E1141" t="s">
        <v>46</v>
      </c>
      <c r="F1141" t="s">
        <v>23</v>
      </c>
      <c r="G1141" t="s">
        <v>24</v>
      </c>
      <c r="H1141">
        <v>159</v>
      </c>
      <c r="I1141">
        <v>1</v>
      </c>
      <c r="J1141">
        <v>159</v>
      </c>
    </row>
    <row r="1142" spans="1:10" x14ac:dyDescent="0.3">
      <c r="A1142" s="3" t="s">
        <v>1187</v>
      </c>
      <c r="B1142" s="4">
        <v>43461</v>
      </c>
      <c r="C1142">
        <v>15</v>
      </c>
      <c r="D1142" t="s">
        <v>118</v>
      </c>
      <c r="E1142" t="s">
        <v>12</v>
      </c>
      <c r="F1142" t="s">
        <v>13</v>
      </c>
      <c r="G1142" t="s">
        <v>24</v>
      </c>
      <c r="H1142">
        <v>159</v>
      </c>
      <c r="I1142">
        <v>0</v>
      </c>
      <c r="J1142">
        <v>0</v>
      </c>
    </row>
    <row r="1143" spans="1:10" x14ac:dyDescent="0.3">
      <c r="A1143" s="3" t="s">
        <v>1188</v>
      </c>
      <c r="B1143" s="4">
        <v>43461</v>
      </c>
      <c r="C1143">
        <v>16</v>
      </c>
      <c r="D1143" t="s">
        <v>30</v>
      </c>
      <c r="E1143" t="s">
        <v>27</v>
      </c>
      <c r="F1143" t="s">
        <v>28</v>
      </c>
      <c r="G1143" t="s">
        <v>41</v>
      </c>
      <c r="H1143">
        <v>399</v>
      </c>
      <c r="I1143">
        <v>8</v>
      </c>
      <c r="J1143">
        <v>3192</v>
      </c>
    </row>
    <row r="1144" spans="1:10" x14ac:dyDescent="0.3">
      <c r="A1144" s="3" t="s">
        <v>1189</v>
      </c>
      <c r="B1144" s="4">
        <v>43462</v>
      </c>
      <c r="C1144">
        <v>17</v>
      </c>
      <c r="D1144" t="s">
        <v>35</v>
      </c>
      <c r="E1144" t="s">
        <v>27</v>
      </c>
      <c r="F1144" t="s">
        <v>28</v>
      </c>
      <c r="G1144" t="s">
        <v>31</v>
      </c>
      <c r="H1144">
        <v>69</v>
      </c>
      <c r="I1144">
        <v>6</v>
      </c>
      <c r="J1144">
        <v>414</v>
      </c>
    </row>
    <row r="1145" spans="1:10" x14ac:dyDescent="0.3">
      <c r="A1145" s="3" t="s">
        <v>1190</v>
      </c>
      <c r="B1145" s="4">
        <v>43463</v>
      </c>
      <c r="C1145">
        <v>11</v>
      </c>
      <c r="D1145" t="s">
        <v>11</v>
      </c>
      <c r="E1145" t="s">
        <v>12</v>
      </c>
      <c r="F1145" t="s">
        <v>13</v>
      </c>
      <c r="G1145" t="s">
        <v>41</v>
      </c>
      <c r="H1145">
        <v>399</v>
      </c>
      <c r="I1145">
        <v>2</v>
      </c>
      <c r="J1145">
        <v>798</v>
      </c>
    </row>
    <row r="1146" spans="1:10" x14ac:dyDescent="0.3">
      <c r="A1146" s="3" t="s">
        <v>1191</v>
      </c>
      <c r="B1146" s="4">
        <v>43464</v>
      </c>
      <c r="C1146">
        <v>12</v>
      </c>
      <c r="D1146" t="s">
        <v>66</v>
      </c>
      <c r="E1146" t="s">
        <v>12</v>
      </c>
      <c r="F1146" t="s">
        <v>13</v>
      </c>
      <c r="G1146" t="s">
        <v>41</v>
      </c>
      <c r="H1146">
        <v>399</v>
      </c>
      <c r="I1146">
        <v>8</v>
      </c>
      <c r="J1146">
        <v>3192</v>
      </c>
    </row>
    <row r="1147" spans="1:10" x14ac:dyDescent="0.3">
      <c r="A1147" s="3" t="s">
        <v>1192</v>
      </c>
      <c r="B1147" s="4">
        <v>43465</v>
      </c>
      <c r="C1147">
        <v>4</v>
      </c>
      <c r="D1147" t="s">
        <v>51</v>
      </c>
      <c r="E1147" t="s">
        <v>17</v>
      </c>
      <c r="F1147" t="s">
        <v>18</v>
      </c>
      <c r="G1147" t="s">
        <v>14</v>
      </c>
      <c r="H1147">
        <v>199</v>
      </c>
      <c r="I1147">
        <v>8</v>
      </c>
      <c r="J1147">
        <v>1592</v>
      </c>
    </row>
    <row r="1148" spans="1:10" x14ac:dyDescent="0.3">
      <c r="A1148" s="3" t="s">
        <v>1193</v>
      </c>
      <c r="B1148" s="4">
        <v>43466</v>
      </c>
      <c r="C1148">
        <v>20</v>
      </c>
      <c r="D1148" t="s">
        <v>40</v>
      </c>
      <c r="E1148" t="s">
        <v>36</v>
      </c>
      <c r="F1148" t="s">
        <v>28</v>
      </c>
      <c r="G1148" t="s">
        <v>41</v>
      </c>
      <c r="H1148">
        <v>399</v>
      </c>
      <c r="I1148">
        <v>4</v>
      </c>
      <c r="J1148">
        <v>1596</v>
      </c>
    </row>
    <row r="1149" spans="1:10" x14ac:dyDescent="0.3">
      <c r="A1149" s="3" t="s">
        <v>1194</v>
      </c>
      <c r="B1149" s="4">
        <v>43467</v>
      </c>
      <c r="C1149">
        <v>19</v>
      </c>
      <c r="D1149" t="s">
        <v>56</v>
      </c>
      <c r="E1149" t="s">
        <v>36</v>
      </c>
      <c r="F1149" t="s">
        <v>28</v>
      </c>
      <c r="G1149" t="s">
        <v>14</v>
      </c>
      <c r="H1149">
        <v>199</v>
      </c>
      <c r="I1149">
        <v>0</v>
      </c>
      <c r="J1149">
        <v>0</v>
      </c>
    </row>
    <row r="1150" spans="1:10" x14ac:dyDescent="0.3">
      <c r="A1150" s="3" t="s">
        <v>1195</v>
      </c>
      <c r="B1150" s="4">
        <v>43467</v>
      </c>
      <c r="C1150">
        <v>10</v>
      </c>
      <c r="D1150" t="s">
        <v>58</v>
      </c>
      <c r="E1150" t="s">
        <v>22</v>
      </c>
      <c r="F1150" t="s">
        <v>23</v>
      </c>
      <c r="G1150" t="s">
        <v>24</v>
      </c>
      <c r="H1150">
        <v>159</v>
      </c>
      <c r="I1150">
        <v>7</v>
      </c>
      <c r="J1150">
        <v>1113</v>
      </c>
    </row>
    <row r="1151" spans="1:10" x14ac:dyDescent="0.3">
      <c r="A1151" s="3" t="s">
        <v>1196</v>
      </c>
      <c r="B1151" s="4">
        <v>43467</v>
      </c>
      <c r="C1151">
        <v>5</v>
      </c>
      <c r="D1151" t="s">
        <v>60</v>
      </c>
      <c r="E1151" t="s">
        <v>68</v>
      </c>
      <c r="F1151" t="s">
        <v>18</v>
      </c>
      <c r="G1151" t="s">
        <v>24</v>
      </c>
      <c r="H1151">
        <v>159</v>
      </c>
      <c r="I1151">
        <v>0</v>
      </c>
      <c r="J1151">
        <v>0</v>
      </c>
    </row>
    <row r="1152" spans="1:10" x14ac:dyDescent="0.3">
      <c r="A1152" s="3" t="s">
        <v>1197</v>
      </c>
      <c r="B1152" s="4">
        <v>43468</v>
      </c>
      <c r="C1152">
        <v>1</v>
      </c>
      <c r="D1152" t="s">
        <v>16</v>
      </c>
      <c r="E1152" t="s">
        <v>68</v>
      </c>
      <c r="F1152" t="s">
        <v>18</v>
      </c>
      <c r="G1152" t="s">
        <v>19</v>
      </c>
      <c r="H1152">
        <v>289</v>
      </c>
      <c r="I1152">
        <v>4</v>
      </c>
      <c r="J1152">
        <v>1156</v>
      </c>
    </row>
    <row r="1153" spans="1:10" x14ac:dyDescent="0.3">
      <c r="A1153" s="3" t="s">
        <v>1198</v>
      </c>
      <c r="B1153" s="4">
        <v>43468</v>
      </c>
      <c r="C1153">
        <v>1</v>
      </c>
      <c r="D1153" t="s">
        <v>16</v>
      </c>
      <c r="E1153" t="s">
        <v>68</v>
      </c>
      <c r="F1153" t="s">
        <v>18</v>
      </c>
      <c r="G1153" t="s">
        <v>31</v>
      </c>
      <c r="H1153">
        <v>69</v>
      </c>
      <c r="I1153">
        <v>7</v>
      </c>
      <c r="J1153">
        <v>483</v>
      </c>
    </row>
    <row r="1154" spans="1:10" x14ac:dyDescent="0.3">
      <c r="A1154" s="3" t="s">
        <v>1199</v>
      </c>
      <c r="B1154" s="4">
        <v>43469</v>
      </c>
      <c r="C1154">
        <v>20</v>
      </c>
      <c r="D1154" t="s">
        <v>40</v>
      </c>
      <c r="E1154" t="s">
        <v>36</v>
      </c>
      <c r="F1154" t="s">
        <v>28</v>
      </c>
      <c r="G1154" t="s">
        <v>24</v>
      </c>
      <c r="H1154">
        <v>159</v>
      </c>
      <c r="I1154">
        <v>2</v>
      </c>
      <c r="J1154">
        <v>318</v>
      </c>
    </row>
    <row r="1155" spans="1:10" x14ac:dyDescent="0.3">
      <c r="A1155" s="3" t="s">
        <v>1200</v>
      </c>
      <c r="B1155" s="4">
        <v>43470</v>
      </c>
      <c r="C1155">
        <v>4</v>
      </c>
      <c r="D1155" t="s">
        <v>51</v>
      </c>
      <c r="E1155" t="s">
        <v>68</v>
      </c>
      <c r="F1155" t="s">
        <v>18</v>
      </c>
      <c r="G1155" t="s">
        <v>31</v>
      </c>
      <c r="H1155">
        <v>69</v>
      </c>
      <c r="I1155">
        <v>1</v>
      </c>
      <c r="J1155">
        <v>69</v>
      </c>
    </row>
    <row r="1156" spans="1:10" x14ac:dyDescent="0.3">
      <c r="A1156" s="3" t="s">
        <v>1201</v>
      </c>
      <c r="B1156" s="4">
        <v>43470</v>
      </c>
      <c r="C1156">
        <v>12</v>
      </c>
      <c r="D1156" t="s">
        <v>66</v>
      </c>
      <c r="E1156" t="s">
        <v>12</v>
      </c>
      <c r="F1156" t="s">
        <v>13</v>
      </c>
      <c r="G1156" t="s">
        <v>31</v>
      </c>
      <c r="H1156">
        <v>69</v>
      </c>
      <c r="I1156">
        <v>5</v>
      </c>
      <c r="J1156">
        <v>345</v>
      </c>
    </row>
    <row r="1157" spans="1:10" x14ac:dyDescent="0.3">
      <c r="A1157" s="3" t="s">
        <v>1202</v>
      </c>
      <c r="B1157" s="4">
        <v>43470</v>
      </c>
      <c r="C1157">
        <v>15</v>
      </c>
      <c r="D1157" t="s">
        <v>118</v>
      </c>
      <c r="E1157" t="s">
        <v>63</v>
      </c>
      <c r="F1157" t="s">
        <v>13</v>
      </c>
      <c r="G1157" t="s">
        <v>19</v>
      </c>
      <c r="H1157">
        <v>289</v>
      </c>
      <c r="I1157">
        <v>0</v>
      </c>
      <c r="J1157">
        <v>0</v>
      </c>
    </row>
    <row r="1158" spans="1:10" x14ac:dyDescent="0.3">
      <c r="A1158" s="3" t="s">
        <v>1203</v>
      </c>
      <c r="B1158" s="4">
        <v>43470</v>
      </c>
      <c r="C1158">
        <v>17</v>
      </c>
      <c r="D1158" t="s">
        <v>35</v>
      </c>
      <c r="E1158" t="s">
        <v>27</v>
      </c>
      <c r="F1158" t="s">
        <v>28</v>
      </c>
      <c r="G1158" t="s">
        <v>31</v>
      </c>
      <c r="H1158">
        <v>69</v>
      </c>
      <c r="I1158">
        <v>6</v>
      </c>
      <c r="J1158">
        <v>414</v>
      </c>
    </row>
    <row r="1159" spans="1:10" x14ac:dyDescent="0.3">
      <c r="A1159" s="3" t="s">
        <v>1204</v>
      </c>
      <c r="B1159" s="4">
        <v>43470</v>
      </c>
      <c r="C1159">
        <v>17</v>
      </c>
      <c r="D1159" t="s">
        <v>35</v>
      </c>
      <c r="E1159" t="s">
        <v>27</v>
      </c>
      <c r="F1159" t="s">
        <v>28</v>
      </c>
      <c r="G1159" t="s">
        <v>14</v>
      </c>
      <c r="H1159">
        <v>199</v>
      </c>
      <c r="I1159">
        <v>6</v>
      </c>
      <c r="J1159">
        <v>1194</v>
      </c>
    </row>
    <row r="1160" spans="1:10" x14ac:dyDescent="0.3">
      <c r="A1160" s="3" t="s">
        <v>1205</v>
      </c>
      <c r="B1160" s="4">
        <v>43471</v>
      </c>
      <c r="C1160">
        <v>7</v>
      </c>
      <c r="D1160" t="s">
        <v>88</v>
      </c>
      <c r="E1160" t="s">
        <v>46</v>
      </c>
      <c r="F1160" t="s">
        <v>23</v>
      </c>
      <c r="G1160" t="s">
        <v>24</v>
      </c>
      <c r="H1160">
        <v>159</v>
      </c>
      <c r="I1160">
        <v>1</v>
      </c>
      <c r="J1160">
        <v>159</v>
      </c>
    </row>
    <row r="1161" spans="1:10" x14ac:dyDescent="0.3">
      <c r="A1161" s="3" t="s">
        <v>1206</v>
      </c>
      <c r="B1161" s="4">
        <v>43471</v>
      </c>
      <c r="C1161">
        <v>20</v>
      </c>
      <c r="D1161" t="s">
        <v>40</v>
      </c>
      <c r="E1161" t="s">
        <v>36</v>
      </c>
      <c r="F1161" t="s">
        <v>28</v>
      </c>
      <c r="G1161" t="s">
        <v>14</v>
      </c>
      <c r="H1161">
        <v>199</v>
      </c>
      <c r="I1161">
        <v>0</v>
      </c>
      <c r="J1161">
        <v>0</v>
      </c>
    </row>
    <row r="1162" spans="1:10" x14ac:dyDescent="0.3">
      <c r="A1162" s="3" t="s">
        <v>1207</v>
      </c>
      <c r="B1162" s="4">
        <v>43471</v>
      </c>
      <c r="C1162">
        <v>10</v>
      </c>
      <c r="D1162" t="s">
        <v>58</v>
      </c>
      <c r="E1162" t="s">
        <v>46</v>
      </c>
      <c r="F1162" t="s">
        <v>23</v>
      </c>
      <c r="G1162" t="s">
        <v>19</v>
      </c>
      <c r="H1162">
        <v>289</v>
      </c>
      <c r="I1162">
        <v>3</v>
      </c>
      <c r="J1162">
        <v>867</v>
      </c>
    </row>
    <row r="1163" spans="1:10" x14ac:dyDescent="0.3">
      <c r="A1163" s="3" t="s">
        <v>1208</v>
      </c>
      <c r="B1163" s="4">
        <v>43471</v>
      </c>
      <c r="C1163">
        <v>15</v>
      </c>
      <c r="D1163" t="s">
        <v>118</v>
      </c>
      <c r="E1163" t="s">
        <v>63</v>
      </c>
      <c r="F1163" t="s">
        <v>13</v>
      </c>
      <c r="G1163" t="s">
        <v>14</v>
      </c>
      <c r="H1163">
        <v>199</v>
      </c>
      <c r="I1163">
        <v>7</v>
      </c>
      <c r="J1163">
        <v>1393</v>
      </c>
    </row>
    <row r="1164" spans="1:10" x14ac:dyDescent="0.3">
      <c r="A1164" s="3" t="s">
        <v>1209</v>
      </c>
      <c r="B1164" s="4">
        <v>43472</v>
      </c>
      <c r="C1164">
        <v>17</v>
      </c>
      <c r="D1164" t="s">
        <v>35</v>
      </c>
      <c r="E1164" t="s">
        <v>36</v>
      </c>
      <c r="F1164" t="s">
        <v>28</v>
      </c>
      <c r="G1164" t="s">
        <v>14</v>
      </c>
      <c r="H1164">
        <v>199</v>
      </c>
      <c r="I1164">
        <v>0</v>
      </c>
      <c r="J1164">
        <v>0</v>
      </c>
    </row>
    <row r="1165" spans="1:10" x14ac:dyDescent="0.3">
      <c r="A1165" s="3" t="s">
        <v>1210</v>
      </c>
      <c r="B1165" s="4">
        <v>43472</v>
      </c>
      <c r="C1165">
        <v>7</v>
      </c>
      <c r="D1165" t="s">
        <v>88</v>
      </c>
      <c r="E1165" t="s">
        <v>22</v>
      </c>
      <c r="F1165" t="s">
        <v>23</v>
      </c>
      <c r="G1165" t="s">
        <v>31</v>
      </c>
      <c r="H1165">
        <v>69</v>
      </c>
      <c r="I1165">
        <v>6</v>
      </c>
      <c r="J1165">
        <v>414</v>
      </c>
    </row>
    <row r="1166" spans="1:10" x14ac:dyDescent="0.3">
      <c r="A1166" s="3" t="s">
        <v>1211</v>
      </c>
      <c r="B1166" s="4">
        <v>43472</v>
      </c>
      <c r="C1166">
        <v>6</v>
      </c>
      <c r="D1166" t="s">
        <v>48</v>
      </c>
      <c r="E1166" t="s">
        <v>22</v>
      </c>
      <c r="F1166" t="s">
        <v>23</v>
      </c>
      <c r="G1166" t="s">
        <v>14</v>
      </c>
      <c r="H1166">
        <v>199</v>
      </c>
      <c r="I1166">
        <v>1</v>
      </c>
      <c r="J1166">
        <v>199</v>
      </c>
    </row>
    <row r="1167" spans="1:10" x14ac:dyDescent="0.3">
      <c r="A1167" s="3" t="s">
        <v>1212</v>
      </c>
      <c r="B1167" s="4">
        <v>43472</v>
      </c>
      <c r="C1167">
        <v>13</v>
      </c>
      <c r="D1167" t="s">
        <v>33</v>
      </c>
      <c r="E1167" t="s">
        <v>63</v>
      </c>
      <c r="F1167" t="s">
        <v>13</v>
      </c>
      <c r="G1167" t="s">
        <v>19</v>
      </c>
      <c r="H1167">
        <v>289</v>
      </c>
      <c r="I1167">
        <v>9</v>
      </c>
      <c r="J1167">
        <v>2601</v>
      </c>
    </row>
    <row r="1168" spans="1:10" x14ac:dyDescent="0.3">
      <c r="A1168" s="3" t="s">
        <v>1213</v>
      </c>
      <c r="B1168" s="4">
        <v>43473</v>
      </c>
      <c r="C1168">
        <v>13</v>
      </c>
      <c r="D1168" t="s">
        <v>33</v>
      </c>
      <c r="E1168" t="s">
        <v>63</v>
      </c>
      <c r="F1168" t="s">
        <v>13</v>
      </c>
      <c r="G1168" t="s">
        <v>31</v>
      </c>
      <c r="H1168">
        <v>69</v>
      </c>
      <c r="I1168">
        <v>9</v>
      </c>
      <c r="J1168">
        <v>621</v>
      </c>
    </row>
    <row r="1169" spans="1:10" x14ac:dyDescent="0.3">
      <c r="A1169" s="3" t="s">
        <v>1214</v>
      </c>
      <c r="B1169" s="4">
        <v>43473</v>
      </c>
      <c r="C1169">
        <v>3</v>
      </c>
      <c r="D1169" t="s">
        <v>43</v>
      </c>
      <c r="E1169" t="s">
        <v>68</v>
      </c>
      <c r="F1169" t="s">
        <v>18</v>
      </c>
      <c r="G1169" t="s">
        <v>24</v>
      </c>
      <c r="H1169">
        <v>159</v>
      </c>
      <c r="I1169">
        <v>6</v>
      </c>
      <c r="J1169">
        <v>954</v>
      </c>
    </row>
    <row r="1170" spans="1:10" x14ac:dyDescent="0.3">
      <c r="A1170" s="3" t="s">
        <v>1215</v>
      </c>
      <c r="B1170" s="4">
        <v>43473</v>
      </c>
      <c r="C1170">
        <v>13</v>
      </c>
      <c r="D1170" t="s">
        <v>33</v>
      </c>
      <c r="E1170" t="s">
        <v>63</v>
      </c>
      <c r="F1170" t="s">
        <v>13</v>
      </c>
      <c r="G1170" t="s">
        <v>31</v>
      </c>
      <c r="H1170">
        <v>69</v>
      </c>
      <c r="I1170">
        <v>6</v>
      </c>
      <c r="J1170">
        <v>414</v>
      </c>
    </row>
    <row r="1171" spans="1:10" x14ac:dyDescent="0.3">
      <c r="A1171" s="3" t="s">
        <v>1216</v>
      </c>
      <c r="B1171" s="4">
        <v>43474</v>
      </c>
      <c r="C1171">
        <v>3</v>
      </c>
      <c r="D1171" t="s">
        <v>43</v>
      </c>
      <c r="E1171" t="s">
        <v>68</v>
      </c>
      <c r="F1171" t="s">
        <v>18</v>
      </c>
      <c r="G1171" t="s">
        <v>24</v>
      </c>
      <c r="H1171">
        <v>159</v>
      </c>
      <c r="I1171">
        <v>0</v>
      </c>
      <c r="J1171">
        <v>0</v>
      </c>
    </row>
    <row r="1172" spans="1:10" x14ac:dyDescent="0.3">
      <c r="A1172" s="3" t="s">
        <v>1217</v>
      </c>
      <c r="B1172" s="4">
        <v>43475</v>
      </c>
      <c r="C1172">
        <v>14</v>
      </c>
      <c r="D1172" t="s">
        <v>38</v>
      </c>
      <c r="E1172" t="s">
        <v>12</v>
      </c>
      <c r="F1172" t="s">
        <v>13</v>
      </c>
      <c r="G1172" t="s">
        <v>14</v>
      </c>
      <c r="H1172">
        <v>199</v>
      </c>
      <c r="I1172">
        <v>7</v>
      </c>
      <c r="J1172">
        <v>1393</v>
      </c>
    </row>
    <row r="1173" spans="1:10" x14ac:dyDescent="0.3">
      <c r="A1173" s="3" t="s">
        <v>1218</v>
      </c>
      <c r="B1173" s="4">
        <v>43475</v>
      </c>
      <c r="C1173">
        <v>11</v>
      </c>
      <c r="D1173" t="s">
        <v>11</v>
      </c>
      <c r="E1173" t="s">
        <v>63</v>
      </c>
      <c r="F1173" t="s">
        <v>13</v>
      </c>
      <c r="G1173" t="s">
        <v>24</v>
      </c>
      <c r="H1173">
        <v>159</v>
      </c>
      <c r="I1173">
        <v>4</v>
      </c>
      <c r="J1173">
        <v>636</v>
      </c>
    </row>
    <row r="1174" spans="1:10" x14ac:dyDescent="0.3">
      <c r="A1174" s="3" t="s">
        <v>1219</v>
      </c>
      <c r="B1174" s="4">
        <v>43475</v>
      </c>
      <c r="C1174">
        <v>6</v>
      </c>
      <c r="D1174" t="s">
        <v>48</v>
      </c>
      <c r="E1174" t="s">
        <v>46</v>
      </c>
      <c r="F1174" t="s">
        <v>23</v>
      </c>
      <c r="G1174" t="s">
        <v>14</v>
      </c>
      <c r="H1174">
        <v>199</v>
      </c>
      <c r="I1174">
        <v>2</v>
      </c>
      <c r="J1174">
        <v>398</v>
      </c>
    </row>
    <row r="1175" spans="1:10" x14ac:dyDescent="0.3">
      <c r="A1175" s="3" t="s">
        <v>1220</v>
      </c>
      <c r="B1175" s="4">
        <v>43476</v>
      </c>
      <c r="C1175">
        <v>11</v>
      </c>
      <c r="D1175" t="s">
        <v>11</v>
      </c>
      <c r="E1175" t="s">
        <v>12</v>
      </c>
      <c r="F1175" t="s">
        <v>13</v>
      </c>
      <c r="G1175" t="s">
        <v>14</v>
      </c>
      <c r="H1175">
        <v>199</v>
      </c>
      <c r="I1175">
        <v>6</v>
      </c>
      <c r="J1175">
        <v>1194</v>
      </c>
    </row>
    <row r="1176" spans="1:10" x14ac:dyDescent="0.3">
      <c r="A1176" s="3" t="s">
        <v>1221</v>
      </c>
      <c r="B1176" s="4">
        <v>43477</v>
      </c>
      <c r="C1176">
        <v>16</v>
      </c>
      <c r="D1176" t="s">
        <v>30</v>
      </c>
      <c r="E1176" t="s">
        <v>36</v>
      </c>
      <c r="F1176" t="s">
        <v>28</v>
      </c>
      <c r="G1176" t="s">
        <v>31</v>
      </c>
      <c r="H1176">
        <v>69</v>
      </c>
      <c r="I1176">
        <v>1</v>
      </c>
      <c r="J1176">
        <v>69</v>
      </c>
    </row>
    <row r="1177" spans="1:10" x14ac:dyDescent="0.3">
      <c r="A1177" s="3" t="s">
        <v>1222</v>
      </c>
      <c r="B1177" s="4">
        <v>43477</v>
      </c>
      <c r="C1177">
        <v>8</v>
      </c>
      <c r="D1177" t="s">
        <v>45</v>
      </c>
      <c r="E1177" t="s">
        <v>22</v>
      </c>
      <c r="F1177" t="s">
        <v>23</v>
      </c>
      <c r="G1177" t="s">
        <v>31</v>
      </c>
      <c r="H1177">
        <v>69</v>
      </c>
      <c r="I1177">
        <v>1</v>
      </c>
      <c r="J1177">
        <v>69</v>
      </c>
    </row>
    <row r="1178" spans="1:10" x14ac:dyDescent="0.3">
      <c r="A1178" s="3" t="s">
        <v>1223</v>
      </c>
      <c r="B1178" s="4">
        <v>43477</v>
      </c>
      <c r="C1178">
        <v>5</v>
      </c>
      <c r="D1178" t="s">
        <v>60</v>
      </c>
      <c r="E1178" t="s">
        <v>68</v>
      </c>
      <c r="F1178" t="s">
        <v>18</v>
      </c>
      <c r="G1178" t="s">
        <v>14</v>
      </c>
      <c r="H1178">
        <v>199</v>
      </c>
      <c r="I1178">
        <v>9</v>
      </c>
      <c r="J1178">
        <v>1791</v>
      </c>
    </row>
    <row r="1179" spans="1:10" x14ac:dyDescent="0.3">
      <c r="A1179" s="3" t="s">
        <v>1224</v>
      </c>
      <c r="B1179" s="4">
        <v>43477</v>
      </c>
      <c r="C1179">
        <v>19</v>
      </c>
      <c r="D1179" t="s">
        <v>56</v>
      </c>
      <c r="E1179" t="s">
        <v>27</v>
      </c>
      <c r="F1179" t="s">
        <v>28</v>
      </c>
      <c r="G1179" t="s">
        <v>41</v>
      </c>
      <c r="H1179">
        <v>399</v>
      </c>
      <c r="I1179">
        <v>5</v>
      </c>
      <c r="J1179">
        <v>1995</v>
      </c>
    </row>
    <row r="1180" spans="1:10" x14ac:dyDescent="0.3">
      <c r="A1180" s="3" t="s">
        <v>1225</v>
      </c>
      <c r="B1180" s="4">
        <v>43477</v>
      </c>
      <c r="C1180">
        <v>10</v>
      </c>
      <c r="D1180" t="s">
        <v>58</v>
      </c>
      <c r="E1180" t="s">
        <v>46</v>
      </c>
      <c r="F1180" t="s">
        <v>23</v>
      </c>
      <c r="G1180" t="s">
        <v>41</v>
      </c>
      <c r="H1180">
        <v>399</v>
      </c>
      <c r="I1180">
        <v>7</v>
      </c>
      <c r="J1180">
        <v>2793</v>
      </c>
    </row>
    <row r="1181" spans="1:10" x14ac:dyDescent="0.3">
      <c r="A1181" s="3" t="s">
        <v>1226</v>
      </c>
      <c r="B1181" s="4">
        <v>43477</v>
      </c>
      <c r="C1181">
        <v>14</v>
      </c>
      <c r="D1181" t="s">
        <v>38</v>
      </c>
      <c r="E1181" t="s">
        <v>12</v>
      </c>
      <c r="F1181" t="s">
        <v>13</v>
      </c>
      <c r="G1181" t="s">
        <v>31</v>
      </c>
      <c r="H1181">
        <v>69</v>
      </c>
      <c r="I1181">
        <v>8</v>
      </c>
      <c r="J1181">
        <v>552</v>
      </c>
    </row>
    <row r="1182" spans="1:10" x14ac:dyDescent="0.3">
      <c r="A1182" s="3" t="s">
        <v>1227</v>
      </c>
      <c r="B1182" s="4">
        <v>43477</v>
      </c>
      <c r="C1182">
        <v>11</v>
      </c>
      <c r="D1182" t="s">
        <v>11</v>
      </c>
      <c r="E1182" t="s">
        <v>63</v>
      </c>
      <c r="F1182" t="s">
        <v>13</v>
      </c>
      <c r="G1182" t="s">
        <v>41</v>
      </c>
      <c r="H1182">
        <v>399</v>
      </c>
      <c r="I1182">
        <v>4</v>
      </c>
      <c r="J1182">
        <v>1596</v>
      </c>
    </row>
    <row r="1183" spans="1:10" x14ac:dyDescent="0.3">
      <c r="A1183" s="3" t="s">
        <v>1228</v>
      </c>
      <c r="B1183" s="4">
        <v>43478</v>
      </c>
      <c r="C1183">
        <v>15</v>
      </c>
      <c r="D1183" t="s">
        <v>118</v>
      </c>
      <c r="E1183" t="s">
        <v>63</v>
      </c>
      <c r="F1183" t="s">
        <v>13</v>
      </c>
      <c r="G1183" t="s">
        <v>19</v>
      </c>
      <c r="H1183">
        <v>289</v>
      </c>
      <c r="I1183">
        <v>2</v>
      </c>
      <c r="J1183">
        <v>578</v>
      </c>
    </row>
    <row r="1184" spans="1:10" x14ac:dyDescent="0.3">
      <c r="A1184" s="3" t="s">
        <v>1229</v>
      </c>
      <c r="B1184" s="4">
        <v>43478</v>
      </c>
      <c r="C1184">
        <v>3</v>
      </c>
      <c r="D1184" t="s">
        <v>43</v>
      </c>
      <c r="E1184" t="s">
        <v>68</v>
      </c>
      <c r="F1184" t="s">
        <v>18</v>
      </c>
      <c r="G1184" t="s">
        <v>41</v>
      </c>
      <c r="H1184">
        <v>399</v>
      </c>
      <c r="I1184">
        <v>7</v>
      </c>
      <c r="J1184">
        <v>2793</v>
      </c>
    </row>
    <row r="1185" spans="1:10" x14ac:dyDescent="0.3">
      <c r="A1185" s="3" t="s">
        <v>1230</v>
      </c>
      <c r="B1185" s="4">
        <v>43478</v>
      </c>
      <c r="C1185">
        <v>15</v>
      </c>
      <c r="D1185" t="s">
        <v>118</v>
      </c>
      <c r="E1185" t="s">
        <v>63</v>
      </c>
      <c r="F1185" t="s">
        <v>13</v>
      </c>
      <c r="G1185" t="s">
        <v>14</v>
      </c>
      <c r="H1185">
        <v>199</v>
      </c>
      <c r="I1185">
        <v>3</v>
      </c>
      <c r="J1185">
        <v>597</v>
      </c>
    </row>
    <row r="1186" spans="1:10" x14ac:dyDescent="0.3">
      <c r="A1186" s="3" t="s">
        <v>1231</v>
      </c>
      <c r="B1186" s="4">
        <v>43478</v>
      </c>
      <c r="C1186">
        <v>13</v>
      </c>
      <c r="D1186" t="s">
        <v>33</v>
      </c>
      <c r="E1186" t="s">
        <v>12</v>
      </c>
      <c r="F1186" t="s">
        <v>13</v>
      </c>
      <c r="G1186" t="s">
        <v>24</v>
      </c>
      <c r="H1186">
        <v>159</v>
      </c>
      <c r="I1186">
        <v>0</v>
      </c>
      <c r="J1186">
        <v>0</v>
      </c>
    </row>
    <row r="1187" spans="1:10" x14ac:dyDescent="0.3">
      <c r="A1187" s="3" t="s">
        <v>1232</v>
      </c>
      <c r="B1187" s="4">
        <v>43478</v>
      </c>
      <c r="C1187">
        <v>3</v>
      </c>
      <c r="D1187" t="s">
        <v>43</v>
      </c>
      <c r="E1187" t="s">
        <v>68</v>
      </c>
      <c r="F1187" t="s">
        <v>18</v>
      </c>
      <c r="G1187" t="s">
        <v>24</v>
      </c>
      <c r="H1187">
        <v>159</v>
      </c>
      <c r="I1187">
        <v>4</v>
      </c>
      <c r="J1187">
        <v>636</v>
      </c>
    </row>
    <row r="1188" spans="1:10" x14ac:dyDescent="0.3">
      <c r="A1188" s="3" t="s">
        <v>1233</v>
      </c>
      <c r="B1188" s="4">
        <v>43478</v>
      </c>
      <c r="C1188">
        <v>4</v>
      </c>
      <c r="D1188" t="s">
        <v>51</v>
      </c>
      <c r="E1188" t="s">
        <v>68</v>
      </c>
      <c r="F1188" t="s">
        <v>18</v>
      </c>
      <c r="G1188" t="s">
        <v>41</v>
      </c>
      <c r="H1188">
        <v>399</v>
      </c>
      <c r="I1188">
        <v>2</v>
      </c>
      <c r="J1188">
        <v>798</v>
      </c>
    </row>
    <row r="1189" spans="1:10" x14ac:dyDescent="0.3">
      <c r="A1189" s="3" t="s">
        <v>1234</v>
      </c>
      <c r="B1189" s="4">
        <v>43478</v>
      </c>
      <c r="C1189">
        <v>8</v>
      </c>
      <c r="D1189" t="s">
        <v>45</v>
      </c>
      <c r="E1189" t="s">
        <v>22</v>
      </c>
      <c r="F1189" t="s">
        <v>23</v>
      </c>
      <c r="G1189" t="s">
        <v>24</v>
      </c>
      <c r="H1189">
        <v>159</v>
      </c>
      <c r="I1189">
        <v>6</v>
      </c>
      <c r="J1189">
        <v>954</v>
      </c>
    </row>
    <row r="1190" spans="1:10" x14ac:dyDescent="0.3">
      <c r="A1190" s="3" t="s">
        <v>1235</v>
      </c>
      <c r="B1190" s="4">
        <v>43478</v>
      </c>
      <c r="C1190">
        <v>12</v>
      </c>
      <c r="D1190" t="s">
        <v>66</v>
      </c>
      <c r="E1190" t="s">
        <v>12</v>
      </c>
      <c r="F1190" t="s">
        <v>13</v>
      </c>
      <c r="G1190" t="s">
        <v>31</v>
      </c>
      <c r="H1190">
        <v>69</v>
      </c>
      <c r="I1190">
        <v>4</v>
      </c>
      <c r="J1190">
        <v>276</v>
      </c>
    </row>
    <row r="1191" spans="1:10" x14ac:dyDescent="0.3">
      <c r="A1191" s="3" t="s">
        <v>1236</v>
      </c>
      <c r="B1191" s="4">
        <v>43478</v>
      </c>
      <c r="C1191">
        <v>2</v>
      </c>
      <c r="D1191" t="s">
        <v>106</v>
      </c>
      <c r="E1191" t="s">
        <v>17</v>
      </c>
      <c r="F1191" t="s">
        <v>18</v>
      </c>
      <c r="G1191" t="s">
        <v>41</v>
      </c>
      <c r="H1191">
        <v>399</v>
      </c>
      <c r="I1191">
        <v>4</v>
      </c>
      <c r="J1191">
        <v>1596</v>
      </c>
    </row>
    <row r="1192" spans="1:10" x14ac:dyDescent="0.3">
      <c r="A1192" s="3" t="s">
        <v>1237</v>
      </c>
      <c r="B1192" s="4">
        <v>43478</v>
      </c>
      <c r="C1192">
        <v>18</v>
      </c>
      <c r="D1192" t="s">
        <v>26</v>
      </c>
      <c r="E1192" t="s">
        <v>36</v>
      </c>
      <c r="F1192" t="s">
        <v>28</v>
      </c>
      <c r="G1192" t="s">
        <v>41</v>
      </c>
      <c r="H1192">
        <v>399</v>
      </c>
      <c r="I1192">
        <v>1</v>
      </c>
      <c r="J1192">
        <v>399</v>
      </c>
    </row>
    <row r="1193" spans="1:10" x14ac:dyDescent="0.3">
      <c r="A1193" s="3" t="s">
        <v>1238</v>
      </c>
      <c r="B1193" s="4">
        <v>43479</v>
      </c>
      <c r="C1193">
        <v>10</v>
      </c>
      <c r="D1193" t="s">
        <v>58</v>
      </c>
      <c r="E1193" t="s">
        <v>46</v>
      </c>
      <c r="F1193" t="s">
        <v>23</v>
      </c>
      <c r="G1193" t="s">
        <v>24</v>
      </c>
      <c r="H1193">
        <v>159</v>
      </c>
      <c r="I1193">
        <v>3</v>
      </c>
      <c r="J1193">
        <v>477</v>
      </c>
    </row>
    <row r="1194" spans="1:10" x14ac:dyDescent="0.3">
      <c r="A1194" s="3" t="s">
        <v>1239</v>
      </c>
      <c r="B1194" s="4">
        <v>43479</v>
      </c>
      <c r="C1194">
        <v>3</v>
      </c>
      <c r="D1194" t="s">
        <v>43</v>
      </c>
      <c r="E1194" t="s">
        <v>68</v>
      </c>
      <c r="F1194" t="s">
        <v>18</v>
      </c>
      <c r="G1194" t="s">
        <v>31</v>
      </c>
      <c r="H1194">
        <v>69</v>
      </c>
      <c r="I1194">
        <v>0</v>
      </c>
      <c r="J1194">
        <v>0</v>
      </c>
    </row>
    <row r="1195" spans="1:10" x14ac:dyDescent="0.3">
      <c r="A1195" s="3" t="s">
        <v>1240</v>
      </c>
      <c r="B1195" s="4">
        <v>43479</v>
      </c>
      <c r="C1195">
        <v>12</v>
      </c>
      <c r="D1195" t="s">
        <v>66</v>
      </c>
      <c r="E1195" t="s">
        <v>63</v>
      </c>
      <c r="F1195" t="s">
        <v>13</v>
      </c>
      <c r="G1195" t="s">
        <v>19</v>
      </c>
      <c r="H1195">
        <v>289</v>
      </c>
      <c r="I1195">
        <v>7</v>
      </c>
      <c r="J1195">
        <v>2023</v>
      </c>
    </row>
    <row r="1196" spans="1:10" x14ac:dyDescent="0.3">
      <c r="A1196" s="3" t="s">
        <v>1241</v>
      </c>
      <c r="B1196" s="4">
        <v>43479</v>
      </c>
      <c r="C1196">
        <v>19</v>
      </c>
      <c r="D1196" t="s">
        <v>56</v>
      </c>
      <c r="E1196" t="s">
        <v>27</v>
      </c>
      <c r="F1196" t="s">
        <v>28</v>
      </c>
      <c r="G1196" t="s">
        <v>41</v>
      </c>
      <c r="H1196">
        <v>399</v>
      </c>
      <c r="I1196">
        <v>8</v>
      </c>
      <c r="J1196">
        <v>3192</v>
      </c>
    </row>
    <row r="1197" spans="1:10" x14ac:dyDescent="0.3">
      <c r="A1197" s="3" t="s">
        <v>1242</v>
      </c>
      <c r="B1197" s="4">
        <v>43480</v>
      </c>
      <c r="C1197">
        <v>16</v>
      </c>
      <c r="D1197" t="s">
        <v>30</v>
      </c>
      <c r="E1197" t="s">
        <v>36</v>
      </c>
      <c r="F1197" t="s">
        <v>28</v>
      </c>
      <c r="G1197" t="s">
        <v>19</v>
      </c>
      <c r="H1197">
        <v>289</v>
      </c>
      <c r="I1197">
        <v>9</v>
      </c>
      <c r="J1197">
        <v>2601</v>
      </c>
    </row>
    <row r="1198" spans="1:10" x14ac:dyDescent="0.3">
      <c r="A1198" s="3" t="s">
        <v>1243</v>
      </c>
      <c r="B1198" s="4">
        <v>43481</v>
      </c>
      <c r="C1198">
        <v>6</v>
      </c>
      <c r="D1198" t="s">
        <v>48</v>
      </c>
      <c r="E1198" t="s">
        <v>22</v>
      </c>
      <c r="F1198" t="s">
        <v>23</v>
      </c>
      <c r="G1198" t="s">
        <v>14</v>
      </c>
      <c r="H1198">
        <v>199</v>
      </c>
      <c r="I1198">
        <v>2</v>
      </c>
      <c r="J1198">
        <v>398</v>
      </c>
    </row>
    <row r="1199" spans="1:10" x14ac:dyDescent="0.3">
      <c r="A1199" s="3" t="s">
        <v>1244</v>
      </c>
      <c r="B1199" s="4">
        <v>43481</v>
      </c>
      <c r="C1199">
        <v>16</v>
      </c>
      <c r="D1199" t="s">
        <v>30</v>
      </c>
      <c r="E1199" t="s">
        <v>36</v>
      </c>
      <c r="F1199" t="s">
        <v>28</v>
      </c>
      <c r="G1199" t="s">
        <v>31</v>
      </c>
      <c r="H1199">
        <v>69</v>
      </c>
      <c r="I1199">
        <v>9</v>
      </c>
      <c r="J1199">
        <v>621</v>
      </c>
    </row>
    <row r="1200" spans="1:10" x14ac:dyDescent="0.3">
      <c r="A1200" s="3" t="s">
        <v>1245</v>
      </c>
      <c r="B1200" s="4">
        <v>43481</v>
      </c>
      <c r="C1200">
        <v>16</v>
      </c>
      <c r="D1200" t="s">
        <v>30</v>
      </c>
      <c r="E1200" t="s">
        <v>36</v>
      </c>
      <c r="F1200" t="s">
        <v>28</v>
      </c>
      <c r="G1200" t="s">
        <v>31</v>
      </c>
      <c r="H1200">
        <v>69</v>
      </c>
      <c r="I1200">
        <v>5</v>
      </c>
      <c r="J1200">
        <v>345</v>
      </c>
    </row>
    <row r="1201" spans="1:10" x14ac:dyDescent="0.3">
      <c r="A1201" s="3" t="s">
        <v>1246</v>
      </c>
      <c r="B1201" s="4">
        <v>43481</v>
      </c>
      <c r="C1201">
        <v>16</v>
      </c>
      <c r="D1201" t="s">
        <v>30</v>
      </c>
      <c r="E1201" t="s">
        <v>27</v>
      </c>
      <c r="F1201" t="s">
        <v>28</v>
      </c>
      <c r="G1201" t="s">
        <v>31</v>
      </c>
      <c r="H1201">
        <v>69</v>
      </c>
      <c r="I1201">
        <v>2</v>
      </c>
      <c r="J1201">
        <v>138</v>
      </c>
    </row>
    <row r="1202" spans="1:10" x14ac:dyDescent="0.3">
      <c r="A1202" s="3" t="s">
        <v>1247</v>
      </c>
      <c r="B1202" s="4">
        <v>43482</v>
      </c>
      <c r="C1202">
        <v>16</v>
      </c>
      <c r="D1202" t="s">
        <v>30</v>
      </c>
      <c r="E1202" t="s">
        <v>27</v>
      </c>
      <c r="F1202" t="s">
        <v>28</v>
      </c>
      <c r="G1202" t="s">
        <v>31</v>
      </c>
      <c r="H1202">
        <v>69</v>
      </c>
      <c r="I1202">
        <v>1</v>
      </c>
      <c r="J1202">
        <v>69</v>
      </c>
    </row>
    <row r="1203" spans="1:10" x14ac:dyDescent="0.3">
      <c r="A1203" s="3" t="s">
        <v>1248</v>
      </c>
      <c r="B1203" s="4">
        <v>43482</v>
      </c>
      <c r="C1203">
        <v>18</v>
      </c>
      <c r="D1203" t="s">
        <v>26</v>
      </c>
      <c r="E1203" t="s">
        <v>36</v>
      </c>
      <c r="F1203" t="s">
        <v>28</v>
      </c>
      <c r="G1203" t="s">
        <v>19</v>
      </c>
      <c r="H1203">
        <v>289</v>
      </c>
      <c r="I1203">
        <v>2</v>
      </c>
      <c r="J1203">
        <v>578</v>
      </c>
    </row>
    <row r="1204" spans="1:10" x14ac:dyDescent="0.3">
      <c r="A1204" s="3" t="s">
        <v>1249</v>
      </c>
      <c r="B1204" s="4">
        <v>43482</v>
      </c>
      <c r="C1204">
        <v>14</v>
      </c>
      <c r="D1204" t="s">
        <v>38</v>
      </c>
      <c r="E1204" t="s">
        <v>12</v>
      </c>
      <c r="F1204" t="s">
        <v>13</v>
      </c>
      <c r="G1204" t="s">
        <v>41</v>
      </c>
      <c r="H1204">
        <v>399</v>
      </c>
      <c r="I1204">
        <v>2</v>
      </c>
      <c r="J1204">
        <v>798</v>
      </c>
    </row>
    <row r="1205" spans="1:10" x14ac:dyDescent="0.3">
      <c r="A1205" s="3" t="s">
        <v>1250</v>
      </c>
      <c r="B1205" s="4">
        <v>43482</v>
      </c>
      <c r="C1205">
        <v>5</v>
      </c>
      <c r="D1205" t="s">
        <v>60</v>
      </c>
      <c r="E1205" t="s">
        <v>17</v>
      </c>
      <c r="F1205" t="s">
        <v>18</v>
      </c>
      <c r="G1205" t="s">
        <v>31</v>
      </c>
      <c r="H1205">
        <v>69</v>
      </c>
      <c r="I1205">
        <v>3</v>
      </c>
      <c r="J1205">
        <v>207</v>
      </c>
    </row>
    <row r="1206" spans="1:10" x14ac:dyDescent="0.3">
      <c r="A1206" s="3" t="s">
        <v>1251</v>
      </c>
      <c r="B1206" s="4">
        <v>43482</v>
      </c>
      <c r="C1206">
        <v>7</v>
      </c>
      <c r="D1206" t="s">
        <v>88</v>
      </c>
      <c r="E1206" t="s">
        <v>22</v>
      </c>
      <c r="F1206" t="s">
        <v>23</v>
      </c>
      <c r="G1206" t="s">
        <v>19</v>
      </c>
      <c r="H1206">
        <v>289</v>
      </c>
      <c r="I1206">
        <v>5</v>
      </c>
      <c r="J1206">
        <v>1445</v>
      </c>
    </row>
    <row r="1207" spans="1:10" x14ac:dyDescent="0.3">
      <c r="A1207" s="3" t="s">
        <v>1252</v>
      </c>
      <c r="B1207" s="4">
        <v>43482</v>
      </c>
      <c r="C1207">
        <v>17</v>
      </c>
      <c r="D1207" t="s">
        <v>35</v>
      </c>
      <c r="E1207" t="s">
        <v>27</v>
      </c>
      <c r="F1207" t="s">
        <v>28</v>
      </c>
      <c r="G1207" t="s">
        <v>31</v>
      </c>
      <c r="H1207">
        <v>69</v>
      </c>
      <c r="I1207">
        <v>6</v>
      </c>
      <c r="J1207">
        <v>414</v>
      </c>
    </row>
    <row r="1208" spans="1:10" x14ac:dyDescent="0.3">
      <c r="A1208" s="3" t="s">
        <v>1253</v>
      </c>
      <c r="B1208" s="4">
        <v>43482</v>
      </c>
      <c r="C1208">
        <v>10</v>
      </c>
      <c r="D1208" t="s">
        <v>58</v>
      </c>
      <c r="E1208" t="s">
        <v>46</v>
      </c>
      <c r="F1208" t="s">
        <v>23</v>
      </c>
      <c r="G1208" t="s">
        <v>24</v>
      </c>
      <c r="H1208">
        <v>159</v>
      </c>
      <c r="I1208">
        <v>3</v>
      </c>
      <c r="J1208">
        <v>477</v>
      </c>
    </row>
    <row r="1209" spans="1:10" x14ac:dyDescent="0.3">
      <c r="A1209" s="3" t="s">
        <v>1254</v>
      </c>
      <c r="B1209" s="4">
        <v>43483</v>
      </c>
      <c r="C1209">
        <v>7</v>
      </c>
      <c r="D1209" t="s">
        <v>88</v>
      </c>
      <c r="E1209" t="s">
        <v>22</v>
      </c>
      <c r="F1209" t="s">
        <v>23</v>
      </c>
      <c r="G1209" t="s">
        <v>41</v>
      </c>
      <c r="H1209">
        <v>399</v>
      </c>
      <c r="I1209">
        <v>6</v>
      </c>
      <c r="J1209">
        <v>2394</v>
      </c>
    </row>
    <row r="1210" spans="1:10" x14ac:dyDescent="0.3">
      <c r="A1210" s="3" t="s">
        <v>1255</v>
      </c>
      <c r="B1210" s="4">
        <v>43483</v>
      </c>
      <c r="C1210">
        <v>12</v>
      </c>
      <c r="D1210" t="s">
        <v>66</v>
      </c>
      <c r="E1210" t="s">
        <v>63</v>
      </c>
      <c r="F1210" t="s">
        <v>13</v>
      </c>
      <c r="G1210" t="s">
        <v>41</v>
      </c>
      <c r="H1210">
        <v>399</v>
      </c>
      <c r="I1210">
        <v>3</v>
      </c>
      <c r="J1210">
        <v>1197</v>
      </c>
    </row>
    <row r="1211" spans="1:10" x14ac:dyDescent="0.3">
      <c r="A1211" s="3" t="s">
        <v>1256</v>
      </c>
      <c r="B1211" s="4">
        <v>43483</v>
      </c>
      <c r="C1211">
        <v>11</v>
      </c>
      <c r="D1211" t="s">
        <v>11</v>
      </c>
      <c r="E1211" t="s">
        <v>63</v>
      </c>
      <c r="F1211" t="s">
        <v>13</v>
      </c>
      <c r="G1211" t="s">
        <v>14</v>
      </c>
      <c r="H1211">
        <v>199</v>
      </c>
      <c r="I1211">
        <v>7</v>
      </c>
      <c r="J1211">
        <v>1393</v>
      </c>
    </row>
    <row r="1212" spans="1:10" x14ac:dyDescent="0.3">
      <c r="A1212" s="3" t="s">
        <v>1257</v>
      </c>
      <c r="B1212" s="4">
        <v>43484</v>
      </c>
      <c r="C1212">
        <v>9</v>
      </c>
      <c r="D1212" t="s">
        <v>21</v>
      </c>
      <c r="E1212" t="s">
        <v>46</v>
      </c>
      <c r="F1212" t="s">
        <v>23</v>
      </c>
      <c r="G1212" t="s">
        <v>24</v>
      </c>
      <c r="H1212">
        <v>159</v>
      </c>
      <c r="I1212">
        <v>7</v>
      </c>
      <c r="J1212">
        <v>1113</v>
      </c>
    </row>
    <row r="1213" spans="1:10" x14ac:dyDescent="0.3">
      <c r="A1213" s="3" t="s">
        <v>1258</v>
      </c>
      <c r="B1213" s="4">
        <v>43485</v>
      </c>
      <c r="C1213">
        <v>14</v>
      </c>
      <c r="D1213" t="s">
        <v>38</v>
      </c>
      <c r="E1213" t="s">
        <v>12</v>
      </c>
      <c r="F1213" t="s">
        <v>13</v>
      </c>
      <c r="G1213" t="s">
        <v>24</v>
      </c>
      <c r="H1213">
        <v>159</v>
      </c>
      <c r="I1213">
        <v>1</v>
      </c>
      <c r="J1213">
        <v>159</v>
      </c>
    </row>
    <row r="1214" spans="1:10" x14ac:dyDescent="0.3">
      <c r="A1214" s="3" t="s">
        <v>1259</v>
      </c>
      <c r="B1214" s="4">
        <v>43485</v>
      </c>
      <c r="C1214">
        <v>16</v>
      </c>
      <c r="D1214" t="s">
        <v>30</v>
      </c>
      <c r="E1214" t="s">
        <v>27</v>
      </c>
      <c r="F1214" t="s">
        <v>28</v>
      </c>
      <c r="G1214" t="s">
        <v>31</v>
      </c>
      <c r="H1214">
        <v>69</v>
      </c>
      <c r="I1214">
        <v>2</v>
      </c>
      <c r="J1214">
        <v>138</v>
      </c>
    </row>
    <row r="1215" spans="1:10" x14ac:dyDescent="0.3">
      <c r="A1215" s="3" t="s">
        <v>1260</v>
      </c>
      <c r="B1215" s="4">
        <v>43486</v>
      </c>
      <c r="C1215">
        <v>8</v>
      </c>
      <c r="D1215" t="s">
        <v>45</v>
      </c>
      <c r="E1215" t="s">
        <v>46</v>
      </c>
      <c r="F1215" t="s">
        <v>23</v>
      </c>
      <c r="G1215" t="s">
        <v>19</v>
      </c>
      <c r="H1215">
        <v>289</v>
      </c>
      <c r="I1215">
        <v>4</v>
      </c>
      <c r="J1215">
        <v>1156</v>
      </c>
    </row>
    <row r="1216" spans="1:10" x14ac:dyDescent="0.3">
      <c r="A1216" s="3" t="s">
        <v>1261</v>
      </c>
      <c r="B1216" s="4">
        <v>43486</v>
      </c>
      <c r="C1216">
        <v>4</v>
      </c>
      <c r="D1216" t="s">
        <v>51</v>
      </c>
      <c r="E1216" t="s">
        <v>17</v>
      </c>
      <c r="F1216" t="s">
        <v>18</v>
      </c>
      <c r="G1216" t="s">
        <v>31</v>
      </c>
      <c r="H1216">
        <v>69</v>
      </c>
      <c r="I1216">
        <v>6</v>
      </c>
      <c r="J1216">
        <v>414</v>
      </c>
    </row>
    <row r="1217" spans="1:10" x14ac:dyDescent="0.3">
      <c r="A1217" s="3" t="s">
        <v>1262</v>
      </c>
      <c r="B1217" s="4">
        <v>43486</v>
      </c>
      <c r="C1217">
        <v>10</v>
      </c>
      <c r="D1217" t="s">
        <v>58</v>
      </c>
      <c r="E1217" t="s">
        <v>46</v>
      </c>
      <c r="F1217" t="s">
        <v>23</v>
      </c>
      <c r="G1217" t="s">
        <v>24</v>
      </c>
      <c r="H1217">
        <v>159</v>
      </c>
      <c r="I1217">
        <v>1</v>
      </c>
      <c r="J1217">
        <v>159</v>
      </c>
    </row>
    <row r="1218" spans="1:10" x14ac:dyDescent="0.3">
      <c r="A1218" s="3" t="s">
        <v>1263</v>
      </c>
      <c r="B1218" s="4">
        <v>43486</v>
      </c>
      <c r="C1218">
        <v>4</v>
      </c>
      <c r="D1218" t="s">
        <v>51</v>
      </c>
      <c r="E1218" t="s">
        <v>68</v>
      </c>
      <c r="F1218" t="s">
        <v>18</v>
      </c>
      <c r="G1218" t="s">
        <v>24</v>
      </c>
      <c r="H1218">
        <v>159</v>
      </c>
      <c r="I1218">
        <v>4</v>
      </c>
      <c r="J1218">
        <v>636</v>
      </c>
    </row>
    <row r="1219" spans="1:10" x14ac:dyDescent="0.3">
      <c r="A1219" s="3" t="s">
        <v>1264</v>
      </c>
      <c r="B1219" s="4">
        <v>43487</v>
      </c>
      <c r="C1219">
        <v>12</v>
      </c>
      <c r="D1219" t="s">
        <v>66</v>
      </c>
      <c r="E1219" t="s">
        <v>12</v>
      </c>
      <c r="F1219" t="s">
        <v>13</v>
      </c>
      <c r="G1219" t="s">
        <v>31</v>
      </c>
      <c r="H1219">
        <v>69</v>
      </c>
      <c r="I1219">
        <v>7</v>
      </c>
      <c r="J1219">
        <v>483</v>
      </c>
    </row>
    <row r="1220" spans="1:10" x14ac:dyDescent="0.3">
      <c r="A1220" s="3" t="s">
        <v>1265</v>
      </c>
      <c r="B1220" s="4">
        <v>43487</v>
      </c>
      <c r="C1220">
        <v>2</v>
      </c>
      <c r="D1220" t="s">
        <v>106</v>
      </c>
      <c r="E1220" t="s">
        <v>68</v>
      </c>
      <c r="F1220" t="s">
        <v>18</v>
      </c>
      <c r="G1220" t="s">
        <v>19</v>
      </c>
      <c r="H1220">
        <v>289</v>
      </c>
      <c r="I1220">
        <v>5</v>
      </c>
      <c r="J1220">
        <v>1445</v>
      </c>
    </row>
    <row r="1221" spans="1:10" x14ac:dyDescent="0.3">
      <c r="A1221" s="3" t="s">
        <v>1266</v>
      </c>
      <c r="B1221" s="4">
        <v>43487</v>
      </c>
      <c r="C1221">
        <v>7</v>
      </c>
      <c r="D1221" t="s">
        <v>88</v>
      </c>
      <c r="E1221" t="s">
        <v>22</v>
      </c>
      <c r="F1221" t="s">
        <v>23</v>
      </c>
      <c r="G1221" t="s">
        <v>19</v>
      </c>
      <c r="H1221">
        <v>289</v>
      </c>
      <c r="I1221">
        <v>7</v>
      </c>
      <c r="J1221">
        <v>2023</v>
      </c>
    </row>
    <row r="1222" spans="1:10" x14ac:dyDescent="0.3">
      <c r="A1222" s="3" t="s">
        <v>1267</v>
      </c>
      <c r="B1222" s="4">
        <v>43488</v>
      </c>
      <c r="C1222">
        <v>10</v>
      </c>
      <c r="D1222" t="s">
        <v>58</v>
      </c>
      <c r="E1222" t="s">
        <v>46</v>
      </c>
      <c r="F1222" t="s">
        <v>23</v>
      </c>
      <c r="G1222" t="s">
        <v>24</v>
      </c>
      <c r="H1222">
        <v>159</v>
      </c>
      <c r="I1222">
        <v>6</v>
      </c>
      <c r="J1222">
        <v>954</v>
      </c>
    </row>
    <row r="1223" spans="1:10" x14ac:dyDescent="0.3">
      <c r="A1223" s="3" t="s">
        <v>1268</v>
      </c>
      <c r="B1223" s="4">
        <v>43489</v>
      </c>
      <c r="C1223">
        <v>8</v>
      </c>
      <c r="D1223" t="s">
        <v>45</v>
      </c>
      <c r="E1223" t="s">
        <v>22</v>
      </c>
      <c r="F1223" t="s">
        <v>23</v>
      </c>
      <c r="G1223" t="s">
        <v>24</v>
      </c>
      <c r="H1223">
        <v>159</v>
      </c>
      <c r="I1223">
        <v>4</v>
      </c>
      <c r="J1223">
        <v>636</v>
      </c>
    </row>
    <row r="1224" spans="1:10" x14ac:dyDescent="0.3">
      <c r="A1224" s="3" t="s">
        <v>1269</v>
      </c>
      <c r="B1224" s="4">
        <v>43490</v>
      </c>
      <c r="C1224">
        <v>18</v>
      </c>
      <c r="D1224" t="s">
        <v>26</v>
      </c>
      <c r="E1224" t="s">
        <v>36</v>
      </c>
      <c r="F1224" t="s">
        <v>28</v>
      </c>
      <c r="G1224" t="s">
        <v>41</v>
      </c>
      <c r="H1224">
        <v>399</v>
      </c>
      <c r="I1224">
        <v>9</v>
      </c>
      <c r="J1224">
        <v>3591</v>
      </c>
    </row>
    <row r="1225" spans="1:10" x14ac:dyDescent="0.3">
      <c r="A1225" s="3" t="s">
        <v>1270</v>
      </c>
      <c r="B1225" s="4">
        <v>43491</v>
      </c>
      <c r="C1225">
        <v>4</v>
      </c>
      <c r="D1225" t="s">
        <v>51</v>
      </c>
      <c r="E1225" t="s">
        <v>17</v>
      </c>
      <c r="F1225" t="s">
        <v>18</v>
      </c>
      <c r="G1225" t="s">
        <v>14</v>
      </c>
      <c r="H1225">
        <v>199</v>
      </c>
      <c r="I1225">
        <v>5</v>
      </c>
      <c r="J1225">
        <v>995</v>
      </c>
    </row>
    <row r="1226" spans="1:10" x14ac:dyDescent="0.3">
      <c r="A1226" s="3" t="s">
        <v>1271</v>
      </c>
      <c r="B1226" s="4">
        <v>43491</v>
      </c>
      <c r="C1226">
        <v>7</v>
      </c>
      <c r="D1226" t="s">
        <v>88</v>
      </c>
      <c r="E1226" t="s">
        <v>46</v>
      </c>
      <c r="F1226" t="s">
        <v>23</v>
      </c>
      <c r="G1226" t="s">
        <v>41</v>
      </c>
      <c r="H1226">
        <v>399</v>
      </c>
      <c r="I1226">
        <v>8</v>
      </c>
      <c r="J1226">
        <v>3192</v>
      </c>
    </row>
    <row r="1227" spans="1:10" x14ac:dyDescent="0.3">
      <c r="A1227" s="3" t="s">
        <v>1272</v>
      </c>
      <c r="B1227" s="4">
        <v>43491</v>
      </c>
      <c r="C1227">
        <v>1</v>
      </c>
      <c r="D1227" t="s">
        <v>16</v>
      </c>
      <c r="E1227" t="s">
        <v>68</v>
      </c>
      <c r="F1227" t="s">
        <v>18</v>
      </c>
      <c r="G1227" t="s">
        <v>41</v>
      </c>
      <c r="H1227">
        <v>399</v>
      </c>
      <c r="I1227">
        <v>4</v>
      </c>
      <c r="J1227">
        <v>1596</v>
      </c>
    </row>
    <row r="1228" spans="1:10" x14ac:dyDescent="0.3">
      <c r="A1228" s="3" t="s">
        <v>1273</v>
      </c>
      <c r="B1228" s="4">
        <v>43491</v>
      </c>
      <c r="C1228">
        <v>10</v>
      </c>
      <c r="D1228" t="s">
        <v>58</v>
      </c>
      <c r="E1228" t="s">
        <v>22</v>
      </c>
      <c r="F1228" t="s">
        <v>23</v>
      </c>
      <c r="G1228" t="s">
        <v>41</v>
      </c>
      <c r="H1228">
        <v>399</v>
      </c>
      <c r="I1228">
        <v>4</v>
      </c>
      <c r="J1228">
        <v>1596</v>
      </c>
    </row>
    <row r="1229" spans="1:10" x14ac:dyDescent="0.3">
      <c r="A1229" s="3" t="s">
        <v>1274</v>
      </c>
      <c r="B1229" s="4">
        <v>43492</v>
      </c>
      <c r="C1229">
        <v>17</v>
      </c>
      <c r="D1229" t="s">
        <v>35</v>
      </c>
      <c r="E1229" t="s">
        <v>27</v>
      </c>
      <c r="F1229" t="s">
        <v>28</v>
      </c>
      <c r="G1229" t="s">
        <v>19</v>
      </c>
      <c r="H1229">
        <v>289</v>
      </c>
      <c r="I1229">
        <v>2</v>
      </c>
      <c r="J1229">
        <v>578</v>
      </c>
    </row>
    <row r="1230" spans="1:10" x14ac:dyDescent="0.3">
      <c r="A1230" s="3" t="s">
        <v>1275</v>
      </c>
      <c r="B1230" s="4">
        <v>43493</v>
      </c>
      <c r="C1230">
        <v>12</v>
      </c>
      <c r="D1230" t="s">
        <v>66</v>
      </c>
      <c r="E1230" t="s">
        <v>63</v>
      </c>
      <c r="F1230" t="s">
        <v>13</v>
      </c>
      <c r="G1230" t="s">
        <v>14</v>
      </c>
      <c r="H1230">
        <v>199</v>
      </c>
      <c r="I1230">
        <v>4</v>
      </c>
      <c r="J1230">
        <v>796</v>
      </c>
    </row>
    <row r="1231" spans="1:10" x14ac:dyDescent="0.3">
      <c r="A1231" s="3" t="s">
        <v>1276</v>
      </c>
      <c r="B1231" s="4">
        <v>43493</v>
      </c>
      <c r="C1231">
        <v>3</v>
      </c>
      <c r="D1231" t="s">
        <v>43</v>
      </c>
      <c r="E1231" t="s">
        <v>17</v>
      </c>
      <c r="F1231" t="s">
        <v>18</v>
      </c>
      <c r="G1231" t="s">
        <v>41</v>
      </c>
      <c r="H1231">
        <v>399</v>
      </c>
      <c r="I1231">
        <v>5</v>
      </c>
      <c r="J1231">
        <v>1995</v>
      </c>
    </row>
    <row r="1232" spans="1:10" x14ac:dyDescent="0.3">
      <c r="A1232" s="3" t="s">
        <v>1277</v>
      </c>
      <c r="B1232" s="4">
        <v>43493</v>
      </c>
      <c r="C1232">
        <v>2</v>
      </c>
      <c r="D1232" t="s">
        <v>106</v>
      </c>
      <c r="E1232" t="s">
        <v>68</v>
      </c>
      <c r="F1232" t="s">
        <v>18</v>
      </c>
      <c r="G1232" t="s">
        <v>31</v>
      </c>
      <c r="H1232">
        <v>69</v>
      </c>
      <c r="I1232">
        <v>3</v>
      </c>
      <c r="J1232">
        <v>207</v>
      </c>
    </row>
    <row r="1233" spans="1:10" x14ac:dyDescent="0.3">
      <c r="A1233" s="3" t="s">
        <v>1278</v>
      </c>
      <c r="B1233" s="4">
        <v>43493</v>
      </c>
      <c r="C1233">
        <v>4</v>
      </c>
      <c r="D1233" t="s">
        <v>51</v>
      </c>
      <c r="E1233" t="s">
        <v>17</v>
      </c>
      <c r="F1233" t="s">
        <v>18</v>
      </c>
      <c r="G1233" t="s">
        <v>24</v>
      </c>
      <c r="H1233">
        <v>159</v>
      </c>
      <c r="I1233">
        <v>7</v>
      </c>
      <c r="J1233">
        <v>1113</v>
      </c>
    </row>
    <row r="1234" spans="1:10" x14ac:dyDescent="0.3">
      <c r="A1234" s="3" t="s">
        <v>1279</v>
      </c>
      <c r="B1234" s="4">
        <v>43493</v>
      </c>
      <c r="C1234">
        <v>5</v>
      </c>
      <c r="D1234" t="s">
        <v>60</v>
      </c>
      <c r="E1234" t="s">
        <v>17</v>
      </c>
      <c r="F1234" t="s">
        <v>18</v>
      </c>
      <c r="G1234" t="s">
        <v>31</v>
      </c>
      <c r="H1234">
        <v>69</v>
      </c>
      <c r="I1234">
        <v>2</v>
      </c>
      <c r="J1234">
        <v>138</v>
      </c>
    </row>
    <row r="1235" spans="1:10" x14ac:dyDescent="0.3">
      <c r="A1235" s="3" t="s">
        <v>1280</v>
      </c>
      <c r="B1235" s="4">
        <v>43494</v>
      </c>
      <c r="C1235">
        <v>9</v>
      </c>
      <c r="D1235" t="s">
        <v>21</v>
      </c>
      <c r="E1235" t="s">
        <v>46</v>
      </c>
      <c r="F1235" t="s">
        <v>23</v>
      </c>
      <c r="G1235" t="s">
        <v>24</v>
      </c>
      <c r="H1235">
        <v>159</v>
      </c>
      <c r="I1235">
        <v>3</v>
      </c>
      <c r="J1235">
        <v>477</v>
      </c>
    </row>
    <row r="1236" spans="1:10" x14ac:dyDescent="0.3">
      <c r="A1236" s="3" t="s">
        <v>1281</v>
      </c>
      <c r="B1236" s="4">
        <v>43494</v>
      </c>
      <c r="C1236">
        <v>9</v>
      </c>
      <c r="D1236" t="s">
        <v>21</v>
      </c>
      <c r="E1236" t="s">
        <v>46</v>
      </c>
      <c r="F1236" t="s">
        <v>23</v>
      </c>
      <c r="G1236" t="s">
        <v>19</v>
      </c>
      <c r="H1236">
        <v>289</v>
      </c>
      <c r="I1236">
        <v>1</v>
      </c>
      <c r="J1236">
        <v>289</v>
      </c>
    </row>
    <row r="1237" spans="1:10" x14ac:dyDescent="0.3">
      <c r="A1237" s="3" t="s">
        <v>1282</v>
      </c>
      <c r="B1237" s="4">
        <v>43495</v>
      </c>
      <c r="C1237">
        <v>3</v>
      </c>
      <c r="D1237" t="s">
        <v>43</v>
      </c>
      <c r="E1237" t="s">
        <v>68</v>
      </c>
      <c r="F1237" t="s">
        <v>18</v>
      </c>
      <c r="G1237" t="s">
        <v>24</v>
      </c>
      <c r="H1237">
        <v>159</v>
      </c>
      <c r="I1237">
        <v>9</v>
      </c>
      <c r="J1237">
        <v>1431</v>
      </c>
    </row>
    <row r="1238" spans="1:10" x14ac:dyDescent="0.3">
      <c r="A1238" s="3" t="s">
        <v>1283</v>
      </c>
      <c r="B1238" s="4">
        <v>43496</v>
      </c>
      <c r="C1238">
        <v>2</v>
      </c>
      <c r="D1238" t="s">
        <v>106</v>
      </c>
      <c r="E1238" t="s">
        <v>68</v>
      </c>
      <c r="F1238" t="s">
        <v>18</v>
      </c>
      <c r="G1238" t="s">
        <v>41</v>
      </c>
      <c r="H1238">
        <v>399</v>
      </c>
      <c r="I1238">
        <v>7</v>
      </c>
      <c r="J1238">
        <v>2793</v>
      </c>
    </row>
    <row r="1239" spans="1:10" x14ac:dyDescent="0.3">
      <c r="A1239" s="3" t="s">
        <v>1284</v>
      </c>
      <c r="B1239" s="4">
        <v>43497</v>
      </c>
      <c r="C1239">
        <v>13</v>
      </c>
      <c r="D1239" t="s">
        <v>33</v>
      </c>
      <c r="E1239" t="s">
        <v>63</v>
      </c>
      <c r="F1239" t="s">
        <v>13</v>
      </c>
      <c r="G1239" t="s">
        <v>19</v>
      </c>
      <c r="H1239">
        <v>289</v>
      </c>
      <c r="I1239">
        <v>9</v>
      </c>
      <c r="J1239">
        <v>2601</v>
      </c>
    </row>
    <row r="1240" spans="1:10" x14ac:dyDescent="0.3">
      <c r="A1240" s="3" t="s">
        <v>1285</v>
      </c>
      <c r="B1240" s="4">
        <v>43498</v>
      </c>
      <c r="C1240">
        <v>8</v>
      </c>
      <c r="D1240" t="s">
        <v>45</v>
      </c>
      <c r="E1240" t="s">
        <v>22</v>
      </c>
      <c r="F1240" t="s">
        <v>23</v>
      </c>
      <c r="G1240" t="s">
        <v>19</v>
      </c>
      <c r="H1240">
        <v>289</v>
      </c>
      <c r="I1240">
        <v>3</v>
      </c>
      <c r="J1240">
        <v>867</v>
      </c>
    </row>
    <row r="1241" spans="1:10" x14ac:dyDescent="0.3">
      <c r="A1241" s="3" t="s">
        <v>1286</v>
      </c>
      <c r="B1241" s="4">
        <v>43499</v>
      </c>
      <c r="C1241">
        <v>12</v>
      </c>
      <c r="D1241" t="s">
        <v>66</v>
      </c>
      <c r="E1241" t="s">
        <v>12</v>
      </c>
      <c r="F1241" t="s">
        <v>13</v>
      </c>
      <c r="G1241" t="s">
        <v>14</v>
      </c>
      <c r="H1241">
        <v>199</v>
      </c>
      <c r="I1241">
        <v>3</v>
      </c>
      <c r="J1241">
        <v>597</v>
      </c>
    </row>
    <row r="1242" spans="1:10" x14ac:dyDescent="0.3">
      <c r="A1242" s="3" t="s">
        <v>1287</v>
      </c>
      <c r="B1242" s="4">
        <v>43499</v>
      </c>
      <c r="C1242">
        <v>6</v>
      </c>
      <c r="D1242" t="s">
        <v>48</v>
      </c>
      <c r="E1242" t="s">
        <v>46</v>
      </c>
      <c r="F1242" t="s">
        <v>23</v>
      </c>
      <c r="G1242" t="s">
        <v>31</v>
      </c>
      <c r="H1242">
        <v>69</v>
      </c>
      <c r="I1242">
        <v>5</v>
      </c>
      <c r="J1242">
        <v>345</v>
      </c>
    </row>
    <row r="1243" spans="1:10" x14ac:dyDescent="0.3">
      <c r="A1243" s="3" t="s">
        <v>1288</v>
      </c>
      <c r="B1243" s="4">
        <v>43500</v>
      </c>
      <c r="C1243">
        <v>9</v>
      </c>
      <c r="D1243" t="s">
        <v>21</v>
      </c>
      <c r="E1243" t="s">
        <v>46</v>
      </c>
      <c r="F1243" t="s">
        <v>23</v>
      </c>
      <c r="G1243" t="s">
        <v>19</v>
      </c>
      <c r="H1243">
        <v>289</v>
      </c>
      <c r="I1243">
        <v>0</v>
      </c>
      <c r="J1243">
        <v>0</v>
      </c>
    </row>
    <row r="1244" spans="1:10" x14ac:dyDescent="0.3">
      <c r="A1244" s="3" t="s">
        <v>1289</v>
      </c>
      <c r="B1244" s="4">
        <v>43501</v>
      </c>
      <c r="C1244">
        <v>16</v>
      </c>
      <c r="D1244" t="s">
        <v>30</v>
      </c>
      <c r="E1244" t="s">
        <v>36</v>
      </c>
      <c r="F1244" t="s">
        <v>28</v>
      </c>
      <c r="G1244" t="s">
        <v>19</v>
      </c>
      <c r="H1244">
        <v>289</v>
      </c>
      <c r="I1244">
        <v>9</v>
      </c>
      <c r="J1244">
        <v>2601</v>
      </c>
    </row>
    <row r="1245" spans="1:10" x14ac:dyDescent="0.3">
      <c r="A1245" s="3" t="s">
        <v>1290</v>
      </c>
      <c r="B1245" s="4">
        <v>43501</v>
      </c>
      <c r="C1245">
        <v>16</v>
      </c>
      <c r="D1245" t="s">
        <v>30</v>
      </c>
      <c r="E1245" t="s">
        <v>27</v>
      </c>
      <c r="F1245" t="s">
        <v>28</v>
      </c>
      <c r="G1245" t="s">
        <v>19</v>
      </c>
      <c r="H1245">
        <v>289</v>
      </c>
      <c r="I1245">
        <v>9</v>
      </c>
      <c r="J1245">
        <v>2601</v>
      </c>
    </row>
    <row r="1246" spans="1:10" x14ac:dyDescent="0.3">
      <c r="A1246" s="3" t="s">
        <v>1291</v>
      </c>
      <c r="B1246" s="4">
        <v>43501</v>
      </c>
      <c r="C1246">
        <v>8</v>
      </c>
      <c r="D1246" t="s">
        <v>45</v>
      </c>
      <c r="E1246" t="s">
        <v>22</v>
      </c>
      <c r="F1246" t="s">
        <v>23</v>
      </c>
      <c r="G1246" t="s">
        <v>14</v>
      </c>
      <c r="H1246">
        <v>199</v>
      </c>
      <c r="I1246">
        <v>0</v>
      </c>
      <c r="J1246">
        <v>0</v>
      </c>
    </row>
    <row r="1247" spans="1:10" x14ac:dyDescent="0.3">
      <c r="A1247" s="3" t="s">
        <v>1292</v>
      </c>
      <c r="B1247" s="4">
        <v>43501</v>
      </c>
      <c r="C1247">
        <v>3</v>
      </c>
      <c r="D1247" t="s">
        <v>43</v>
      </c>
      <c r="E1247" t="s">
        <v>68</v>
      </c>
      <c r="F1247" t="s">
        <v>18</v>
      </c>
      <c r="G1247" t="s">
        <v>19</v>
      </c>
      <c r="H1247">
        <v>289</v>
      </c>
      <c r="I1247">
        <v>9</v>
      </c>
      <c r="J1247">
        <v>2601</v>
      </c>
    </row>
    <row r="1248" spans="1:10" x14ac:dyDescent="0.3">
      <c r="A1248" s="3" t="s">
        <v>1293</v>
      </c>
      <c r="B1248" s="4">
        <v>43501</v>
      </c>
      <c r="C1248">
        <v>12</v>
      </c>
      <c r="D1248" t="s">
        <v>66</v>
      </c>
      <c r="E1248" t="s">
        <v>12</v>
      </c>
      <c r="F1248" t="s">
        <v>13</v>
      </c>
      <c r="G1248" t="s">
        <v>24</v>
      </c>
      <c r="H1248">
        <v>159</v>
      </c>
      <c r="I1248">
        <v>2</v>
      </c>
      <c r="J1248">
        <v>318</v>
      </c>
    </row>
    <row r="1249" spans="1:10" x14ac:dyDescent="0.3">
      <c r="A1249" s="3" t="s">
        <v>1294</v>
      </c>
      <c r="B1249" s="4">
        <v>43501</v>
      </c>
      <c r="C1249">
        <v>11</v>
      </c>
      <c r="D1249" t="s">
        <v>11</v>
      </c>
      <c r="E1249" t="s">
        <v>12</v>
      </c>
      <c r="F1249" t="s">
        <v>13</v>
      </c>
      <c r="G1249" t="s">
        <v>31</v>
      </c>
      <c r="H1249">
        <v>69</v>
      </c>
      <c r="I1249">
        <v>4</v>
      </c>
      <c r="J1249">
        <v>276</v>
      </c>
    </row>
    <row r="1250" spans="1:10" x14ac:dyDescent="0.3">
      <c r="A1250" s="3" t="s">
        <v>1295</v>
      </c>
      <c r="B1250" s="4">
        <v>43501</v>
      </c>
      <c r="C1250">
        <v>9</v>
      </c>
      <c r="D1250" t="s">
        <v>21</v>
      </c>
      <c r="E1250" t="s">
        <v>46</v>
      </c>
      <c r="F1250" t="s">
        <v>23</v>
      </c>
      <c r="G1250" t="s">
        <v>41</v>
      </c>
      <c r="H1250">
        <v>399</v>
      </c>
      <c r="I1250">
        <v>7</v>
      </c>
      <c r="J1250">
        <v>2793</v>
      </c>
    </row>
    <row r="1251" spans="1:10" x14ac:dyDescent="0.3">
      <c r="A1251" s="3" t="s">
        <v>1296</v>
      </c>
      <c r="B1251" s="4">
        <v>43501</v>
      </c>
      <c r="C1251">
        <v>3</v>
      </c>
      <c r="D1251" t="s">
        <v>43</v>
      </c>
      <c r="E1251" t="s">
        <v>17</v>
      </c>
      <c r="F1251" t="s">
        <v>18</v>
      </c>
      <c r="G1251" t="s">
        <v>31</v>
      </c>
      <c r="H1251">
        <v>69</v>
      </c>
      <c r="I1251">
        <v>6</v>
      </c>
      <c r="J1251">
        <v>414</v>
      </c>
    </row>
    <row r="1252" spans="1:10" x14ac:dyDescent="0.3">
      <c r="A1252" s="3" t="s">
        <v>1297</v>
      </c>
      <c r="B1252" s="4">
        <v>43501</v>
      </c>
      <c r="C1252">
        <v>3</v>
      </c>
      <c r="D1252" t="s">
        <v>43</v>
      </c>
      <c r="E1252" t="s">
        <v>68</v>
      </c>
      <c r="F1252" t="s">
        <v>18</v>
      </c>
      <c r="G1252" t="s">
        <v>14</v>
      </c>
      <c r="H1252">
        <v>199</v>
      </c>
      <c r="I1252">
        <v>1</v>
      </c>
      <c r="J1252">
        <v>199</v>
      </c>
    </row>
    <row r="1253" spans="1:10" x14ac:dyDescent="0.3">
      <c r="A1253" s="3" t="s">
        <v>1298</v>
      </c>
      <c r="B1253" s="4">
        <v>43502</v>
      </c>
      <c r="C1253">
        <v>9</v>
      </c>
      <c r="D1253" t="s">
        <v>21</v>
      </c>
      <c r="E1253" t="s">
        <v>22</v>
      </c>
      <c r="F1253" t="s">
        <v>23</v>
      </c>
      <c r="G1253" t="s">
        <v>19</v>
      </c>
      <c r="H1253">
        <v>289</v>
      </c>
      <c r="I1253">
        <v>4</v>
      </c>
      <c r="J1253">
        <v>1156</v>
      </c>
    </row>
    <row r="1254" spans="1:10" x14ac:dyDescent="0.3">
      <c r="A1254" s="3" t="s">
        <v>1299</v>
      </c>
      <c r="B1254" s="4">
        <v>43502</v>
      </c>
      <c r="C1254">
        <v>12</v>
      </c>
      <c r="D1254" t="s">
        <v>66</v>
      </c>
      <c r="E1254" t="s">
        <v>63</v>
      </c>
      <c r="F1254" t="s">
        <v>13</v>
      </c>
      <c r="G1254" t="s">
        <v>24</v>
      </c>
      <c r="H1254">
        <v>159</v>
      </c>
      <c r="I1254">
        <v>2</v>
      </c>
      <c r="J1254">
        <v>318</v>
      </c>
    </row>
    <row r="1255" spans="1:10" x14ac:dyDescent="0.3">
      <c r="A1255" s="3" t="s">
        <v>1300</v>
      </c>
      <c r="B1255" s="4">
        <v>43503</v>
      </c>
      <c r="C1255">
        <v>15</v>
      </c>
      <c r="D1255" t="s">
        <v>118</v>
      </c>
      <c r="E1255" t="s">
        <v>12</v>
      </c>
      <c r="F1255" t="s">
        <v>13</v>
      </c>
      <c r="G1255" t="s">
        <v>14</v>
      </c>
      <c r="H1255">
        <v>199</v>
      </c>
      <c r="I1255">
        <v>8</v>
      </c>
      <c r="J1255">
        <v>1592</v>
      </c>
    </row>
    <row r="1256" spans="1:10" x14ac:dyDescent="0.3">
      <c r="A1256" s="3" t="s">
        <v>1301</v>
      </c>
      <c r="B1256" s="4">
        <v>43503</v>
      </c>
      <c r="C1256">
        <v>14</v>
      </c>
      <c r="D1256" t="s">
        <v>38</v>
      </c>
      <c r="E1256" t="s">
        <v>12</v>
      </c>
      <c r="F1256" t="s">
        <v>13</v>
      </c>
      <c r="G1256" t="s">
        <v>41</v>
      </c>
      <c r="H1256">
        <v>399</v>
      </c>
      <c r="I1256">
        <v>4</v>
      </c>
      <c r="J1256">
        <v>1596</v>
      </c>
    </row>
    <row r="1257" spans="1:10" x14ac:dyDescent="0.3">
      <c r="A1257" s="3" t="s">
        <v>1302</v>
      </c>
      <c r="B1257" s="4">
        <v>43503</v>
      </c>
      <c r="C1257">
        <v>8</v>
      </c>
      <c r="D1257" t="s">
        <v>45</v>
      </c>
      <c r="E1257" t="s">
        <v>22</v>
      </c>
      <c r="F1257" t="s">
        <v>23</v>
      </c>
      <c r="G1257" t="s">
        <v>41</v>
      </c>
      <c r="H1257">
        <v>399</v>
      </c>
      <c r="I1257">
        <v>9</v>
      </c>
      <c r="J1257">
        <v>3591</v>
      </c>
    </row>
    <row r="1258" spans="1:10" x14ac:dyDescent="0.3">
      <c r="A1258" s="3" t="s">
        <v>1303</v>
      </c>
      <c r="B1258" s="4">
        <v>43504</v>
      </c>
      <c r="C1258">
        <v>14</v>
      </c>
      <c r="D1258" t="s">
        <v>38</v>
      </c>
      <c r="E1258" t="s">
        <v>63</v>
      </c>
      <c r="F1258" t="s">
        <v>13</v>
      </c>
      <c r="G1258" t="s">
        <v>24</v>
      </c>
      <c r="H1258">
        <v>159</v>
      </c>
      <c r="I1258">
        <v>8</v>
      </c>
      <c r="J1258">
        <v>1272</v>
      </c>
    </row>
    <row r="1259" spans="1:10" x14ac:dyDescent="0.3">
      <c r="A1259" s="3" t="s">
        <v>1304</v>
      </c>
      <c r="B1259" s="4">
        <v>43504</v>
      </c>
      <c r="C1259">
        <v>11</v>
      </c>
      <c r="D1259" t="s">
        <v>11</v>
      </c>
      <c r="E1259" t="s">
        <v>12</v>
      </c>
      <c r="F1259" t="s">
        <v>13</v>
      </c>
      <c r="G1259" t="s">
        <v>31</v>
      </c>
      <c r="H1259">
        <v>69</v>
      </c>
      <c r="I1259">
        <v>6</v>
      </c>
      <c r="J1259">
        <v>414</v>
      </c>
    </row>
    <row r="1260" spans="1:10" x14ac:dyDescent="0.3">
      <c r="A1260" s="3" t="s">
        <v>1305</v>
      </c>
      <c r="B1260" s="4">
        <v>43505</v>
      </c>
      <c r="C1260">
        <v>7</v>
      </c>
      <c r="D1260" t="s">
        <v>88</v>
      </c>
      <c r="E1260" t="s">
        <v>22</v>
      </c>
      <c r="F1260" t="s">
        <v>23</v>
      </c>
      <c r="G1260" t="s">
        <v>41</v>
      </c>
      <c r="H1260">
        <v>399</v>
      </c>
      <c r="I1260">
        <v>5</v>
      </c>
      <c r="J1260">
        <v>1995</v>
      </c>
    </row>
    <row r="1261" spans="1:10" x14ac:dyDescent="0.3">
      <c r="A1261" s="3" t="s">
        <v>1306</v>
      </c>
      <c r="B1261" s="4">
        <v>43505</v>
      </c>
      <c r="C1261">
        <v>8</v>
      </c>
      <c r="D1261" t="s">
        <v>45</v>
      </c>
      <c r="E1261" t="s">
        <v>46</v>
      </c>
      <c r="F1261" t="s">
        <v>23</v>
      </c>
      <c r="G1261" t="s">
        <v>14</v>
      </c>
      <c r="H1261">
        <v>199</v>
      </c>
      <c r="I1261">
        <v>3</v>
      </c>
      <c r="J1261">
        <v>597</v>
      </c>
    </row>
    <row r="1262" spans="1:10" x14ac:dyDescent="0.3">
      <c r="A1262" s="3" t="s">
        <v>1307</v>
      </c>
      <c r="B1262" s="4">
        <v>43506</v>
      </c>
      <c r="C1262">
        <v>5</v>
      </c>
      <c r="D1262" t="s">
        <v>60</v>
      </c>
      <c r="E1262" t="s">
        <v>68</v>
      </c>
      <c r="F1262" t="s">
        <v>18</v>
      </c>
      <c r="G1262" t="s">
        <v>14</v>
      </c>
      <c r="H1262">
        <v>199</v>
      </c>
      <c r="I1262">
        <v>5</v>
      </c>
      <c r="J1262">
        <v>995</v>
      </c>
    </row>
    <row r="1263" spans="1:10" x14ac:dyDescent="0.3">
      <c r="A1263" s="3" t="s">
        <v>1308</v>
      </c>
      <c r="B1263" s="4">
        <v>43506</v>
      </c>
      <c r="C1263">
        <v>13</v>
      </c>
      <c r="D1263" t="s">
        <v>33</v>
      </c>
      <c r="E1263" t="s">
        <v>63</v>
      </c>
      <c r="F1263" t="s">
        <v>13</v>
      </c>
      <c r="G1263" t="s">
        <v>24</v>
      </c>
      <c r="H1263">
        <v>159</v>
      </c>
      <c r="I1263">
        <v>8</v>
      </c>
      <c r="J1263">
        <v>1272</v>
      </c>
    </row>
    <row r="1264" spans="1:10" x14ac:dyDescent="0.3">
      <c r="A1264" s="3" t="s">
        <v>1309</v>
      </c>
      <c r="B1264" s="4">
        <v>43507</v>
      </c>
      <c r="C1264">
        <v>20</v>
      </c>
      <c r="D1264" t="s">
        <v>40</v>
      </c>
      <c r="E1264" t="s">
        <v>27</v>
      </c>
      <c r="F1264" t="s">
        <v>28</v>
      </c>
      <c r="G1264" t="s">
        <v>41</v>
      </c>
      <c r="H1264">
        <v>399</v>
      </c>
      <c r="I1264">
        <v>2</v>
      </c>
      <c r="J1264">
        <v>798</v>
      </c>
    </row>
    <row r="1265" spans="1:10" x14ac:dyDescent="0.3">
      <c r="A1265" s="3" t="s">
        <v>1310</v>
      </c>
      <c r="B1265" s="4">
        <v>43508</v>
      </c>
      <c r="C1265">
        <v>10</v>
      </c>
      <c r="D1265" t="s">
        <v>58</v>
      </c>
      <c r="E1265" t="s">
        <v>22</v>
      </c>
      <c r="F1265" t="s">
        <v>23</v>
      </c>
      <c r="G1265" t="s">
        <v>41</v>
      </c>
      <c r="H1265">
        <v>399</v>
      </c>
      <c r="I1265">
        <v>5</v>
      </c>
      <c r="J1265">
        <v>1995</v>
      </c>
    </row>
    <row r="1266" spans="1:10" x14ac:dyDescent="0.3">
      <c r="A1266" s="3" t="s">
        <v>1311</v>
      </c>
      <c r="B1266" s="4">
        <v>43509</v>
      </c>
      <c r="C1266">
        <v>13</v>
      </c>
      <c r="D1266" t="s">
        <v>33</v>
      </c>
      <c r="E1266" t="s">
        <v>12</v>
      </c>
      <c r="F1266" t="s">
        <v>13</v>
      </c>
      <c r="G1266" t="s">
        <v>24</v>
      </c>
      <c r="H1266">
        <v>159</v>
      </c>
      <c r="I1266">
        <v>3</v>
      </c>
      <c r="J1266">
        <v>477</v>
      </c>
    </row>
    <row r="1267" spans="1:10" x14ac:dyDescent="0.3">
      <c r="A1267" s="3" t="s">
        <v>1312</v>
      </c>
      <c r="B1267" s="4">
        <v>43509</v>
      </c>
      <c r="C1267">
        <v>8</v>
      </c>
      <c r="D1267" t="s">
        <v>45</v>
      </c>
      <c r="E1267" t="s">
        <v>46</v>
      </c>
      <c r="F1267" t="s">
        <v>23</v>
      </c>
      <c r="G1267" t="s">
        <v>14</v>
      </c>
      <c r="H1267">
        <v>199</v>
      </c>
      <c r="I1267">
        <v>7</v>
      </c>
      <c r="J1267">
        <v>1393</v>
      </c>
    </row>
    <row r="1268" spans="1:10" x14ac:dyDescent="0.3">
      <c r="A1268" s="3" t="s">
        <v>1313</v>
      </c>
      <c r="B1268" s="4">
        <v>43509</v>
      </c>
      <c r="C1268">
        <v>17</v>
      </c>
      <c r="D1268" t="s">
        <v>35</v>
      </c>
      <c r="E1268" t="s">
        <v>27</v>
      </c>
      <c r="F1268" t="s">
        <v>28</v>
      </c>
      <c r="G1268" t="s">
        <v>14</v>
      </c>
      <c r="H1268">
        <v>199</v>
      </c>
      <c r="I1268">
        <v>9</v>
      </c>
      <c r="J1268">
        <v>1791</v>
      </c>
    </row>
    <row r="1269" spans="1:10" x14ac:dyDescent="0.3">
      <c r="A1269" s="3" t="s">
        <v>1314</v>
      </c>
      <c r="B1269" s="4">
        <v>43510</v>
      </c>
      <c r="C1269">
        <v>2</v>
      </c>
      <c r="D1269" t="s">
        <v>106</v>
      </c>
      <c r="E1269" t="s">
        <v>17</v>
      </c>
      <c r="F1269" t="s">
        <v>18</v>
      </c>
      <c r="G1269" t="s">
        <v>31</v>
      </c>
      <c r="H1269">
        <v>69</v>
      </c>
      <c r="I1269">
        <v>9</v>
      </c>
      <c r="J1269">
        <v>621</v>
      </c>
    </row>
    <row r="1270" spans="1:10" x14ac:dyDescent="0.3">
      <c r="A1270" s="3" t="s">
        <v>1315</v>
      </c>
      <c r="B1270" s="4">
        <v>43510</v>
      </c>
      <c r="C1270">
        <v>13</v>
      </c>
      <c r="D1270" t="s">
        <v>33</v>
      </c>
      <c r="E1270" t="s">
        <v>12</v>
      </c>
      <c r="F1270" t="s">
        <v>13</v>
      </c>
      <c r="G1270" t="s">
        <v>41</v>
      </c>
      <c r="H1270">
        <v>399</v>
      </c>
      <c r="I1270">
        <v>6</v>
      </c>
      <c r="J1270">
        <v>2394</v>
      </c>
    </row>
    <row r="1271" spans="1:10" x14ac:dyDescent="0.3">
      <c r="A1271" s="3" t="s">
        <v>1316</v>
      </c>
      <c r="B1271" s="4">
        <v>43511</v>
      </c>
      <c r="C1271">
        <v>1</v>
      </c>
      <c r="D1271" t="s">
        <v>16</v>
      </c>
      <c r="E1271" t="s">
        <v>68</v>
      </c>
      <c r="F1271" t="s">
        <v>18</v>
      </c>
      <c r="G1271" t="s">
        <v>19</v>
      </c>
      <c r="H1271">
        <v>289</v>
      </c>
      <c r="I1271">
        <v>7</v>
      </c>
      <c r="J1271">
        <v>2023</v>
      </c>
    </row>
    <row r="1272" spans="1:10" x14ac:dyDescent="0.3">
      <c r="A1272" s="3" t="s">
        <v>1317</v>
      </c>
      <c r="B1272" s="4">
        <v>43512</v>
      </c>
      <c r="C1272">
        <v>16</v>
      </c>
      <c r="D1272" t="s">
        <v>30</v>
      </c>
      <c r="E1272" t="s">
        <v>27</v>
      </c>
      <c r="F1272" t="s">
        <v>28</v>
      </c>
      <c r="G1272" t="s">
        <v>14</v>
      </c>
      <c r="H1272">
        <v>199</v>
      </c>
      <c r="I1272">
        <v>1</v>
      </c>
      <c r="J1272">
        <v>199</v>
      </c>
    </row>
    <row r="1273" spans="1:10" x14ac:dyDescent="0.3">
      <c r="A1273" s="3" t="s">
        <v>1318</v>
      </c>
      <c r="B1273" s="4">
        <v>43513</v>
      </c>
      <c r="C1273">
        <v>11</v>
      </c>
      <c r="D1273" t="s">
        <v>11</v>
      </c>
      <c r="E1273" t="s">
        <v>63</v>
      </c>
      <c r="F1273" t="s">
        <v>13</v>
      </c>
      <c r="G1273" t="s">
        <v>19</v>
      </c>
      <c r="H1273">
        <v>289</v>
      </c>
      <c r="I1273">
        <v>4</v>
      </c>
      <c r="J1273">
        <v>1156</v>
      </c>
    </row>
    <row r="1274" spans="1:10" x14ac:dyDescent="0.3">
      <c r="A1274" s="3" t="s">
        <v>1319</v>
      </c>
      <c r="B1274" s="4">
        <v>43514</v>
      </c>
      <c r="C1274">
        <v>20</v>
      </c>
      <c r="D1274" t="s">
        <v>40</v>
      </c>
      <c r="E1274" t="s">
        <v>36</v>
      </c>
      <c r="F1274" t="s">
        <v>28</v>
      </c>
      <c r="G1274" t="s">
        <v>14</v>
      </c>
      <c r="H1274">
        <v>199</v>
      </c>
      <c r="I1274">
        <v>5</v>
      </c>
      <c r="J1274">
        <v>995</v>
      </c>
    </row>
    <row r="1275" spans="1:10" x14ac:dyDescent="0.3">
      <c r="A1275" s="3" t="s">
        <v>1320</v>
      </c>
      <c r="B1275" s="4">
        <v>43514</v>
      </c>
      <c r="C1275">
        <v>5</v>
      </c>
      <c r="D1275" t="s">
        <v>60</v>
      </c>
      <c r="E1275" t="s">
        <v>68</v>
      </c>
      <c r="F1275" t="s">
        <v>18</v>
      </c>
      <c r="G1275" t="s">
        <v>19</v>
      </c>
      <c r="H1275">
        <v>289</v>
      </c>
      <c r="I1275">
        <v>0</v>
      </c>
      <c r="J1275">
        <v>0</v>
      </c>
    </row>
    <row r="1276" spans="1:10" x14ac:dyDescent="0.3">
      <c r="A1276" s="3" t="s">
        <v>1321</v>
      </c>
      <c r="B1276" s="4">
        <v>43514</v>
      </c>
      <c r="C1276">
        <v>8</v>
      </c>
      <c r="D1276" t="s">
        <v>45</v>
      </c>
      <c r="E1276" t="s">
        <v>46</v>
      </c>
      <c r="F1276" t="s">
        <v>23</v>
      </c>
      <c r="G1276" t="s">
        <v>41</v>
      </c>
      <c r="H1276">
        <v>399</v>
      </c>
      <c r="I1276">
        <v>7</v>
      </c>
      <c r="J1276">
        <v>2793</v>
      </c>
    </row>
    <row r="1277" spans="1:10" x14ac:dyDescent="0.3">
      <c r="A1277" s="3" t="s">
        <v>1322</v>
      </c>
      <c r="B1277" s="4">
        <v>43514</v>
      </c>
      <c r="C1277">
        <v>14</v>
      </c>
      <c r="D1277" t="s">
        <v>38</v>
      </c>
      <c r="E1277" t="s">
        <v>63</v>
      </c>
      <c r="F1277" t="s">
        <v>13</v>
      </c>
      <c r="G1277" t="s">
        <v>41</v>
      </c>
      <c r="H1277">
        <v>399</v>
      </c>
      <c r="I1277">
        <v>9</v>
      </c>
      <c r="J1277">
        <v>3591</v>
      </c>
    </row>
    <row r="1278" spans="1:10" x14ac:dyDescent="0.3">
      <c r="A1278" s="3" t="s">
        <v>1323</v>
      </c>
      <c r="B1278" s="4">
        <v>43515</v>
      </c>
      <c r="C1278">
        <v>9</v>
      </c>
      <c r="D1278" t="s">
        <v>21</v>
      </c>
      <c r="E1278" t="s">
        <v>22</v>
      </c>
      <c r="F1278" t="s">
        <v>23</v>
      </c>
      <c r="G1278" t="s">
        <v>41</v>
      </c>
      <c r="H1278">
        <v>399</v>
      </c>
      <c r="I1278">
        <v>5</v>
      </c>
      <c r="J1278">
        <v>1995</v>
      </c>
    </row>
    <row r="1279" spans="1:10" x14ac:dyDescent="0.3">
      <c r="A1279" s="3" t="s">
        <v>1324</v>
      </c>
      <c r="B1279" s="4">
        <v>43515</v>
      </c>
      <c r="C1279">
        <v>3</v>
      </c>
      <c r="D1279" t="s">
        <v>43</v>
      </c>
      <c r="E1279" t="s">
        <v>68</v>
      </c>
      <c r="F1279" t="s">
        <v>18</v>
      </c>
      <c r="G1279" t="s">
        <v>41</v>
      </c>
      <c r="H1279">
        <v>399</v>
      </c>
      <c r="I1279">
        <v>7</v>
      </c>
      <c r="J1279">
        <v>2793</v>
      </c>
    </row>
    <row r="1280" spans="1:10" x14ac:dyDescent="0.3">
      <c r="A1280" s="3" t="s">
        <v>1325</v>
      </c>
      <c r="B1280" s="4">
        <v>43515</v>
      </c>
      <c r="C1280">
        <v>17</v>
      </c>
      <c r="D1280" t="s">
        <v>35</v>
      </c>
      <c r="E1280" t="s">
        <v>27</v>
      </c>
      <c r="F1280" t="s">
        <v>28</v>
      </c>
      <c r="G1280" t="s">
        <v>31</v>
      </c>
      <c r="H1280">
        <v>69</v>
      </c>
      <c r="I1280">
        <v>4</v>
      </c>
      <c r="J1280">
        <v>276</v>
      </c>
    </row>
    <row r="1281" spans="1:10" x14ac:dyDescent="0.3">
      <c r="A1281" s="3" t="s">
        <v>1326</v>
      </c>
      <c r="B1281" s="4">
        <v>43515</v>
      </c>
      <c r="C1281">
        <v>3</v>
      </c>
      <c r="D1281" t="s">
        <v>43</v>
      </c>
      <c r="E1281" t="s">
        <v>17</v>
      </c>
      <c r="F1281" t="s">
        <v>18</v>
      </c>
      <c r="G1281" t="s">
        <v>19</v>
      </c>
      <c r="H1281">
        <v>289</v>
      </c>
      <c r="I1281">
        <v>7</v>
      </c>
      <c r="J1281">
        <v>2023</v>
      </c>
    </row>
    <row r="1282" spans="1:10" x14ac:dyDescent="0.3">
      <c r="A1282" s="3" t="s">
        <v>1327</v>
      </c>
      <c r="B1282" s="4">
        <v>43515</v>
      </c>
      <c r="C1282">
        <v>19</v>
      </c>
      <c r="D1282" t="s">
        <v>56</v>
      </c>
      <c r="E1282" t="s">
        <v>27</v>
      </c>
      <c r="F1282" t="s">
        <v>28</v>
      </c>
      <c r="G1282" t="s">
        <v>14</v>
      </c>
      <c r="H1282">
        <v>199</v>
      </c>
      <c r="I1282">
        <v>0</v>
      </c>
      <c r="J1282">
        <v>0</v>
      </c>
    </row>
    <row r="1283" spans="1:10" x14ac:dyDescent="0.3">
      <c r="A1283" s="3" t="s">
        <v>1328</v>
      </c>
      <c r="B1283" s="4">
        <v>43515</v>
      </c>
      <c r="C1283">
        <v>6</v>
      </c>
      <c r="D1283" t="s">
        <v>48</v>
      </c>
      <c r="E1283" t="s">
        <v>22</v>
      </c>
      <c r="F1283" t="s">
        <v>23</v>
      </c>
      <c r="G1283" t="s">
        <v>31</v>
      </c>
      <c r="H1283">
        <v>69</v>
      </c>
      <c r="I1283">
        <v>8</v>
      </c>
      <c r="J1283">
        <v>552</v>
      </c>
    </row>
    <row r="1284" spans="1:10" x14ac:dyDescent="0.3">
      <c r="A1284" s="3" t="s">
        <v>1329</v>
      </c>
      <c r="B1284" s="4">
        <v>43515</v>
      </c>
      <c r="C1284">
        <v>7</v>
      </c>
      <c r="D1284" t="s">
        <v>88</v>
      </c>
      <c r="E1284" t="s">
        <v>22</v>
      </c>
      <c r="F1284" t="s">
        <v>23</v>
      </c>
      <c r="G1284" t="s">
        <v>41</v>
      </c>
      <c r="H1284">
        <v>399</v>
      </c>
      <c r="I1284">
        <v>3</v>
      </c>
      <c r="J1284">
        <v>1197</v>
      </c>
    </row>
    <row r="1285" spans="1:10" x14ac:dyDescent="0.3">
      <c r="A1285" s="3" t="s">
        <v>1330</v>
      </c>
      <c r="B1285" s="4">
        <v>43515</v>
      </c>
      <c r="C1285">
        <v>8</v>
      </c>
      <c r="D1285" t="s">
        <v>45</v>
      </c>
      <c r="E1285" t="s">
        <v>46</v>
      </c>
      <c r="F1285" t="s">
        <v>23</v>
      </c>
      <c r="G1285" t="s">
        <v>14</v>
      </c>
      <c r="H1285">
        <v>199</v>
      </c>
      <c r="I1285">
        <v>5</v>
      </c>
      <c r="J1285">
        <v>995</v>
      </c>
    </row>
    <row r="1286" spans="1:10" x14ac:dyDescent="0.3">
      <c r="A1286" s="3" t="s">
        <v>1331</v>
      </c>
      <c r="B1286" s="4">
        <v>43515</v>
      </c>
      <c r="C1286">
        <v>2</v>
      </c>
      <c r="D1286" t="s">
        <v>106</v>
      </c>
      <c r="E1286" t="s">
        <v>68</v>
      </c>
      <c r="F1286" t="s">
        <v>18</v>
      </c>
      <c r="G1286" t="s">
        <v>31</v>
      </c>
      <c r="H1286">
        <v>69</v>
      </c>
      <c r="I1286">
        <v>8</v>
      </c>
      <c r="J1286">
        <v>552</v>
      </c>
    </row>
    <row r="1287" spans="1:10" x14ac:dyDescent="0.3">
      <c r="A1287" s="3" t="s">
        <v>1332</v>
      </c>
      <c r="B1287" s="4">
        <v>43515</v>
      </c>
      <c r="C1287">
        <v>3</v>
      </c>
      <c r="D1287" t="s">
        <v>43</v>
      </c>
      <c r="E1287" t="s">
        <v>17</v>
      </c>
      <c r="F1287" t="s">
        <v>18</v>
      </c>
      <c r="G1287" t="s">
        <v>19</v>
      </c>
      <c r="H1287">
        <v>289</v>
      </c>
      <c r="I1287">
        <v>7</v>
      </c>
      <c r="J1287">
        <v>2023</v>
      </c>
    </row>
    <row r="1288" spans="1:10" x14ac:dyDescent="0.3">
      <c r="A1288" s="3" t="s">
        <v>1333</v>
      </c>
      <c r="B1288" s="4">
        <v>43515</v>
      </c>
      <c r="C1288">
        <v>16</v>
      </c>
      <c r="D1288" t="s">
        <v>30</v>
      </c>
      <c r="E1288" t="s">
        <v>27</v>
      </c>
      <c r="F1288" t="s">
        <v>28</v>
      </c>
      <c r="G1288" t="s">
        <v>41</v>
      </c>
      <c r="H1288">
        <v>399</v>
      </c>
      <c r="I1288">
        <v>7</v>
      </c>
      <c r="J1288">
        <v>2793</v>
      </c>
    </row>
    <row r="1289" spans="1:10" x14ac:dyDescent="0.3">
      <c r="A1289" s="3" t="s">
        <v>1334</v>
      </c>
      <c r="B1289" s="4">
        <v>43515</v>
      </c>
      <c r="C1289">
        <v>7</v>
      </c>
      <c r="D1289" t="s">
        <v>88</v>
      </c>
      <c r="E1289" t="s">
        <v>46</v>
      </c>
      <c r="F1289" t="s">
        <v>23</v>
      </c>
      <c r="G1289" t="s">
        <v>14</v>
      </c>
      <c r="H1289">
        <v>199</v>
      </c>
      <c r="I1289">
        <v>1</v>
      </c>
      <c r="J1289">
        <v>199</v>
      </c>
    </row>
    <row r="1290" spans="1:10" x14ac:dyDescent="0.3">
      <c r="A1290" s="3" t="s">
        <v>1335</v>
      </c>
      <c r="B1290" s="4">
        <v>43515</v>
      </c>
      <c r="C1290">
        <v>17</v>
      </c>
      <c r="D1290" t="s">
        <v>35</v>
      </c>
      <c r="E1290" t="s">
        <v>36</v>
      </c>
      <c r="F1290" t="s">
        <v>28</v>
      </c>
      <c r="G1290" t="s">
        <v>14</v>
      </c>
      <c r="H1290">
        <v>199</v>
      </c>
      <c r="I1290">
        <v>4</v>
      </c>
      <c r="J1290">
        <v>796</v>
      </c>
    </row>
    <row r="1291" spans="1:10" x14ac:dyDescent="0.3">
      <c r="A1291" s="3" t="s">
        <v>1336</v>
      </c>
      <c r="B1291" s="4">
        <v>43515</v>
      </c>
      <c r="C1291">
        <v>14</v>
      </c>
      <c r="D1291" t="s">
        <v>38</v>
      </c>
      <c r="E1291" t="s">
        <v>63</v>
      </c>
      <c r="F1291" t="s">
        <v>13</v>
      </c>
      <c r="G1291" t="s">
        <v>19</v>
      </c>
      <c r="H1291">
        <v>289</v>
      </c>
      <c r="I1291">
        <v>9</v>
      </c>
      <c r="J1291">
        <v>2601</v>
      </c>
    </row>
    <row r="1292" spans="1:10" x14ac:dyDescent="0.3">
      <c r="A1292" s="3" t="s">
        <v>1337</v>
      </c>
      <c r="B1292" s="4">
        <v>43516</v>
      </c>
      <c r="C1292">
        <v>8</v>
      </c>
      <c r="D1292" t="s">
        <v>45</v>
      </c>
      <c r="E1292" t="s">
        <v>46</v>
      </c>
      <c r="F1292" t="s">
        <v>23</v>
      </c>
      <c r="G1292" t="s">
        <v>19</v>
      </c>
      <c r="H1292">
        <v>289</v>
      </c>
      <c r="I1292">
        <v>5</v>
      </c>
      <c r="J1292">
        <v>1445</v>
      </c>
    </row>
    <row r="1293" spans="1:10" x14ac:dyDescent="0.3">
      <c r="A1293" s="3" t="s">
        <v>1338</v>
      </c>
      <c r="B1293" s="4">
        <v>43516</v>
      </c>
      <c r="C1293">
        <v>2</v>
      </c>
      <c r="D1293" t="s">
        <v>106</v>
      </c>
      <c r="E1293" t="s">
        <v>17</v>
      </c>
      <c r="F1293" t="s">
        <v>18</v>
      </c>
      <c r="G1293" t="s">
        <v>14</v>
      </c>
      <c r="H1293">
        <v>199</v>
      </c>
      <c r="I1293">
        <v>3</v>
      </c>
      <c r="J1293">
        <v>597</v>
      </c>
    </row>
    <row r="1294" spans="1:10" x14ac:dyDescent="0.3">
      <c r="A1294" s="3" t="s">
        <v>1339</v>
      </c>
      <c r="B1294" s="4">
        <v>43516</v>
      </c>
      <c r="C1294">
        <v>9</v>
      </c>
      <c r="D1294" t="s">
        <v>21</v>
      </c>
      <c r="E1294" t="s">
        <v>46</v>
      </c>
      <c r="F1294" t="s">
        <v>23</v>
      </c>
      <c r="G1294" t="s">
        <v>24</v>
      </c>
      <c r="H1294">
        <v>159</v>
      </c>
      <c r="I1294">
        <v>2</v>
      </c>
      <c r="J1294">
        <v>318</v>
      </c>
    </row>
    <row r="1295" spans="1:10" x14ac:dyDescent="0.3">
      <c r="A1295" s="3" t="s">
        <v>1340</v>
      </c>
      <c r="B1295" s="4">
        <v>43517</v>
      </c>
      <c r="C1295">
        <v>8</v>
      </c>
      <c r="D1295" t="s">
        <v>45</v>
      </c>
      <c r="E1295" t="s">
        <v>46</v>
      </c>
      <c r="F1295" t="s">
        <v>23</v>
      </c>
      <c r="G1295" t="s">
        <v>19</v>
      </c>
      <c r="H1295">
        <v>289</v>
      </c>
      <c r="I1295">
        <v>1</v>
      </c>
      <c r="J1295">
        <v>289</v>
      </c>
    </row>
    <row r="1296" spans="1:10" x14ac:dyDescent="0.3">
      <c r="A1296" s="3" t="s">
        <v>1341</v>
      </c>
      <c r="B1296" s="4">
        <v>43517</v>
      </c>
      <c r="C1296">
        <v>18</v>
      </c>
      <c r="D1296" t="s">
        <v>26</v>
      </c>
      <c r="E1296" t="s">
        <v>27</v>
      </c>
      <c r="F1296" t="s">
        <v>28</v>
      </c>
      <c r="G1296" t="s">
        <v>41</v>
      </c>
      <c r="H1296">
        <v>399</v>
      </c>
      <c r="I1296">
        <v>3</v>
      </c>
      <c r="J1296">
        <v>1197</v>
      </c>
    </row>
    <row r="1297" spans="1:10" x14ac:dyDescent="0.3">
      <c r="A1297" s="3" t="s">
        <v>1342</v>
      </c>
      <c r="B1297" s="4">
        <v>43518</v>
      </c>
      <c r="C1297">
        <v>20</v>
      </c>
      <c r="D1297" t="s">
        <v>40</v>
      </c>
      <c r="E1297" t="s">
        <v>27</v>
      </c>
      <c r="F1297" t="s">
        <v>28</v>
      </c>
      <c r="G1297" t="s">
        <v>19</v>
      </c>
      <c r="H1297">
        <v>289</v>
      </c>
      <c r="I1297">
        <v>0</v>
      </c>
      <c r="J1297">
        <v>0</v>
      </c>
    </row>
    <row r="1298" spans="1:10" x14ac:dyDescent="0.3">
      <c r="A1298" s="3" t="s">
        <v>1343</v>
      </c>
      <c r="B1298" s="4">
        <v>43518</v>
      </c>
      <c r="C1298">
        <v>13</v>
      </c>
      <c r="D1298" t="s">
        <v>33</v>
      </c>
      <c r="E1298" t="s">
        <v>12</v>
      </c>
      <c r="F1298" t="s">
        <v>13</v>
      </c>
      <c r="G1298" t="s">
        <v>19</v>
      </c>
      <c r="H1298">
        <v>289</v>
      </c>
      <c r="I1298">
        <v>7</v>
      </c>
      <c r="J1298">
        <v>2023</v>
      </c>
    </row>
    <row r="1299" spans="1:10" x14ac:dyDescent="0.3">
      <c r="A1299" s="3" t="s">
        <v>1344</v>
      </c>
      <c r="B1299" s="4">
        <v>43518</v>
      </c>
      <c r="C1299">
        <v>3</v>
      </c>
      <c r="D1299" t="s">
        <v>43</v>
      </c>
      <c r="E1299" t="s">
        <v>68</v>
      </c>
      <c r="F1299" t="s">
        <v>18</v>
      </c>
      <c r="G1299" t="s">
        <v>41</v>
      </c>
      <c r="H1299">
        <v>399</v>
      </c>
      <c r="I1299">
        <v>3</v>
      </c>
      <c r="J1299">
        <v>1197</v>
      </c>
    </row>
    <row r="1300" spans="1:10" x14ac:dyDescent="0.3">
      <c r="A1300" s="3" t="s">
        <v>1345</v>
      </c>
      <c r="B1300" s="4">
        <v>43518</v>
      </c>
      <c r="C1300">
        <v>16</v>
      </c>
      <c r="D1300" t="s">
        <v>30</v>
      </c>
      <c r="E1300" t="s">
        <v>36</v>
      </c>
      <c r="F1300" t="s">
        <v>28</v>
      </c>
      <c r="G1300" t="s">
        <v>14</v>
      </c>
      <c r="H1300">
        <v>199</v>
      </c>
      <c r="I1300">
        <v>2</v>
      </c>
      <c r="J1300">
        <v>398</v>
      </c>
    </row>
    <row r="1301" spans="1:10" x14ac:dyDescent="0.3">
      <c r="A1301" s="3" t="s">
        <v>1346</v>
      </c>
      <c r="B1301" s="4">
        <v>43518</v>
      </c>
      <c r="C1301">
        <v>16</v>
      </c>
      <c r="D1301" t="s">
        <v>30</v>
      </c>
      <c r="E1301" t="s">
        <v>27</v>
      </c>
      <c r="F1301" t="s">
        <v>28</v>
      </c>
      <c r="G1301" t="s">
        <v>19</v>
      </c>
      <c r="H1301">
        <v>289</v>
      </c>
      <c r="I1301">
        <v>3</v>
      </c>
      <c r="J1301">
        <v>867</v>
      </c>
    </row>
    <row r="1302" spans="1:10" x14ac:dyDescent="0.3">
      <c r="A1302" s="3" t="s">
        <v>1347</v>
      </c>
      <c r="B1302" s="4">
        <v>43518</v>
      </c>
      <c r="C1302">
        <v>3</v>
      </c>
      <c r="D1302" t="s">
        <v>43</v>
      </c>
      <c r="E1302" t="s">
        <v>68</v>
      </c>
      <c r="F1302" t="s">
        <v>18</v>
      </c>
      <c r="G1302" t="s">
        <v>14</v>
      </c>
      <c r="H1302">
        <v>199</v>
      </c>
      <c r="I1302">
        <v>9</v>
      </c>
      <c r="J1302">
        <v>1791</v>
      </c>
    </row>
    <row r="1303" spans="1:10" x14ac:dyDescent="0.3">
      <c r="A1303" s="3" t="s">
        <v>1348</v>
      </c>
      <c r="B1303" s="4">
        <v>43518</v>
      </c>
      <c r="C1303">
        <v>20</v>
      </c>
      <c r="D1303" t="s">
        <v>40</v>
      </c>
      <c r="E1303" t="s">
        <v>36</v>
      </c>
      <c r="F1303" t="s">
        <v>28</v>
      </c>
      <c r="G1303" t="s">
        <v>19</v>
      </c>
      <c r="H1303">
        <v>289</v>
      </c>
      <c r="I1303">
        <v>0</v>
      </c>
      <c r="J1303">
        <v>0</v>
      </c>
    </row>
    <row r="1304" spans="1:10" x14ac:dyDescent="0.3">
      <c r="A1304" s="3" t="s">
        <v>1349</v>
      </c>
      <c r="B1304" s="4">
        <v>43518</v>
      </c>
      <c r="C1304">
        <v>3</v>
      </c>
      <c r="D1304" t="s">
        <v>43</v>
      </c>
      <c r="E1304" t="s">
        <v>17</v>
      </c>
      <c r="F1304" t="s">
        <v>18</v>
      </c>
      <c r="G1304" t="s">
        <v>19</v>
      </c>
      <c r="H1304">
        <v>289</v>
      </c>
      <c r="I1304">
        <v>7</v>
      </c>
      <c r="J1304">
        <v>2023</v>
      </c>
    </row>
    <row r="1305" spans="1:10" x14ac:dyDescent="0.3">
      <c r="A1305" s="3" t="s">
        <v>1350</v>
      </c>
      <c r="B1305" s="4">
        <v>43519</v>
      </c>
      <c r="C1305">
        <v>8</v>
      </c>
      <c r="D1305" t="s">
        <v>45</v>
      </c>
      <c r="E1305" t="s">
        <v>22</v>
      </c>
      <c r="F1305" t="s">
        <v>23</v>
      </c>
      <c r="G1305" t="s">
        <v>41</v>
      </c>
      <c r="H1305">
        <v>399</v>
      </c>
      <c r="I1305">
        <v>5</v>
      </c>
      <c r="J1305">
        <v>1995</v>
      </c>
    </row>
    <row r="1306" spans="1:10" x14ac:dyDescent="0.3">
      <c r="A1306" s="3" t="s">
        <v>1351</v>
      </c>
      <c r="B1306" s="4">
        <v>43519</v>
      </c>
      <c r="C1306">
        <v>6</v>
      </c>
      <c r="D1306" t="s">
        <v>48</v>
      </c>
      <c r="E1306" t="s">
        <v>46</v>
      </c>
      <c r="F1306" t="s">
        <v>23</v>
      </c>
      <c r="G1306" t="s">
        <v>14</v>
      </c>
      <c r="H1306">
        <v>199</v>
      </c>
      <c r="I1306">
        <v>8</v>
      </c>
      <c r="J1306">
        <v>1592</v>
      </c>
    </row>
    <row r="1307" spans="1:10" x14ac:dyDescent="0.3">
      <c r="A1307" s="3" t="s">
        <v>1352</v>
      </c>
      <c r="B1307" s="4">
        <v>43519</v>
      </c>
      <c r="C1307">
        <v>7</v>
      </c>
      <c r="D1307" t="s">
        <v>88</v>
      </c>
      <c r="E1307" t="s">
        <v>22</v>
      </c>
      <c r="F1307" t="s">
        <v>23</v>
      </c>
      <c r="G1307" t="s">
        <v>31</v>
      </c>
      <c r="H1307">
        <v>69</v>
      </c>
      <c r="I1307">
        <v>5</v>
      </c>
      <c r="J1307">
        <v>345</v>
      </c>
    </row>
    <row r="1308" spans="1:10" x14ac:dyDescent="0.3">
      <c r="A1308" s="3" t="s">
        <v>1353</v>
      </c>
      <c r="B1308" s="4">
        <v>43519</v>
      </c>
      <c r="C1308">
        <v>3</v>
      </c>
      <c r="D1308" t="s">
        <v>43</v>
      </c>
      <c r="E1308" t="s">
        <v>68</v>
      </c>
      <c r="F1308" t="s">
        <v>18</v>
      </c>
      <c r="G1308" t="s">
        <v>41</v>
      </c>
      <c r="H1308">
        <v>399</v>
      </c>
      <c r="I1308">
        <v>8</v>
      </c>
      <c r="J1308">
        <v>3192</v>
      </c>
    </row>
    <row r="1309" spans="1:10" x14ac:dyDescent="0.3">
      <c r="A1309" s="3" t="s">
        <v>1354</v>
      </c>
      <c r="B1309" s="4">
        <v>43520</v>
      </c>
      <c r="C1309">
        <v>4</v>
      </c>
      <c r="D1309" t="s">
        <v>51</v>
      </c>
      <c r="E1309" t="s">
        <v>17</v>
      </c>
      <c r="F1309" t="s">
        <v>18</v>
      </c>
      <c r="G1309" t="s">
        <v>41</v>
      </c>
      <c r="H1309">
        <v>399</v>
      </c>
      <c r="I1309">
        <v>2</v>
      </c>
      <c r="J1309">
        <v>798</v>
      </c>
    </row>
    <row r="1310" spans="1:10" x14ac:dyDescent="0.3">
      <c r="A1310" s="3" t="s">
        <v>1355</v>
      </c>
      <c r="B1310" s="4">
        <v>43520</v>
      </c>
      <c r="C1310">
        <v>2</v>
      </c>
      <c r="D1310" t="s">
        <v>106</v>
      </c>
      <c r="E1310" t="s">
        <v>68</v>
      </c>
      <c r="F1310" t="s">
        <v>18</v>
      </c>
      <c r="G1310" t="s">
        <v>41</v>
      </c>
      <c r="H1310">
        <v>399</v>
      </c>
      <c r="I1310">
        <v>6</v>
      </c>
      <c r="J1310">
        <v>2394</v>
      </c>
    </row>
    <row r="1311" spans="1:10" x14ac:dyDescent="0.3">
      <c r="A1311" s="3" t="s">
        <v>1356</v>
      </c>
      <c r="B1311" s="4">
        <v>43520</v>
      </c>
      <c r="C1311">
        <v>8</v>
      </c>
      <c r="D1311" t="s">
        <v>45</v>
      </c>
      <c r="E1311" t="s">
        <v>46</v>
      </c>
      <c r="F1311" t="s">
        <v>23</v>
      </c>
      <c r="G1311" t="s">
        <v>19</v>
      </c>
      <c r="H1311">
        <v>289</v>
      </c>
      <c r="I1311">
        <v>0</v>
      </c>
      <c r="J1311">
        <v>0</v>
      </c>
    </row>
    <row r="1312" spans="1:10" x14ac:dyDescent="0.3">
      <c r="A1312" s="3" t="s">
        <v>1357</v>
      </c>
      <c r="B1312" s="4">
        <v>43521</v>
      </c>
      <c r="C1312">
        <v>4</v>
      </c>
      <c r="D1312" t="s">
        <v>51</v>
      </c>
      <c r="E1312" t="s">
        <v>68</v>
      </c>
      <c r="F1312" t="s">
        <v>18</v>
      </c>
      <c r="G1312" t="s">
        <v>31</v>
      </c>
      <c r="H1312">
        <v>69</v>
      </c>
      <c r="I1312">
        <v>4</v>
      </c>
      <c r="J1312">
        <v>276</v>
      </c>
    </row>
    <row r="1313" spans="1:10" x14ac:dyDescent="0.3">
      <c r="A1313" s="3" t="s">
        <v>1358</v>
      </c>
      <c r="B1313" s="4">
        <v>43522</v>
      </c>
      <c r="C1313">
        <v>13</v>
      </c>
      <c r="D1313" t="s">
        <v>33</v>
      </c>
      <c r="E1313" t="s">
        <v>63</v>
      </c>
      <c r="F1313" t="s">
        <v>13</v>
      </c>
      <c r="G1313" t="s">
        <v>24</v>
      </c>
      <c r="H1313">
        <v>159</v>
      </c>
      <c r="I1313">
        <v>5</v>
      </c>
      <c r="J1313">
        <v>795</v>
      </c>
    </row>
    <row r="1314" spans="1:10" x14ac:dyDescent="0.3">
      <c r="A1314" s="3" t="s">
        <v>1359</v>
      </c>
      <c r="B1314" s="4">
        <v>43522</v>
      </c>
      <c r="C1314">
        <v>8</v>
      </c>
      <c r="D1314" t="s">
        <v>45</v>
      </c>
      <c r="E1314" t="s">
        <v>22</v>
      </c>
      <c r="F1314" t="s">
        <v>23</v>
      </c>
      <c r="G1314" t="s">
        <v>24</v>
      </c>
      <c r="H1314">
        <v>159</v>
      </c>
      <c r="I1314">
        <v>8</v>
      </c>
      <c r="J1314">
        <v>1272</v>
      </c>
    </row>
    <row r="1315" spans="1:10" x14ac:dyDescent="0.3">
      <c r="A1315" s="3" t="s">
        <v>1360</v>
      </c>
      <c r="B1315" s="4">
        <v>43522</v>
      </c>
      <c r="C1315">
        <v>11</v>
      </c>
      <c r="D1315" t="s">
        <v>11</v>
      </c>
      <c r="E1315" t="s">
        <v>12</v>
      </c>
      <c r="F1315" t="s">
        <v>13</v>
      </c>
      <c r="G1315" t="s">
        <v>14</v>
      </c>
      <c r="H1315">
        <v>199</v>
      </c>
      <c r="I1315">
        <v>9</v>
      </c>
      <c r="J1315">
        <v>1791</v>
      </c>
    </row>
    <row r="1316" spans="1:10" x14ac:dyDescent="0.3">
      <c r="A1316" s="3" t="s">
        <v>1361</v>
      </c>
      <c r="B1316" s="4">
        <v>43522</v>
      </c>
      <c r="C1316">
        <v>12</v>
      </c>
      <c r="D1316" t="s">
        <v>66</v>
      </c>
      <c r="E1316" t="s">
        <v>63</v>
      </c>
      <c r="F1316" t="s">
        <v>13</v>
      </c>
      <c r="G1316" t="s">
        <v>31</v>
      </c>
      <c r="H1316">
        <v>69</v>
      </c>
      <c r="I1316">
        <v>8</v>
      </c>
      <c r="J1316">
        <v>552</v>
      </c>
    </row>
    <row r="1317" spans="1:10" x14ac:dyDescent="0.3">
      <c r="A1317" s="3" t="s">
        <v>1362</v>
      </c>
      <c r="B1317" s="4">
        <v>43522</v>
      </c>
      <c r="C1317">
        <v>1</v>
      </c>
      <c r="D1317" t="s">
        <v>16</v>
      </c>
      <c r="E1317" t="s">
        <v>17</v>
      </c>
      <c r="F1317" t="s">
        <v>18</v>
      </c>
      <c r="G1317" t="s">
        <v>31</v>
      </c>
      <c r="H1317">
        <v>69</v>
      </c>
      <c r="I1317">
        <v>9</v>
      </c>
      <c r="J1317">
        <v>621</v>
      </c>
    </row>
    <row r="1318" spans="1:10" x14ac:dyDescent="0.3">
      <c r="A1318" s="3" t="s">
        <v>1363</v>
      </c>
      <c r="B1318" s="4">
        <v>43522</v>
      </c>
      <c r="C1318">
        <v>3</v>
      </c>
      <c r="D1318" t="s">
        <v>43</v>
      </c>
      <c r="E1318" t="s">
        <v>17</v>
      </c>
      <c r="F1318" t="s">
        <v>18</v>
      </c>
      <c r="G1318" t="s">
        <v>19</v>
      </c>
      <c r="H1318">
        <v>289</v>
      </c>
      <c r="I1318">
        <v>3</v>
      </c>
      <c r="J1318">
        <v>867</v>
      </c>
    </row>
    <row r="1319" spans="1:10" x14ac:dyDescent="0.3">
      <c r="A1319" s="3" t="s">
        <v>1364</v>
      </c>
      <c r="B1319" s="4">
        <v>43522</v>
      </c>
      <c r="C1319">
        <v>14</v>
      </c>
      <c r="D1319" t="s">
        <v>38</v>
      </c>
      <c r="E1319" t="s">
        <v>12</v>
      </c>
      <c r="F1319" t="s">
        <v>13</v>
      </c>
      <c r="G1319" t="s">
        <v>41</v>
      </c>
      <c r="H1319">
        <v>399</v>
      </c>
      <c r="I1319">
        <v>2</v>
      </c>
      <c r="J1319">
        <v>798</v>
      </c>
    </row>
    <row r="1320" spans="1:10" x14ac:dyDescent="0.3">
      <c r="A1320" s="3" t="s">
        <v>1365</v>
      </c>
      <c r="B1320" s="4">
        <v>43523</v>
      </c>
      <c r="C1320">
        <v>11</v>
      </c>
      <c r="D1320" t="s">
        <v>11</v>
      </c>
      <c r="E1320" t="s">
        <v>63</v>
      </c>
      <c r="F1320" t="s">
        <v>13</v>
      </c>
      <c r="G1320" t="s">
        <v>14</v>
      </c>
      <c r="H1320">
        <v>199</v>
      </c>
      <c r="I1320">
        <v>9</v>
      </c>
      <c r="J1320">
        <v>1791</v>
      </c>
    </row>
    <row r="1321" spans="1:10" x14ac:dyDescent="0.3">
      <c r="A1321" s="3" t="s">
        <v>1366</v>
      </c>
      <c r="B1321" s="4">
        <v>43523</v>
      </c>
      <c r="C1321">
        <v>8</v>
      </c>
      <c r="D1321" t="s">
        <v>45</v>
      </c>
      <c r="E1321" t="s">
        <v>22</v>
      </c>
      <c r="F1321" t="s">
        <v>23</v>
      </c>
      <c r="G1321" t="s">
        <v>31</v>
      </c>
      <c r="H1321">
        <v>69</v>
      </c>
      <c r="I1321">
        <v>4</v>
      </c>
      <c r="J1321">
        <v>276</v>
      </c>
    </row>
    <row r="1322" spans="1:10" x14ac:dyDescent="0.3">
      <c r="A1322" s="3" t="s">
        <v>1367</v>
      </c>
      <c r="B1322" s="4">
        <v>43524</v>
      </c>
      <c r="C1322">
        <v>10</v>
      </c>
      <c r="D1322" t="s">
        <v>58</v>
      </c>
      <c r="E1322" t="s">
        <v>22</v>
      </c>
      <c r="F1322" t="s">
        <v>23</v>
      </c>
      <c r="G1322" t="s">
        <v>31</v>
      </c>
      <c r="H1322">
        <v>69</v>
      </c>
      <c r="I1322">
        <v>9</v>
      </c>
      <c r="J1322">
        <v>621</v>
      </c>
    </row>
    <row r="1323" spans="1:10" x14ac:dyDescent="0.3">
      <c r="A1323" s="3" t="s">
        <v>1368</v>
      </c>
      <c r="B1323" s="4">
        <v>43524</v>
      </c>
      <c r="C1323">
        <v>19</v>
      </c>
      <c r="D1323" t="s">
        <v>56</v>
      </c>
      <c r="E1323" t="s">
        <v>27</v>
      </c>
      <c r="F1323" t="s">
        <v>28</v>
      </c>
      <c r="G1323" t="s">
        <v>41</v>
      </c>
      <c r="H1323">
        <v>399</v>
      </c>
      <c r="I1323">
        <v>9</v>
      </c>
      <c r="J1323">
        <v>3591</v>
      </c>
    </row>
    <row r="1324" spans="1:10" x14ac:dyDescent="0.3">
      <c r="A1324" s="3" t="s">
        <v>1369</v>
      </c>
      <c r="B1324" s="4">
        <v>43524</v>
      </c>
      <c r="C1324">
        <v>12</v>
      </c>
      <c r="D1324" t="s">
        <v>66</v>
      </c>
      <c r="E1324" t="s">
        <v>12</v>
      </c>
      <c r="F1324" t="s">
        <v>13</v>
      </c>
      <c r="G1324" t="s">
        <v>19</v>
      </c>
      <c r="H1324">
        <v>289</v>
      </c>
      <c r="I1324">
        <v>1</v>
      </c>
      <c r="J1324">
        <v>289</v>
      </c>
    </row>
    <row r="1325" spans="1:10" x14ac:dyDescent="0.3">
      <c r="A1325" s="3" t="s">
        <v>1370</v>
      </c>
      <c r="B1325" s="4">
        <v>43525</v>
      </c>
      <c r="C1325">
        <v>17</v>
      </c>
      <c r="D1325" t="s">
        <v>35</v>
      </c>
      <c r="E1325" t="s">
        <v>36</v>
      </c>
      <c r="F1325" t="s">
        <v>28</v>
      </c>
      <c r="G1325" t="s">
        <v>24</v>
      </c>
      <c r="H1325">
        <v>159</v>
      </c>
      <c r="I1325">
        <v>9</v>
      </c>
      <c r="J1325">
        <v>1431</v>
      </c>
    </row>
    <row r="1326" spans="1:10" x14ac:dyDescent="0.3">
      <c r="A1326" s="3" t="s">
        <v>1371</v>
      </c>
      <c r="B1326" s="4">
        <v>43525</v>
      </c>
      <c r="C1326">
        <v>8</v>
      </c>
      <c r="D1326" t="s">
        <v>45</v>
      </c>
      <c r="E1326" t="s">
        <v>22</v>
      </c>
      <c r="F1326" t="s">
        <v>23</v>
      </c>
      <c r="G1326" t="s">
        <v>41</v>
      </c>
      <c r="H1326">
        <v>399</v>
      </c>
      <c r="I1326">
        <v>3</v>
      </c>
      <c r="J1326">
        <v>1197</v>
      </c>
    </row>
    <row r="1327" spans="1:10" x14ac:dyDescent="0.3">
      <c r="A1327" s="3" t="s">
        <v>1372</v>
      </c>
      <c r="B1327" s="4">
        <v>43525</v>
      </c>
      <c r="C1327">
        <v>8</v>
      </c>
      <c r="D1327" t="s">
        <v>45</v>
      </c>
      <c r="E1327" t="s">
        <v>46</v>
      </c>
      <c r="F1327" t="s">
        <v>23</v>
      </c>
      <c r="G1327" t="s">
        <v>24</v>
      </c>
      <c r="H1327">
        <v>159</v>
      </c>
      <c r="I1327">
        <v>5</v>
      </c>
      <c r="J1327">
        <v>795</v>
      </c>
    </row>
    <row r="1328" spans="1:10" x14ac:dyDescent="0.3">
      <c r="A1328" s="3" t="s">
        <v>1373</v>
      </c>
      <c r="B1328" s="4">
        <v>43525</v>
      </c>
      <c r="C1328">
        <v>3</v>
      </c>
      <c r="D1328" t="s">
        <v>43</v>
      </c>
      <c r="E1328" t="s">
        <v>17</v>
      </c>
      <c r="F1328" t="s">
        <v>18</v>
      </c>
      <c r="G1328" t="s">
        <v>14</v>
      </c>
      <c r="H1328">
        <v>199</v>
      </c>
      <c r="I1328">
        <v>6</v>
      </c>
      <c r="J1328">
        <v>1194</v>
      </c>
    </row>
    <row r="1329" spans="1:10" x14ac:dyDescent="0.3">
      <c r="A1329" s="3" t="s">
        <v>1374</v>
      </c>
      <c r="B1329" s="4">
        <v>43526</v>
      </c>
      <c r="C1329">
        <v>1</v>
      </c>
      <c r="D1329" t="s">
        <v>16</v>
      </c>
      <c r="E1329" t="s">
        <v>68</v>
      </c>
      <c r="F1329" t="s">
        <v>18</v>
      </c>
      <c r="G1329" t="s">
        <v>24</v>
      </c>
      <c r="H1329">
        <v>159</v>
      </c>
      <c r="I1329">
        <v>6</v>
      </c>
      <c r="J1329">
        <v>954</v>
      </c>
    </row>
    <row r="1330" spans="1:10" x14ac:dyDescent="0.3">
      <c r="A1330" s="3" t="s">
        <v>1375</v>
      </c>
      <c r="B1330" s="4">
        <v>43526</v>
      </c>
      <c r="C1330">
        <v>19</v>
      </c>
      <c r="D1330" t="s">
        <v>56</v>
      </c>
      <c r="E1330" t="s">
        <v>36</v>
      </c>
      <c r="F1330" t="s">
        <v>28</v>
      </c>
      <c r="G1330" t="s">
        <v>19</v>
      </c>
      <c r="H1330">
        <v>289</v>
      </c>
      <c r="I1330">
        <v>7</v>
      </c>
      <c r="J1330">
        <v>2023</v>
      </c>
    </row>
    <row r="1331" spans="1:10" x14ac:dyDescent="0.3">
      <c r="A1331" s="3" t="s">
        <v>1376</v>
      </c>
      <c r="B1331" s="4">
        <v>43526</v>
      </c>
      <c r="C1331">
        <v>7</v>
      </c>
      <c r="D1331" t="s">
        <v>88</v>
      </c>
      <c r="E1331" t="s">
        <v>22</v>
      </c>
      <c r="F1331" t="s">
        <v>23</v>
      </c>
      <c r="G1331" t="s">
        <v>41</v>
      </c>
      <c r="H1331">
        <v>399</v>
      </c>
      <c r="I1331">
        <v>7</v>
      </c>
      <c r="J1331">
        <v>2793</v>
      </c>
    </row>
    <row r="1332" spans="1:10" x14ac:dyDescent="0.3">
      <c r="A1332" s="3" t="s">
        <v>1377</v>
      </c>
      <c r="B1332" s="4">
        <v>43527</v>
      </c>
      <c r="C1332">
        <v>5</v>
      </c>
      <c r="D1332" t="s">
        <v>60</v>
      </c>
      <c r="E1332" t="s">
        <v>68</v>
      </c>
      <c r="F1332" t="s">
        <v>18</v>
      </c>
      <c r="G1332" t="s">
        <v>19</v>
      </c>
      <c r="H1332">
        <v>289</v>
      </c>
      <c r="I1332">
        <v>5</v>
      </c>
      <c r="J1332">
        <v>1445</v>
      </c>
    </row>
    <row r="1333" spans="1:10" x14ac:dyDescent="0.3">
      <c r="A1333" s="3" t="s">
        <v>1378</v>
      </c>
      <c r="B1333" s="4">
        <v>43528</v>
      </c>
      <c r="C1333">
        <v>2</v>
      </c>
      <c r="D1333" t="s">
        <v>106</v>
      </c>
      <c r="E1333" t="s">
        <v>17</v>
      </c>
      <c r="F1333" t="s">
        <v>18</v>
      </c>
      <c r="G1333" t="s">
        <v>19</v>
      </c>
      <c r="H1333">
        <v>289</v>
      </c>
      <c r="I1333">
        <v>0</v>
      </c>
      <c r="J1333">
        <v>0</v>
      </c>
    </row>
    <row r="1334" spans="1:10" x14ac:dyDescent="0.3">
      <c r="A1334" s="3" t="s">
        <v>1379</v>
      </c>
      <c r="B1334" s="4">
        <v>43529</v>
      </c>
      <c r="C1334">
        <v>16</v>
      </c>
      <c r="D1334" t="s">
        <v>30</v>
      </c>
      <c r="E1334" t="s">
        <v>36</v>
      </c>
      <c r="F1334" t="s">
        <v>28</v>
      </c>
      <c r="G1334" t="s">
        <v>14</v>
      </c>
      <c r="H1334">
        <v>199</v>
      </c>
      <c r="I1334">
        <v>5</v>
      </c>
      <c r="J1334">
        <v>995</v>
      </c>
    </row>
    <row r="1335" spans="1:10" x14ac:dyDescent="0.3">
      <c r="A1335" s="3" t="s">
        <v>1380</v>
      </c>
      <c r="B1335" s="4">
        <v>43529</v>
      </c>
      <c r="C1335">
        <v>12</v>
      </c>
      <c r="D1335" t="s">
        <v>66</v>
      </c>
      <c r="E1335" t="s">
        <v>12</v>
      </c>
      <c r="F1335" t="s">
        <v>13</v>
      </c>
      <c r="G1335" t="s">
        <v>41</v>
      </c>
      <c r="H1335">
        <v>399</v>
      </c>
      <c r="I1335">
        <v>1</v>
      </c>
      <c r="J1335">
        <v>399</v>
      </c>
    </row>
    <row r="1336" spans="1:10" x14ac:dyDescent="0.3">
      <c r="A1336" s="3" t="s">
        <v>1381</v>
      </c>
      <c r="B1336" s="4">
        <v>43530</v>
      </c>
      <c r="C1336">
        <v>18</v>
      </c>
      <c r="D1336" t="s">
        <v>26</v>
      </c>
      <c r="E1336" t="s">
        <v>27</v>
      </c>
      <c r="F1336" t="s">
        <v>28</v>
      </c>
      <c r="G1336" t="s">
        <v>31</v>
      </c>
      <c r="H1336">
        <v>69</v>
      </c>
      <c r="I1336">
        <v>2</v>
      </c>
      <c r="J1336">
        <v>138</v>
      </c>
    </row>
    <row r="1337" spans="1:10" x14ac:dyDescent="0.3">
      <c r="A1337" s="3" t="s">
        <v>1382</v>
      </c>
      <c r="B1337" s="4">
        <v>43530</v>
      </c>
      <c r="C1337">
        <v>8</v>
      </c>
      <c r="D1337" t="s">
        <v>45</v>
      </c>
      <c r="E1337" t="s">
        <v>46</v>
      </c>
      <c r="F1337" t="s">
        <v>23</v>
      </c>
      <c r="G1337" t="s">
        <v>24</v>
      </c>
      <c r="H1337">
        <v>159</v>
      </c>
      <c r="I1337">
        <v>8</v>
      </c>
      <c r="J1337">
        <v>1272</v>
      </c>
    </row>
    <row r="1338" spans="1:10" x14ac:dyDescent="0.3">
      <c r="A1338" s="3" t="s">
        <v>1383</v>
      </c>
      <c r="B1338" s="4">
        <v>43530</v>
      </c>
      <c r="C1338">
        <v>19</v>
      </c>
      <c r="D1338" t="s">
        <v>56</v>
      </c>
      <c r="E1338" t="s">
        <v>27</v>
      </c>
      <c r="F1338" t="s">
        <v>28</v>
      </c>
      <c r="G1338" t="s">
        <v>24</v>
      </c>
      <c r="H1338">
        <v>159</v>
      </c>
      <c r="I1338">
        <v>5</v>
      </c>
      <c r="J1338">
        <v>795</v>
      </c>
    </row>
    <row r="1339" spans="1:10" x14ac:dyDescent="0.3">
      <c r="A1339" s="3" t="s">
        <v>1384</v>
      </c>
      <c r="B1339" s="4">
        <v>43531</v>
      </c>
      <c r="C1339">
        <v>9</v>
      </c>
      <c r="D1339" t="s">
        <v>21</v>
      </c>
      <c r="E1339" t="s">
        <v>46</v>
      </c>
      <c r="F1339" t="s">
        <v>23</v>
      </c>
      <c r="G1339" t="s">
        <v>41</v>
      </c>
      <c r="H1339">
        <v>399</v>
      </c>
      <c r="I1339">
        <v>0</v>
      </c>
      <c r="J1339">
        <v>0</v>
      </c>
    </row>
    <row r="1340" spans="1:10" x14ac:dyDescent="0.3">
      <c r="A1340" s="3" t="s">
        <v>1385</v>
      </c>
      <c r="B1340" s="4">
        <v>43531</v>
      </c>
      <c r="C1340">
        <v>19</v>
      </c>
      <c r="D1340" t="s">
        <v>56</v>
      </c>
      <c r="E1340" t="s">
        <v>27</v>
      </c>
      <c r="F1340" t="s">
        <v>28</v>
      </c>
      <c r="G1340" t="s">
        <v>31</v>
      </c>
      <c r="H1340">
        <v>69</v>
      </c>
      <c r="I1340">
        <v>7</v>
      </c>
      <c r="J1340">
        <v>483</v>
      </c>
    </row>
    <row r="1341" spans="1:10" x14ac:dyDescent="0.3">
      <c r="A1341" s="3" t="s">
        <v>1386</v>
      </c>
      <c r="B1341" s="4">
        <v>43531</v>
      </c>
      <c r="C1341">
        <v>2</v>
      </c>
      <c r="D1341" t="s">
        <v>106</v>
      </c>
      <c r="E1341" t="s">
        <v>17</v>
      </c>
      <c r="F1341" t="s">
        <v>18</v>
      </c>
      <c r="G1341" t="s">
        <v>14</v>
      </c>
      <c r="H1341">
        <v>199</v>
      </c>
      <c r="I1341">
        <v>7</v>
      </c>
      <c r="J1341">
        <v>1393</v>
      </c>
    </row>
    <row r="1342" spans="1:10" x14ac:dyDescent="0.3">
      <c r="A1342" s="3" t="s">
        <v>1387</v>
      </c>
      <c r="B1342" s="4">
        <v>43531</v>
      </c>
      <c r="C1342">
        <v>12</v>
      </c>
      <c r="D1342" t="s">
        <v>66</v>
      </c>
      <c r="E1342" t="s">
        <v>12</v>
      </c>
      <c r="F1342" t="s">
        <v>13</v>
      </c>
      <c r="G1342" t="s">
        <v>24</v>
      </c>
      <c r="H1342">
        <v>159</v>
      </c>
      <c r="I1342">
        <v>0</v>
      </c>
      <c r="J1342">
        <v>0</v>
      </c>
    </row>
    <row r="1343" spans="1:10" x14ac:dyDescent="0.3">
      <c r="A1343" s="3" t="s">
        <v>1388</v>
      </c>
      <c r="B1343" s="4">
        <v>43531</v>
      </c>
      <c r="C1343">
        <v>17</v>
      </c>
      <c r="D1343" t="s">
        <v>35</v>
      </c>
      <c r="E1343" t="s">
        <v>36</v>
      </c>
      <c r="F1343" t="s">
        <v>28</v>
      </c>
      <c r="G1343" t="s">
        <v>31</v>
      </c>
      <c r="H1343">
        <v>69</v>
      </c>
      <c r="I1343">
        <v>0</v>
      </c>
      <c r="J1343">
        <v>0</v>
      </c>
    </row>
    <row r="1344" spans="1:10" x14ac:dyDescent="0.3">
      <c r="A1344" s="3" t="s">
        <v>1389</v>
      </c>
      <c r="B1344" s="4">
        <v>43531</v>
      </c>
      <c r="C1344">
        <v>4</v>
      </c>
      <c r="D1344" t="s">
        <v>51</v>
      </c>
      <c r="E1344" t="s">
        <v>68</v>
      </c>
      <c r="F1344" t="s">
        <v>18</v>
      </c>
      <c r="G1344" t="s">
        <v>14</v>
      </c>
      <c r="H1344">
        <v>199</v>
      </c>
      <c r="I1344">
        <v>1</v>
      </c>
      <c r="J1344">
        <v>199</v>
      </c>
    </row>
    <row r="1345" spans="1:10" x14ac:dyDescent="0.3">
      <c r="A1345" s="3" t="s">
        <v>1390</v>
      </c>
      <c r="B1345" s="4">
        <v>43531</v>
      </c>
      <c r="C1345">
        <v>6</v>
      </c>
      <c r="D1345" t="s">
        <v>48</v>
      </c>
      <c r="E1345" t="s">
        <v>22</v>
      </c>
      <c r="F1345" t="s">
        <v>23</v>
      </c>
      <c r="G1345" t="s">
        <v>14</v>
      </c>
      <c r="H1345">
        <v>199</v>
      </c>
      <c r="I1345">
        <v>0</v>
      </c>
      <c r="J1345">
        <v>0</v>
      </c>
    </row>
    <row r="1346" spans="1:10" x14ac:dyDescent="0.3">
      <c r="A1346" s="3" t="s">
        <v>1391</v>
      </c>
      <c r="B1346" s="4">
        <v>43531</v>
      </c>
      <c r="C1346">
        <v>8</v>
      </c>
      <c r="D1346" t="s">
        <v>45</v>
      </c>
      <c r="E1346" t="s">
        <v>46</v>
      </c>
      <c r="F1346" t="s">
        <v>23</v>
      </c>
      <c r="G1346" t="s">
        <v>24</v>
      </c>
      <c r="H1346">
        <v>159</v>
      </c>
      <c r="I1346">
        <v>2</v>
      </c>
      <c r="J1346">
        <v>318</v>
      </c>
    </row>
    <row r="1347" spans="1:10" x14ac:dyDescent="0.3">
      <c r="A1347" s="3" t="s">
        <v>1392</v>
      </c>
      <c r="B1347" s="4">
        <v>43532</v>
      </c>
      <c r="C1347">
        <v>11</v>
      </c>
      <c r="D1347" t="s">
        <v>11</v>
      </c>
      <c r="E1347" t="s">
        <v>12</v>
      </c>
      <c r="F1347" t="s">
        <v>13</v>
      </c>
      <c r="G1347" t="s">
        <v>31</v>
      </c>
      <c r="H1347">
        <v>69</v>
      </c>
      <c r="I1347">
        <v>7</v>
      </c>
      <c r="J1347">
        <v>483</v>
      </c>
    </row>
    <row r="1348" spans="1:10" x14ac:dyDescent="0.3">
      <c r="A1348" s="3" t="s">
        <v>1393</v>
      </c>
      <c r="B1348" s="4">
        <v>43533</v>
      </c>
      <c r="C1348">
        <v>14</v>
      </c>
      <c r="D1348" t="s">
        <v>38</v>
      </c>
      <c r="E1348" t="s">
        <v>12</v>
      </c>
      <c r="F1348" t="s">
        <v>13</v>
      </c>
      <c r="G1348" t="s">
        <v>24</v>
      </c>
      <c r="H1348">
        <v>159</v>
      </c>
      <c r="I1348">
        <v>1</v>
      </c>
      <c r="J1348">
        <v>159</v>
      </c>
    </row>
    <row r="1349" spans="1:10" x14ac:dyDescent="0.3">
      <c r="A1349" s="3" t="s">
        <v>1394</v>
      </c>
      <c r="B1349" s="4">
        <v>43533</v>
      </c>
      <c r="C1349">
        <v>4</v>
      </c>
      <c r="D1349" t="s">
        <v>51</v>
      </c>
      <c r="E1349" t="s">
        <v>68</v>
      </c>
      <c r="F1349" t="s">
        <v>18</v>
      </c>
      <c r="G1349" t="s">
        <v>14</v>
      </c>
      <c r="H1349">
        <v>199</v>
      </c>
      <c r="I1349">
        <v>6</v>
      </c>
      <c r="J1349">
        <v>1194</v>
      </c>
    </row>
    <row r="1350" spans="1:10" x14ac:dyDescent="0.3">
      <c r="A1350" s="3" t="s">
        <v>1395</v>
      </c>
      <c r="B1350" s="4">
        <v>43533</v>
      </c>
      <c r="C1350">
        <v>19</v>
      </c>
      <c r="D1350" t="s">
        <v>56</v>
      </c>
      <c r="E1350" t="s">
        <v>36</v>
      </c>
      <c r="F1350" t="s">
        <v>28</v>
      </c>
      <c r="G1350" t="s">
        <v>14</v>
      </c>
      <c r="H1350">
        <v>199</v>
      </c>
      <c r="I1350">
        <v>4</v>
      </c>
      <c r="J1350">
        <v>796</v>
      </c>
    </row>
    <row r="1351" spans="1:10" x14ac:dyDescent="0.3">
      <c r="A1351" s="3" t="s">
        <v>1396</v>
      </c>
      <c r="B1351" s="4">
        <v>43533</v>
      </c>
      <c r="C1351">
        <v>8</v>
      </c>
      <c r="D1351" t="s">
        <v>45</v>
      </c>
      <c r="E1351" t="s">
        <v>22</v>
      </c>
      <c r="F1351" t="s">
        <v>23</v>
      </c>
      <c r="G1351" t="s">
        <v>14</v>
      </c>
      <c r="H1351">
        <v>199</v>
      </c>
      <c r="I1351">
        <v>7</v>
      </c>
      <c r="J1351">
        <v>1393</v>
      </c>
    </row>
    <row r="1352" spans="1:10" x14ac:dyDescent="0.3">
      <c r="A1352" s="3" t="s">
        <v>1397</v>
      </c>
      <c r="B1352" s="4">
        <v>43534</v>
      </c>
      <c r="C1352">
        <v>8</v>
      </c>
      <c r="D1352" t="s">
        <v>45</v>
      </c>
      <c r="E1352" t="s">
        <v>46</v>
      </c>
      <c r="F1352" t="s">
        <v>23</v>
      </c>
      <c r="G1352" t="s">
        <v>19</v>
      </c>
      <c r="H1352">
        <v>289</v>
      </c>
      <c r="I1352">
        <v>9</v>
      </c>
      <c r="J1352">
        <v>2601</v>
      </c>
    </row>
    <row r="1353" spans="1:10" x14ac:dyDescent="0.3">
      <c r="A1353" s="3" t="s">
        <v>1398</v>
      </c>
      <c r="B1353" s="4">
        <v>43534</v>
      </c>
      <c r="C1353">
        <v>15</v>
      </c>
      <c r="D1353" t="s">
        <v>118</v>
      </c>
      <c r="E1353" t="s">
        <v>63</v>
      </c>
      <c r="F1353" t="s">
        <v>13</v>
      </c>
      <c r="G1353" t="s">
        <v>14</v>
      </c>
      <c r="H1353">
        <v>199</v>
      </c>
      <c r="I1353">
        <v>2</v>
      </c>
      <c r="J1353">
        <v>398</v>
      </c>
    </row>
    <row r="1354" spans="1:10" x14ac:dyDescent="0.3">
      <c r="A1354" s="3" t="s">
        <v>1399</v>
      </c>
      <c r="B1354" s="4">
        <v>43534</v>
      </c>
      <c r="C1354">
        <v>6</v>
      </c>
      <c r="D1354" t="s">
        <v>48</v>
      </c>
      <c r="E1354" t="s">
        <v>46</v>
      </c>
      <c r="F1354" t="s">
        <v>23</v>
      </c>
      <c r="G1354" t="s">
        <v>31</v>
      </c>
      <c r="H1354">
        <v>69</v>
      </c>
      <c r="I1354">
        <v>5</v>
      </c>
      <c r="J1354">
        <v>345</v>
      </c>
    </row>
    <row r="1355" spans="1:10" x14ac:dyDescent="0.3">
      <c r="A1355" s="3" t="s">
        <v>1400</v>
      </c>
      <c r="B1355" s="4">
        <v>43534</v>
      </c>
      <c r="C1355">
        <v>19</v>
      </c>
      <c r="D1355" t="s">
        <v>56</v>
      </c>
      <c r="E1355" t="s">
        <v>27</v>
      </c>
      <c r="F1355" t="s">
        <v>28</v>
      </c>
      <c r="G1355" t="s">
        <v>41</v>
      </c>
      <c r="H1355">
        <v>399</v>
      </c>
      <c r="I1355">
        <v>3</v>
      </c>
      <c r="J1355">
        <v>1197</v>
      </c>
    </row>
    <row r="1356" spans="1:10" x14ac:dyDescent="0.3">
      <c r="A1356" s="3" t="s">
        <v>1401</v>
      </c>
      <c r="B1356" s="4">
        <v>43535</v>
      </c>
      <c r="C1356">
        <v>16</v>
      </c>
      <c r="D1356" t="s">
        <v>30</v>
      </c>
      <c r="E1356" t="s">
        <v>27</v>
      </c>
      <c r="F1356" t="s">
        <v>28</v>
      </c>
      <c r="G1356" t="s">
        <v>19</v>
      </c>
      <c r="H1356">
        <v>289</v>
      </c>
      <c r="I1356">
        <v>6</v>
      </c>
      <c r="J1356">
        <v>1734</v>
      </c>
    </row>
    <row r="1357" spans="1:10" x14ac:dyDescent="0.3">
      <c r="A1357" s="3" t="s">
        <v>1402</v>
      </c>
      <c r="B1357" s="4">
        <v>43535</v>
      </c>
      <c r="C1357">
        <v>7</v>
      </c>
      <c r="D1357" t="s">
        <v>88</v>
      </c>
      <c r="E1357" t="s">
        <v>22</v>
      </c>
      <c r="F1357" t="s">
        <v>23</v>
      </c>
      <c r="G1357" t="s">
        <v>31</v>
      </c>
      <c r="H1357">
        <v>69</v>
      </c>
      <c r="I1357">
        <v>1</v>
      </c>
      <c r="J1357">
        <v>69</v>
      </c>
    </row>
    <row r="1358" spans="1:10" x14ac:dyDescent="0.3">
      <c r="A1358" s="3" t="s">
        <v>1403</v>
      </c>
      <c r="B1358" s="4">
        <v>43535</v>
      </c>
      <c r="C1358">
        <v>4</v>
      </c>
      <c r="D1358" t="s">
        <v>51</v>
      </c>
      <c r="E1358" t="s">
        <v>17</v>
      </c>
      <c r="F1358" t="s">
        <v>18</v>
      </c>
      <c r="G1358" t="s">
        <v>19</v>
      </c>
      <c r="H1358">
        <v>289</v>
      </c>
      <c r="I1358">
        <v>6</v>
      </c>
      <c r="J1358">
        <v>1734</v>
      </c>
    </row>
    <row r="1359" spans="1:10" x14ac:dyDescent="0.3">
      <c r="A1359" s="3" t="s">
        <v>1404</v>
      </c>
      <c r="B1359" s="4">
        <v>43535</v>
      </c>
      <c r="C1359">
        <v>13</v>
      </c>
      <c r="D1359" t="s">
        <v>33</v>
      </c>
      <c r="E1359" t="s">
        <v>63</v>
      </c>
      <c r="F1359" t="s">
        <v>13</v>
      </c>
      <c r="G1359" t="s">
        <v>31</v>
      </c>
      <c r="H1359">
        <v>69</v>
      </c>
      <c r="I1359">
        <v>2</v>
      </c>
      <c r="J1359">
        <v>138</v>
      </c>
    </row>
    <row r="1360" spans="1:10" x14ac:dyDescent="0.3">
      <c r="A1360" s="3" t="s">
        <v>1405</v>
      </c>
      <c r="B1360" s="4">
        <v>43535</v>
      </c>
      <c r="C1360">
        <v>4</v>
      </c>
      <c r="D1360" t="s">
        <v>51</v>
      </c>
      <c r="E1360" t="s">
        <v>17</v>
      </c>
      <c r="F1360" t="s">
        <v>18</v>
      </c>
      <c r="G1360" t="s">
        <v>19</v>
      </c>
      <c r="H1360">
        <v>289</v>
      </c>
      <c r="I1360">
        <v>2</v>
      </c>
      <c r="J1360">
        <v>578</v>
      </c>
    </row>
    <row r="1361" spans="1:10" x14ac:dyDescent="0.3">
      <c r="A1361" s="3" t="s">
        <v>1406</v>
      </c>
      <c r="B1361" s="4">
        <v>43535</v>
      </c>
      <c r="C1361">
        <v>17</v>
      </c>
      <c r="D1361" t="s">
        <v>35</v>
      </c>
      <c r="E1361" t="s">
        <v>27</v>
      </c>
      <c r="F1361" t="s">
        <v>28</v>
      </c>
      <c r="G1361" t="s">
        <v>41</v>
      </c>
      <c r="H1361">
        <v>399</v>
      </c>
      <c r="I1361">
        <v>6</v>
      </c>
      <c r="J1361">
        <v>2394</v>
      </c>
    </row>
    <row r="1362" spans="1:10" x14ac:dyDescent="0.3">
      <c r="A1362" s="3" t="s">
        <v>1407</v>
      </c>
      <c r="B1362" s="4">
        <v>43535</v>
      </c>
      <c r="C1362">
        <v>3</v>
      </c>
      <c r="D1362" t="s">
        <v>43</v>
      </c>
      <c r="E1362" t="s">
        <v>17</v>
      </c>
      <c r="F1362" t="s">
        <v>18</v>
      </c>
      <c r="G1362" t="s">
        <v>19</v>
      </c>
      <c r="H1362">
        <v>289</v>
      </c>
      <c r="I1362">
        <v>5</v>
      </c>
      <c r="J1362">
        <v>1445</v>
      </c>
    </row>
    <row r="1363" spans="1:10" x14ac:dyDescent="0.3">
      <c r="A1363" s="3" t="s">
        <v>1408</v>
      </c>
      <c r="B1363" s="4">
        <v>43535</v>
      </c>
      <c r="C1363">
        <v>9</v>
      </c>
      <c r="D1363" t="s">
        <v>21</v>
      </c>
      <c r="E1363" t="s">
        <v>22</v>
      </c>
      <c r="F1363" t="s">
        <v>23</v>
      </c>
      <c r="G1363" t="s">
        <v>41</v>
      </c>
      <c r="H1363">
        <v>399</v>
      </c>
      <c r="I1363">
        <v>5</v>
      </c>
      <c r="J1363">
        <v>1995</v>
      </c>
    </row>
    <row r="1364" spans="1:10" x14ac:dyDescent="0.3">
      <c r="A1364" s="3" t="s">
        <v>1409</v>
      </c>
      <c r="B1364" s="4">
        <v>43535</v>
      </c>
      <c r="C1364">
        <v>2</v>
      </c>
      <c r="D1364" t="s">
        <v>106</v>
      </c>
      <c r="E1364" t="s">
        <v>17</v>
      </c>
      <c r="F1364" t="s">
        <v>18</v>
      </c>
      <c r="G1364" t="s">
        <v>31</v>
      </c>
      <c r="H1364">
        <v>69</v>
      </c>
      <c r="I1364">
        <v>4</v>
      </c>
      <c r="J1364">
        <v>276</v>
      </c>
    </row>
    <row r="1365" spans="1:10" x14ac:dyDescent="0.3">
      <c r="A1365" s="3" t="s">
        <v>1410</v>
      </c>
      <c r="B1365" s="4">
        <v>43535</v>
      </c>
      <c r="C1365">
        <v>15</v>
      </c>
      <c r="D1365" t="s">
        <v>118</v>
      </c>
      <c r="E1365" t="s">
        <v>12</v>
      </c>
      <c r="F1365" t="s">
        <v>13</v>
      </c>
      <c r="G1365" t="s">
        <v>24</v>
      </c>
      <c r="H1365">
        <v>159</v>
      </c>
      <c r="I1365">
        <v>9</v>
      </c>
      <c r="J1365">
        <v>1431</v>
      </c>
    </row>
    <row r="1366" spans="1:10" x14ac:dyDescent="0.3">
      <c r="A1366" s="3" t="s">
        <v>1411</v>
      </c>
      <c r="B1366" s="4">
        <v>43535</v>
      </c>
      <c r="C1366">
        <v>14</v>
      </c>
      <c r="D1366" t="s">
        <v>38</v>
      </c>
      <c r="E1366" t="s">
        <v>12</v>
      </c>
      <c r="F1366" t="s">
        <v>13</v>
      </c>
      <c r="G1366" t="s">
        <v>14</v>
      </c>
      <c r="H1366">
        <v>199</v>
      </c>
      <c r="I1366">
        <v>1</v>
      </c>
      <c r="J1366">
        <v>199</v>
      </c>
    </row>
    <row r="1367" spans="1:10" x14ac:dyDescent="0.3">
      <c r="A1367" s="3" t="s">
        <v>1412</v>
      </c>
      <c r="B1367" s="4">
        <v>43535</v>
      </c>
      <c r="C1367">
        <v>18</v>
      </c>
      <c r="D1367" t="s">
        <v>26</v>
      </c>
      <c r="E1367" t="s">
        <v>36</v>
      </c>
      <c r="F1367" t="s">
        <v>28</v>
      </c>
      <c r="G1367" t="s">
        <v>24</v>
      </c>
      <c r="H1367">
        <v>159</v>
      </c>
      <c r="I1367">
        <v>1</v>
      </c>
      <c r="J1367">
        <v>159</v>
      </c>
    </row>
    <row r="1368" spans="1:10" x14ac:dyDescent="0.3">
      <c r="A1368" s="3" t="s">
        <v>1413</v>
      </c>
      <c r="B1368" s="4">
        <v>43535</v>
      </c>
      <c r="C1368">
        <v>8</v>
      </c>
      <c r="D1368" t="s">
        <v>45</v>
      </c>
      <c r="E1368" t="s">
        <v>22</v>
      </c>
      <c r="F1368" t="s">
        <v>23</v>
      </c>
      <c r="G1368" t="s">
        <v>14</v>
      </c>
      <c r="H1368">
        <v>199</v>
      </c>
      <c r="I1368">
        <v>5</v>
      </c>
      <c r="J1368">
        <v>995</v>
      </c>
    </row>
    <row r="1369" spans="1:10" x14ac:dyDescent="0.3">
      <c r="A1369" s="3" t="s">
        <v>1414</v>
      </c>
      <c r="B1369" s="4">
        <v>43536</v>
      </c>
      <c r="C1369">
        <v>19</v>
      </c>
      <c r="D1369" t="s">
        <v>56</v>
      </c>
      <c r="E1369" t="s">
        <v>36</v>
      </c>
      <c r="F1369" t="s">
        <v>28</v>
      </c>
      <c r="G1369" t="s">
        <v>41</v>
      </c>
      <c r="H1369">
        <v>399</v>
      </c>
      <c r="I1369">
        <v>9</v>
      </c>
      <c r="J1369">
        <v>3591</v>
      </c>
    </row>
    <row r="1370" spans="1:10" x14ac:dyDescent="0.3">
      <c r="A1370" s="3" t="s">
        <v>1415</v>
      </c>
      <c r="B1370" s="4">
        <v>43537</v>
      </c>
      <c r="C1370">
        <v>11</v>
      </c>
      <c r="D1370" t="s">
        <v>11</v>
      </c>
      <c r="E1370" t="s">
        <v>12</v>
      </c>
      <c r="F1370" t="s">
        <v>13</v>
      </c>
      <c r="G1370" t="s">
        <v>14</v>
      </c>
      <c r="H1370">
        <v>199</v>
      </c>
      <c r="I1370">
        <v>0</v>
      </c>
      <c r="J1370">
        <v>0</v>
      </c>
    </row>
    <row r="1371" spans="1:10" x14ac:dyDescent="0.3">
      <c r="A1371" s="3" t="s">
        <v>1416</v>
      </c>
      <c r="B1371" s="4">
        <v>43537</v>
      </c>
      <c r="C1371">
        <v>19</v>
      </c>
      <c r="D1371" t="s">
        <v>56</v>
      </c>
      <c r="E1371" t="s">
        <v>27</v>
      </c>
      <c r="F1371" t="s">
        <v>28</v>
      </c>
      <c r="G1371" t="s">
        <v>41</v>
      </c>
      <c r="H1371">
        <v>399</v>
      </c>
      <c r="I1371">
        <v>2</v>
      </c>
      <c r="J1371">
        <v>798</v>
      </c>
    </row>
    <row r="1372" spans="1:10" x14ac:dyDescent="0.3">
      <c r="A1372" s="3" t="s">
        <v>1417</v>
      </c>
      <c r="B1372" s="4">
        <v>43537</v>
      </c>
      <c r="C1372">
        <v>15</v>
      </c>
      <c r="D1372" t="s">
        <v>118</v>
      </c>
      <c r="E1372" t="s">
        <v>12</v>
      </c>
      <c r="F1372" t="s">
        <v>13</v>
      </c>
      <c r="G1372" t="s">
        <v>41</v>
      </c>
      <c r="H1372">
        <v>399</v>
      </c>
      <c r="I1372">
        <v>9</v>
      </c>
      <c r="J1372">
        <v>3591</v>
      </c>
    </row>
    <row r="1373" spans="1:10" x14ac:dyDescent="0.3">
      <c r="A1373" s="3" t="s">
        <v>1418</v>
      </c>
      <c r="B1373" s="4">
        <v>43538</v>
      </c>
      <c r="C1373">
        <v>4</v>
      </c>
      <c r="D1373" t="s">
        <v>51</v>
      </c>
      <c r="E1373" t="s">
        <v>17</v>
      </c>
      <c r="F1373" t="s">
        <v>18</v>
      </c>
      <c r="G1373" t="s">
        <v>24</v>
      </c>
      <c r="H1373">
        <v>159</v>
      </c>
      <c r="I1373">
        <v>2</v>
      </c>
      <c r="J1373">
        <v>318</v>
      </c>
    </row>
    <row r="1374" spans="1:10" x14ac:dyDescent="0.3">
      <c r="A1374" s="3" t="s">
        <v>1419</v>
      </c>
      <c r="B1374" s="4">
        <v>43539</v>
      </c>
      <c r="C1374">
        <v>1</v>
      </c>
      <c r="D1374" t="s">
        <v>16</v>
      </c>
      <c r="E1374" t="s">
        <v>68</v>
      </c>
      <c r="F1374" t="s">
        <v>18</v>
      </c>
      <c r="G1374" t="s">
        <v>14</v>
      </c>
      <c r="H1374">
        <v>199</v>
      </c>
      <c r="I1374">
        <v>4</v>
      </c>
      <c r="J1374">
        <v>796</v>
      </c>
    </row>
    <row r="1375" spans="1:10" x14ac:dyDescent="0.3">
      <c r="A1375" s="3" t="s">
        <v>1420</v>
      </c>
      <c r="B1375" s="4">
        <v>43540</v>
      </c>
      <c r="C1375">
        <v>13</v>
      </c>
      <c r="D1375" t="s">
        <v>33</v>
      </c>
      <c r="E1375" t="s">
        <v>63</v>
      </c>
      <c r="F1375" t="s">
        <v>13</v>
      </c>
      <c r="G1375" t="s">
        <v>31</v>
      </c>
      <c r="H1375">
        <v>69</v>
      </c>
      <c r="I1375">
        <v>9</v>
      </c>
      <c r="J1375">
        <v>621</v>
      </c>
    </row>
    <row r="1376" spans="1:10" x14ac:dyDescent="0.3">
      <c r="A1376" s="3" t="s">
        <v>1421</v>
      </c>
      <c r="B1376" s="4">
        <v>43541</v>
      </c>
      <c r="C1376">
        <v>4</v>
      </c>
      <c r="D1376" t="s">
        <v>51</v>
      </c>
      <c r="E1376" t="s">
        <v>68</v>
      </c>
      <c r="F1376" t="s">
        <v>18</v>
      </c>
      <c r="G1376" t="s">
        <v>24</v>
      </c>
      <c r="H1376">
        <v>159</v>
      </c>
      <c r="I1376">
        <v>5</v>
      </c>
      <c r="J1376">
        <v>795</v>
      </c>
    </row>
    <row r="1377" spans="1:10" x14ac:dyDescent="0.3">
      <c r="A1377" s="3" t="s">
        <v>1422</v>
      </c>
      <c r="B1377" s="4">
        <v>43541</v>
      </c>
      <c r="C1377">
        <v>7</v>
      </c>
      <c r="D1377" t="s">
        <v>88</v>
      </c>
      <c r="E1377" t="s">
        <v>46</v>
      </c>
      <c r="F1377" t="s">
        <v>23</v>
      </c>
      <c r="G1377" t="s">
        <v>41</v>
      </c>
      <c r="H1377">
        <v>399</v>
      </c>
      <c r="I1377">
        <v>6</v>
      </c>
      <c r="J1377">
        <v>2394</v>
      </c>
    </row>
    <row r="1378" spans="1:10" x14ac:dyDescent="0.3">
      <c r="A1378" s="3" t="s">
        <v>1423</v>
      </c>
      <c r="B1378" s="4">
        <v>43541</v>
      </c>
      <c r="C1378">
        <v>14</v>
      </c>
      <c r="D1378" t="s">
        <v>38</v>
      </c>
      <c r="E1378" t="s">
        <v>12</v>
      </c>
      <c r="F1378" t="s">
        <v>13</v>
      </c>
      <c r="G1378" t="s">
        <v>24</v>
      </c>
      <c r="H1378">
        <v>159</v>
      </c>
      <c r="I1378">
        <v>6</v>
      </c>
      <c r="J1378">
        <v>954</v>
      </c>
    </row>
    <row r="1379" spans="1:10" x14ac:dyDescent="0.3">
      <c r="A1379" s="3" t="s">
        <v>1424</v>
      </c>
      <c r="B1379" s="4">
        <v>43541</v>
      </c>
      <c r="C1379">
        <v>14</v>
      </c>
      <c r="D1379" t="s">
        <v>38</v>
      </c>
      <c r="E1379" t="s">
        <v>12</v>
      </c>
      <c r="F1379" t="s">
        <v>13</v>
      </c>
      <c r="G1379" t="s">
        <v>41</v>
      </c>
      <c r="H1379">
        <v>399</v>
      </c>
      <c r="I1379">
        <v>7</v>
      </c>
      <c r="J1379">
        <v>2793</v>
      </c>
    </row>
    <row r="1380" spans="1:10" x14ac:dyDescent="0.3">
      <c r="A1380" s="3" t="s">
        <v>1425</v>
      </c>
      <c r="B1380" s="4">
        <v>43541</v>
      </c>
      <c r="C1380">
        <v>14</v>
      </c>
      <c r="D1380" t="s">
        <v>38</v>
      </c>
      <c r="E1380" t="s">
        <v>12</v>
      </c>
      <c r="F1380" t="s">
        <v>13</v>
      </c>
      <c r="G1380" t="s">
        <v>19</v>
      </c>
      <c r="H1380">
        <v>289</v>
      </c>
      <c r="I1380">
        <v>6</v>
      </c>
      <c r="J1380">
        <v>1734</v>
      </c>
    </row>
    <row r="1381" spans="1:10" x14ac:dyDescent="0.3">
      <c r="A1381" s="3" t="s">
        <v>1426</v>
      </c>
      <c r="B1381" s="4">
        <v>43541</v>
      </c>
      <c r="C1381">
        <v>11</v>
      </c>
      <c r="D1381" t="s">
        <v>11</v>
      </c>
      <c r="E1381" t="s">
        <v>63</v>
      </c>
      <c r="F1381" t="s">
        <v>13</v>
      </c>
      <c r="G1381" t="s">
        <v>24</v>
      </c>
      <c r="H1381">
        <v>159</v>
      </c>
      <c r="I1381">
        <v>4</v>
      </c>
      <c r="J1381">
        <v>636</v>
      </c>
    </row>
    <row r="1382" spans="1:10" x14ac:dyDescent="0.3">
      <c r="A1382" s="3" t="s">
        <v>1427</v>
      </c>
      <c r="B1382" s="4">
        <v>43542</v>
      </c>
      <c r="C1382">
        <v>11</v>
      </c>
      <c r="D1382" t="s">
        <v>11</v>
      </c>
      <c r="E1382" t="s">
        <v>63</v>
      </c>
      <c r="F1382" t="s">
        <v>13</v>
      </c>
      <c r="G1382" t="s">
        <v>24</v>
      </c>
      <c r="H1382">
        <v>159</v>
      </c>
      <c r="I1382">
        <v>9</v>
      </c>
      <c r="J1382">
        <v>1431</v>
      </c>
    </row>
    <row r="1383" spans="1:10" x14ac:dyDescent="0.3">
      <c r="A1383" s="3" t="s">
        <v>1428</v>
      </c>
      <c r="B1383" s="4">
        <v>43543</v>
      </c>
      <c r="C1383">
        <v>5</v>
      </c>
      <c r="D1383" t="s">
        <v>60</v>
      </c>
      <c r="E1383" t="s">
        <v>68</v>
      </c>
      <c r="F1383" t="s">
        <v>18</v>
      </c>
      <c r="G1383" t="s">
        <v>31</v>
      </c>
      <c r="H1383">
        <v>69</v>
      </c>
      <c r="I1383">
        <v>1</v>
      </c>
      <c r="J1383">
        <v>69</v>
      </c>
    </row>
    <row r="1384" spans="1:10" x14ac:dyDescent="0.3">
      <c r="A1384" s="3" t="s">
        <v>1429</v>
      </c>
      <c r="B1384" s="4">
        <v>43543</v>
      </c>
      <c r="C1384">
        <v>14</v>
      </c>
      <c r="D1384" t="s">
        <v>38</v>
      </c>
      <c r="E1384" t="s">
        <v>63</v>
      </c>
      <c r="F1384" t="s">
        <v>13</v>
      </c>
      <c r="G1384" t="s">
        <v>41</v>
      </c>
      <c r="H1384">
        <v>399</v>
      </c>
      <c r="I1384">
        <v>8</v>
      </c>
      <c r="J1384">
        <v>3192</v>
      </c>
    </row>
    <row r="1385" spans="1:10" x14ac:dyDescent="0.3">
      <c r="A1385" s="3" t="s">
        <v>1430</v>
      </c>
      <c r="B1385" s="4">
        <v>43543</v>
      </c>
      <c r="C1385">
        <v>15</v>
      </c>
      <c r="D1385" t="s">
        <v>118</v>
      </c>
      <c r="E1385" t="s">
        <v>12</v>
      </c>
      <c r="F1385" t="s">
        <v>13</v>
      </c>
      <c r="G1385" t="s">
        <v>14</v>
      </c>
      <c r="H1385">
        <v>199</v>
      </c>
      <c r="I1385">
        <v>9</v>
      </c>
      <c r="J1385">
        <v>1791</v>
      </c>
    </row>
    <row r="1386" spans="1:10" x14ac:dyDescent="0.3">
      <c r="A1386" s="3" t="s">
        <v>1431</v>
      </c>
      <c r="B1386" s="4">
        <v>43543</v>
      </c>
      <c r="C1386">
        <v>17</v>
      </c>
      <c r="D1386" t="s">
        <v>35</v>
      </c>
      <c r="E1386" t="s">
        <v>27</v>
      </c>
      <c r="F1386" t="s">
        <v>28</v>
      </c>
      <c r="G1386" t="s">
        <v>41</v>
      </c>
      <c r="H1386">
        <v>399</v>
      </c>
      <c r="I1386">
        <v>5</v>
      </c>
      <c r="J1386">
        <v>1995</v>
      </c>
    </row>
    <row r="1387" spans="1:10" x14ac:dyDescent="0.3">
      <c r="A1387" s="3" t="s">
        <v>1432</v>
      </c>
      <c r="B1387" s="4">
        <v>43543</v>
      </c>
      <c r="C1387">
        <v>2</v>
      </c>
      <c r="D1387" t="s">
        <v>106</v>
      </c>
      <c r="E1387" t="s">
        <v>68</v>
      </c>
      <c r="F1387" t="s">
        <v>18</v>
      </c>
      <c r="G1387" t="s">
        <v>14</v>
      </c>
      <c r="H1387">
        <v>199</v>
      </c>
      <c r="I1387">
        <v>8</v>
      </c>
      <c r="J1387">
        <v>1592</v>
      </c>
    </row>
    <row r="1388" spans="1:10" x14ac:dyDescent="0.3">
      <c r="A1388" s="3" t="s">
        <v>1433</v>
      </c>
      <c r="B1388" s="4">
        <v>43543</v>
      </c>
      <c r="C1388">
        <v>18</v>
      </c>
      <c r="D1388" t="s">
        <v>26</v>
      </c>
      <c r="E1388" t="s">
        <v>27</v>
      </c>
      <c r="F1388" t="s">
        <v>28</v>
      </c>
      <c r="G1388" t="s">
        <v>24</v>
      </c>
      <c r="H1388">
        <v>159</v>
      </c>
      <c r="I1388">
        <v>8</v>
      </c>
      <c r="J1388">
        <v>1272</v>
      </c>
    </row>
    <row r="1389" spans="1:10" x14ac:dyDescent="0.3">
      <c r="A1389" s="3" t="s">
        <v>1434</v>
      </c>
      <c r="B1389" s="4">
        <v>43543</v>
      </c>
      <c r="C1389">
        <v>9</v>
      </c>
      <c r="D1389" t="s">
        <v>21</v>
      </c>
      <c r="E1389" t="s">
        <v>46</v>
      </c>
      <c r="F1389" t="s">
        <v>23</v>
      </c>
      <c r="G1389" t="s">
        <v>41</v>
      </c>
      <c r="H1389">
        <v>399</v>
      </c>
      <c r="I1389">
        <v>9</v>
      </c>
      <c r="J1389">
        <v>3591</v>
      </c>
    </row>
    <row r="1390" spans="1:10" x14ac:dyDescent="0.3">
      <c r="A1390" s="3" t="s">
        <v>1435</v>
      </c>
      <c r="B1390" s="4">
        <v>43543</v>
      </c>
      <c r="C1390">
        <v>1</v>
      </c>
      <c r="D1390" t="s">
        <v>16</v>
      </c>
      <c r="E1390" t="s">
        <v>17</v>
      </c>
      <c r="F1390" t="s">
        <v>18</v>
      </c>
      <c r="G1390" t="s">
        <v>31</v>
      </c>
      <c r="H1390">
        <v>69</v>
      </c>
      <c r="I1390">
        <v>9</v>
      </c>
      <c r="J1390">
        <v>621</v>
      </c>
    </row>
    <row r="1391" spans="1:10" x14ac:dyDescent="0.3">
      <c r="A1391" s="3" t="s">
        <v>1436</v>
      </c>
      <c r="B1391" s="4">
        <v>43543</v>
      </c>
      <c r="C1391">
        <v>4</v>
      </c>
      <c r="D1391" t="s">
        <v>51</v>
      </c>
      <c r="E1391" t="s">
        <v>17</v>
      </c>
      <c r="F1391" t="s">
        <v>18</v>
      </c>
      <c r="G1391" t="s">
        <v>24</v>
      </c>
      <c r="H1391">
        <v>159</v>
      </c>
      <c r="I1391">
        <v>3</v>
      </c>
      <c r="J1391">
        <v>477</v>
      </c>
    </row>
    <row r="1392" spans="1:10" x14ac:dyDescent="0.3">
      <c r="A1392" s="3" t="s">
        <v>1437</v>
      </c>
      <c r="B1392" s="4">
        <v>43543</v>
      </c>
      <c r="C1392">
        <v>10</v>
      </c>
      <c r="D1392" t="s">
        <v>58</v>
      </c>
      <c r="E1392" t="s">
        <v>46</v>
      </c>
      <c r="F1392" t="s">
        <v>23</v>
      </c>
      <c r="G1392" t="s">
        <v>41</v>
      </c>
      <c r="H1392">
        <v>399</v>
      </c>
      <c r="I1392">
        <v>0</v>
      </c>
      <c r="J1392">
        <v>0</v>
      </c>
    </row>
    <row r="1393" spans="1:10" x14ac:dyDescent="0.3">
      <c r="A1393" s="3" t="s">
        <v>1438</v>
      </c>
      <c r="B1393" s="4">
        <v>43544</v>
      </c>
      <c r="C1393">
        <v>15</v>
      </c>
      <c r="D1393" t="s">
        <v>118</v>
      </c>
      <c r="E1393" t="s">
        <v>63</v>
      </c>
      <c r="F1393" t="s">
        <v>13</v>
      </c>
      <c r="G1393" t="s">
        <v>24</v>
      </c>
      <c r="H1393">
        <v>159</v>
      </c>
      <c r="I1393">
        <v>5</v>
      </c>
      <c r="J1393">
        <v>795</v>
      </c>
    </row>
    <row r="1394" spans="1:10" x14ac:dyDescent="0.3">
      <c r="A1394" s="3" t="s">
        <v>1439</v>
      </c>
      <c r="B1394" s="4">
        <v>43544</v>
      </c>
      <c r="C1394">
        <v>18</v>
      </c>
      <c r="D1394" t="s">
        <v>26</v>
      </c>
      <c r="E1394" t="s">
        <v>36</v>
      </c>
      <c r="F1394" t="s">
        <v>28</v>
      </c>
      <c r="G1394" t="s">
        <v>31</v>
      </c>
      <c r="H1394">
        <v>69</v>
      </c>
      <c r="I1394">
        <v>3</v>
      </c>
      <c r="J1394">
        <v>207</v>
      </c>
    </row>
    <row r="1395" spans="1:10" x14ac:dyDescent="0.3">
      <c r="A1395" s="3" t="s">
        <v>1440</v>
      </c>
      <c r="B1395" s="4">
        <v>43544</v>
      </c>
      <c r="C1395">
        <v>1</v>
      </c>
      <c r="D1395" t="s">
        <v>16</v>
      </c>
      <c r="E1395" t="s">
        <v>68</v>
      </c>
      <c r="F1395" t="s">
        <v>18</v>
      </c>
      <c r="G1395" t="s">
        <v>19</v>
      </c>
      <c r="H1395">
        <v>289</v>
      </c>
      <c r="I1395">
        <v>3</v>
      </c>
      <c r="J1395">
        <v>867</v>
      </c>
    </row>
    <row r="1396" spans="1:10" x14ac:dyDescent="0.3">
      <c r="A1396" s="3" t="s">
        <v>1441</v>
      </c>
      <c r="B1396" s="4">
        <v>43545</v>
      </c>
      <c r="C1396">
        <v>4</v>
      </c>
      <c r="D1396" t="s">
        <v>51</v>
      </c>
      <c r="E1396" t="s">
        <v>17</v>
      </c>
      <c r="F1396" t="s">
        <v>18</v>
      </c>
      <c r="G1396" t="s">
        <v>14</v>
      </c>
      <c r="H1396">
        <v>199</v>
      </c>
      <c r="I1396">
        <v>3</v>
      </c>
      <c r="J1396">
        <v>597</v>
      </c>
    </row>
    <row r="1397" spans="1:10" x14ac:dyDescent="0.3">
      <c r="A1397" s="3" t="s">
        <v>1442</v>
      </c>
      <c r="B1397" s="4">
        <v>43546</v>
      </c>
      <c r="C1397">
        <v>11</v>
      </c>
      <c r="D1397" t="s">
        <v>11</v>
      </c>
      <c r="E1397" t="s">
        <v>12</v>
      </c>
      <c r="F1397" t="s">
        <v>13</v>
      </c>
      <c r="G1397" t="s">
        <v>41</v>
      </c>
      <c r="H1397">
        <v>399</v>
      </c>
      <c r="I1397">
        <v>9</v>
      </c>
      <c r="J1397">
        <v>3591</v>
      </c>
    </row>
    <row r="1398" spans="1:10" x14ac:dyDescent="0.3">
      <c r="A1398" s="3" t="s">
        <v>1443</v>
      </c>
      <c r="B1398" s="4">
        <v>43547</v>
      </c>
      <c r="C1398">
        <v>2</v>
      </c>
      <c r="D1398" t="s">
        <v>106</v>
      </c>
      <c r="E1398" t="s">
        <v>17</v>
      </c>
      <c r="F1398" t="s">
        <v>18</v>
      </c>
      <c r="G1398" t="s">
        <v>24</v>
      </c>
      <c r="H1398">
        <v>159</v>
      </c>
      <c r="I1398">
        <v>5</v>
      </c>
      <c r="J1398">
        <v>795</v>
      </c>
    </row>
    <row r="1399" spans="1:10" x14ac:dyDescent="0.3">
      <c r="A1399" s="3" t="s">
        <v>1444</v>
      </c>
      <c r="B1399" s="4">
        <v>43547</v>
      </c>
      <c r="C1399">
        <v>17</v>
      </c>
      <c r="D1399" t="s">
        <v>35</v>
      </c>
      <c r="E1399" t="s">
        <v>27</v>
      </c>
      <c r="F1399" t="s">
        <v>28</v>
      </c>
      <c r="G1399" t="s">
        <v>19</v>
      </c>
      <c r="H1399">
        <v>289</v>
      </c>
      <c r="I1399">
        <v>2</v>
      </c>
      <c r="J1399">
        <v>578</v>
      </c>
    </row>
    <row r="1400" spans="1:10" x14ac:dyDescent="0.3">
      <c r="A1400" s="3" t="s">
        <v>1445</v>
      </c>
      <c r="B1400" s="4">
        <v>43547</v>
      </c>
      <c r="C1400">
        <v>2</v>
      </c>
      <c r="D1400" t="s">
        <v>106</v>
      </c>
      <c r="E1400" t="s">
        <v>68</v>
      </c>
      <c r="F1400" t="s">
        <v>18</v>
      </c>
      <c r="G1400" t="s">
        <v>14</v>
      </c>
      <c r="H1400">
        <v>199</v>
      </c>
      <c r="I1400">
        <v>8</v>
      </c>
      <c r="J1400">
        <v>1592</v>
      </c>
    </row>
    <row r="1401" spans="1:10" x14ac:dyDescent="0.3">
      <c r="A1401" s="3" t="s">
        <v>1446</v>
      </c>
      <c r="B1401" s="4">
        <v>43547</v>
      </c>
      <c r="C1401">
        <v>5</v>
      </c>
      <c r="D1401" t="s">
        <v>60</v>
      </c>
      <c r="E1401" t="s">
        <v>68</v>
      </c>
      <c r="F1401" t="s">
        <v>18</v>
      </c>
      <c r="G1401" t="s">
        <v>41</v>
      </c>
      <c r="H1401">
        <v>399</v>
      </c>
      <c r="I1401">
        <v>1</v>
      </c>
      <c r="J1401">
        <v>399</v>
      </c>
    </row>
    <row r="1402" spans="1:10" x14ac:dyDescent="0.3">
      <c r="A1402" s="3" t="s">
        <v>1447</v>
      </c>
      <c r="B1402" s="4">
        <v>43547</v>
      </c>
      <c r="C1402">
        <v>15</v>
      </c>
      <c r="D1402" t="s">
        <v>118</v>
      </c>
      <c r="E1402" t="s">
        <v>63</v>
      </c>
      <c r="F1402" t="s">
        <v>13</v>
      </c>
      <c r="G1402" t="s">
        <v>19</v>
      </c>
      <c r="H1402">
        <v>289</v>
      </c>
      <c r="I1402">
        <v>6</v>
      </c>
      <c r="J1402">
        <v>1734</v>
      </c>
    </row>
    <row r="1403" spans="1:10" x14ac:dyDescent="0.3">
      <c r="A1403" s="3" t="s">
        <v>1448</v>
      </c>
      <c r="B1403" s="4">
        <v>43547</v>
      </c>
      <c r="C1403">
        <v>8</v>
      </c>
      <c r="D1403" t="s">
        <v>45</v>
      </c>
      <c r="E1403" t="s">
        <v>46</v>
      </c>
      <c r="F1403" t="s">
        <v>23</v>
      </c>
      <c r="G1403" t="s">
        <v>31</v>
      </c>
      <c r="H1403">
        <v>69</v>
      </c>
      <c r="I1403">
        <v>8</v>
      </c>
      <c r="J1403">
        <v>552</v>
      </c>
    </row>
    <row r="1404" spans="1:10" x14ac:dyDescent="0.3">
      <c r="A1404" s="3" t="s">
        <v>1449</v>
      </c>
      <c r="B1404" s="4">
        <v>43547</v>
      </c>
      <c r="C1404">
        <v>9</v>
      </c>
      <c r="D1404" t="s">
        <v>21</v>
      </c>
      <c r="E1404" t="s">
        <v>22</v>
      </c>
      <c r="F1404" t="s">
        <v>23</v>
      </c>
      <c r="G1404" t="s">
        <v>41</v>
      </c>
      <c r="H1404">
        <v>399</v>
      </c>
      <c r="I1404">
        <v>9</v>
      </c>
      <c r="J1404">
        <v>3591</v>
      </c>
    </row>
    <row r="1405" spans="1:10" x14ac:dyDescent="0.3">
      <c r="A1405" s="3" t="s">
        <v>1450</v>
      </c>
      <c r="B1405" s="4">
        <v>43547</v>
      </c>
      <c r="C1405">
        <v>5</v>
      </c>
      <c r="D1405" t="s">
        <v>60</v>
      </c>
      <c r="E1405" t="s">
        <v>17</v>
      </c>
      <c r="F1405" t="s">
        <v>18</v>
      </c>
      <c r="G1405" t="s">
        <v>19</v>
      </c>
      <c r="H1405">
        <v>289</v>
      </c>
      <c r="I1405">
        <v>6</v>
      </c>
      <c r="J1405">
        <v>1734</v>
      </c>
    </row>
    <row r="1406" spans="1:10" x14ac:dyDescent="0.3">
      <c r="A1406" s="3" t="s">
        <v>1451</v>
      </c>
      <c r="B1406" s="4">
        <v>43547</v>
      </c>
      <c r="C1406">
        <v>11</v>
      </c>
      <c r="D1406" t="s">
        <v>11</v>
      </c>
      <c r="E1406" t="s">
        <v>63</v>
      </c>
      <c r="F1406" t="s">
        <v>13</v>
      </c>
      <c r="G1406" t="s">
        <v>14</v>
      </c>
      <c r="H1406">
        <v>199</v>
      </c>
      <c r="I1406">
        <v>8</v>
      </c>
      <c r="J1406">
        <v>1592</v>
      </c>
    </row>
    <row r="1407" spans="1:10" x14ac:dyDescent="0.3">
      <c r="A1407" s="3" t="s">
        <v>1452</v>
      </c>
      <c r="B1407" s="4">
        <v>43547</v>
      </c>
      <c r="C1407">
        <v>15</v>
      </c>
      <c r="D1407" t="s">
        <v>118</v>
      </c>
      <c r="E1407" t="s">
        <v>63</v>
      </c>
      <c r="F1407" t="s">
        <v>13</v>
      </c>
      <c r="G1407" t="s">
        <v>24</v>
      </c>
      <c r="H1407">
        <v>159</v>
      </c>
      <c r="I1407">
        <v>7</v>
      </c>
      <c r="J1407">
        <v>1113</v>
      </c>
    </row>
    <row r="1408" spans="1:10" x14ac:dyDescent="0.3">
      <c r="A1408" s="3" t="s">
        <v>1453</v>
      </c>
      <c r="B1408" s="4">
        <v>43548</v>
      </c>
      <c r="C1408">
        <v>12</v>
      </c>
      <c r="D1408" t="s">
        <v>66</v>
      </c>
      <c r="E1408" t="s">
        <v>63</v>
      </c>
      <c r="F1408" t="s">
        <v>13</v>
      </c>
      <c r="G1408" t="s">
        <v>41</v>
      </c>
      <c r="H1408">
        <v>399</v>
      </c>
      <c r="I1408">
        <v>8</v>
      </c>
      <c r="J1408">
        <v>3192</v>
      </c>
    </row>
    <row r="1409" spans="1:10" x14ac:dyDescent="0.3">
      <c r="A1409" s="3" t="s">
        <v>1454</v>
      </c>
      <c r="B1409" s="4">
        <v>43549</v>
      </c>
      <c r="C1409">
        <v>3</v>
      </c>
      <c r="D1409" t="s">
        <v>43</v>
      </c>
      <c r="E1409" t="s">
        <v>17</v>
      </c>
      <c r="F1409" t="s">
        <v>18</v>
      </c>
      <c r="G1409" t="s">
        <v>41</v>
      </c>
      <c r="H1409">
        <v>399</v>
      </c>
      <c r="I1409">
        <v>9</v>
      </c>
      <c r="J1409">
        <v>3591</v>
      </c>
    </row>
    <row r="1410" spans="1:10" x14ac:dyDescent="0.3">
      <c r="A1410" s="3" t="s">
        <v>1455</v>
      </c>
      <c r="B1410" s="4">
        <v>43549</v>
      </c>
      <c r="C1410">
        <v>18</v>
      </c>
      <c r="D1410" t="s">
        <v>26</v>
      </c>
      <c r="E1410" t="s">
        <v>36</v>
      </c>
      <c r="F1410" t="s">
        <v>28</v>
      </c>
      <c r="G1410" t="s">
        <v>41</v>
      </c>
      <c r="H1410">
        <v>399</v>
      </c>
      <c r="I1410">
        <v>3</v>
      </c>
      <c r="J1410">
        <v>1197</v>
      </c>
    </row>
    <row r="1411" spans="1:10" x14ac:dyDescent="0.3">
      <c r="A1411" s="3" t="s">
        <v>1456</v>
      </c>
      <c r="B1411" s="4">
        <v>43549</v>
      </c>
      <c r="C1411">
        <v>12</v>
      </c>
      <c r="D1411" t="s">
        <v>66</v>
      </c>
      <c r="E1411" t="s">
        <v>63</v>
      </c>
      <c r="F1411" t="s">
        <v>13</v>
      </c>
      <c r="G1411" t="s">
        <v>19</v>
      </c>
      <c r="H1411">
        <v>289</v>
      </c>
      <c r="I1411">
        <v>6</v>
      </c>
      <c r="J1411">
        <v>1734</v>
      </c>
    </row>
    <row r="1412" spans="1:10" x14ac:dyDescent="0.3">
      <c r="A1412" s="3" t="s">
        <v>1457</v>
      </c>
      <c r="B1412" s="4">
        <v>43550</v>
      </c>
      <c r="C1412">
        <v>8</v>
      </c>
      <c r="D1412" t="s">
        <v>45</v>
      </c>
      <c r="E1412" t="s">
        <v>46</v>
      </c>
      <c r="F1412" t="s">
        <v>23</v>
      </c>
      <c r="G1412" t="s">
        <v>14</v>
      </c>
      <c r="H1412">
        <v>199</v>
      </c>
      <c r="I1412">
        <v>1</v>
      </c>
      <c r="J1412">
        <v>199</v>
      </c>
    </row>
    <row r="1413" spans="1:10" x14ac:dyDescent="0.3">
      <c r="A1413" s="3" t="s">
        <v>1458</v>
      </c>
      <c r="B1413" s="4">
        <v>43550</v>
      </c>
      <c r="C1413">
        <v>19</v>
      </c>
      <c r="D1413" t="s">
        <v>56</v>
      </c>
      <c r="E1413" t="s">
        <v>36</v>
      </c>
      <c r="F1413" t="s">
        <v>28</v>
      </c>
      <c r="G1413" t="s">
        <v>19</v>
      </c>
      <c r="H1413">
        <v>289</v>
      </c>
      <c r="I1413">
        <v>3</v>
      </c>
      <c r="J1413">
        <v>867</v>
      </c>
    </row>
    <row r="1414" spans="1:10" x14ac:dyDescent="0.3">
      <c r="A1414" s="3" t="s">
        <v>1459</v>
      </c>
      <c r="B1414" s="4">
        <v>43551</v>
      </c>
      <c r="C1414">
        <v>4</v>
      </c>
      <c r="D1414" t="s">
        <v>51</v>
      </c>
      <c r="E1414" t="s">
        <v>17</v>
      </c>
      <c r="F1414" t="s">
        <v>18</v>
      </c>
      <c r="G1414" t="s">
        <v>41</v>
      </c>
      <c r="H1414">
        <v>399</v>
      </c>
      <c r="I1414">
        <v>6</v>
      </c>
      <c r="J1414">
        <v>2394</v>
      </c>
    </row>
    <row r="1415" spans="1:10" x14ac:dyDescent="0.3">
      <c r="A1415" s="3" t="s">
        <v>1460</v>
      </c>
      <c r="B1415" s="4">
        <v>43551</v>
      </c>
      <c r="C1415">
        <v>6</v>
      </c>
      <c r="D1415" t="s">
        <v>48</v>
      </c>
      <c r="E1415" t="s">
        <v>46</v>
      </c>
      <c r="F1415" t="s">
        <v>23</v>
      </c>
      <c r="G1415" t="s">
        <v>19</v>
      </c>
      <c r="H1415">
        <v>289</v>
      </c>
      <c r="I1415">
        <v>7</v>
      </c>
      <c r="J1415">
        <v>2023</v>
      </c>
    </row>
    <row r="1416" spans="1:10" x14ac:dyDescent="0.3">
      <c r="A1416" s="3" t="s">
        <v>1461</v>
      </c>
      <c r="B1416" s="4">
        <v>43551</v>
      </c>
      <c r="C1416">
        <v>17</v>
      </c>
      <c r="D1416" t="s">
        <v>35</v>
      </c>
      <c r="E1416" t="s">
        <v>36</v>
      </c>
      <c r="F1416" t="s">
        <v>28</v>
      </c>
      <c r="G1416" t="s">
        <v>24</v>
      </c>
      <c r="H1416">
        <v>159</v>
      </c>
      <c r="I1416">
        <v>7</v>
      </c>
      <c r="J1416">
        <v>1113</v>
      </c>
    </row>
    <row r="1417" spans="1:10" x14ac:dyDescent="0.3">
      <c r="A1417" s="3" t="s">
        <v>1462</v>
      </c>
      <c r="B1417" s="4">
        <v>43551</v>
      </c>
      <c r="C1417">
        <v>13</v>
      </c>
      <c r="D1417" t="s">
        <v>33</v>
      </c>
      <c r="E1417" t="s">
        <v>63</v>
      </c>
      <c r="F1417" t="s">
        <v>13</v>
      </c>
      <c r="G1417" t="s">
        <v>19</v>
      </c>
      <c r="H1417">
        <v>289</v>
      </c>
      <c r="I1417">
        <v>9</v>
      </c>
      <c r="J1417">
        <v>2601</v>
      </c>
    </row>
    <row r="1418" spans="1:10" x14ac:dyDescent="0.3">
      <c r="A1418" s="3" t="s">
        <v>1463</v>
      </c>
      <c r="B1418" s="4">
        <v>43551</v>
      </c>
      <c r="C1418">
        <v>18</v>
      </c>
      <c r="D1418" t="s">
        <v>26</v>
      </c>
      <c r="E1418" t="s">
        <v>27</v>
      </c>
      <c r="F1418" t="s">
        <v>28</v>
      </c>
      <c r="G1418" t="s">
        <v>14</v>
      </c>
      <c r="H1418">
        <v>199</v>
      </c>
      <c r="I1418">
        <v>2</v>
      </c>
      <c r="J1418">
        <v>398</v>
      </c>
    </row>
    <row r="1419" spans="1:10" x14ac:dyDescent="0.3">
      <c r="A1419" s="3" t="s">
        <v>1464</v>
      </c>
      <c r="B1419" s="4">
        <v>43552</v>
      </c>
      <c r="C1419">
        <v>1</v>
      </c>
      <c r="D1419" t="s">
        <v>16</v>
      </c>
      <c r="E1419" t="s">
        <v>68</v>
      </c>
      <c r="F1419" t="s">
        <v>18</v>
      </c>
      <c r="G1419" t="s">
        <v>19</v>
      </c>
      <c r="H1419">
        <v>289</v>
      </c>
      <c r="I1419">
        <v>9</v>
      </c>
      <c r="J1419">
        <v>2601</v>
      </c>
    </row>
    <row r="1420" spans="1:10" x14ac:dyDescent="0.3">
      <c r="A1420" s="3" t="s">
        <v>1465</v>
      </c>
      <c r="B1420" s="4">
        <v>43553</v>
      </c>
      <c r="C1420">
        <v>18</v>
      </c>
      <c r="D1420" t="s">
        <v>26</v>
      </c>
      <c r="E1420" t="s">
        <v>36</v>
      </c>
      <c r="F1420" t="s">
        <v>28</v>
      </c>
      <c r="G1420" t="s">
        <v>24</v>
      </c>
      <c r="H1420">
        <v>159</v>
      </c>
      <c r="I1420">
        <v>0</v>
      </c>
      <c r="J1420">
        <v>0</v>
      </c>
    </row>
    <row r="1421" spans="1:10" x14ac:dyDescent="0.3">
      <c r="A1421" s="3" t="s">
        <v>1466</v>
      </c>
      <c r="B1421" s="4">
        <v>43553</v>
      </c>
      <c r="C1421">
        <v>18</v>
      </c>
      <c r="D1421" t="s">
        <v>26</v>
      </c>
      <c r="E1421" t="s">
        <v>36</v>
      </c>
      <c r="F1421" t="s">
        <v>28</v>
      </c>
      <c r="G1421" t="s">
        <v>14</v>
      </c>
      <c r="H1421">
        <v>199</v>
      </c>
      <c r="I1421">
        <v>0</v>
      </c>
      <c r="J1421">
        <v>0</v>
      </c>
    </row>
    <row r="1422" spans="1:10" x14ac:dyDescent="0.3">
      <c r="A1422" s="3" t="s">
        <v>1467</v>
      </c>
      <c r="B1422" s="4">
        <v>43553</v>
      </c>
      <c r="C1422">
        <v>2</v>
      </c>
      <c r="D1422" t="s">
        <v>106</v>
      </c>
      <c r="E1422" t="s">
        <v>17</v>
      </c>
      <c r="F1422" t="s">
        <v>18</v>
      </c>
      <c r="G1422" t="s">
        <v>14</v>
      </c>
      <c r="H1422">
        <v>199</v>
      </c>
      <c r="I1422">
        <v>0</v>
      </c>
      <c r="J1422">
        <v>0</v>
      </c>
    </row>
    <row r="1423" spans="1:10" x14ac:dyDescent="0.3">
      <c r="A1423" s="3" t="s">
        <v>1468</v>
      </c>
      <c r="B1423" s="4">
        <v>43554</v>
      </c>
      <c r="C1423">
        <v>2</v>
      </c>
      <c r="D1423" t="s">
        <v>106</v>
      </c>
      <c r="E1423" t="s">
        <v>68</v>
      </c>
      <c r="F1423" t="s">
        <v>18</v>
      </c>
      <c r="G1423" t="s">
        <v>14</v>
      </c>
      <c r="H1423">
        <v>199</v>
      </c>
      <c r="I1423">
        <v>9</v>
      </c>
      <c r="J1423">
        <v>1791</v>
      </c>
    </row>
    <row r="1424" spans="1:10" x14ac:dyDescent="0.3">
      <c r="A1424" s="3" t="s">
        <v>1469</v>
      </c>
      <c r="B1424" s="4">
        <v>43554</v>
      </c>
      <c r="C1424">
        <v>7</v>
      </c>
      <c r="D1424" t="s">
        <v>88</v>
      </c>
      <c r="E1424" t="s">
        <v>22</v>
      </c>
      <c r="F1424" t="s">
        <v>23</v>
      </c>
      <c r="G1424" t="s">
        <v>41</v>
      </c>
      <c r="H1424">
        <v>399</v>
      </c>
      <c r="I1424">
        <v>2</v>
      </c>
      <c r="J1424">
        <v>798</v>
      </c>
    </row>
    <row r="1425" spans="1:10" x14ac:dyDescent="0.3">
      <c r="A1425" s="3" t="s">
        <v>1470</v>
      </c>
      <c r="B1425" s="4">
        <v>43555</v>
      </c>
      <c r="C1425">
        <v>19</v>
      </c>
      <c r="D1425" t="s">
        <v>56</v>
      </c>
      <c r="E1425" t="s">
        <v>36</v>
      </c>
      <c r="F1425" t="s">
        <v>28</v>
      </c>
      <c r="G1425" t="s">
        <v>19</v>
      </c>
      <c r="H1425">
        <v>289</v>
      </c>
      <c r="I1425">
        <v>8</v>
      </c>
      <c r="J1425">
        <v>2312</v>
      </c>
    </row>
    <row r="1426" spans="1:10" x14ac:dyDescent="0.3">
      <c r="A1426" s="3" t="s">
        <v>1471</v>
      </c>
      <c r="B1426" s="4">
        <v>43555</v>
      </c>
      <c r="C1426">
        <v>19</v>
      </c>
      <c r="D1426" t="s">
        <v>56</v>
      </c>
      <c r="E1426" t="s">
        <v>36</v>
      </c>
      <c r="F1426" t="s">
        <v>28</v>
      </c>
      <c r="G1426" t="s">
        <v>24</v>
      </c>
      <c r="H1426">
        <v>159</v>
      </c>
      <c r="I1426">
        <v>6</v>
      </c>
      <c r="J1426">
        <v>954</v>
      </c>
    </row>
    <row r="1427" spans="1:10" x14ac:dyDescent="0.3">
      <c r="A1427" s="3" t="s">
        <v>1472</v>
      </c>
      <c r="B1427" s="4">
        <v>43555</v>
      </c>
      <c r="C1427">
        <v>13</v>
      </c>
      <c r="D1427" t="s">
        <v>33</v>
      </c>
      <c r="E1427" t="s">
        <v>63</v>
      </c>
      <c r="F1427" t="s">
        <v>13</v>
      </c>
      <c r="G1427" t="s">
        <v>41</v>
      </c>
      <c r="H1427">
        <v>399</v>
      </c>
      <c r="I1427">
        <v>0</v>
      </c>
      <c r="J1427">
        <v>0</v>
      </c>
    </row>
    <row r="1428" spans="1:10" x14ac:dyDescent="0.3">
      <c r="A1428" s="3" t="s">
        <v>1473</v>
      </c>
      <c r="B1428" s="4">
        <v>43555</v>
      </c>
      <c r="C1428">
        <v>10</v>
      </c>
      <c r="D1428" t="s">
        <v>58</v>
      </c>
      <c r="E1428" t="s">
        <v>46</v>
      </c>
      <c r="F1428" t="s">
        <v>23</v>
      </c>
      <c r="G1428" t="s">
        <v>41</v>
      </c>
      <c r="H1428">
        <v>399</v>
      </c>
      <c r="I1428">
        <v>8</v>
      </c>
      <c r="J1428">
        <v>3192</v>
      </c>
    </row>
    <row r="1429" spans="1:10" x14ac:dyDescent="0.3">
      <c r="A1429" s="3" t="s">
        <v>1474</v>
      </c>
      <c r="B1429" s="4">
        <v>43555</v>
      </c>
      <c r="C1429">
        <v>5</v>
      </c>
      <c r="D1429" t="s">
        <v>60</v>
      </c>
      <c r="E1429" t="s">
        <v>68</v>
      </c>
      <c r="F1429" t="s">
        <v>18</v>
      </c>
      <c r="G1429" t="s">
        <v>14</v>
      </c>
      <c r="H1429">
        <v>199</v>
      </c>
      <c r="I1429">
        <v>9</v>
      </c>
      <c r="J1429">
        <v>1791</v>
      </c>
    </row>
    <row r="1430" spans="1:10" x14ac:dyDescent="0.3">
      <c r="A1430" s="3" t="s">
        <v>1475</v>
      </c>
      <c r="B1430" s="4">
        <v>43556</v>
      </c>
      <c r="C1430">
        <v>1</v>
      </c>
      <c r="D1430" t="s">
        <v>16</v>
      </c>
      <c r="E1430" t="s">
        <v>68</v>
      </c>
      <c r="F1430" t="s">
        <v>18</v>
      </c>
      <c r="G1430" t="s">
        <v>41</v>
      </c>
      <c r="H1430">
        <v>399</v>
      </c>
      <c r="I1430">
        <v>4</v>
      </c>
      <c r="J1430">
        <v>1596</v>
      </c>
    </row>
    <row r="1431" spans="1:10" x14ac:dyDescent="0.3">
      <c r="A1431" s="3" t="s">
        <v>1476</v>
      </c>
      <c r="B1431" s="4">
        <v>43556</v>
      </c>
      <c r="C1431">
        <v>10</v>
      </c>
      <c r="D1431" t="s">
        <v>58</v>
      </c>
      <c r="E1431" t="s">
        <v>22</v>
      </c>
      <c r="F1431" t="s">
        <v>23</v>
      </c>
      <c r="G1431" t="s">
        <v>14</v>
      </c>
      <c r="H1431">
        <v>199</v>
      </c>
      <c r="I1431">
        <v>6</v>
      </c>
      <c r="J1431">
        <v>1194</v>
      </c>
    </row>
    <row r="1432" spans="1:10" x14ac:dyDescent="0.3">
      <c r="A1432" s="3" t="s">
        <v>1477</v>
      </c>
      <c r="B1432" s="4">
        <v>43557</v>
      </c>
      <c r="C1432">
        <v>8</v>
      </c>
      <c r="D1432" t="s">
        <v>45</v>
      </c>
      <c r="E1432" t="s">
        <v>22</v>
      </c>
      <c r="F1432" t="s">
        <v>23</v>
      </c>
      <c r="G1432" t="s">
        <v>41</v>
      </c>
      <c r="H1432">
        <v>399</v>
      </c>
      <c r="I1432">
        <v>0</v>
      </c>
      <c r="J1432">
        <v>0</v>
      </c>
    </row>
    <row r="1433" spans="1:10" x14ac:dyDescent="0.3">
      <c r="A1433" s="3" t="s">
        <v>1478</v>
      </c>
      <c r="B1433" s="4">
        <v>43558</v>
      </c>
      <c r="C1433">
        <v>12</v>
      </c>
      <c r="D1433" t="s">
        <v>66</v>
      </c>
      <c r="E1433" t="s">
        <v>12</v>
      </c>
      <c r="F1433" t="s">
        <v>13</v>
      </c>
      <c r="G1433" t="s">
        <v>24</v>
      </c>
      <c r="H1433">
        <v>159</v>
      </c>
      <c r="I1433">
        <v>8</v>
      </c>
      <c r="J1433">
        <v>1272</v>
      </c>
    </row>
    <row r="1434" spans="1:10" x14ac:dyDescent="0.3">
      <c r="A1434" s="3" t="s">
        <v>1479</v>
      </c>
      <c r="B1434" s="4">
        <v>43559</v>
      </c>
      <c r="C1434">
        <v>5</v>
      </c>
      <c r="D1434" t="s">
        <v>60</v>
      </c>
      <c r="E1434" t="s">
        <v>68</v>
      </c>
      <c r="F1434" t="s">
        <v>18</v>
      </c>
      <c r="G1434" t="s">
        <v>31</v>
      </c>
      <c r="H1434">
        <v>69</v>
      </c>
      <c r="I1434">
        <v>5</v>
      </c>
      <c r="J1434">
        <v>345</v>
      </c>
    </row>
    <row r="1435" spans="1:10" x14ac:dyDescent="0.3">
      <c r="A1435" s="3" t="s">
        <v>1480</v>
      </c>
      <c r="B1435" s="4">
        <v>43559</v>
      </c>
      <c r="C1435">
        <v>8</v>
      </c>
      <c r="D1435" t="s">
        <v>45</v>
      </c>
      <c r="E1435" t="s">
        <v>22</v>
      </c>
      <c r="F1435" t="s">
        <v>23</v>
      </c>
      <c r="G1435" t="s">
        <v>24</v>
      </c>
      <c r="H1435">
        <v>159</v>
      </c>
      <c r="I1435">
        <v>4</v>
      </c>
      <c r="J1435">
        <v>636</v>
      </c>
    </row>
    <row r="1436" spans="1:10" x14ac:dyDescent="0.3">
      <c r="A1436" s="3" t="s">
        <v>1481</v>
      </c>
      <c r="B1436" s="4">
        <v>43559</v>
      </c>
      <c r="C1436">
        <v>19</v>
      </c>
      <c r="D1436" t="s">
        <v>56</v>
      </c>
      <c r="E1436" t="s">
        <v>27</v>
      </c>
      <c r="F1436" t="s">
        <v>28</v>
      </c>
      <c r="G1436" t="s">
        <v>19</v>
      </c>
      <c r="H1436">
        <v>289</v>
      </c>
      <c r="I1436">
        <v>2</v>
      </c>
      <c r="J1436">
        <v>578</v>
      </c>
    </row>
    <row r="1437" spans="1:10" x14ac:dyDescent="0.3">
      <c r="A1437" s="3" t="s">
        <v>1482</v>
      </c>
      <c r="B1437" s="4">
        <v>43559</v>
      </c>
      <c r="C1437">
        <v>20</v>
      </c>
      <c r="D1437" t="s">
        <v>40</v>
      </c>
      <c r="E1437" t="s">
        <v>27</v>
      </c>
      <c r="F1437" t="s">
        <v>28</v>
      </c>
      <c r="G1437" t="s">
        <v>31</v>
      </c>
      <c r="H1437">
        <v>69</v>
      </c>
      <c r="I1437">
        <v>9</v>
      </c>
      <c r="J1437">
        <v>621</v>
      </c>
    </row>
    <row r="1438" spans="1:10" x14ac:dyDescent="0.3">
      <c r="A1438" s="3" t="s">
        <v>1483</v>
      </c>
      <c r="B1438" s="4">
        <v>43560</v>
      </c>
      <c r="C1438">
        <v>7</v>
      </c>
      <c r="D1438" t="s">
        <v>88</v>
      </c>
      <c r="E1438" t="s">
        <v>46</v>
      </c>
      <c r="F1438" t="s">
        <v>23</v>
      </c>
      <c r="G1438" t="s">
        <v>14</v>
      </c>
      <c r="H1438">
        <v>199</v>
      </c>
      <c r="I1438">
        <v>8</v>
      </c>
      <c r="J1438">
        <v>1592</v>
      </c>
    </row>
    <row r="1439" spans="1:10" x14ac:dyDescent="0.3">
      <c r="A1439" s="3" t="s">
        <v>1484</v>
      </c>
      <c r="B1439" s="4">
        <v>43560</v>
      </c>
      <c r="C1439">
        <v>4</v>
      </c>
      <c r="D1439" t="s">
        <v>51</v>
      </c>
      <c r="E1439" t="s">
        <v>68</v>
      </c>
      <c r="F1439" t="s">
        <v>18</v>
      </c>
      <c r="G1439" t="s">
        <v>31</v>
      </c>
      <c r="H1439">
        <v>69</v>
      </c>
      <c r="I1439">
        <v>7</v>
      </c>
      <c r="J1439">
        <v>483</v>
      </c>
    </row>
    <row r="1440" spans="1:10" x14ac:dyDescent="0.3">
      <c r="A1440" s="3" t="s">
        <v>1485</v>
      </c>
      <c r="B1440" s="4">
        <v>43560</v>
      </c>
      <c r="C1440">
        <v>16</v>
      </c>
      <c r="D1440" t="s">
        <v>30</v>
      </c>
      <c r="E1440" t="s">
        <v>36</v>
      </c>
      <c r="F1440" t="s">
        <v>28</v>
      </c>
      <c r="G1440" t="s">
        <v>14</v>
      </c>
      <c r="H1440">
        <v>199</v>
      </c>
      <c r="I1440">
        <v>9</v>
      </c>
      <c r="J1440">
        <v>1791</v>
      </c>
    </row>
    <row r="1441" spans="1:10" x14ac:dyDescent="0.3">
      <c r="A1441" s="3" t="s">
        <v>1486</v>
      </c>
      <c r="B1441" s="4">
        <v>43560</v>
      </c>
      <c r="C1441">
        <v>18</v>
      </c>
      <c r="D1441" t="s">
        <v>26</v>
      </c>
      <c r="E1441" t="s">
        <v>36</v>
      </c>
      <c r="F1441" t="s">
        <v>28</v>
      </c>
      <c r="G1441" t="s">
        <v>14</v>
      </c>
      <c r="H1441">
        <v>199</v>
      </c>
      <c r="I1441">
        <v>2</v>
      </c>
      <c r="J1441">
        <v>398</v>
      </c>
    </row>
    <row r="1442" spans="1:10" x14ac:dyDescent="0.3">
      <c r="A1442" s="3" t="s">
        <v>1487</v>
      </c>
      <c r="B1442" s="4">
        <v>43560</v>
      </c>
      <c r="C1442">
        <v>13</v>
      </c>
      <c r="D1442" t="s">
        <v>33</v>
      </c>
      <c r="E1442" t="s">
        <v>63</v>
      </c>
      <c r="F1442" t="s">
        <v>13</v>
      </c>
      <c r="G1442" t="s">
        <v>14</v>
      </c>
      <c r="H1442">
        <v>199</v>
      </c>
      <c r="I1442">
        <v>5</v>
      </c>
      <c r="J1442">
        <v>995</v>
      </c>
    </row>
    <row r="1443" spans="1:10" x14ac:dyDescent="0.3">
      <c r="A1443" s="3" t="s">
        <v>1488</v>
      </c>
      <c r="B1443" s="4">
        <v>43560</v>
      </c>
      <c r="C1443">
        <v>15</v>
      </c>
      <c r="D1443" t="s">
        <v>118</v>
      </c>
      <c r="E1443" t="s">
        <v>12</v>
      </c>
      <c r="F1443" t="s">
        <v>13</v>
      </c>
      <c r="G1443" t="s">
        <v>31</v>
      </c>
      <c r="H1443">
        <v>69</v>
      </c>
      <c r="I1443">
        <v>1</v>
      </c>
      <c r="J1443">
        <v>69</v>
      </c>
    </row>
    <row r="1444" spans="1:10" x14ac:dyDescent="0.3">
      <c r="A1444" s="3" t="s">
        <v>1489</v>
      </c>
      <c r="B1444" s="4">
        <v>43560</v>
      </c>
      <c r="C1444">
        <v>15</v>
      </c>
      <c r="D1444" t="s">
        <v>118</v>
      </c>
      <c r="E1444" t="s">
        <v>63</v>
      </c>
      <c r="F1444" t="s">
        <v>13</v>
      </c>
      <c r="G1444" t="s">
        <v>19</v>
      </c>
      <c r="H1444">
        <v>289</v>
      </c>
      <c r="I1444">
        <v>8</v>
      </c>
      <c r="J1444">
        <v>2312</v>
      </c>
    </row>
    <row r="1445" spans="1:10" x14ac:dyDescent="0.3">
      <c r="A1445" s="3" t="s">
        <v>1490</v>
      </c>
      <c r="B1445" s="4">
        <v>43561</v>
      </c>
      <c r="C1445">
        <v>3</v>
      </c>
      <c r="D1445" t="s">
        <v>43</v>
      </c>
      <c r="E1445" t="s">
        <v>17</v>
      </c>
      <c r="F1445" t="s">
        <v>18</v>
      </c>
      <c r="G1445" t="s">
        <v>19</v>
      </c>
      <c r="H1445">
        <v>289</v>
      </c>
      <c r="I1445">
        <v>2</v>
      </c>
      <c r="J1445">
        <v>578</v>
      </c>
    </row>
    <row r="1446" spans="1:10" x14ac:dyDescent="0.3">
      <c r="A1446" s="3" t="s">
        <v>1491</v>
      </c>
      <c r="B1446" s="4">
        <v>43561</v>
      </c>
      <c r="C1446">
        <v>1</v>
      </c>
      <c r="D1446" t="s">
        <v>16</v>
      </c>
      <c r="E1446" t="s">
        <v>68</v>
      </c>
      <c r="F1446" t="s">
        <v>18</v>
      </c>
      <c r="G1446" t="s">
        <v>14</v>
      </c>
      <c r="H1446">
        <v>199</v>
      </c>
      <c r="I1446">
        <v>3</v>
      </c>
      <c r="J1446">
        <v>597</v>
      </c>
    </row>
    <row r="1447" spans="1:10" x14ac:dyDescent="0.3">
      <c r="A1447" s="3" t="s">
        <v>1492</v>
      </c>
      <c r="B1447" s="4">
        <v>43562</v>
      </c>
      <c r="C1447">
        <v>12</v>
      </c>
      <c r="D1447" t="s">
        <v>66</v>
      </c>
      <c r="E1447" t="s">
        <v>63</v>
      </c>
      <c r="F1447" t="s">
        <v>13</v>
      </c>
      <c r="G1447" t="s">
        <v>41</v>
      </c>
      <c r="H1447">
        <v>399</v>
      </c>
      <c r="I1447">
        <v>5</v>
      </c>
      <c r="J1447">
        <v>1995</v>
      </c>
    </row>
    <row r="1448" spans="1:10" x14ac:dyDescent="0.3">
      <c r="A1448" s="3" t="s">
        <v>1493</v>
      </c>
      <c r="B1448" s="4">
        <v>43562</v>
      </c>
      <c r="C1448">
        <v>7</v>
      </c>
      <c r="D1448" t="s">
        <v>88</v>
      </c>
      <c r="E1448" t="s">
        <v>22</v>
      </c>
      <c r="F1448" t="s">
        <v>23</v>
      </c>
      <c r="G1448" t="s">
        <v>31</v>
      </c>
      <c r="H1448">
        <v>69</v>
      </c>
      <c r="I1448">
        <v>6</v>
      </c>
      <c r="J1448">
        <v>414</v>
      </c>
    </row>
    <row r="1449" spans="1:10" x14ac:dyDescent="0.3">
      <c r="A1449" s="3" t="s">
        <v>1494</v>
      </c>
      <c r="B1449" s="4">
        <v>43562</v>
      </c>
      <c r="C1449">
        <v>15</v>
      </c>
      <c r="D1449" t="s">
        <v>118</v>
      </c>
      <c r="E1449" t="s">
        <v>12</v>
      </c>
      <c r="F1449" t="s">
        <v>13</v>
      </c>
      <c r="G1449" t="s">
        <v>24</v>
      </c>
      <c r="H1449">
        <v>159</v>
      </c>
      <c r="I1449">
        <v>7</v>
      </c>
      <c r="J1449">
        <v>1113</v>
      </c>
    </row>
    <row r="1450" spans="1:10" x14ac:dyDescent="0.3">
      <c r="A1450" s="3" t="s">
        <v>1495</v>
      </c>
      <c r="B1450" s="4">
        <v>43562</v>
      </c>
      <c r="C1450">
        <v>20</v>
      </c>
      <c r="D1450" t="s">
        <v>40</v>
      </c>
      <c r="E1450" t="s">
        <v>36</v>
      </c>
      <c r="F1450" t="s">
        <v>28</v>
      </c>
      <c r="G1450" t="s">
        <v>24</v>
      </c>
      <c r="H1450">
        <v>159</v>
      </c>
      <c r="I1450">
        <v>9</v>
      </c>
      <c r="J1450">
        <v>1431</v>
      </c>
    </row>
    <row r="1451" spans="1:10" x14ac:dyDescent="0.3">
      <c r="A1451" s="3" t="s">
        <v>1496</v>
      </c>
      <c r="B1451" s="4">
        <v>43562</v>
      </c>
      <c r="C1451">
        <v>4</v>
      </c>
      <c r="D1451" t="s">
        <v>51</v>
      </c>
      <c r="E1451" t="s">
        <v>68</v>
      </c>
      <c r="F1451" t="s">
        <v>18</v>
      </c>
      <c r="G1451" t="s">
        <v>14</v>
      </c>
      <c r="H1451">
        <v>199</v>
      </c>
      <c r="I1451">
        <v>5</v>
      </c>
      <c r="J1451">
        <v>995</v>
      </c>
    </row>
    <row r="1452" spans="1:10" x14ac:dyDescent="0.3">
      <c r="A1452" s="3" t="s">
        <v>1497</v>
      </c>
      <c r="B1452" s="4">
        <v>43563</v>
      </c>
      <c r="C1452">
        <v>12</v>
      </c>
      <c r="D1452" t="s">
        <v>66</v>
      </c>
      <c r="E1452" t="s">
        <v>12</v>
      </c>
      <c r="F1452" t="s">
        <v>13</v>
      </c>
      <c r="G1452" t="s">
        <v>24</v>
      </c>
      <c r="H1452">
        <v>159</v>
      </c>
      <c r="I1452">
        <v>9</v>
      </c>
      <c r="J1452">
        <v>1431</v>
      </c>
    </row>
    <row r="1453" spans="1:10" x14ac:dyDescent="0.3">
      <c r="A1453" s="3" t="s">
        <v>1498</v>
      </c>
      <c r="B1453" s="4">
        <v>43564</v>
      </c>
      <c r="C1453">
        <v>9</v>
      </c>
      <c r="D1453" t="s">
        <v>21</v>
      </c>
      <c r="E1453" t="s">
        <v>46</v>
      </c>
      <c r="F1453" t="s">
        <v>23</v>
      </c>
      <c r="G1453" t="s">
        <v>41</v>
      </c>
      <c r="H1453">
        <v>399</v>
      </c>
      <c r="I1453">
        <v>5</v>
      </c>
      <c r="J1453">
        <v>1995</v>
      </c>
    </row>
    <row r="1454" spans="1:10" x14ac:dyDescent="0.3">
      <c r="A1454" s="3" t="s">
        <v>1499</v>
      </c>
      <c r="B1454" s="4">
        <v>43564</v>
      </c>
      <c r="C1454">
        <v>9</v>
      </c>
      <c r="D1454" t="s">
        <v>21</v>
      </c>
      <c r="E1454" t="s">
        <v>22</v>
      </c>
      <c r="F1454" t="s">
        <v>23</v>
      </c>
      <c r="G1454" t="s">
        <v>31</v>
      </c>
      <c r="H1454">
        <v>69</v>
      </c>
      <c r="I1454">
        <v>6</v>
      </c>
      <c r="J1454">
        <v>414</v>
      </c>
    </row>
    <row r="1455" spans="1:10" x14ac:dyDescent="0.3">
      <c r="A1455" s="3" t="s">
        <v>1500</v>
      </c>
      <c r="B1455" s="4">
        <v>43564</v>
      </c>
      <c r="C1455">
        <v>7</v>
      </c>
      <c r="D1455" t="s">
        <v>88</v>
      </c>
      <c r="E1455" t="s">
        <v>46</v>
      </c>
      <c r="F1455" t="s">
        <v>23</v>
      </c>
      <c r="G1455" t="s">
        <v>19</v>
      </c>
      <c r="H1455">
        <v>289</v>
      </c>
      <c r="I1455">
        <v>3</v>
      </c>
      <c r="J1455">
        <v>867</v>
      </c>
    </row>
    <row r="1456" spans="1:10" x14ac:dyDescent="0.3">
      <c r="A1456" s="3" t="s">
        <v>1501</v>
      </c>
      <c r="B1456" s="4">
        <v>43564</v>
      </c>
      <c r="C1456">
        <v>5</v>
      </c>
      <c r="D1456" t="s">
        <v>60</v>
      </c>
      <c r="E1456" t="s">
        <v>17</v>
      </c>
      <c r="F1456" t="s">
        <v>18</v>
      </c>
      <c r="G1456" t="s">
        <v>24</v>
      </c>
      <c r="H1456">
        <v>159</v>
      </c>
      <c r="I1456">
        <v>7</v>
      </c>
      <c r="J1456">
        <v>1113</v>
      </c>
    </row>
    <row r="1457" spans="1:10" x14ac:dyDescent="0.3">
      <c r="A1457" s="3" t="s">
        <v>1502</v>
      </c>
      <c r="B1457" s="4">
        <v>43564</v>
      </c>
      <c r="C1457">
        <v>17</v>
      </c>
      <c r="D1457" t="s">
        <v>35</v>
      </c>
      <c r="E1457" t="s">
        <v>27</v>
      </c>
      <c r="F1457" t="s">
        <v>28</v>
      </c>
      <c r="G1457" t="s">
        <v>14</v>
      </c>
      <c r="H1457">
        <v>199</v>
      </c>
      <c r="I1457">
        <v>7</v>
      </c>
      <c r="J1457">
        <v>1393</v>
      </c>
    </row>
    <row r="1458" spans="1:10" x14ac:dyDescent="0.3">
      <c r="A1458" s="3" t="s">
        <v>1503</v>
      </c>
      <c r="B1458" s="4">
        <v>43564</v>
      </c>
      <c r="C1458">
        <v>17</v>
      </c>
      <c r="D1458" t="s">
        <v>35</v>
      </c>
      <c r="E1458" t="s">
        <v>36</v>
      </c>
      <c r="F1458" t="s">
        <v>28</v>
      </c>
      <c r="G1458" t="s">
        <v>31</v>
      </c>
      <c r="H1458">
        <v>69</v>
      </c>
      <c r="I1458">
        <v>5</v>
      </c>
      <c r="J1458">
        <v>345</v>
      </c>
    </row>
    <row r="1459" spans="1:10" x14ac:dyDescent="0.3">
      <c r="A1459" s="3" t="s">
        <v>1504</v>
      </c>
      <c r="B1459" s="4">
        <v>43565</v>
      </c>
      <c r="C1459">
        <v>15</v>
      </c>
      <c r="D1459" t="s">
        <v>118</v>
      </c>
      <c r="E1459" t="s">
        <v>12</v>
      </c>
      <c r="F1459" t="s">
        <v>13</v>
      </c>
      <c r="G1459" t="s">
        <v>31</v>
      </c>
      <c r="H1459">
        <v>69</v>
      </c>
      <c r="I1459">
        <v>0</v>
      </c>
      <c r="J1459">
        <v>0</v>
      </c>
    </row>
    <row r="1460" spans="1:10" x14ac:dyDescent="0.3">
      <c r="A1460" s="3" t="s">
        <v>1505</v>
      </c>
      <c r="B1460" s="4">
        <v>43565</v>
      </c>
      <c r="C1460">
        <v>17</v>
      </c>
      <c r="D1460" t="s">
        <v>35</v>
      </c>
      <c r="E1460" t="s">
        <v>36</v>
      </c>
      <c r="F1460" t="s">
        <v>28</v>
      </c>
      <c r="G1460" t="s">
        <v>14</v>
      </c>
      <c r="H1460">
        <v>199</v>
      </c>
      <c r="I1460">
        <v>5</v>
      </c>
      <c r="J1460">
        <v>995</v>
      </c>
    </row>
    <row r="1461" spans="1:10" x14ac:dyDescent="0.3">
      <c r="A1461" s="3" t="s">
        <v>1506</v>
      </c>
      <c r="B1461" s="4">
        <v>43566</v>
      </c>
      <c r="C1461">
        <v>13</v>
      </c>
      <c r="D1461" t="s">
        <v>33</v>
      </c>
      <c r="E1461" t="s">
        <v>12</v>
      </c>
      <c r="F1461" t="s">
        <v>13</v>
      </c>
      <c r="G1461" t="s">
        <v>14</v>
      </c>
      <c r="H1461">
        <v>199</v>
      </c>
      <c r="I1461">
        <v>9</v>
      </c>
      <c r="J1461">
        <v>1791</v>
      </c>
    </row>
    <row r="1462" spans="1:10" x14ac:dyDescent="0.3">
      <c r="A1462" s="3" t="s">
        <v>1507</v>
      </c>
      <c r="B1462" s="4">
        <v>43566</v>
      </c>
      <c r="C1462">
        <v>16</v>
      </c>
      <c r="D1462" t="s">
        <v>30</v>
      </c>
      <c r="E1462" t="s">
        <v>27</v>
      </c>
      <c r="F1462" t="s">
        <v>28</v>
      </c>
      <c r="G1462" t="s">
        <v>24</v>
      </c>
      <c r="H1462">
        <v>159</v>
      </c>
      <c r="I1462">
        <v>8</v>
      </c>
      <c r="J1462">
        <v>1272</v>
      </c>
    </row>
    <row r="1463" spans="1:10" x14ac:dyDescent="0.3">
      <c r="A1463" s="3" t="s">
        <v>1508</v>
      </c>
      <c r="B1463" s="4">
        <v>43567</v>
      </c>
      <c r="C1463">
        <v>19</v>
      </c>
      <c r="D1463" t="s">
        <v>56</v>
      </c>
      <c r="E1463" t="s">
        <v>36</v>
      </c>
      <c r="F1463" t="s">
        <v>28</v>
      </c>
      <c r="G1463" t="s">
        <v>19</v>
      </c>
      <c r="H1463">
        <v>289</v>
      </c>
      <c r="I1463">
        <v>3</v>
      </c>
      <c r="J1463">
        <v>867</v>
      </c>
    </row>
    <row r="1464" spans="1:10" x14ac:dyDescent="0.3">
      <c r="A1464" s="3" t="s">
        <v>1509</v>
      </c>
      <c r="B1464" s="4">
        <v>43567</v>
      </c>
      <c r="C1464">
        <v>13</v>
      </c>
      <c r="D1464" t="s">
        <v>33</v>
      </c>
      <c r="E1464" t="s">
        <v>12</v>
      </c>
      <c r="F1464" t="s">
        <v>13</v>
      </c>
      <c r="G1464" t="s">
        <v>14</v>
      </c>
      <c r="H1464">
        <v>199</v>
      </c>
      <c r="I1464">
        <v>3</v>
      </c>
      <c r="J1464">
        <v>597</v>
      </c>
    </row>
    <row r="1465" spans="1:10" x14ac:dyDescent="0.3">
      <c r="A1465" s="3" t="s">
        <v>1510</v>
      </c>
      <c r="B1465" s="4">
        <v>43567</v>
      </c>
      <c r="C1465">
        <v>5</v>
      </c>
      <c r="D1465" t="s">
        <v>60</v>
      </c>
      <c r="E1465" t="s">
        <v>68</v>
      </c>
      <c r="F1465" t="s">
        <v>18</v>
      </c>
      <c r="G1465" t="s">
        <v>19</v>
      </c>
      <c r="H1465">
        <v>289</v>
      </c>
      <c r="I1465">
        <v>5</v>
      </c>
      <c r="J1465">
        <v>1445</v>
      </c>
    </row>
    <row r="1466" spans="1:10" x14ac:dyDescent="0.3">
      <c r="A1466" s="3" t="s">
        <v>1511</v>
      </c>
      <c r="B1466" s="4">
        <v>43568</v>
      </c>
      <c r="C1466">
        <v>13</v>
      </c>
      <c r="D1466" t="s">
        <v>33</v>
      </c>
      <c r="E1466" t="s">
        <v>63</v>
      </c>
      <c r="F1466" t="s">
        <v>13</v>
      </c>
      <c r="G1466" t="s">
        <v>41</v>
      </c>
      <c r="H1466">
        <v>399</v>
      </c>
      <c r="I1466">
        <v>0</v>
      </c>
      <c r="J1466">
        <v>0</v>
      </c>
    </row>
    <row r="1467" spans="1:10" x14ac:dyDescent="0.3">
      <c r="A1467" s="3" t="s">
        <v>1512</v>
      </c>
      <c r="B1467" s="4">
        <v>43569</v>
      </c>
      <c r="C1467">
        <v>9</v>
      </c>
      <c r="D1467" t="s">
        <v>21</v>
      </c>
      <c r="E1467" t="s">
        <v>22</v>
      </c>
      <c r="F1467" t="s">
        <v>23</v>
      </c>
      <c r="G1467" t="s">
        <v>41</v>
      </c>
      <c r="H1467">
        <v>399</v>
      </c>
      <c r="I1467">
        <v>7</v>
      </c>
      <c r="J1467">
        <v>2793</v>
      </c>
    </row>
    <row r="1468" spans="1:10" x14ac:dyDescent="0.3">
      <c r="A1468" s="3" t="s">
        <v>1513</v>
      </c>
      <c r="B1468" s="4">
        <v>43570</v>
      </c>
      <c r="C1468">
        <v>3</v>
      </c>
      <c r="D1468" t="s">
        <v>43</v>
      </c>
      <c r="E1468" t="s">
        <v>68</v>
      </c>
      <c r="F1468" t="s">
        <v>18</v>
      </c>
      <c r="G1468" t="s">
        <v>14</v>
      </c>
      <c r="H1468">
        <v>199</v>
      </c>
      <c r="I1468">
        <v>5</v>
      </c>
      <c r="J1468">
        <v>995</v>
      </c>
    </row>
    <row r="1469" spans="1:10" x14ac:dyDescent="0.3">
      <c r="A1469" s="3" t="s">
        <v>1514</v>
      </c>
      <c r="B1469" s="4">
        <v>43570</v>
      </c>
      <c r="C1469">
        <v>6</v>
      </c>
      <c r="D1469" t="s">
        <v>48</v>
      </c>
      <c r="E1469" t="s">
        <v>22</v>
      </c>
      <c r="F1469" t="s">
        <v>23</v>
      </c>
      <c r="G1469" t="s">
        <v>41</v>
      </c>
      <c r="H1469">
        <v>399</v>
      </c>
      <c r="I1469">
        <v>0</v>
      </c>
      <c r="J1469">
        <v>0</v>
      </c>
    </row>
    <row r="1470" spans="1:10" x14ac:dyDescent="0.3">
      <c r="A1470" s="3" t="s">
        <v>1515</v>
      </c>
      <c r="B1470" s="4">
        <v>43571</v>
      </c>
      <c r="C1470">
        <v>12</v>
      </c>
      <c r="D1470" t="s">
        <v>66</v>
      </c>
      <c r="E1470" t="s">
        <v>63</v>
      </c>
      <c r="F1470" t="s">
        <v>13</v>
      </c>
      <c r="G1470" t="s">
        <v>31</v>
      </c>
      <c r="H1470">
        <v>69</v>
      </c>
      <c r="I1470">
        <v>2</v>
      </c>
      <c r="J1470">
        <v>138</v>
      </c>
    </row>
    <row r="1471" spans="1:10" x14ac:dyDescent="0.3">
      <c r="A1471" s="3" t="s">
        <v>1516</v>
      </c>
      <c r="B1471" s="4">
        <v>43572</v>
      </c>
      <c r="C1471">
        <v>1</v>
      </c>
      <c r="D1471" t="s">
        <v>16</v>
      </c>
      <c r="E1471" t="s">
        <v>17</v>
      </c>
      <c r="F1471" t="s">
        <v>18</v>
      </c>
      <c r="G1471" t="s">
        <v>31</v>
      </c>
      <c r="H1471">
        <v>69</v>
      </c>
      <c r="I1471">
        <v>0</v>
      </c>
      <c r="J1471">
        <v>0</v>
      </c>
    </row>
    <row r="1472" spans="1:10" x14ac:dyDescent="0.3">
      <c r="A1472" s="3" t="s">
        <v>1517</v>
      </c>
      <c r="B1472" s="4">
        <v>43573</v>
      </c>
      <c r="C1472">
        <v>5</v>
      </c>
      <c r="D1472" t="s">
        <v>60</v>
      </c>
      <c r="E1472" t="s">
        <v>68</v>
      </c>
      <c r="F1472" t="s">
        <v>18</v>
      </c>
      <c r="G1472" t="s">
        <v>41</v>
      </c>
      <c r="H1472">
        <v>399</v>
      </c>
      <c r="I1472">
        <v>8</v>
      </c>
      <c r="J1472">
        <v>3192</v>
      </c>
    </row>
    <row r="1473" spans="1:10" x14ac:dyDescent="0.3">
      <c r="A1473" s="3" t="s">
        <v>1518</v>
      </c>
      <c r="B1473" s="4">
        <v>43573</v>
      </c>
      <c r="C1473">
        <v>19</v>
      </c>
      <c r="D1473" t="s">
        <v>56</v>
      </c>
      <c r="E1473" t="s">
        <v>36</v>
      </c>
      <c r="F1473" t="s">
        <v>28</v>
      </c>
      <c r="G1473" t="s">
        <v>31</v>
      </c>
      <c r="H1473">
        <v>69</v>
      </c>
      <c r="I1473">
        <v>0</v>
      </c>
      <c r="J1473">
        <v>0</v>
      </c>
    </row>
    <row r="1474" spans="1:10" x14ac:dyDescent="0.3">
      <c r="A1474" s="3" t="s">
        <v>1519</v>
      </c>
      <c r="B1474" s="4">
        <v>43573</v>
      </c>
      <c r="C1474">
        <v>12</v>
      </c>
      <c r="D1474" t="s">
        <v>66</v>
      </c>
      <c r="E1474" t="s">
        <v>12</v>
      </c>
      <c r="F1474" t="s">
        <v>13</v>
      </c>
      <c r="G1474" t="s">
        <v>19</v>
      </c>
      <c r="H1474">
        <v>289</v>
      </c>
      <c r="I1474">
        <v>5</v>
      </c>
      <c r="J1474">
        <v>1445</v>
      </c>
    </row>
    <row r="1475" spans="1:10" x14ac:dyDescent="0.3">
      <c r="A1475" s="3" t="s">
        <v>1520</v>
      </c>
      <c r="B1475" s="4">
        <v>43573</v>
      </c>
      <c r="C1475">
        <v>15</v>
      </c>
      <c r="D1475" t="s">
        <v>118</v>
      </c>
      <c r="E1475" t="s">
        <v>12</v>
      </c>
      <c r="F1475" t="s">
        <v>13</v>
      </c>
      <c r="G1475" t="s">
        <v>24</v>
      </c>
      <c r="H1475">
        <v>159</v>
      </c>
      <c r="I1475">
        <v>8</v>
      </c>
      <c r="J1475">
        <v>1272</v>
      </c>
    </row>
    <row r="1476" spans="1:10" x14ac:dyDescent="0.3">
      <c r="A1476" s="3" t="s">
        <v>1521</v>
      </c>
      <c r="B1476" s="4">
        <v>43573</v>
      </c>
      <c r="C1476">
        <v>13</v>
      </c>
      <c r="D1476" t="s">
        <v>33</v>
      </c>
      <c r="E1476" t="s">
        <v>12</v>
      </c>
      <c r="F1476" t="s">
        <v>13</v>
      </c>
      <c r="G1476" t="s">
        <v>41</v>
      </c>
      <c r="H1476">
        <v>399</v>
      </c>
      <c r="I1476">
        <v>5</v>
      </c>
      <c r="J1476">
        <v>1995</v>
      </c>
    </row>
    <row r="1477" spans="1:10" x14ac:dyDescent="0.3">
      <c r="A1477" s="3" t="s">
        <v>1522</v>
      </c>
      <c r="B1477" s="4">
        <v>43574</v>
      </c>
      <c r="C1477">
        <v>19</v>
      </c>
      <c r="D1477" t="s">
        <v>56</v>
      </c>
      <c r="E1477" t="s">
        <v>27</v>
      </c>
      <c r="F1477" t="s">
        <v>28</v>
      </c>
      <c r="G1477" t="s">
        <v>24</v>
      </c>
      <c r="H1477">
        <v>159</v>
      </c>
      <c r="I1477">
        <v>9</v>
      </c>
      <c r="J1477">
        <v>1431</v>
      </c>
    </row>
    <row r="1478" spans="1:10" x14ac:dyDescent="0.3">
      <c r="A1478" s="3" t="s">
        <v>1523</v>
      </c>
      <c r="B1478" s="4">
        <v>43574</v>
      </c>
      <c r="C1478">
        <v>4</v>
      </c>
      <c r="D1478" t="s">
        <v>51</v>
      </c>
      <c r="E1478" t="s">
        <v>17</v>
      </c>
      <c r="F1478" t="s">
        <v>18</v>
      </c>
      <c r="G1478" t="s">
        <v>41</v>
      </c>
      <c r="H1478">
        <v>399</v>
      </c>
      <c r="I1478">
        <v>7</v>
      </c>
      <c r="J1478">
        <v>2793</v>
      </c>
    </row>
    <row r="1479" spans="1:10" x14ac:dyDescent="0.3">
      <c r="A1479" s="3" t="s">
        <v>1524</v>
      </c>
      <c r="B1479" s="4">
        <v>43574</v>
      </c>
      <c r="C1479">
        <v>4</v>
      </c>
      <c r="D1479" t="s">
        <v>51</v>
      </c>
      <c r="E1479" t="s">
        <v>68</v>
      </c>
      <c r="F1479" t="s">
        <v>18</v>
      </c>
      <c r="G1479" t="s">
        <v>41</v>
      </c>
      <c r="H1479">
        <v>399</v>
      </c>
      <c r="I1479">
        <v>9</v>
      </c>
      <c r="J1479">
        <v>3591</v>
      </c>
    </row>
    <row r="1480" spans="1:10" x14ac:dyDescent="0.3">
      <c r="A1480" s="3" t="s">
        <v>1525</v>
      </c>
      <c r="B1480" s="4">
        <v>43574</v>
      </c>
      <c r="C1480">
        <v>10</v>
      </c>
      <c r="D1480" t="s">
        <v>58</v>
      </c>
      <c r="E1480" t="s">
        <v>22</v>
      </c>
      <c r="F1480" t="s">
        <v>23</v>
      </c>
      <c r="G1480" t="s">
        <v>41</v>
      </c>
      <c r="H1480">
        <v>399</v>
      </c>
      <c r="I1480">
        <v>4</v>
      </c>
      <c r="J1480">
        <v>1596</v>
      </c>
    </row>
    <row r="1481" spans="1:10" x14ac:dyDescent="0.3">
      <c r="A1481" s="3" t="s">
        <v>1526</v>
      </c>
      <c r="B1481" s="4">
        <v>43575</v>
      </c>
      <c r="C1481">
        <v>6</v>
      </c>
      <c r="D1481" t="s">
        <v>48</v>
      </c>
      <c r="E1481" t="s">
        <v>22</v>
      </c>
      <c r="F1481" t="s">
        <v>23</v>
      </c>
      <c r="G1481" t="s">
        <v>41</v>
      </c>
      <c r="H1481">
        <v>399</v>
      </c>
      <c r="I1481">
        <v>6</v>
      </c>
      <c r="J1481">
        <v>2394</v>
      </c>
    </row>
    <row r="1482" spans="1:10" x14ac:dyDescent="0.3">
      <c r="A1482" s="3" t="s">
        <v>1527</v>
      </c>
      <c r="B1482" s="4">
        <v>43575</v>
      </c>
      <c r="C1482">
        <v>18</v>
      </c>
      <c r="D1482" t="s">
        <v>26</v>
      </c>
      <c r="E1482" t="s">
        <v>36</v>
      </c>
      <c r="F1482" t="s">
        <v>28</v>
      </c>
      <c r="G1482" t="s">
        <v>24</v>
      </c>
      <c r="H1482">
        <v>159</v>
      </c>
      <c r="I1482">
        <v>8</v>
      </c>
      <c r="J1482">
        <v>1272</v>
      </c>
    </row>
    <row r="1483" spans="1:10" x14ac:dyDescent="0.3">
      <c r="A1483" s="3" t="s">
        <v>1528</v>
      </c>
      <c r="B1483" s="4">
        <v>43575</v>
      </c>
      <c r="C1483">
        <v>4</v>
      </c>
      <c r="D1483" t="s">
        <v>51</v>
      </c>
      <c r="E1483" t="s">
        <v>17</v>
      </c>
      <c r="F1483" t="s">
        <v>18</v>
      </c>
      <c r="G1483" t="s">
        <v>31</v>
      </c>
      <c r="H1483">
        <v>69</v>
      </c>
      <c r="I1483">
        <v>0</v>
      </c>
      <c r="J1483">
        <v>0</v>
      </c>
    </row>
    <row r="1484" spans="1:10" x14ac:dyDescent="0.3">
      <c r="A1484" s="3" t="s">
        <v>1529</v>
      </c>
      <c r="B1484" s="4">
        <v>43575</v>
      </c>
      <c r="C1484">
        <v>20</v>
      </c>
      <c r="D1484" t="s">
        <v>40</v>
      </c>
      <c r="E1484" t="s">
        <v>36</v>
      </c>
      <c r="F1484" t="s">
        <v>28</v>
      </c>
      <c r="G1484" t="s">
        <v>41</v>
      </c>
      <c r="H1484">
        <v>399</v>
      </c>
      <c r="I1484">
        <v>9</v>
      </c>
      <c r="J1484">
        <v>3591</v>
      </c>
    </row>
    <row r="1485" spans="1:10" x14ac:dyDescent="0.3">
      <c r="A1485" s="3" t="s">
        <v>1530</v>
      </c>
      <c r="B1485" s="4">
        <v>43576</v>
      </c>
      <c r="C1485">
        <v>18</v>
      </c>
      <c r="D1485" t="s">
        <v>26</v>
      </c>
      <c r="E1485" t="s">
        <v>36</v>
      </c>
      <c r="F1485" t="s">
        <v>28</v>
      </c>
      <c r="G1485" t="s">
        <v>31</v>
      </c>
      <c r="H1485">
        <v>69</v>
      </c>
      <c r="I1485">
        <v>2</v>
      </c>
      <c r="J1485">
        <v>138</v>
      </c>
    </row>
    <row r="1486" spans="1:10" x14ac:dyDescent="0.3">
      <c r="A1486" s="3" t="s">
        <v>1531</v>
      </c>
      <c r="B1486" s="4">
        <v>43576</v>
      </c>
      <c r="C1486">
        <v>6</v>
      </c>
      <c r="D1486" t="s">
        <v>48</v>
      </c>
      <c r="E1486" t="s">
        <v>46</v>
      </c>
      <c r="F1486" t="s">
        <v>23</v>
      </c>
      <c r="G1486" t="s">
        <v>19</v>
      </c>
      <c r="H1486">
        <v>289</v>
      </c>
      <c r="I1486">
        <v>5</v>
      </c>
      <c r="J1486">
        <v>1445</v>
      </c>
    </row>
    <row r="1487" spans="1:10" x14ac:dyDescent="0.3">
      <c r="A1487" s="3" t="s">
        <v>1532</v>
      </c>
      <c r="B1487" s="4">
        <v>43577</v>
      </c>
      <c r="C1487">
        <v>1</v>
      </c>
      <c r="D1487" t="s">
        <v>16</v>
      </c>
      <c r="E1487" t="s">
        <v>68</v>
      </c>
      <c r="F1487" t="s">
        <v>18</v>
      </c>
      <c r="G1487" t="s">
        <v>31</v>
      </c>
      <c r="H1487">
        <v>69</v>
      </c>
      <c r="I1487">
        <v>5</v>
      </c>
      <c r="J1487">
        <v>345</v>
      </c>
    </row>
    <row r="1488" spans="1:10" x14ac:dyDescent="0.3">
      <c r="A1488" s="3" t="s">
        <v>1533</v>
      </c>
      <c r="B1488" s="4">
        <v>43577</v>
      </c>
      <c r="C1488">
        <v>11</v>
      </c>
      <c r="D1488" t="s">
        <v>11</v>
      </c>
      <c r="E1488" t="s">
        <v>63</v>
      </c>
      <c r="F1488" t="s">
        <v>13</v>
      </c>
      <c r="G1488" t="s">
        <v>24</v>
      </c>
      <c r="H1488">
        <v>159</v>
      </c>
      <c r="I1488">
        <v>6</v>
      </c>
      <c r="J1488">
        <v>954</v>
      </c>
    </row>
    <row r="1489" spans="1:10" x14ac:dyDescent="0.3">
      <c r="A1489" s="3" t="s">
        <v>1534</v>
      </c>
      <c r="B1489" s="4">
        <v>43578</v>
      </c>
      <c r="C1489">
        <v>12</v>
      </c>
      <c r="D1489" t="s">
        <v>66</v>
      </c>
      <c r="E1489" t="s">
        <v>63</v>
      </c>
      <c r="F1489" t="s">
        <v>13</v>
      </c>
      <c r="G1489" t="s">
        <v>14</v>
      </c>
      <c r="H1489">
        <v>199</v>
      </c>
      <c r="I1489">
        <v>8</v>
      </c>
      <c r="J1489">
        <v>1592</v>
      </c>
    </row>
    <row r="1490" spans="1:10" x14ac:dyDescent="0.3">
      <c r="A1490" s="3" t="s">
        <v>1535</v>
      </c>
      <c r="B1490" s="4">
        <v>43578</v>
      </c>
      <c r="C1490">
        <v>6</v>
      </c>
      <c r="D1490" t="s">
        <v>48</v>
      </c>
      <c r="E1490" t="s">
        <v>46</v>
      </c>
      <c r="F1490" t="s">
        <v>23</v>
      </c>
      <c r="G1490" t="s">
        <v>31</v>
      </c>
      <c r="H1490">
        <v>69</v>
      </c>
      <c r="I1490">
        <v>4</v>
      </c>
      <c r="J1490">
        <v>276</v>
      </c>
    </row>
    <row r="1491" spans="1:10" x14ac:dyDescent="0.3">
      <c r="A1491" s="3" t="s">
        <v>1536</v>
      </c>
      <c r="B1491" s="4">
        <v>43578</v>
      </c>
      <c r="C1491">
        <v>19</v>
      </c>
      <c r="D1491" t="s">
        <v>56</v>
      </c>
      <c r="E1491" t="s">
        <v>27</v>
      </c>
      <c r="F1491" t="s">
        <v>28</v>
      </c>
      <c r="G1491" t="s">
        <v>41</v>
      </c>
      <c r="H1491">
        <v>399</v>
      </c>
      <c r="I1491">
        <v>1</v>
      </c>
      <c r="J1491">
        <v>399</v>
      </c>
    </row>
    <row r="1492" spans="1:10" x14ac:dyDescent="0.3">
      <c r="A1492" s="3" t="s">
        <v>1537</v>
      </c>
      <c r="B1492" s="4">
        <v>43578</v>
      </c>
      <c r="C1492">
        <v>5</v>
      </c>
      <c r="D1492" t="s">
        <v>60</v>
      </c>
      <c r="E1492" t="s">
        <v>17</v>
      </c>
      <c r="F1492" t="s">
        <v>18</v>
      </c>
      <c r="G1492" t="s">
        <v>41</v>
      </c>
      <c r="H1492">
        <v>399</v>
      </c>
      <c r="I1492">
        <v>8</v>
      </c>
      <c r="J1492">
        <v>3192</v>
      </c>
    </row>
    <row r="1493" spans="1:10" x14ac:dyDescent="0.3">
      <c r="A1493" s="3" t="s">
        <v>1538</v>
      </c>
      <c r="B1493" s="4">
        <v>43578</v>
      </c>
      <c r="C1493">
        <v>11</v>
      </c>
      <c r="D1493" t="s">
        <v>11</v>
      </c>
      <c r="E1493" t="s">
        <v>63</v>
      </c>
      <c r="F1493" t="s">
        <v>13</v>
      </c>
      <c r="G1493" t="s">
        <v>41</v>
      </c>
      <c r="H1493">
        <v>399</v>
      </c>
      <c r="I1493">
        <v>6</v>
      </c>
      <c r="J1493">
        <v>2394</v>
      </c>
    </row>
    <row r="1494" spans="1:10" x14ac:dyDescent="0.3">
      <c r="A1494" s="3" t="s">
        <v>1539</v>
      </c>
      <c r="B1494" s="4">
        <v>43578</v>
      </c>
      <c r="C1494">
        <v>8</v>
      </c>
      <c r="D1494" t="s">
        <v>45</v>
      </c>
      <c r="E1494" t="s">
        <v>46</v>
      </c>
      <c r="F1494" t="s">
        <v>23</v>
      </c>
      <c r="G1494" t="s">
        <v>41</v>
      </c>
      <c r="H1494">
        <v>399</v>
      </c>
      <c r="I1494">
        <v>2</v>
      </c>
      <c r="J1494">
        <v>798</v>
      </c>
    </row>
    <row r="1495" spans="1:10" x14ac:dyDescent="0.3">
      <c r="A1495" s="3" t="s">
        <v>1540</v>
      </c>
      <c r="B1495" s="4">
        <v>43579</v>
      </c>
      <c r="C1495">
        <v>3</v>
      </c>
      <c r="D1495" t="s">
        <v>43</v>
      </c>
      <c r="E1495" t="s">
        <v>68</v>
      </c>
      <c r="F1495" t="s">
        <v>18</v>
      </c>
      <c r="G1495" t="s">
        <v>19</v>
      </c>
      <c r="H1495">
        <v>289</v>
      </c>
      <c r="I1495">
        <v>6</v>
      </c>
      <c r="J1495">
        <v>1734</v>
      </c>
    </row>
    <row r="1496" spans="1:10" x14ac:dyDescent="0.3">
      <c r="A1496" s="3" t="s">
        <v>1541</v>
      </c>
      <c r="B1496" s="4">
        <v>43580</v>
      </c>
      <c r="C1496">
        <v>7</v>
      </c>
      <c r="D1496" t="s">
        <v>88</v>
      </c>
      <c r="E1496" t="s">
        <v>46</v>
      </c>
      <c r="F1496" t="s">
        <v>23</v>
      </c>
      <c r="G1496" t="s">
        <v>24</v>
      </c>
      <c r="H1496">
        <v>159</v>
      </c>
      <c r="I1496">
        <v>5</v>
      </c>
      <c r="J1496">
        <v>795</v>
      </c>
    </row>
    <row r="1497" spans="1:10" x14ac:dyDescent="0.3">
      <c r="A1497" s="3" t="s">
        <v>1542</v>
      </c>
      <c r="B1497" s="4">
        <v>43580</v>
      </c>
      <c r="C1497">
        <v>10</v>
      </c>
      <c r="D1497" t="s">
        <v>58</v>
      </c>
      <c r="E1497" t="s">
        <v>22</v>
      </c>
      <c r="F1497" t="s">
        <v>23</v>
      </c>
      <c r="G1497" t="s">
        <v>41</v>
      </c>
      <c r="H1497">
        <v>399</v>
      </c>
      <c r="I1497">
        <v>5</v>
      </c>
      <c r="J1497">
        <v>1995</v>
      </c>
    </row>
    <row r="1498" spans="1:10" x14ac:dyDescent="0.3">
      <c r="A1498" s="3" t="s">
        <v>1543</v>
      </c>
      <c r="B1498" s="4">
        <v>43581</v>
      </c>
      <c r="C1498">
        <v>13</v>
      </c>
      <c r="D1498" t="s">
        <v>33</v>
      </c>
      <c r="E1498" t="s">
        <v>63</v>
      </c>
      <c r="F1498" t="s">
        <v>13</v>
      </c>
      <c r="G1498" t="s">
        <v>14</v>
      </c>
      <c r="H1498">
        <v>199</v>
      </c>
      <c r="I1498">
        <v>5</v>
      </c>
      <c r="J1498">
        <v>995</v>
      </c>
    </row>
    <row r="1499" spans="1:10" x14ac:dyDescent="0.3">
      <c r="A1499" s="3" t="s">
        <v>1544</v>
      </c>
      <c r="B1499" s="4">
        <v>43581</v>
      </c>
      <c r="C1499">
        <v>1</v>
      </c>
      <c r="D1499" t="s">
        <v>16</v>
      </c>
      <c r="E1499" t="s">
        <v>68</v>
      </c>
      <c r="F1499" t="s">
        <v>18</v>
      </c>
      <c r="G1499" t="s">
        <v>19</v>
      </c>
      <c r="H1499">
        <v>289</v>
      </c>
      <c r="I1499">
        <v>4</v>
      </c>
      <c r="J1499">
        <v>1156</v>
      </c>
    </row>
    <row r="1500" spans="1:10" x14ac:dyDescent="0.3">
      <c r="A1500" s="3" t="s">
        <v>1545</v>
      </c>
      <c r="B1500" s="4">
        <v>43582</v>
      </c>
      <c r="C1500">
        <v>18</v>
      </c>
      <c r="D1500" t="s">
        <v>26</v>
      </c>
      <c r="E1500" t="s">
        <v>36</v>
      </c>
      <c r="F1500" t="s">
        <v>28</v>
      </c>
      <c r="G1500" t="s">
        <v>24</v>
      </c>
      <c r="H1500">
        <v>159</v>
      </c>
      <c r="I1500">
        <v>1</v>
      </c>
      <c r="J1500">
        <v>159</v>
      </c>
    </row>
    <row r="1501" spans="1:10" x14ac:dyDescent="0.3">
      <c r="A1501" s="3" t="s">
        <v>1546</v>
      </c>
      <c r="B1501" s="4">
        <v>43582</v>
      </c>
      <c r="C1501">
        <v>18</v>
      </c>
      <c r="D1501" t="s">
        <v>26</v>
      </c>
      <c r="E1501" t="s">
        <v>36</v>
      </c>
      <c r="F1501" t="s">
        <v>28</v>
      </c>
      <c r="G1501" t="s">
        <v>19</v>
      </c>
      <c r="H1501">
        <v>289</v>
      </c>
      <c r="I1501">
        <v>8</v>
      </c>
      <c r="J1501">
        <v>2312</v>
      </c>
    </row>
    <row r="1502" spans="1:10" x14ac:dyDescent="0.3">
      <c r="A1502" s="3" t="s">
        <v>1547</v>
      </c>
      <c r="B1502" s="4">
        <v>43583</v>
      </c>
      <c r="C1502">
        <v>8</v>
      </c>
      <c r="D1502" t="s">
        <v>45</v>
      </c>
      <c r="E1502" t="s">
        <v>22</v>
      </c>
      <c r="F1502" t="s">
        <v>23</v>
      </c>
      <c r="G1502" t="s">
        <v>31</v>
      </c>
      <c r="H1502">
        <v>69</v>
      </c>
      <c r="I1502">
        <v>8</v>
      </c>
      <c r="J1502">
        <v>552</v>
      </c>
    </row>
    <row r="1503" spans="1:10" x14ac:dyDescent="0.3">
      <c r="A1503" s="3" t="s">
        <v>1548</v>
      </c>
      <c r="B1503" s="4">
        <v>43584</v>
      </c>
      <c r="C1503">
        <v>7</v>
      </c>
      <c r="D1503" t="s">
        <v>88</v>
      </c>
      <c r="E1503" t="s">
        <v>22</v>
      </c>
      <c r="F1503" t="s">
        <v>23</v>
      </c>
      <c r="G1503" t="s">
        <v>24</v>
      </c>
      <c r="H1503">
        <v>159</v>
      </c>
      <c r="I1503">
        <v>7</v>
      </c>
      <c r="J1503">
        <v>1113</v>
      </c>
    </row>
    <row r="1504" spans="1:10" x14ac:dyDescent="0.3">
      <c r="A1504" s="3" t="s">
        <v>1549</v>
      </c>
      <c r="B1504" s="4">
        <v>43585</v>
      </c>
      <c r="C1504">
        <v>6</v>
      </c>
      <c r="D1504" t="s">
        <v>48</v>
      </c>
      <c r="E1504" t="s">
        <v>46</v>
      </c>
      <c r="F1504" t="s">
        <v>23</v>
      </c>
      <c r="G1504" t="s">
        <v>19</v>
      </c>
      <c r="H1504">
        <v>289</v>
      </c>
      <c r="I1504">
        <v>7</v>
      </c>
      <c r="J1504">
        <v>2023</v>
      </c>
    </row>
    <row r="1505" spans="1:10" x14ac:dyDescent="0.3">
      <c r="A1505" s="3" t="s">
        <v>1550</v>
      </c>
      <c r="B1505" s="4">
        <v>43585</v>
      </c>
      <c r="C1505">
        <v>11</v>
      </c>
      <c r="D1505" t="s">
        <v>11</v>
      </c>
      <c r="E1505" t="s">
        <v>12</v>
      </c>
      <c r="F1505" t="s">
        <v>13</v>
      </c>
      <c r="G1505" t="s">
        <v>41</v>
      </c>
      <c r="H1505">
        <v>399</v>
      </c>
      <c r="I1505">
        <v>5</v>
      </c>
      <c r="J1505">
        <v>1995</v>
      </c>
    </row>
    <row r="1506" spans="1:10" x14ac:dyDescent="0.3">
      <c r="A1506" s="3" t="s">
        <v>1551</v>
      </c>
      <c r="B1506" s="4">
        <v>43585</v>
      </c>
      <c r="C1506">
        <v>9</v>
      </c>
      <c r="D1506" t="s">
        <v>21</v>
      </c>
      <c r="E1506" t="s">
        <v>22</v>
      </c>
      <c r="F1506" t="s">
        <v>23</v>
      </c>
      <c r="G1506" t="s">
        <v>19</v>
      </c>
      <c r="H1506">
        <v>289</v>
      </c>
      <c r="I1506">
        <v>6</v>
      </c>
      <c r="J1506">
        <v>1734</v>
      </c>
    </row>
    <row r="1507" spans="1:10" x14ac:dyDescent="0.3">
      <c r="A1507" s="3" t="s">
        <v>1552</v>
      </c>
      <c r="B1507" s="4">
        <v>43585</v>
      </c>
      <c r="C1507">
        <v>20</v>
      </c>
      <c r="D1507" t="s">
        <v>40</v>
      </c>
      <c r="E1507" t="s">
        <v>27</v>
      </c>
      <c r="F1507" t="s">
        <v>28</v>
      </c>
      <c r="G1507" t="s">
        <v>31</v>
      </c>
      <c r="H1507">
        <v>69</v>
      </c>
      <c r="I1507">
        <v>4</v>
      </c>
      <c r="J1507">
        <v>276</v>
      </c>
    </row>
    <row r="1508" spans="1:10" x14ac:dyDescent="0.3">
      <c r="A1508" s="3" t="s">
        <v>1553</v>
      </c>
      <c r="B1508" s="4">
        <v>43586</v>
      </c>
      <c r="C1508">
        <v>1</v>
      </c>
      <c r="D1508" t="s">
        <v>16</v>
      </c>
      <c r="E1508" t="s">
        <v>68</v>
      </c>
      <c r="F1508" t="s">
        <v>18</v>
      </c>
      <c r="G1508" t="s">
        <v>19</v>
      </c>
      <c r="H1508">
        <v>289</v>
      </c>
      <c r="I1508">
        <v>6</v>
      </c>
      <c r="J1508">
        <v>1734</v>
      </c>
    </row>
    <row r="1509" spans="1:10" x14ac:dyDescent="0.3">
      <c r="A1509" s="3" t="s">
        <v>1554</v>
      </c>
      <c r="B1509" s="4">
        <v>43586</v>
      </c>
      <c r="C1509">
        <v>2</v>
      </c>
      <c r="D1509" t="s">
        <v>106</v>
      </c>
      <c r="E1509" t="s">
        <v>17</v>
      </c>
      <c r="F1509" t="s">
        <v>18</v>
      </c>
      <c r="G1509" t="s">
        <v>14</v>
      </c>
      <c r="H1509">
        <v>199</v>
      </c>
      <c r="I1509">
        <v>4</v>
      </c>
      <c r="J1509">
        <v>796</v>
      </c>
    </row>
    <row r="1510" spans="1:10" x14ac:dyDescent="0.3">
      <c r="A1510" s="3" t="s">
        <v>1555</v>
      </c>
      <c r="B1510" s="4">
        <v>43587</v>
      </c>
      <c r="C1510">
        <v>17</v>
      </c>
      <c r="D1510" t="s">
        <v>35</v>
      </c>
      <c r="E1510" t="s">
        <v>27</v>
      </c>
      <c r="F1510" t="s">
        <v>28</v>
      </c>
      <c r="G1510" t="s">
        <v>19</v>
      </c>
      <c r="H1510">
        <v>289</v>
      </c>
      <c r="I1510">
        <v>7</v>
      </c>
      <c r="J1510">
        <v>2023</v>
      </c>
    </row>
    <row r="1511" spans="1:10" x14ac:dyDescent="0.3">
      <c r="A1511" s="3" t="s">
        <v>1556</v>
      </c>
      <c r="B1511" s="4">
        <v>43587</v>
      </c>
      <c r="C1511">
        <v>1</v>
      </c>
      <c r="D1511" t="s">
        <v>16</v>
      </c>
      <c r="E1511" t="s">
        <v>17</v>
      </c>
      <c r="F1511" t="s">
        <v>18</v>
      </c>
      <c r="G1511" t="s">
        <v>31</v>
      </c>
      <c r="H1511">
        <v>69</v>
      </c>
      <c r="I1511">
        <v>9</v>
      </c>
      <c r="J1511">
        <v>621</v>
      </c>
    </row>
    <row r="1512" spans="1:10" x14ac:dyDescent="0.3">
      <c r="A1512" s="3" t="s">
        <v>1557</v>
      </c>
      <c r="B1512" s="4">
        <v>43588</v>
      </c>
      <c r="C1512">
        <v>16</v>
      </c>
      <c r="D1512" t="s">
        <v>30</v>
      </c>
      <c r="E1512" t="s">
        <v>36</v>
      </c>
      <c r="F1512" t="s">
        <v>28</v>
      </c>
      <c r="G1512" t="s">
        <v>41</v>
      </c>
      <c r="H1512">
        <v>399</v>
      </c>
      <c r="I1512">
        <v>3</v>
      </c>
      <c r="J1512">
        <v>1197</v>
      </c>
    </row>
    <row r="1513" spans="1:10" x14ac:dyDescent="0.3">
      <c r="A1513" s="3" t="s">
        <v>1558</v>
      </c>
      <c r="B1513" s="4">
        <v>43588</v>
      </c>
      <c r="C1513">
        <v>12</v>
      </c>
      <c r="D1513" t="s">
        <v>66</v>
      </c>
      <c r="E1513" t="s">
        <v>63</v>
      </c>
      <c r="F1513" t="s">
        <v>13</v>
      </c>
      <c r="G1513" t="s">
        <v>19</v>
      </c>
      <c r="H1513">
        <v>289</v>
      </c>
      <c r="I1513">
        <v>1</v>
      </c>
      <c r="J1513">
        <v>289</v>
      </c>
    </row>
    <row r="1514" spans="1:10" x14ac:dyDescent="0.3">
      <c r="A1514" s="3" t="s">
        <v>1559</v>
      </c>
      <c r="B1514" s="4">
        <v>43588</v>
      </c>
      <c r="C1514">
        <v>4</v>
      </c>
      <c r="D1514" t="s">
        <v>51</v>
      </c>
      <c r="E1514" t="s">
        <v>17</v>
      </c>
      <c r="F1514" t="s">
        <v>18</v>
      </c>
      <c r="G1514" t="s">
        <v>24</v>
      </c>
      <c r="H1514">
        <v>159</v>
      </c>
      <c r="I1514">
        <v>3</v>
      </c>
      <c r="J1514">
        <v>477</v>
      </c>
    </row>
    <row r="1515" spans="1:10" x14ac:dyDescent="0.3">
      <c r="A1515" s="3" t="s">
        <v>1560</v>
      </c>
      <c r="B1515" s="4">
        <v>43588</v>
      </c>
      <c r="C1515">
        <v>11</v>
      </c>
      <c r="D1515" t="s">
        <v>11</v>
      </c>
      <c r="E1515" t="s">
        <v>12</v>
      </c>
      <c r="F1515" t="s">
        <v>13</v>
      </c>
      <c r="G1515" t="s">
        <v>14</v>
      </c>
      <c r="H1515">
        <v>199</v>
      </c>
      <c r="I1515">
        <v>2</v>
      </c>
      <c r="J1515">
        <v>398</v>
      </c>
    </row>
    <row r="1516" spans="1:10" x14ac:dyDescent="0.3">
      <c r="A1516" s="3" t="s">
        <v>1561</v>
      </c>
      <c r="B1516" s="4">
        <v>43588</v>
      </c>
      <c r="C1516">
        <v>18</v>
      </c>
      <c r="D1516" t="s">
        <v>26</v>
      </c>
      <c r="E1516" t="s">
        <v>27</v>
      </c>
      <c r="F1516" t="s">
        <v>28</v>
      </c>
      <c r="G1516" t="s">
        <v>41</v>
      </c>
      <c r="H1516">
        <v>399</v>
      </c>
      <c r="I1516">
        <v>6</v>
      </c>
      <c r="J1516">
        <v>2394</v>
      </c>
    </row>
    <row r="1517" spans="1:10" x14ac:dyDescent="0.3">
      <c r="A1517" s="3" t="s">
        <v>1562</v>
      </c>
      <c r="B1517" s="4">
        <v>43588</v>
      </c>
      <c r="C1517">
        <v>1</v>
      </c>
      <c r="D1517" t="s">
        <v>16</v>
      </c>
      <c r="E1517" t="s">
        <v>17</v>
      </c>
      <c r="F1517" t="s">
        <v>18</v>
      </c>
      <c r="G1517" t="s">
        <v>24</v>
      </c>
      <c r="H1517">
        <v>159</v>
      </c>
      <c r="I1517">
        <v>0</v>
      </c>
      <c r="J1517">
        <v>0</v>
      </c>
    </row>
    <row r="1518" spans="1:10" x14ac:dyDescent="0.3">
      <c r="A1518" s="3" t="s">
        <v>1563</v>
      </c>
      <c r="B1518" s="4">
        <v>43588</v>
      </c>
      <c r="C1518">
        <v>17</v>
      </c>
      <c r="D1518" t="s">
        <v>35</v>
      </c>
      <c r="E1518" t="s">
        <v>36</v>
      </c>
      <c r="F1518" t="s">
        <v>28</v>
      </c>
      <c r="G1518" t="s">
        <v>31</v>
      </c>
      <c r="H1518">
        <v>69</v>
      </c>
      <c r="I1518">
        <v>5</v>
      </c>
      <c r="J1518">
        <v>345</v>
      </c>
    </row>
    <row r="1519" spans="1:10" x14ac:dyDescent="0.3">
      <c r="A1519" s="3" t="s">
        <v>1564</v>
      </c>
      <c r="B1519" s="4">
        <v>43588</v>
      </c>
      <c r="C1519">
        <v>3</v>
      </c>
      <c r="D1519" t="s">
        <v>43</v>
      </c>
      <c r="E1519" t="s">
        <v>17</v>
      </c>
      <c r="F1519" t="s">
        <v>18</v>
      </c>
      <c r="G1519" t="s">
        <v>31</v>
      </c>
      <c r="H1519">
        <v>69</v>
      </c>
      <c r="I1519">
        <v>8</v>
      </c>
      <c r="J1519">
        <v>552</v>
      </c>
    </row>
    <row r="1520" spans="1:10" x14ac:dyDescent="0.3">
      <c r="A1520" s="3" t="s">
        <v>1565</v>
      </c>
      <c r="B1520" s="4">
        <v>43589</v>
      </c>
      <c r="C1520">
        <v>14</v>
      </c>
      <c r="D1520" t="s">
        <v>38</v>
      </c>
      <c r="E1520" t="s">
        <v>63</v>
      </c>
      <c r="F1520" t="s">
        <v>13</v>
      </c>
      <c r="G1520" t="s">
        <v>31</v>
      </c>
      <c r="H1520">
        <v>69</v>
      </c>
      <c r="I1520">
        <v>9</v>
      </c>
      <c r="J1520">
        <v>621</v>
      </c>
    </row>
    <row r="1521" spans="1:10" x14ac:dyDescent="0.3">
      <c r="A1521" s="3" t="s">
        <v>1566</v>
      </c>
      <c r="B1521" s="4">
        <v>43590</v>
      </c>
      <c r="C1521">
        <v>12</v>
      </c>
      <c r="D1521" t="s">
        <v>66</v>
      </c>
      <c r="E1521" t="s">
        <v>63</v>
      </c>
      <c r="F1521" t="s">
        <v>13</v>
      </c>
      <c r="G1521" t="s">
        <v>24</v>
      </c>
      <c r="H1521">
        <v>159</v>
      </c>
      <c r="I1521">
        <v>4</v>
      </c>
      <c r="J1521">
        <v>636</v>
      </c>
    </row>
    <row r="1522" spans="1:10" x14ac:dyDescent="0.3">
      <c r="A1522" s="3" t="s">
        <v>1567</v>
      </c>
      <c r="B1522" s="4">
        <v>43590</v>
      </c>
      <c r="C1522">
        <v>19</v>
      </c>
      <c r="D1522" t="s">
        <v>56</v>
      </c>
      <c r="E1522" t="s">
        <v>27</v>
      </c>
      <c r="F1522" t="s">
        <v>28</v>
      </c>
      <c r="G1522" t="s">
        <v>41</v>
      </c>
      <c r="H1522">
        <v>399</v>
      </c>
      <c r="I1522">
        <v>5</v>
      </c>
      <c r="J1522">
        <v>1995</v>
      </c>
    </row>
    <row r="1523" spans="1:10" x14ac:dyDescent="0.3">
      <c r="A1523" s="3" t="s">
        <v>1568</v>
      </c>
      <c r="B1523" s="4">
        <v>43591</v>
      </c>
      <c r="C1523">
        <v>15</v>
      </c>
      <c r="D1523" t="s">
        <v>118</v>
      </c>
      <c r="E1523" t="s">
        <v>63</v>
      </c>
      <c r="F1523" t="s">
        <v>13</v>
      </c>
      <c r="G1523" t="s">
        <v>31</v>
      </c>
      <c r="H1523">
        <v>69</v>
      </c>
      <c r="I1523">
        <v>9</v>
      </c>
      <c r="J1523">
        <v>621</v>
      </c>
    </row>
    <row r="1524" spans="1:10" x14ac:dyDescent="0.3">
      <c r="A1524" s="3" t="s">
        <v>1569</v>
      </c>
      <c r="B1524" s="4">
        <v>43592</v>
      </c>
      <c r="C1524">
        <v>11</v>
      </c>
      <c r="D1524" t="s">
        <v>11</v>
      </c>
      <c r="E1524" t="s">
        <v>12</v>
      </c>
      <c r="F1524" t="s">
        <v>13</v>
      </c>
      <c r="G1524" t="s">
        <v>24</v>
      </c>
      <c r="H1524">
        <v>159</v>
      </c>
      <c r="I1524">
        <v>3</v>
      </c>
      <c r="J1524">
        <v>477</v>
      </c>
    </row>
    <row r="1525" spans="1:10" x14ac:dyDescent="0.3">
      <c r="A1525" s="3" t="s">
        <v>1570</v>
      </c>
      <c r="B1525" s="4">
        <v>43592</v>
      </c>
      <c r="C1525">
        <v>14</v>
      </c>
      <c r="D1525" t="s">
        <v>38</v>
      </c>
      <c r="E1525" t="s">
        <v>63</v>
      </c>
      <c r="F1525" t="s">
        <v>13</v>
      </c>
      <c r="G1525" t="s">
        <v>24</v>
      </c>
      <c r="H1525">
        <v>159</v>
      </c>
      <c r="I1525">
        <v>1</v>
      </c>
      <c r="J1525">
        <v>159</v>
      </c>
    </row>
    <row r="1526" spans="1:10" x14ac:dyDescent="0.3">
      <c r="A1526" s="3" t="s">
        <v>1571</v>
      </c>
      <c r="B1526" s="4">
        <v>43592</v>
      </c>
      <c r="C1526">
        <v>3</v>
      </c>
      <c r="D1526" t="s">
        <v>43</v>
      </c>
      <c r="E1526" t="s">
        <v>68</v>
      </c>
      <c r="F1526" t="s">
        <v>18</v>
      </c>
      <c r="G1526" t="s">
        <v>31</v>
      </c>
      <c r="H1526">
        <v>69</v>
      </c>
      <c r="I1526">
        <v>6</v>
      </c>
      <c r="J1526">
        <v>414</v>
      </c>
    </row>
    <row r="1527" spans="1:10" x14ac:dyDescent="0.3">
      <c r="A1527" s="3" t="s">
        <v>1572</v>
      </c>
      <c r="B1527" s="4">
        <v>43592</v>
      </c>
      <c r="C1527">
        <v>4</v>
      </c>
      <c r="D1527" t="s">
        <v>51</v>
      </c>
      <c r="E1527" t="s">
        <v>68</v>
      </c>
      <c r="F1527" t="s">
        <v>18</v>
      </c>
      <c r="G1527" t="s">
        <v>19</v>
      </c>
      <c r="H1527">
        <v>289</v>
      </c>
      <c r="I1527">
        <v>5</v>
      </c>
      <c r="J1527">
        <v>1445</v>
      </c>
    </row>
    <row r="1528" spans="1:10" x14ac:dyDescent="0.3">
      <c r="A1528" s="3" t="s">
        <v>1573</v>
      </c>
      <c r="B1528" s="4">
        <v>43592</v>
      </c>
      <c r="C1528">
        <v>16</v>
      </c>
      <c r="D1528" t="s">
        <v>30</v>
      </c>
      <c r="E1528" t="s">
        <v>27</v>
      </c>
      <c r="F1528" t="s">
        <v>28</v>
      </c>
      <c r="G1528" t="s">
        <v>24</v>
      </c>
      <c r="H1528">
        <v>159</v>
      </c>
      <c r="I1528">
        <v>7</v>
      </c>
      <c r="J1528">
        <v>1113</v>
      </c>
    </row>
    <row r="1529" spans="1:10" x14ac:dyDescent="0.3">
      <c r="A1529" s="3" t="s">
        <v>1574</v>
      </c>
      <c r="B1529" s="4">
        <v>43592</v>
      </c>
      <c r="C1529">
        <v>13</v>
      </c>
      <c r="D1529" t="s">
        <v>33</v>
      </c>
      <c r="E1529" t="s">
        <v>63</v>
      </c>
      <c r="F1529" t="s">
        <v>13</v>
      </c>
      <c r="G1529" t="s">
        <v>24</v>
      </c>
      <c r="H1529">
        <v>159</v>
      </c>
      <c r="I1529">
        <v>3</v>
      </c>
      <c r="J1529">
        <v>477</v>
      </c>
    </row>
    <row r="1530" spans="1:10" x14ac:dyDescent="0.3">
      <c r="A1530" s="3" t="s">
        <v>1575</v>
      </c>
      <c r="B1530" s="4">
        <v>43592</v>
      </c>
      <c r="C1530">
        <v>18</v>
      </c>
      <c r="D1530" t="s">
        <v>26</v>
      </c>
      <c r="E1530" t="s">
        <v>36</v>
      </c>
      <c r="F1530" t="s">
        <v>28</v>
      </c>
      <c r="G1530" t="s">
        <v>14</v>
      </c>
      <c r="H1530">
        <v>199</v>
      </c>
      <c r="I1530">
        <v>1</v>
      </c>
      <c r="J1530">
        <v>199</v>
      </c>
    </row>
    <row r="1531" spans="1:10" x14ac:dyDescent="0.3">
      <c r="A1531" s="3" t="s">
        <v>1576</v>
      </c>
      <c r="B1531" s="4">
        <v>43592</v>
      </c>
      <c r="C1531">
        <v>15</v>
      </c>
      <c r="D1531" t="s">
        <v>118</v>
      </c>
      <c r="E1531" t="s">
        <v>12</v>
      </c>
      <c r="F1531" t="s">
        <v>13</v>
      </c>
      <c r="G1531" t="s">
        <v>41</v>
      </c>
      <c r="H1531">
        <v>399</v>
      </c>
      <c r="I1531">
        <v>0</v>
      </c>
      <c r="J1531">
        <v>0</v>
      </c>
    </row>
    <row r="1532" spans="1:10" x14ac:dyDescent="0.3">
      <c r="A1532" s="3" t="s">
        <v>1577</v>
      </c>
      <c r="B1532" s="4">
        <v>43593</v>
      </c>
      <c r="C1532">
        <v>4</v>
      </c>
      <c r="D1532" t="s">
        <v>51</v>
      </c>
      <c r="E1532" t="s">
        <v>17</v>
      </c>
      <c r="F1532" t="s">
        <v>18</v>
      </c>
      <c r="G1532" t="s">
        <v>14</v>
      </c>
      <c r="H1532">
        <v>199</v>
      </c>
      <c r="I1532">
        <v>7</v>
      </c>
      <c r="J1532">
        <v>1393</v>
      </c>
    </row>
    <row r="1533" spans="1:10" x14ac:dyDescent="0.3">
      <c r="A1533" s="3" t="s">
        <v>1578</v>
      </c>
      <c r="B1533" s="4">
        <v>43594</v>
      </c>
      <c r="C1533">
        <v>11</v>
      </c>
      <c r="D1533" t="s">
        <v>11</v>
      </c>
      <c r="E1533" t="s">
        <v>63</v>
      </c>
      <c r="F1533" t="s">
        <v>13</v>
      </c>
      <c r="G1533" t="s">
        <v>19</v>
      </c>
      <c r="H1533">
        <v>289</v>
      </c>
      <c r="I1533">
        <v>1</v>
      </c>
      <c r="J1533">
        <v>289</v>
      </c>
    </row>
    <row r="1534" spans="1:10" x14ac:dyDescent="0.3">
      <c r="A1534" s="3" t="s">
        <v>1579</v>
      </c>
      <c r="B1534" s="4">
        <v>43594</v>
      </c>
      <c r="C1534">
        <v>18</v>
      </c>
      <c r="D1534" t="s">
        <v>26</v>
      </c>
      <c r="E1534" t="s">
        <v>36</v>
      </c>
      <c r="F1534" t="s">
        <v>28</v>
      </c>
      <c r="G1534" t="s">
        <v>31</v>
      </c>
      <c r="H1534">
        <v>69</v>
      </c>
      <c r="I1534">
        <v>4</v>
      </c>
      <c r="J1534">
        <v>276</v>
      </c>
    </row>
    <row r="1535" spans="1:10" x14ac:dyDescent="0.3">
      <c r="A1535" s="3" t="s">
        <v>1580</v>
      </c>
      <c r="B1535" s="4">
        <v>43594</v>
      </c>
      <c r="C1535">
        <v>1</v>
      </c>
      <c r="D1535" t="s">
        <v>16</v>
      </c>
      <c r="E1535" t="s">
        <v>17</v>
      </c>
      <c r="F1535" t="s">
        <v>18</v>
      </c>
      <c r="G1535" t="s">
        <v>31</v>
      </c>
      <c r="H1535">
        <v>69</v>
      </c>
      <c r="I1535">
        <v>1</v>
      </c>
      <c r="J1535">
        <v>69</v>
      </c>
    </row>
    <row r="1536" spans="1:10" x14ac:dyDescent="0.3">
      <c r="A1536" s="3" t="s">
        <v>1581</v>
      </c>
      <c r="B1536" s="4">
        <v>43594</v>
      </c>
      <c r="C1536">
        <v>7</v>
      </c>
      <c r="D1536" t="s">
        <v>88</v>
      </c>
      <c r="E1536" t="s">
        <v>22</v>
      </c>
      <c r="F1536" t="s">
        <v>23</v>
      </c>
      <c r="G1536" t="s">
        <v>31</v>
      </c>
      <c r="H1536">
        <v>69</v>
      </c>
      <c r="I1536">
        <v>5</v>
      </c>
      <c r="J1536">
        <v>345</v>
      </c>
    </row>
    <row r="1537" spans="1:10" x14ac:dyDescent="0.3">
      <c r="A1537" s="3" t="s">
        <v>1582</v>
      </c>
      <c r="B1537" s="4">
        <v>43595</v>
      </c>
      <c r="C1537">
        <v>19</v>
      </c>
      <c r="D1537" t="s">
        <v>56</v>
      </c>
      <c r="E1537" t="s">
        <v>27</v>
      </c>
      <c r="F1537" t="s">
        <v>28</v>
      </c>
      <c r="G1537" t="s">
        <v>24</v>
      </c>
      <c r="H1537">
        <v>159</v>
      </c>
      <c r="I1537">
        <v>3</v>
      </c>
      <c r="J1537">
        <v>477</v>
      </c>
    </row>
    <row r="1538" spans="1:10" x14ac:dyDescent="0.3">
      <c r="A1538" s="3" t="s">
        <v>1583</v>
      </c>
      <c r="B1538" s="4">
        <v>43595</v>
      </c>
      <c r="C1538">
        <v>17</v>
      </c>
      <c r="D1538" t="s">
        <v>35</v>
      </c>
      <c r="E1538" t="s">
        <v>27</v>
      </c>
      <c r="F1538" t="s">
        <v>28</v>
      </c>
      <c r="G1538" t="s">
        <v>41</v>
      </c>
      <c r="H1538">
        <v>399</v>
      </c>
      <c r="I1538">
        <v>1</v>
      </c>
      <c r="J1538">
        <v>399</v>
      </c>
    </row>
    <row r="1539" spans="1:10" x14ac:dyDescent="0.3">
      <c r="A1539" s="3" t="s">
        <v>1584</v>
      </c>
      <c r="B1539" s="4">
        <v>43595</v>
      </c>
      <c r="C1539">
        <v>3</v>
      </c>
      <c r="D1539" t="s">
        <v>43</v>
      </c>
      <c r="E1539" t="s">
        <v>68</v>
      </c>
      <c r="F1539" t="s">
        <v>18</v>
      </c>
      <c r="G1539" t="s">
        <v>31</v>
      </c>
      <c r="H1539">
        <v>69</v>
      </c>
      <c r="I1539">
        <v>6</v>
      </c>
      <c r="J1539">
        <v>414</v>
      </c>
    </row>
    <row r="1540" spans="1:10" x14ac:dyDescent="0.3">
      <c r="A1540" s="3" t="s">
        <v>1585</v>
      </c>
      <c r="B1540" s="4">
        <v>43596</v>
      </c>
      <c r="C1540">
        <v>15</v>
      </c>
      <c r="D1540" t="s">
        <v>118</v>
      </c>
      <c r="E1540" t="s">
        <v>63</v>
      </c>
      <c r="F1540" t="s">
        <v>13</v>
      </c>
      <c r="G1540" t="s">
        <v>14</v>
      </c>
      <c r="H1540">
        <v>199</v>
      </c>
      <c r="I1540">
        <v>7</v>
      </c>
      <c r="J1540">
        <v>1393</v>
      </c>
    </row>
    <row r="1541" spans="1:10" x14ac:dyDescent="0.3">
      <c r="A1541" s="3" t="s">
        <v>1586</v>
      </c>
      <c r="B1541" s="4">
        <v>43597</v>
      </c>
      <c r="C1541">
        <v>9</v>
      </c>
      <c r="D1541" t="s">
        <v>21</v>
      </c>
      <c r="E1541" t="s">
        <v>46</v>
      </c>
      <c r="F1541" t="s">
        <v>23</v>
      </c>
      <c r="G1541" t="s">
        <v>24</v>
      </c>
      <c r="H1541">
        <v>159</v>
      </c>
      <c r="I1541">
        <v>6</v>
      </c>
      <c r="J1541">
        <v>954</v>
      </c>
    </row>
    <row r="1542" spans="1:10" x14ac:dyDescent="0.3">
      <c r="A1542" s="3" t="s">
        <v>1587</v>
      </c>
      <c r="B1542" s="4">
        <v>43597</v>
      </c>
      <c r="C1542">
        <v>3</v>
      </c>
      <c r="D1542" t="s">
        <v>43</v>
      </c>
      <c r="E1542" t="s">
        <v>17</v>
      </c>
      <c r="F1542" t="s">
        <v>18</v>
      </c>
      <c r="G1542" t="s">
        <v>19</v>
      </c>
      <c r="H1542">
        <v>289</v>
      </c>
      <c r="I1542">
        <v>9</v>
      </c>
      <c r="J1542">
        <v>2601</v>
      </c>
    </row>
    <row r="1543" spans="1:10" x14ac:dyDescent="0.3">
      <c r="A1543" s="3" t="s">
        <v>1588</v>
      </c>
      <c r="B1543" s="4">
        <v>43598</v>
      </c>
      <c r="C1543">
        <v>5</v>
      </c>
      <c r="D1543" t="s">
        <v>60</v>
      </c>
      <c r="E1543" t="s">
        <v>68</v>
      </c>
      <c r="F1543" t="s">
        <v>18</v>
      </c>
      <c r="G1543" t="s">
        <v>14</v>
      </c>
      <c r="H1543">
        <v>199</v>
      </c>
      <c r="I1543">
        <v>6</v>
      </c>
      <c r="J1543">
        <v>1194</v>
      </c>
    </row>
    <row r="1544" spans="1:10" x14ac:dyDescent="0.3">
      <c r="A1544" s="3" t="s">
        <v>1589</v>
      </c>
      <c r="B1544" s="4">
        <v>43598</v>
      </c>
      <c r="C1544">
        <v>11</v>
      </c>
      <c r="D1544" t="s">
        <v>11</v>
      </c>
      <c r="E1544" t="s">
        <v>63</v>
      </c>
      <c r="F1544" t="s">
        <v>13</v>
      </c>
      <c r="G1544" t="s">
        <v>41</v>
      </c>
      <c r="H1544">
        <v>399</v>
      </c>
      <c r="I1544">
        <v>2</v>
      </c>
      <c r="J1544">
        <v>798</v>
      </c>
    </row>
    <row r="1545" spans="1:10" x14ac:dyDescent="0.3">
      <c r="A1545" s="3" t="s">
        <v>1590</v>
      </c>
      <c r="B1545" s="4">
        <v>43598</v>
      </c>
      <c r="C1545">
        <v>19</v>
      </c>
      <c r="D1545" t="s">
        <v>56</v>
      </c>
      <c r="E1545" t="s">
        <v>36</v>
      </c>
      <c r="F1545" t="s">
        <v>28</v>
      </c>
      <c r="G1545" t="s">
        <v>14</v>
      </c>
      <c r="H1545">
        <v>199</v>
      </c>
      <c r="I1545">
        <v>5</v>
      </c>
      <c r="J1545">
        <v>995</v>
      </c>
    </row>
    <row r="1546" spans="1:10" x14ac:dyDescent="0.3">
      <c r="A1546" s="3" t="s">
        <v>1591</v>
      </c>
      <c r="B1546" s="4">
        <v>43599</v>
      </c>
      <c r="C1546">
        <v>11</v>
      </c>
      <c r="D1546" t="s">
        <v>11</v>
      </c>
      <c r="E1546" t="s">
        <v>12</v>
      </c>
      <c r="F1546" t="s">
        <v>13</v>
      </c>
      <c r="G1546" t="s">
        <v>41</v>
      </c>
      <c r="H1546">
        <v>399</v>
      </c>
      <c r="I1546">
        <v>6</v>
      </c>
      <c r="J1546">
        <v>2394</v>
      </c>
    </row>
    <row r="1547" spans="1:10" x14ac:dyDescent="0.3">
      <c r="A1547" s="3" t="s">
        <v>1592</v>
      </c>
      <c r="B1547" s="4">
        <v>43600</v>
      </c>
      <c r="C1547">
        <v>15</v>
      </c>
      <c r="D1547" t="s">
        <v>118</v>
      </c>
      <c r="E1547" t="s">
        <v>63</v>
      </c>
      <c r="F1547" t="s">
        <v>13</v>
      </c>
      <c r="G1547" t="s">
        <v>14</v>
      </c>
      <c r="H1547">
        <v>199</v>
      </c>
      <c r="I1547">
        <v>7</v>
      </c>
      <c r="J1547">
        <v>1393</v>
      </c>
    </row>
    <row r="1548" spans="1:10" x14ac:dyDescent="0.3">
      <c r="A1548" s="3" t="s">
        <v>1593</v>
      </c>
      <c r="B1548" s="4">
        <v>43600</v>
      </c>
      <c r="C1548">
        <v>6</v>
      </c>
      <c r="D1548" t="s">
        <v>48</v>
      </c>
      <c r="E1548" t="s">
        <v>22</v>
      </c>
      <c r="F1548" t="s">
        <v>23</v>
      </c>
      <c r="G1548" t="s">
        <v>24</v>
      </c>
      <c r="H1548">
        <v>159</v>
      </c>
      <c r="I1548">
        <v>5</v>
      </c>
      <c r="J1548">
        <v>795</v>
      </c>
    </row>
    <row r="1549" spans="1:10" x14ac:dyDescent="0.3">
      <c r="A1549" s="3" t="s">
        <v>1594</v>
      </c>
      <c r="B1549" s="4">
        <v>43600</v>
      </c>
      <c r="C1549">
        <v>14</v>
      </c>
      <c r="D1549" t="s">
        <v>38</v>
      </c>
      <c r="E1549" t="s">
        <v>12</v>
      </c>
      <c r="F1549" t="s">
        <v>13</v>
      </c>
      <c r="G1549" t="s">
        <v>24</v>
      </c>
      <c r="H1549">
        <v>159</v>
      </c>
      <c r="I1549">
        <v>8</v>
      </c>
      <c r="J1549">
        <v>1272</v>
      </c>
    </row>
    <row r="1550" spans="1:10" x14ac:dyDescent="0.3">
      <c r="A1550" s="3" t="s">
        <v>1595</v>
      </c>
      <c r="B1550" s="4">
        <v>43601</v>
      </c>
      <c r="C1550">
        <v>3</v>
      </c>
      <c r="D1550" t="s">
        <v>43</v>
      </c>
      <c r="E1550" t="s">
        <v>17</v>
      </c>
      <c r="F1550" t="s">
        <v>18</v>
      </c>
      <c r="G1550" t="s">
        <v>19</v>
      </c>
      <c r="H1550">
        <v>289</v>
      </c>
      <c r="I1550">
        <v>4</v>
      </c>
      <c r="J1550">
        <v>1156</v>
      </c>
    </row>
    <row r="1551" spans="1:10" x14ac:dyDescent="0.3">
      <c r="A1551" s="3" t="s">
        <v>1596</v>
      </c>
      <c r="B1551" s="4">
        <v>43602</v>
      </c>
      <c r="C1551">
        <v>15</v>
      </c>
      <c r="D1551" t="s">
        <v>118</v>
      </c>
      <c r="E1551" t="s">
        <v>12</v>
      </c>
      <c r="F1551" t="s">
        <v>13</v>
      </c>
      <c r="G1551" t="s">
        <v>14</v>
      </c>
      <c r="H1551">
        <v>199</v>
      </c>
      <c r="I1551">
        <v>3</v>
      </c>
      <c r="J1551">
        <v>597</v>
      </c>
    </row>
    <row r="1552" spans="1:10" x14ac:dyDescent="0.3">
      <c r="A1552" s="3" t="s">
        <v>1597</v>
      </c>
      <c r="B1552" s="4">
        <v>43602</v>
      </c>
      <c r="C1552">
        <v>1</v>
      </c>
      <c r="D1552" t="s">
        <v>16</v>
      </c>
      <c r="E1552" t="s">
        <v>68</v>
      </c>
      <c r="F1552" t="s">
        <v>18</v>
      </c>
      <c r="G1552" t="s">
        <v>41</v>
      </c>
      <c r="H1552">
        <v>399</v>
      </c>
      <c r="I1552">
        <v>7</v>
      </c>
      <c r="J1552">
        <v>2793</v>
      </c>
    </row>
    <row r="1553" spans="1:10" x14ac:dyDescent="0.3">
      <c r="A1553" s="3" t="s">
        <v>1598</v>
      </c>
      <c r="B1553" s="4">
        <v>43602</v>
      </c>
      <c r="C1553">
        <v>1</v>
      </c>
      <c r="D1553" t="s">
        <v>16</v>
      </c>
      <c r="E1553" t="s">
        <v>17</v>
      </c>
      <c r="F1553" t="s">
        <v>18</v>
      </c>
      <c r="G1553" t="s">
        <v>19</v>
      </c>
      <c r="H1553">
        <v>289</v>
      </c>
      <c r="I1553">
        <v>9</v>
      </c>
      <c r="J1553">
        <v>2601</v>
      </c>
    </row>
    <row r="1554" spans="1:10" x14ac:dyDescent="0.3">
      <c r="A1554" s="3" t="s">
        <v>1599</v>
      </c>
      <c r="B1554" s="4">
        <v>43602</v>
      </c>
      <c r="C1554">
        <v>10</v>
      </c>
      <c r="D1554" t="s">
        <v>58</v>
      </c>
      <c r="E1554" t="s">
        <v>46</v>
      </c>
      <c r="F1554" t="s">
        <v>23</v>
      </c>
      <c r="G1554" t="s">
        <v>19</v>
      </c>
      <c r="H1554">
        <v>289</v>
      </c>
      <c r="I1554">
        <v>2</v>
      </c>
      <c r="J1554">
        <v>578</v>
      </c>
    </row>
    <row r="1555" spans="1:10" x14ac:dyDescent="0.3">
      <c r="A1555" s="3" t="s">
        <v>1600</v>
      </c>
      <c r="B1555" s="4">
        <v>43602</v>
      </c>
      <c r="C1555">
        <v>13</v>
      </c>
      <c r="D1555" t="s">
        <v>33</v>
      </c>
      <c r="E1555" t="s">
        <v>63</v>
      </c>
      <c r="F1555" t="s">
        <v>13</v>
      </c>
      <c r="G1555" t="s">
        <v>31</v>
      </c>
      <c r="H1555">
        <v>69</v>
      </c>
      <c r="I1555">
        <v>0</v>
      </c>
      <c r="J1555">
        <v>0</v>
      </c>
    </row>
    <row r="1556" spans="1:10" x14ac:dyDescent="0.3">
      <c r="A1556" s="3" t="s">
        <v>1601</v>
      </c>
      <c r="B1556" s="4">
        <v>43602</v>
      </c>
      <c r="C1556">
        <v>14</v>
      </c>
      <c r="D1556" t="s">
        <v>38</v>
      </c>
      <c r="E1556" t="s">
        <v>12</v>
      </c>
      <c r="F1556" t="s">
        <v>13</v>
      </c>
      <c r="G1556" t="s">
        <v>19</v>
      </c>
      <c r="H1556">
        <v>289</v>
      </c>
      <c r="I1556">
        <v>6</v>
      </c>
      <c r="J1556">
        <v>1734</v>
      </c>
    </row>
    <row r="1557" spans="1:10" x14ac:dyDescent="0.3">
      <c r="A1557" s="3" t="s">
        <v>1602</v>
      </c>
      <c r="B1557" s="4">
        <v>43602</v>
      </c>
      <c r="C1557">
        <v>17</v>
      </c>
      <c r="D1557" t="s">
        <v>35</v>
      </c>
      <c r="E1557" t="s">
        <v>27</v>
      </c>
      <c r="F1557" t="s">
        <v>28</v>
      </c>
      <c r="G1557" t="s">
        <v>14</v>
      </c>
      <c r="H1557">
        <v>199</v>
      </c>
      <c r="I1557">
        <v>2</v>
      </c>
      <c r="J1557">
        <v>398</v>
      </c>
    </row>
    <row r="1558" spans="1:10" x14ac:dyDescent="0.3">
      <c r="A1558" s="3" t="s">
        <v>1603</v>
      </c>
      <c r="B1558" s="4">
        <v>43602</v>
      </c>
      <c r="C1558">
        <v>1</v>
      </c>
      <c r="D1558" t="s">
        <v>16</v>
      </c>
      <c r="E1558" t="s">
        <v>68</v>
      </c>
      <c r="F1558" t="s">
        <v>18</v>
      </c>
      <c r="G1558" t="s">
        <v>31</v>
      </c>
      <c r="H1558">
        <v>69</v>
      </c>
      <c r="I1558">
        <v>7</v>
      </c>
      <c r="J1558">
        <v>483</v>
      </c>
    </row>
    <row r="1559" spans="1:10" x14ac:dyDescent="0.3">
      <c r="A1559" s="3" t="s">
        <v>1604</v>
      </c>
      <c r="B1559" s="4">
        <v>43603</v>
      </c>
      <c r="C1559">
        <v>2</v>
      </c>
      <c r="D1559" t="s">
        <v>106</v>
      </c>
      <c r="E1559" t="s">
        <v>68</v>
      </c>
      <c r="F1559" t="s">
        <v>18</v>
      </c>
      <c r="G1559" t="s">
        <v>41</v>
      </c>
      <c r="H1559">
        <v>399</v>
      </c>
      <c r="I1559">
        <v>4</v>
      </c>
      <c r="J1559">
        <v>1596</v>
      </c>
    </row>
    <row r="1560" spans="1:10" x14ac:dyDescent="0.3">
      <c r="A1560" s="3" t="s">
        <v>1605</v>
      </c>
      <c r="B1560" s="4">
        <v>43604</v>
      </c>
      <c r="C1560">
        <v>10</v>
      </c>
      <c r="D1560" t="s">
        <v>58</v>
      </c>
      <c r="E1560" t="s">
        <v>22</v>
      </c>
      <c r="F1560" t="s">
        <v>23</v>
      </c>
      <c r="G1560" t="s">
        <v>41</v>
      </c>
      <c r="H1560">
        <v>399</v>
      </c>
      <c r="I1560">
        <v>1</v>
      </c>
      <c r="J1560">
        <v>399</v>
      </c>
    </row>
    <row r="1561" spans="1:10" x14ac:dyDescent="0.3">
      <c r="A1561" s="3" t="s">
        <v>1606</v>
      </c>
      <c r="B1561" s="4">
        <v>43604</v>
      </c>
      <c r="C1561">
        <v>20</v>
      </c>
      <c r="D1561" t="s">
        <v>40</v>
      </c>
      <c r="E1561" t="s">
        <v>27</v>
      </c>
      <c r="F1561" t="s">
        <v>28</v>
      </c>
      <c r="G1561" t="s">
        <v>14</v>
      </c>
      <c r="H1561">
        <v>199</v>
      </c>
      <c r="I1561">
        <v>2</v>
      </c>
      <c r="J1561">
        <v>398</v>
      </c>
    </row>
    <row r="1562" spans="1:10" x14ac:dyDescent="0.3">
      <c r="A1562" s="3" t="s">
        <v>1607</v>
      </c>
      <c r="B1562" s="4">
        <v>43604</v>
      </c>
      <c r="C1562">
        <v>1</v>
      </c>
      <c r="D1562" t="s">
        <v>16</v>
      </c>
      <c r="E1562" t="s">
        <v>17</v>
      </c>
      <c r="F1562" t="s">
        <v>18</v>
      </c>
      <c r="G1562" t="s">
        <v>19</v>
      </c>
      <c r="H1562">
        <v>289</v>
      </c>
      <c r="I1562">
        <v>1</v>
      </c>
      <c r="J1562">
        <v>289</v>
      </c>
    </row>
    <row r="1563" spans="1:10" x14ac:dyDescent="0.3">
      <c r="A1563" s="3" t="s">
        <v>1608</v>
      </c>
      <c r="B1563" s="4">
        <v>43605</v>
      </c>
      <c r="C1563">
        <v>1</v>
      </c>
      <c r="D1563" t="s">
        <v>16</v>
      </c>
      <c r="E1563" t="s">
        <v>17</v>
      </c>
      <c r="F1563" t="s">
        <v>18</v>
      </c>
      <c r="G1563" t="s">
        <v>24</v>
      </c>
      <c r="H1563">
        <v>159</v>
      </c>
      <c r="I1563">
        <v>4</v>
      </c>
      <c r="J1563">
        <v>636</v>
      </c>
    </row>
    <row r="1564" spans="1:10" x14ac:dyDescent="0.3">
      <c r="A1564" s="3" t="s">
        <v>1609</v>
      </c>
      <c r="B1564" s="4">
        <v>43605</v>
      </c>
      <c r="C1564">
        <v>19</v>
      </c>
      <c r="D1564" t="s">
        <v>56</v>
      </c>
      <c r="E1564" t="s">
        <v>36</v>
      </c>
      <c r="F1564" t="s">
        <v>28</v>
      </c>
      <c r="G1564" t="s">
        <v>41</v>
      </c>
      <c r="H1564">
        <v>399</v>
      </c>
      <c r="I1564">
        <v>8</v>
      </c>
      <c r="J1564">
        <v>3192</v>
      </c>
    </row>
    <row r="1565" spans="1:10" x14ac:dyDescent="0.3">
      <c r="A1565" s="3" t="s">
        <v>1610</v>
      </c>
      <c r="B1565" s="4">
        <v>43605</v>
      </c>
      <c r="C1565">
        <v>2</v>
      </c>
      <c r="D1565" t="s">
        <v>106</v>
      </c>
      <c r="E1565" t="s">
        <v>17</v>
      </c>
      <c r="F1565" t="s">
        <v>18</v>
      </c>
      <c r="G1565" t="s">
        <v>14</v>
      </c>
      <c r="H1565">
        <v>199</v>
      </c>
      <c r="I1565">
        <v>9</v>
      </c>
      <c r="J1565">
        <v>1791</v>
      </c>
    </row>
    <row r="1566" spans="1:10" x14ac:dyDescent="0.3">
      <c r="A1566" s="3" t="s">
        <v>1611</v>
      </c>
      <c r="B1566" s="4">
        <v>43605</v>
      </c>
      <c r="C1566">
        <v>7</v>
      </c>
      <c r="D1566" t="s">
        <v>88</v>
      </c>
      <c r="E1566" t="s">
        <v>22</v>
      </c>
      <c r="F1566" t="s">
        <v>23</v>
      </c>
      <c r="G1566" t="s">
        <v>19</v>
      </c>
      <c r="H1566">
        <v>289</v>
      </c>
      <c r="I1566">
        <v>8</v>
      </c>
      <c r="J1566">
        <v>2312</v>
      </c>
    </row>
    <row r="1567" spans="1:10" x14ac:dyDescent="0.3">
      <c r="A1567" s="3" t="s">
        <v>1612</v>
      </c>
      <c r="B1567" s="4">
        <v>43606</v>
      </c>
      <c r="C1567">
        <v>5</v>
      </c>
      <c r="D1567" t="s">
        <v>60</v>
      </c>
      <c r="E1567" t="s">
        <v>17</v>
      </c>
      <c r="F1567" t="s">
        <v>18</v>
      </c>
      <c r="G1567" t="s">
        <v>19</v>
      </c>
      <c r="H1567">
        <v>289</v>
      </c>
      <c r="I1567">
        <v>2</v>
      </c>
      <c r="J1567">
        <v>578</v>
      </c>
    </row>
    <row r="1568" spans="1:10" x14ac:dyDescent="0.3">
      <c r="A1568" s="3" t="s">
        <v>1613</v>
      </c>
      <c r="B1568" s="4">
        <v>43606</v>
      </c>
      <c r="C1568">
        <v>17</v>
      </c>
      <c r="D1568" t="s">
        <v>35</v>
      </c>
      <c r="E1568" t="s">
        <v>36</v>
      </c>
      <c r="F1568" t="s">
        <v>28</v>
      </c>
      <c r="G1568" t="s">
        <v>31</v>
      </c>
      <c r="H1568">
        <v>69</v>
      </c>
      <c r="I1568">
        <v>2</v>
      </c>
      <c r="J1568">
        <v>138</v>
      </c>
    </row>
    <row r="1569" spans="1:10" x14ac:dyDescent="0.3">
      <c r="A1569" s="3" t="s">
        <v>1614</v>
      </c>
      <c r="B1569" s="4">
        <v>43607</v>
      </c>
      <c r="C1569">
        <v>10</v>
      </c>
      <c r="D1569" t="s">
        <v>58</v>
      </c>
      <c r="E1569" t="s">
        <v>22</v>
      </c>
      <c r="F1569" t="s">
        <v>23</v>
      </c>
      <c r="G1569" t="s">
        <v>19</v>
      </c>
      <c r="H1569">
        <v>289</v>
      </c>
      <c r="I1569">
        <v>7</v>
      </c>
      <c r="J1569">
        <v>2023</v>
      </c>
    </row>
    <row r="1570" spans="1:10" x14ac:dyDescent="0.3">
      <c r="A1570" s="3" t="s">
        <v>1615</v>
      </c>
      <c r="B1570" s="4">
        <v>43607</v>
      </c>
      <c r="C1570">
        <v>8</v>
      </c>
      <c r="D1570" t="s">
        <v>45</v>
      </c>
      <c r="E1570" t="s">
        <v>46</v>
      </c>
      <c r="F1570" t="s">
        <v>23</v>
      </c>
      <c r="G1570" t="s">
        <v>31</v>
      </c>
      <c r="H1570">
        <v>69</v>
      </c>
      <c r="I1570">
        <v>2</v>
      </c>
      <c r="J1570">
        <v>138</v>
      </c>
    </row>
    <row r="1571" spans="1:10" x14ac:dyDescent="0.3">
      <c r="A1571" s="3" t="s">
        <v>1616</v>
      </c>
      <c r="B1571" s="4">
        <v>43607</v>
      </c>
      <c r="C1571">
        <v>14</v>
      </c>
      <c r="D1571" t="s">
        <v>38</v>
      </c>
      <c r="E1571" t="s">
        <v>12</v>
      </c>
      <c r="F1571" t="s">
        <v>13</v>
      </c>
      <c r="G1571" t="s">
        <v>31</v>
      </c>
      <c r="H1571">
        <v>69</v>
      </c>
      <c r="I1571">
        <v>9</v>
      </c>
      <c r="J1571">
        <v>621</v>
      </c>
    </row>
    <row r="1572" spans="1:10" x14ac:dyDescent="0.3">
      <c r="A1572" s="3" t="s">
        <v>1617</v>
      </c>
      <c r="B1572" s="4">
        <v>43608</v>
      </c>
      <c r="C1572">
        <v>15</v>
      </c>
      <c r="D1572" t="s">
        <v>118</v>
      </c>
      <c r="E1572" t="s">
        <v>63</v>
      </c>
      <c r="F1572" t="s">
        <v>13</v>
      </c>
      <c r="G1572" t="s">
        <v>24</v>
      </c>
      <c r="H1572">
        <v>159</v>
      </c>
      <c r="I1572">
        <v>2</v>
      </c>
      <c r="J1572">
        <v>318</v>
      </c>
    </row>
    <row r="1573" spans="1:10" x14ac:dyDescent="0.3">
      <c r="A1573" s="3" t="s">
        <v>1618</v>
      </c>
      <c r="B1573" s="4">
        <v>43609</v>
      </c>
      <c r="C1573">
        <v>14</v>
      </c>
      <c r="D1573" t="s">
        <v>38</v>
      </c>
      <c r="E1573" t="s">
        <v>63</v>
      </c>
      <c r="F1573" t="s">
        <v>13</v>
      </c>
      <c r="G1573" t="s">
        <v>41</v>
      </c>
      <c r="H1573">
        <v>399</v>
      </c>
      <c r="I1573">
        <v>4</v>
      </c>
      <c r="J1573">
        <v>1596</v>
      </c>
    </row>
    <row r="1574" spans="1:10" x14ac:dyDescent="0.3">
      <c r="A1574" s="3" t="s">
        <v>1619</v>
      </c>
      <c r="B1574" s="4">
        <v>43610</v>
      </c>
      <c r="C1574">
        <v>5</v>
      </c>
      <c r="D1574" t="s">
        <v>60</v>
      </c>
      <c r="E1574" t="s">
        <v>17</v>
      </c>
      <c r="F1574" t="s">
        <v>18</v>
      </c>
      <c r="G1574" t="s">
        <v>24</v>
      </c>
      <c r="H1574">
        <v>159</v>
      </c>
      <c r="I1574">
        <v>3</v>
      </c>
      <c r="J1574">
        <v>477</v>
      </c>
    </row>
    <row r="1575" spans="1:10" x14ac:dyDescent="0.3">
      <c r="A1575" s="3" t="s">
        <v>1620</v>
      </c>
      <c r="B1575" s="4">
        <v>43610</v>
      </c>
      <c r="C1575">
        <v>17</v>
      </c>
      <c r="D1575" t="s">
        <v>35</v>
      </c>
      <c r="E1575" t="s">
        <v>27</v>
      </c>
      <c r="F1575" t="s">
        <v>28</v>
      </c>
      <c r="G1575" t="s">
        <v>19</v>
      </c>
      <c r="H1575">
        <v>289</v>
      </c>
      <c r="I1575">
        <v>3</v>
      </c>
      <c r="J1575">
        <v>867</v>
      </c>
    </row>
    <row r="1576" spans="1:10" x14ac:dyDescent="0.3">
      <c r="A1576" s="3" t="s">
        <v>1621</v>
      </c>
      <c r="B1576" s="4">
        <v>43610</v>
      </c>
      <c r="C1576">
        <v>5</v>
      </c>
      <c r="D1576" t="s">
        <v>60</v>
      </c>
      <c r="E1576" t="s">
        <v>68</v>
      </c>
      <c r="F1576" t="s">
        <v>18</v>
      </c>
      <c r="G1576" t="s">
        <v>24</v>
      </c>
      <c r="H1576">
        <v>159</v>
      </c>
      <c r="I1576">
        <v>2</v>
      </c>
      <c r="J1576">
        <v>318</v>
      </c>
    </row>
    <row r="1577" spans="1:10" x14ac:dyDescent="0.3">
      <c r="A1577" s="3" t="s">
        <v>1622</v>
      </c>
      <c r="B1577" s="4">
        <v>43610</v>
      </c>
      <c r="C1577">
        <v>12</v>
      </c>
      <c r="D1577" t="s">
        <v>66</v>
      </c>
      <c r="E1577" t="s">
        <v>63</v>
      </c>
      <c r="F1577" t="s">
        <v>13</v>
      </c>
      <c r="G1577" t="s">
        <v>41</v>
      </c>
      <c r="H1577">
        <v>399</v>
      </c>
      <c r="I1577">
        <v>2</v>
      </c>
      <c r="J1577">
        <v>798</v>
      </c>
    </row>
    <row r="1578" spans="1:10" x14ac:dyDescent="0.3">
      <c r="A1578" s="3" t="s">
        <v>1623</v>
      </c>
      <c r="B1578" s="4">
        <v>43610</v>
      </c>
      <c r="C1578">
        <v>13</v>
      </c>
      <c r="D1578" t="s">
        <v>33</v>
      </c>
      <c r="E1578" t="s">
        <v>63</v>
      </c>
      <c r="F1578" t="s">
        <v>13</v>
      </c>
      <c r="G1578" t="s">
        <v>14</v>
      </c>
      <c r="H1578">
        <v>199</v>
      </c>
      <c r="I1578">
        <v>0</v>
      </c>
      <c r="J1578">
        <v>0</v>
      </c>
    </row>
    <row r="1579" spans="1:10" x14ac:dyDescent="0.3">
      <c r="A1579" s="3" t="s">
        <v>1624</v>
      </c>
      <c r="B1579" s="4">
        <v>43610</v>
      </c>
      <c r="C1579">
        <v>7</v>
      </c>
      <c r="D1579" t="s">
        <v>88</v>
      </c>
      <c r="E1579" t="s">
        <v>46</v>
      </c>
      <c r="F1579" t="s">
        <v>23</v>
      </c>
      <c r="G1579" t="s">
        <v>31</v>
      </c>
      <c r="H1579">
        <v>69</v>
      </c>
      <c r="I1579">
        <v>3</v>
      </c>
      <c r="J1579">
        <v>207</v>
      </c>
    </row>
    <row r="1580" spans="1:10" x14ac:dyDescent="0.3">
      <c r="A1580" s="3" t="s">
        <v>1625</v>
      </c>
      <c r="B1580" s="4">
        <v>43610</v>
      </c>
      <c r="C1580">
        <v>1</v>
      </c>
      <c r="D1580" t="s">
        <v>16</v>
      </c>
      <c r="E1580" t="s">
        <v>68</v>
      </c>
      <c r="F1580" t="s">
        <v>18</v>
      </c>
      <c r="G1580" t="s">
        <v>14</v>
      </c>
      <c r="H1580">
        <v>199</v>
      </c>
      <c r="I1580">
        <v>1</v>
      </c>
      <c r="J1580">
        <v>199</v>
      </c>
    </row>
    <row r="1581" spans="1:10" x14ac:dyDescent="0.3">
      <c r="A1581" s="3" t="s">
        <v>1626</v>
      </c>
      <c r="B1581" s="4">
        <v>43610</v>
      </c>
      <c r="C1581">
        <v>11</v>
      </c>
      <c r="D1581" t="s">
        <v>11</v>
      </c>
      <c r="E1581" t="s">
        <v>63</v>
      </c>
      <c r="F1581" t="s">
        <v>13</v>
      </c>
      <c r="G1581" t="s">
        <v>14</v>
      </c>
      <c r="H1581">
        <v>199</v>
      </c>
      <c r="I1581">
        <v>6</v>
      </c>
      <c r="J1581">
        <v>1194</v>
      </c>
    </row>
    <row r="1582" spans="1:10" x14ac:dyDescent="0.3">
      <c r="A1582" s="3" t="s">
        <v>1627</v>
      </c>
      <c r="B1582" s="4">
        <v>43610</v>
      </c>
      <c r="C1582">
        <v>9</v>
      </c>
      <c r="D1582" t="s">
        <v>21</v>
      </c>
      <c r="E1582" t="s">
        <v>22</v>
      </c>
      <c r="F1582" t="s">
        <v>23</v>
      </c>
      <c r="G1582" t="s">
        <v>31</v>
      </c>
      <c r="H1582">
        <v>69</v>
      </c>
      <c r="I1582">
        <v>0</v>
      </c>
      <c r="J1582">
        <v>0</v>
      </c>
    </row>
    <row r="1583" spans="1:10" x14ac:dyDescent="0.3">
      <c r="A1583" s="3" t="s">
        <v>1628</v>
      </c>
      <c r="B1583" s="4">
        <v>43610</v>
      </c>
      <c r="C1583">
        <v>16</v>
      </c>
      <c r="D1583" t="s">
        <v>30</v>
      </c>
      <c r="E1583" t="s">
        <v>27</v>
      </c>
      <c r="F1583" t="s">
        <v>28</v>
      </c>
      <c r="G1583" t="s">
        <v>19</v>
      </c>
      <c r="H1583">
        <v>289</v>
      </c>
      <c r="I1583">
        <v>1</v>
      </c>
      <c r="J1583">
        <v>289</v>
      </c>
    </row>
    <row r="1584" spans="1:10" x14ac:dyDescent="0.3">
      <c r="A1584" s="3" t="s">
        <v>1629</v>
      </c>
      <c r="B1584" s="4">
        <v>43610</v>
      </c>
      <c r="C1584">
        <v>1</v>
      </c>
      <c r="D1584" t="s">
        <v>16</v>
      </c>
      <c r="E1584" t="s">
        <v>68</v>
      </c>
      <c r="F1584" t="s">
        <v>18</v>
      </c>
      <c r="G1584" t="s">
        <v>19</v>
      </c>
      <c r="H1584">
        <v>289</v>
      </c>
      <c r="I1584">
        <v>9</v>
      </c>
      <c r="J1584">
        <v>2601</v>
      </c>
    </row>
    <row r="1585" spans="1:10" x14ac:dyDescent="0.3">
      <c r="A1585" s="3" t="s">
        <v>1630</v>
      </c>
      <c r="B1585" s="4">
        <v>43610</v>
      </c>
      <c r="C1585">
        <v>5</v>
      </c>
      <c r="D1585" t="s">
        <v>60</v>
      </c>
      <c r="E1585" t="s">
        <v>68</v>
      </c>
      <c r="F1585" t="s">
        <v>18</v>
      </c>
      <c r="G1585" t="s">
        <v>14</v>
      </c>
      <c r="H1585">
        <v>199</v>
      </c>
      <c r="I1585">
        <v>8</v>
      </c>
      <c r="J1585">
        <v>1592</v>
      </c>
    </row>
    <row r="1586" spans="1:10" x14ac:dyDescent="0.3">
      <c r="A1586" s="3" t="s">
        <v>1631</v>
      </c>
      <c r="B1586" s="4">
        <v>43611</v>
      </c>
      <c r="C1586">
        <v>10</v>
      </c>
      <c r="D1586" t="s">
        <v>58</v>
      </c>
      <c r="E1586" t="s">
        <v>22</v>
      </c>
      <c r="F1586" t="s">
        <v>23</v>
      </c>
      <c r="G1586" t="s">
        <v>24</v>
      </c>
      <c r="H1586">
        <v>159</v>
      </c>
      <c r="I1586">
        <v>6</v>
      </c>
      <c r="J1586">
        <v>954</v>
      </c>
    </row>
    <row r="1587" spans="1:10" x14ac:dyDescent="0.3">
      <c r="A1587" s="3" t="s">
        <v>1632</v>
      </c>
      <c r="B1587" s="4">
        <v>43611</v>
      </c>
      <c r="C1587">
        <v>4</v>
      </c>
      <c r="D1587" t="s">
        <v>51</v>
      </c>
      <c r="E1587" t="s">
        <v>17</v>
      </c>
      <c r="F1587" t="s">
        <v>18</v>
      </c>
      <c r="G1587" t="s">
        <v>19</v>
      </c>
      <c r="H1587">
        <v>289</v>
      </c>
      <c r="I1587">
        <v>2</v>
      </c>
      <c r="J1587">
        <v>578</v>
      </c>
    </row>
    <row r="1588" spans="1:10" x14ac:dyDescent="0.3">
      <c r="A1588" s="3" t="s">
        <v>1633</v>
      </c>
      <c r="B1588" s="4">
        <v>43611</v>
      </c>
      <c r="C1588">
        <v>11</v>
      </c>
      <c r="D1588" t="s">
        <v>11</v>
      </c>
      <c r="E1588" t="s">
        <v>63</v>
      </c>
      <c r="F1588" t="s">
        <v>13</v>
      </c>
      <c r="G1588" t="s">
        <v>14</v>
      </c>
      <c r="H1588">
        <v>199</v>
      </c>
      <c r="I1588">
        <v>1</v>
      </c>
      <c r="J1588">
        <v>199</v>
      </c>
    </row>
    <row r="1589" spans="1:10" x14ac:dyDescent="0.3">
      <c r="A1589" s="3" t="s">
        <v>1634</v>
      </c>
      <c r="B1589" s="4">
        <v>43611</v>
      </c>
      <c r="C1589">
        <v>17</v>
      </c>
      <c r="D1589" t="s">
        <v>35</v>
      </c>
      <c r="E1589" t="s">
        <v>36</v>
      </c>
      <c r="F1589" t="s">
        <v>28</v>
      </c>
      <c r="G1589" t="s">
        <v>24</v>
      </c>
      <c r="H1589">
        <v>159</v>
      </c>
      <c r="I1589">
        <v>9</v>
      </c>
      <c r="J1589">
        <v>1431</v>
      </c>
    </row>
    <row r="1590" spans="1:10" x14ac:dyDescent="0.3">
      <c r="A1590" s="3" t="s">
        <v>1635</v>
      </c>
      <c r="B1590" s="4">
        <v>43611</v>
      </c>
      <c r="C1590">
        <v>7</v>
      </c>
      <c r="D1590" t="s">
        <v>88</v>
      </c>
      <c r="E1590" t="s">
        <v>46</v>
      </c>
      <c r="F1590" t="s">
        <v>23</v>
      </c>
      <c r="G1590" t="s">
        <v>31</v>
      </c>
      <c r="H1590">
        <v>69</v>
      </c>
      <c r="I1590">
        <v>3</v>
      </c>
      <c r="J1590">
        <v>207</v>
      </c>
    </row>
    <row r="1591" spans="1:10" x14ac:dyDescent="0.3">
      <c r="A1591" s="3" t="s">
        <v>1636</v>
      </c>
      <c r="B1591" s="4">
        <v>43611</v>
      </c>
      <c r="C1591">
        <v>17</v>
      </c>
      <c r="D1591" t="s">
        <v>35</v>
      </c>
      <c r="E1591" t="s">
        <v>36</v>
      </c>
      <c r="F1591" t="s">
        <v>28</v>
      </c>
      <c r="G1591" t="s">
        <v>24</v>
      </c>
      <c r="H1591">
        <v>159</v>
      </c>
      <c r="I1591">
        <v>2</v>
      </c>
      <c r="J1591">
        <v>318</v>
      </c>
    </row>
    <row r="1592" spans="1:10" x14ac:dyDescent="0.3">
      <c r="A1592" s="3" t="s">
        <v>1637</v>
      </c>
      <c r="B1592" s="4">
        <v>43611</v>
      </c>
      <c r="C1592">
        <v>16</v>
      </c>
      <c r="D1592" t="s">
        <v>30</v>
      </c>
      <c r="E1592" t="s">
        <v>36</v>
      </c>
      <c r="F1592" t="s">
        <v>28</v>
      </c>
      <c r="G1592" t="s">
        <v>31</v>
      </c>
      <c r="H1592">
        <v>69</v>
      </c>
      <c r="I1592">
        <v>5</v>
      </c>
      <c r="J1592">
        <v>345</v>
      </c>
    </row>
    <row r="1593" spans="1:10" x14ac:dyDescent="0.3">
      <c r="A1593" s="3" t="s">
        <v>1638</v>
      </c>
      <c r="B1593" s="4">
        <v>43611</v>
      </c>
      <c r="C1593">
        <v>16</v>
      </c>
      <c r="D1593" t="s">
        <v>30</v>
      </c>
      <c r="E1593" t="s">
        <v>27</v>
      </c>
      <c r="F1593" t="s">
        <v>28</v>
      </c>
      <c r="G1593" t="s">
        <v>24</v>
      </c>
      <c r="H1593">
        <v>159</v>
      </c>
      <c r="I1593">
        <v>7</v>
      </c>
      <c r="J1593">
        <v>1113</v>
      </c>
    </row>
    <row r="1594" spans="1:10" x14ac:dyDescent="0.3">
      <c r="A1594" s="3" t="s">
        <v>1639</v>
      </c>
      <c r="B1594" s="4">
        <v>43611</v>
      </c>
      <c r="C1594">
        <v>16</v>
      </c>
      <c r="D1594" t="s">
        <v>30</v>
      </c>
      <c r="E1594" t="s">
        <v>36</v>
      </c>
      <c r="F1594" t="s">
        <v>28</v>
      </c>
      <c r="G1594" t="s">
        <v>19</v>
      </c>
      <c r="H1594">
        <v>289</v>
      </c>
      <c r="I1594">
        <v>9</v>
      </c>
      <c r="J1594">
        <v>2601</v>
      </c>
    </row>
    <row r="1595" spans="1:10" x14ac:dyDescent="0.3">
      <c r="A1595" s="3" t="s">
        <v>1640</v>
      </c>
      <c r="B1595" s="4">
        <v>43612</v>
      </c>
      <c r="C1595">
        <v>11</v>
      </c>
      <c r="D1595" t="s">
        <v>11</v>
      </c>
      <c r="E1595" t="s">
        <v>63</v>
      </c>
      <c r="F1595" t="s">
        <v>13</v>
      </c>
      <c r="G1595" t="s">
        <v>41</v>
      </c>
      <c r="H1595">
        <v>399</v>
      </c>
      <c r="I1595">
        <v>0</v>
      </c>
      <c r="J1595">
        <v>0</v>
      </c>
    </row>
    <row r="1596" spans="1:10" x14ac:dyDescent="0.3">
      <c r="A1596" s="3" t="s">
        <v>1641</v>
      </c>
      <c r="B1596" s="4">
        <v>43612</v>
      </c>
      <c r="C1596">
        <v>19</v>
      </c>
      <c r="D1596" t="s">
        <v>56</v>
      </c>
      <c r="E1596" t="s">
        <v>27</v>
      </c>
      <c r="F1596" t="s">
        <v>28</v>
      </c>
      <c r="G1596" t="s">
        <v>14</v>
      </c>
      <c r="H1596">
        <v>199</v>
      </c>
      <c r="I1596">
        <v>0</v>
      </c>
      <c r="J1596">
        <v>0</v>
      </c>
    </row>
    <row r="1597" spans="1:10" x14ac:dyDescent="0.3">
      <c r="A1597" s="3" t="s">
        <v>1642</v>
      </c>
      <c r="B1597" s="4">
        <v>43613</v>
      </c>
      <c r="C1597">
        <v>5</v>
      </c>
      <c r="D1597" t="s">
        <v>60</v>
      </c>
      <c r="E1597" t="s">
        <v>17</v>
      </c>
      <c r="F1597" t="s">
        <v>18</v>
      </c>
      <c r="G1597" t="s">
        <v>24</v>
      </c>
      <c r="H1597">
        <v>159</v>
      </c>
      <c r="I1597">
        <v>2</v>
      </c>
      <c r="J1597">
        <v>318</v>
      </c>
    </row>
    <row r="1598" spans="1:10" x14ac:dyDescent="0.3">
      <c r="A1598" s="3" t="s">
        <v>1643</v>
      </c>
      <c r="B1598" s="4">
        <v>43613</v>
      </c>
      <c r="C1598">
        <v>16</v>
      </c>
      <c r="D1598" t="s">
        <v>30</v>
      </c>
      <c r="E1598" t="s">
        <v>27</v>
      </c>
      <c r="F1598" t="s">
        <v>28</v>
      </c>
      <c r="G1598" t="s">
        <v>14</v>
      </c>
      <c r="H1598">
        <v>199</v>
      </c>
      <c r="I1598">
        <v>8</v>
      </c>
      <c r="J1598">
        <v>1592</v>
      </c>
    </row>
    <row r="1599" spans="1:10" x14ac:dyDescent="0.3">
      <c r="A1599" s="3" t="s">
        <v>1644</v>
      </c>
      <c r="B1599" s="4">
        <v>43613</v>
      </c>
      <c r="C1599">
        <v>19</v>
      </c>
      <c r="D1599" t="s">
        <v>56</v>
      </c>
      <c r="E1599" t="s">
        <v>36</v>
      </c>
      <c r="F1599" t="s">
        <v>28</v>
      </c>
      <c r="G1599" t="s">
        <v>24</v>
      </c>
      <c r="H1599">
        <v>159</v>
      </c>
      <c r="I1599">
        <v>3</v>
      </c>
      <c r="J1599">
        <v>477</v>
      </c>
    </row>
    <row r="1600" spans="1:10" x14ac:dyDescent="0.3">
      <c r="A1600" s="3" t="s">
        <v>1645</v>
      </c>
      <c r="B1600" s="4">
        <v>43613</v>
      </c>
      <c r="C1600">
        <v>5</v>
      </c>
      <c r="D1600" t="s">
        <v>60</v>
      </c>
      <c r="E1600" t="s">
        <v>68</v>
      </c>
      <c r="F1600" t="s">
        <v>18</v>
      </c>
      <c r="G1600" t="s">
        <v>24</v>
      </c>
      <c r="H1600">
        <v>159</v>
      </c>
      <c r="I1600">
        <v>9</v>
      </c>
      <c r="J1600">
        <v>1431</v>
      </c>
    </row>
    <row r="1601" spans="1:10" x14ac:dyDescent="0.3">
      <c r="A1601" s="3" t="s">
        <v>1646</v>
      </c>
      <c r="B1601" s="4">
        <v>43613</v>
      </c>
      <c r="C1601">
        <v>9</v>
      </c>
      <c r="D1601" t="s">
        <v>21</v>
      </c>
      <c r="E1601" t="s">
        <v>46</v>
      </c>
      <c r="F1601" t="s">
        <v>23</v>
      </c>
      <c r="G1601" t="s">
        <v>14</v>
      </c>
      <c r="H1601">
        <v>199</v>
      </c>
      <c r="I1601">
        <v>1</v>
      </c>
      <c r="J1601">
        <v>199</v>
      </c>
    </row>
    <row r="1602" spans="1:10" x14ac:dyDescent="0.3">
      <c r="A1602" s="3" t="s">
        <v>1647</v>
      </c>
      <c r="B1602" s="4">
        <v>43614</v>
      </c>
      <c r="C1602">
        <v>17</v>
      </c>
      <c r="D1602" t="s">
        <v>35</v>
      </c>
      <c r="E1602" t="s">
        <v>27</v>
      </c>
      <c r="F1602" t="s">
        <v>28</v>
      </c>
      <c r="G1602" t="s">
        <v>41</v>
      </c>
      <c r="H1602">
        <v>399</v>
      </c>
      <c r="I1602">
        <v>2</v>
      </c>
      <c r="J1602">
        <v>798</v>
      </c>
    </row>
    <row r="1603" spans="1:10" x14ac:dyDescent="0.3">
      <c r="A1603" s="3" t="s">
        <v>1648</v>
      </c>
      <c r="B1603" s="4">
        <v>43614</v>
      </c>
      <c r="C1603">
        <v>4</v>
      </c>
      <c r="D1603" t="s">
        <v>51</v>
      </c>
      <c r="E1603" t="s">
        <v>68</v>
      </c>
      <c r="F1603" t="s">
        <v>18</v>
      </c>
      <c r="G1603" t="s">
        <v>14</v>
      </c>
      <c r="H1603">
        <v>199</v>
      </c>
      <c r="I1603">
        <v>1</v>
      </c>
      <c r="J1603">
        <v>199</v>
      </c>
    </row>
    <row r="1604" spans="1:10" x14ac:dyDescent="0.3">
      <c r="A1604" s="3" t="s">
        <v>1649</v>
      </c>
      <c r="B1604" s="4">
        <v>43614</v>
      </c>
      <c r="C1604">
        <v>18</v>
      </c>
      <c r="D1604" t="s">
        <v>26</v>
      </c>
      <c r="E1604" t="s">
        <v>27</v>
      </c>
      <c r="F1604" t="s">
        <v>28</v>
      </c>
      <c r="G1604" t="s">
        <v>14</v>
      </c>
      <c r="H1604">
        <v>199</v>
      </c>
      <c r="I1604">
        <v>8</v>
      </c>
      <c r="J1604">
        <v>1592</v>
      </c>
    </row>
    <row r="1605" spans="1:10" x14ac:dyDescent="0.3">
      <c r="A1605" s="3" t="s">
        <v>1650</v>
      </c>
      <c r="B1605" s="4">
        <v>43614</v>
      </c>
      <c r="C1605">
        <v>13</v>
      </c>
      <c r="D1605" t="s">
        <v>33</v>
      </c>
      <c r="E1605" t="s">
        <v>63</v>
      </c>
      <c r="F1605" t="s">
        <v>13</v>
      </c>
      <c r="G1605" t="s">
        <v>14</v>
      </c>
      <c r="H1605">
        <v>199</v>
      </c>
      <c r="I1605">
        <v>7</v>
      </c>
      <c r="J1605">
        <v>1393</v>
      </c>
    </row>
    <row r="1606" spans="1:10" x14ac:dyDescent="0.3">
      <c r="A1606" s="3" t="s">
        <v>1651</v>
      </c>
      <c r="B1606" s="4">
        <v>43614</v>
      </c>
      <c r="C1606">
        <v>6</v>
      </c>
      <c r="D1606" t="s">
        <v>48</v>
      </c>
      <c r="E1606" t="s">
        <v>46</v>
      </c>
      <c r="F1606" t="s">
        <v>23</v>
      </c>
      <c r="G1606" t="s">
        <v>24</v>
      </c>
      <c r="H1606">
        <v>159</v>
      </c>
      <c r="I1606">
        <v>5</v>
      </c>
      <c r="J1606">
        <v>795</v>
      </c>
    </row>
    <row r="1607" spans="1:10" x14ac:dyDescent="0.3">
      <c r="A1607" s="3" t="s">
        <v>1652</v>
      </c>
      <c r="B1607" s="4">
        <v>43614</v>
      </c>
      <c r="C1607">
        <v>16</v>
      </c>
      <c r="D1607" t="s">
        <v>30</v>
      </c>
      <c r="E1607" t="s">
        <v>27</v>
      </c>
      <c r="F1607" t="s">
        <v>28</v>
      </c>
      <c r="G1607" t="s">
        <v>31</v>
      </c>
      <c r="H1607">
        <v>69</v>
      </c>
      <c r="I1607">
        <v>1</v>
      </c>
      <c r="J1607">
        <v>69</v>
      </c>
    </row>
    <row r="1608" spans="1:10" x14ac:dyDescent="0.3">
      <c r="A1608" s="3" t="s">
        <v>1653</v>
      </c>
      <c r="B1608" s="4">
        <v>43615</v>
      </c>
      <c r="C1608">
        <v>5</v>
      </c>
      <c r="D1608" t="s">
        <v>60</v>
      </c>
      <c r="E1608" t="s">
        <v>17</v>
      </c>
      <c r="F1608" t="s">
        <v>18</v>
      </c>
      <c r="G1608" t="s">
        <v>19</v>
      </c>
      <c r="H1608">
        <v>289</v>
      </c>
      <c r="I1608">
        <v>3</v>
      </c>
      <c r="J1608">
        <v>867</v>
      </c>
    </row>
    <row r="1609" spans="1:10" x14ac:dyDescent="0.3">
      <c r="A1609" s="3" t="s">
        <v>1654</v>
      </c>
      <c r="B1609" s="4">
        <v>43615</v>
      </c>
      <c r="C1609">
        <v>17</v>
      </c>
      <c r="D1609" t="s">
        <v>35</v>
      </c>
      <c r="E1609" t="s">
        <v>36</v>
      </c>
      <c r="F1609" t="s">
        <v>28</v>
      </c>
      <c r="G1609" t="s">
        <v>24</v>
      </c>
      <c r="H1609">
        <v>159</v>
      </c>
      <c r="I1609">
        <v>8</v>
      </c>
      <c r="J1609">
        <v>1272</v>
      </c>
    </row>
    <row r="1610" spans="1:10" x14ac:dyDescent="0.3">
      <c r="A1610" s="3" t="s">
        <v>1655</v>
      </c>
      <c r="B1610" s="4">
        <v>43615</v>
      </c>
      <c r="C1610">
        <v>3</v>
      </c>
      <c r="D1610" t="s">
        <v>43</v>
      </c>
      <c r="E1610" t="s">
        <v>17</v>
      </c>
      <c r="F1610" t="s">
        <v>18</v>
      </c>
      <c r="G1610" t="s">
        <v>24</v>
      </c>
      <c r="H1610">
        <v>159</v>
      </c>
      <c r="I1610">
        <v>8</v>
      </c>
      <c r="J1610">
        <v>1272</v>
      </c>
    </row>
    <row r="1611" spans="1:10" x14ac:dyDescent="0.3">
      <c r="A1611" s="3" t="s">
        <v>1656</v>
      </c>
      <c r="B1611" s="4">
        <v>43616</v>
      </c>
      <c r="C1611">
        <v>18</v>
      </c>
      <c r="D1611" t="s">
        <v>26</v>
      </c>
      <c r="E1611" t="s">
        <v>36</v>
      </c>
      <c r="F1611" t="s">
        <v>28</v>
      </c>
      <c r="G1611" t="s">
        <v>31</v>
      </c>
      <c r="H1611">
        <v>69</v>
      </c>
      <c r="I1611">
        <v>4</v>
      </c>
      <c r="J1611">
        <v>276</v>
      </c>
    </row>
    <row r="1612" spans="1:10" x14ac:dyDescent="0.3">
      <c r="A1612" s="3" t="s">
        <v>1657</v>
      </c>
      <c r="B1612" s="4">
        <v>43617</v>
      </c>
      <c r="C1612">
        <v>2</v>
      </c>
      <c r="D1612" t="s">
        <v>106</v>
      </c>
      <c r="E1612" t="s">
        <v>68</v>
      </c>
      <c r="F1612" t="s">
        <v>18</v>
      </c>
      <c r="G1612" t="s">
        <v>24</v>
      </c>
      <c r="H1612">
        <v>159</v>
      </c>
      <c r="I1612">
        <v>1</v>
      </c>
      <c r="J1612">
        <v>159</v>
      </c>
    </row>
    <row r="1613" spans="1:10" x14ac:dyDescent="0.3">
      <c r="A1613" s="3" t="s">
        <v>1658</v>
      </c>
      <c r="B1613" s="4">
        <v>43617</v>
      </c>
      <c r="C1613">
        <v>10</v>
      </c>
      <c r="D1613" t="s">
        <v>58</v>
      </c>
      <c r="E1613" t="s">
        <v>46</v>
      </c>
      <c r="F1613" t="s">
        <v>23</v>
      </c>
      <c r="G1613" t="s">
        <v>24</v>
      </c>
      <c r="H1613">
        <v>159</v>
      </c>
      <c r="I1613">
        <v>2</v>
      </c>
      <c r="J1613">
        <v>318</v>
      </c>
    </row>
    <row r="1614" spans="1:10" x14ac:dyDescent="0.3">
      <c r="A1614" s="3" t="s">
        <v>1659</v>
      </c>
      <c r="B1614" s="4">
        <v>43617</v>
      </c>
      <c r="C1614">
        <v>17</v>
      </c>
      <c r="D1614" t="s">
        <v>35</v>
      </c>
      <c r="E1614" t="s">
        <v>36</v>
      </c>
      <c r="F1614" t="s">
        <v>28</v>
      </c>
      <c r="G1614" t="s">
        <v>19</v>
      </c>
      <c r="H1614">
        <v>289</v>
      </c>
      <c r="I1614">
        <v>0</v>
      </c>
      <c r="J1614">
        <v>0</v>
      </c>
    </row>
    <row r="1615" spans="1:10" x14ac:dyDescent="0.3">
      <c r="A1615" s="3" t="s">
        <v>1660</v>
      </c>
      <c r="B1615" s="4">
        <v>43618</v>
      </c>
      <c r="C1615">
        <v>8</v>
      </c>
      <c r="D1615" t="s">
        <v>45</v>
      </c>
      <c r="E1615" t="s">
        <v>46</v>
      </c>
      <c r="F1615" t="s">
        <v>23</v>
      </c>
      <c r="G1615" t="s">
        <v>19</v>
      </c>
      <c r="H1615">
        <v>289</v>
      </c>
      <c r="I1615">
        <v>4</v>
      </c>
      <c r="J1615">
        <v>1156</v>
      </c>
    </row>
    <row r="1616" spans="1:10" x14ac:dyDescent="0.3">
      <c r="A1616" s="3" t="s">
        <v>1661</v>
      </c>
      <c r="B1616" s="4">
        <v>43618</v>
      </c>
      <c r="C1616">
        <v>3</v>
      </c>
      <c r="D1616" t="s">
        <v>43</v>
      </c>
      <c r="E1616" t="s">
        <v>68</v>
      </c>
      <c r="F1616" t="s">
        <v>18</v>
      </c>
      <c r="G1616" t="s">
        <v>31</v>
      </c>
      <c r="H1616">
        <v>69</v>
      </c>
      <c r="I1616">
        <v>6</v>
      </c>
      <c r="J1616">
        <v>414</v>
      </c>
    </row>
    <row r="1617" spans="1:10" x14ac:dyDescent="0.3">
      <c r="A1617" s="3" t="s">
        <v>1662</v>
      </c>
      <c r="B1617" s="4">
        <v>43618</v>
      </c>
      <c r="C1617">
        <v>10</v>
      </c>
      <c r="D1617" t="s">
        <v>58</v>
      </c>
      <c r="E1617" t="s">
        <v>46</v>
      </c>
      <c r="F1617" t="s">
        <v>23</v>
      </c>
      <c r="G1617" t="s">
        <v>31</v>
      </c>
      <c r="H1617">
        <v>69</v>
      </c>
      <c r="I1617">
        <v>4</v>
      </c>
      <c r="J1617">
        <v>276</v>
      </c>
    </row>
    <row r="1618" spans="1:10" x14ac:dyDescent="0.3">
      <c r="A1618" s="3" t="s">
        <v>1663</v>
      </c>
      <c r="B1618" s="4">
        <v>43618</v>
      </c>
      <c r="C1618">
        <v>15</v>
      </c>
      <c r="D1618" t="s">
        <v>118</v>
      </c>
      <c r="E1618" t="s">
        <v>12</v>
      </c>
      <c r="F1618" t="s">
        <v>13</v>
      </c>
      <c r="G1618" t="s">
        <v>24</v>
      </c>
      <c r="H1618">
        <v>159</v>
      </c>
      <c r="I1618">
        <v>1</v>
      </c>
      <c r="J1618">
        <v>159</v>
      </c>
    </row>
    <row r="1619" spans="1:10" x14ac:dyDescent="0.3">
      <c r="A1619" s="3" t="s">
        <v>1664</v>
      </c>
      <c r="B1619" s="4">
        <v>43619</v>
      </c>
      <c r="C1619">
        <v>19</v>
      </c>
      <c r="D1619" t="s">
        <v>56</v>
      </c>
      <c r="E1619" t="s">
        <v>36</v>
      </c>
      <c r="F1619" t="s">
        <v>28</v>
      </c>
      <c r="G1619" t="s">
        <v>31</v>
      </c>
      <c r="H1619">
        <v>69</v>
      </c>
      <c r="I1619">
        <v>1</v>
      </c>
      <c r="J1619">
        <v>69</v>
      </c>
    </row>
    <row r="1620" spans="1:10" x14ac:dyDescent="0.3">
      <c r="A1620" s="3" t="s">
        <v>1665</v>
      </c>
      <c r="B1620" s="4">
        <v>43620</v>
      </c>
      <c r="C1620">
        <v>20</v>
      </c>
      <c r="D1620" t="s">
        <v>40</v>
      </c>
      <c r="E1620" t="s">
        <v>36</v>
      </c>
      <c r="F1620" t="s">
        <v>28</v>
      </c>
      <c r="G1620" t="s">
        <v>24</v>
      </c>
      <c r="H1620">
        <v>159</v>
      </c>
      <c r="I1620">
        <v>4</v>
      </c>
      <c r="J1620">
        <v>636</v>
      </c>
    </row>
    <row r="1621" spans="1:10" x14ac:dyDescent="0.3">
      <c r="A1621" s="3" t="s">
        <v>1666</v>
      </c>
      <c r="B1621" s="4">
        <v>43621</v>
      </c>
      <c r="C1621">
        <v>9</v>
      </c>
      <c r="D1621" t="s">
        <v>21</v>
      </c>
      <c r="E1621" t="s">
        <v>46</v>
      </c>
      <c r="F1621" t="s">
        <v>23</v>
      </c>
      <c r="G1621" t="s">
        <v>41</v>
      </c>
      <c r="H1621">
        <v>399</v>
      </c>
      <c r="I1621">
        <v>0</v>
      </c>
      <c r="J1621">
        <v>0</v>
      </c>
    </row>
    <row r="1622" spans="1:10" x14ac:dyDescent="0.3">
      <c r="A1622" s="3" t="s">
        <v>1667</v>
      </c>
      <c r="B1622" s="4">
        <v>43621</v>
      </c>
      <c r="C1622">
        <v>4</v>
      </c>
      <c r="D1622" t="s">
        <v>51</v>
      </c>
      <c r="E1622" t="s">
        <v>68</v>
      </c>
      <c r="F1622" t="s">
        <v>18</v>
      </c>
      <c r="G1622" t="s">
        <v>24</v>
      </c>
      <c r="H1622">
        <v>159</v>
      </c>
      <c r="I1622">
        <v>2</v>
      </c>
      <c r="J1622">
        <v>318</v>
      </c>
    </row>
    <row r="1623" spans="1:10" x14ac:dyDescent="0.3">
      <c r="A1623" s="3" t="s">
        <v>1668</v>
      </c>
      <c r="B1623" s="4">
        <v>43621</v>
      </c>
      <c r="C1623">
        <v>11</v>
      </c>
      <c r="D1623" t="s">
        <v>11</v>
      </c>
      <c r="E1623" t="s">
        <v>12</v>
      </c>
      <c r="F1623" t="s">
        <v>13</v>
      </c>
      <c r="G1623" t="s">
        <v>19</v>
      </c>
      <c r="H1623">
        <v>289</v>
      </c>
      <c r="I1623">
        <v>2</v>
      </c>
      <c r="J1623">
        <v>578</v>
      </c>
    </row>
    <row r="1624" spans="1:10" x14ac:dyDescent="0.3">
      <c r="A1624" s="3" t="s">
        <v>1669</v>
      </c>
      <c r="B1624" s="4">
        <v>43621</v>
      </c>
      <c r="C1624">
        <v>2</v>
      </c>
      <c r="D1624" t="s">
        <v>106</v>
      </c>
      <c r="E1624" t="s">
        <v>17</v>
      </c>
      <c r="F1624" t="s">
        <v>18</v>
      </c>
      <c r="G1624" t="s">
        <v>24</v>
      </c>
      <c r="H1624">
        <v>159</v>
      </c>
      <c r="I1624">
        <v>1</v>
      </c>
      <c r="J1624">
        <v>159</v>
      </c>
    </row>
    <row r="1625" spans="1:10" x14ac:dyDescent="0.3">
      <c r="A1625" s="3" t="s">
        <v>1670</v>
      </c>
      <c r="B1625" s="4">
        <v>43622</v>
      </c>
      <c r="C1625">
        <v>6</v>
      </c>
      <c r="D1625" t="s">
        <v>48</v>
      </c>
      <c r="E1625" t="s">
        <v>46</v>
      </c>
      <c r="F1625" t="s">
        <v>23</v>
      </c>
      <c r="G1625" t="s">
        <v>19</v>
      </c>
      <c r="H1625">
        <v>289</v>
      </c>
      <c r="I1625">
        <v>1</v>
      </c>
      <c r="J1625">
        <v>289</v>
      </c>
    </row>
    <row r="1626" spans="1:10" x14ac:dyDescent="0.3">
      <c r="A1626" s="3" t="s">
        <v>1671</v>
      </c>
      <c r="B1626" s="4">
        <v>43622</v>
      </c>
      <c r="C1626">
        <v>14</v>
      </c>
      <c r="D1626" t="s">
        <v>38</v>
      </c>
      <c r="E1626" t="s">
        <v>63</v>
      </c>
      <c r="F1626" t="s">
        <v>13</v>
      </c>
      <c r="G1626" t="s">
        <v>14</v>
      </c>
      <c r="H1626">
        <v>199</v>
      </c>
      <c r="I1626">
        <v>7</v>
      </c>
      <c r="J1626">
        <v>1393</v>
      </c>
    </row>
    <row r="1627" spans="1:10" x14ac:dyDescent="0.3">
      <c r="A1627" s="3" t="s">
        <v>1672</v>
      </c>
      <c r="B1627" s="4">
        <v>43622</v>
      </c>
      <c r="C1627">
        <v>15</v>
      </c>
      <c r="D1627" t="s">
        <v>118</v>
      </c>
      <c r="E1627" t="s">
        <v>12</v>
      </c>
      <c r="F1627" t="s">
        <v>13</v>
      </c>
      <c r="G1627" t="s">
        <v>14</v>
      </c>
      <c r="H1627">
        <v>199</v>
      </c>
      <c r="I1627">
        <v>6</v>
      </c>
      <c r="J1627">
        <v>1194</v>
      </c>
    </row>
    <row r="1628" spans="1:10" x14ac:dyDescent="0.3">
      <c r="A1628" s="3" t="s">
        <v>1673</v>
      </c>
      <c r="B1628" s="4">
        <v>43622</v>
      </c>
      <c r="C1628">
        <v>5</v>
      </c>
      <c r="D1628" t="s">
        <v>60</v>
      </c>
      <c r="E1628" t="s">
        <v>68</v>
      </c>
      <c r="F1628" t="s">
        <v>18</v>
      </c>
      <c r="G1628" t="s">
        <v>41</v>
      </c>
      <c r="H1628">
        <v>399</v>
      </c>
      <c r="I1628">
        <v>6</v>
      </c>
      <c r="J1628">
        <v>2394</v>
      </c>
    </row>
    <row r="1629" spans="1:10" x14ac:dyDescent="0.3">
      <c r="A1629" s="3" t="s">
        <v>1674</v>
      </c>
      <c r="B1629" s="4">
        <v>43622</v>
      </c>
      <c r="C1629">
        <v>17</v>
      </c>
      <c r="D1629" t="s">
        <v>35</v>
      </c>
      <c r="E1629" t="s">
        <v>36</v>
      </c>
      <c r="F1629" t="s">
        <v>28</v>
      </c>
      <c r="G1629" t="s">
        <v>24</v>
      </c>
      <c r="H1629">
        <v>159</v>
      </c>
      <c r="I1629">
        <v>7</v>
      </c>
      <c r="J1629">
        <v>1113</v>
      </c>
    </row>
    <row r="1630" spans="1:10" x14ac:dyDescent="0.3">
      <c r="A1630" s="3" t="s">
        <v>1675</v>
      </c>
      <c r="B1630" s="4">
        <v>43622</v>
      </c>
      <c r="C1630">
        <v>9</v>
      </c>
      <c r="D1630" t="s">
        <v>21</v>
      </c>
      <c r="E1630" t="s">
        <v>46</v>
      </c>
      <c r="F1630" t="s">
        <v>23</v>
      </c>
      <c r="G1630" t="s">
        <v>41</v>
      </c>
      <c r="H1630">
        <v>399</v>
      </c>
      <c r="I1630">
        <v>0</v>
      </c>
      <c r="J1630">
        <v>0</v>
      </c>
    </row>
    <row r="1631" spans="1:10" x14ac:dyDescent="0.3">
      <c r="A1631" s="3" t="s">
        <v>1676</v>
      </c>
      <c r="B1631" s="4">
        <v>43622</v>
      </c>
      <c r="C1631">
        <v>4</v>
      </c>
      <c r="D1631" t="s">
        <v>51</v>
      </c>
      <c r="E1631" t="s">
        <v>17</v>
      </c>
      <c r="F1631" t="s">
        <v>18</v>
      </c>
      <c r="G1631" t="s">
        <v>24</v>
      </c>
      <c r="H1631">
        <v>159</v>
      </c>
      <c r="I1631">
        <v>4</v>
      </c>
      <c r="J1631">
        <v>636</v>
      </c>
    </row>
    <row r="1632" spans="1:10" x14ac:dyDescent="0.3">
      <c r="A1632" s="3" t="s">
        <v>1677</v>
      </c>
      <c r="B1632" s="4">
        <v>43622</v>
      </c>
      <c r="C1632">
        <v>17</v>
      </c>
      <c r="D1632" t="s">
        <v>35</v>
      </c>
      <c r="E1632" t="s">
        <v>36</v>
      </c>
      <c r="F1632" t="s">
        <v>28</v>
      </c>
      <c r="G1632" t="s">
        <v>31</v>
      </c>
      <c r="H1632">
        <v>69</v>
      </c>
      <c r="I1632">
        <v>7</v>
      </c>
      <c r="J1632">
        <v>483</v>
      </c>
    </row>
    <row r="1633" spans="1:10" x14ac:dyDescent="0.3">
      <c r="A1633" s="3" t="s">
        <v>1678</v>
      </c>
      <c r="B1633" s="4">
        <v>43622</v>
      </c>
      <c r="C1633">
        <v>1</v>
      </c>
      <c r="D1633" t="s">
        <v>16</v>
      </c>
      <c r="E1633" t="s">
        <v>68</v>
      </c>
      <c r="F1633" t="s">
        <v>18</v>
      </c>
      <c r="G1633" t="s">
        <v>41</v>
      </c>
      <c r="H1633">
        <v>399</v>
      </c>
      <c r="I1633">
        <v>0</v>
      </c>
      <c r="J1633">
        <v>0</v>
      </c>
    </row>
    <row r="1634" spans="1:10" x14ac:dyDescent="0.3">
      <c r="A1634" s="3" t="s">
        <v>1679</v>
      </c>
      <c r="B1634" s="4">
        <v>43622</v>
      </c>
      <c r="C1634">
        <v>15</v>
      </c>
      <c r="D1634" t="s">
        <v>118</v>
      </c>
      <c r="E1634" t="s">
        <v>63</v>
      </c>
      <c r="F1634" t="s">
        <v>13</v>
      </c>
      <c r="G1634" t="s">
        <v>24</v>
      </c>
      <c r="H1634">
        <v>159</v>
      </c>
      <c r="I1634">
        <v>5</v>
      </c>
      <c r="J1634">
        <v>795</v>
      </c>
    </row>
    <row r="1635" spans="1:10" x14ac:dyDescent="0.3">
      <c r="A1635" s="3" t="s">
        <v>1680</v>
      </c>
      <c r="B1635" s="4">
        <v>43622</v>
      </c>
      <c r="C1635">
        <v>2</v>
      </c>
      <c r="D1635" t="s">
        <v>106</v>
      </c>
      <c r="E1635" t="s">
        <v>17</v>
      </c>
      <c r="F1635" t="s">
        <v>18</v>
      </c>
      <c r="G1635" t="s">
        <v>24</v>
      </c>
      <c r="H1635">
        <v>159</v>
      </c>
      <c r="I1635">
        <v>8</v>
      </c>
      <c r="J1635">
        <v>1272</v>
      </c>
    </row>
    <row r="1636" spans="1:10" x14ac:dyDescent="0.3">
      <c r="A1636" s="3" t="s">
        <v>1681</v>
      </c>
      <c r="B1636" s="4">
        <v>43622</v>
      </c>
      <c r="C1636">
        <v>3</v>
      </c>
      <c r="D1636" t="s">
        <v>43</v>
      </c>
      <c r="E1636" t="s">
        <v>17</v>
      </c>
      <c r="F1636" t="s">
        <v>18</v>
      </c>
      <c r="G1636" t="s">
        <v>19</v>
      </c>
      <c r="H1636">
        <v>289</v>
      </c>
      <c r="I1636">
        <v>9</v>
      </c>
      <c r="J1636">
        <v>2601</v>
      </c>
    </row>
    <row r="1637" spans="1:10" x14ac:dyDescent="0.3">
      <c r="A1637" s="3" t="s">
        <v>1682</v>
      </c>
      <c r="B1637" s="4">
        <v>43623</v>
      </c>
      <c r="C1637">
        <v>2</v>
      </c>
      <c r="D1637" t="s">
        <v>106</v>
      </c>
      <c r="E1637" t="s">
        <v>68</v>
      </c>
      <c r="F1637" t="s">
        <v>18</v>
      </c>
      <c r="G1637" t="s">
        <v>31</v>
      </c>
      <c r="H1637">
        <v>69</v>
      </c>
      <c r="I1637">
        <v>3</v>
      </c>
      <c r="J1637">
        <v>207</v>
      </c>
    </row>
    <row r="1638" spans="1:10" x14ac:dyDescent="0.3">
      <c r="A1638" s="3" t="s">
        <v>1683</v>
      </c>
      <c r="B1638" s="4">
        <v>43624</v>
      </c>
      <c r="C1638">
        <v>10</v>
      </c>
      <c r="D1638" t="s">
        <v>58</v>
      </c>
      <c r="E1638" t="s">
        <v>46</v>
      </c>
      <c r="F1638" t="s">
        <v>23</v>
      </c>
      <c r="G1638" t="s">
        <v>41</v>
      </c>
      <c r="H1638">
        <v>399</v>
      </c>
      <c r="I1638">
        <v>5</v>
      </c>
      <c r="J1638">
        <v>1995</v>
      </c>
    </row>
    <row r="1639" spans="1:10" x14ac:dyDescent="0.3">
      <c r="A1639" s="3" t="s">
        <v>1684</v>
      </c>
      <c r="B1639" s="4">
        <v>43624</v>
      </c>
      <c r="C1639">
        <v>4</v>
      </c>
      <c r="D1639" t="s">
        <v>51</v>
      </c>
      <c r="E1639" t="s">
        <v>68</v>
      </c>
      <c r="F1639" t="s">
        <v>18</v>
      </c>
      <c r="G1639" t="s">
        <v>14</v>
      </c>
      <c r="H1639">
        <v>199</v>
      </c>
      <c r="I1639">
        <v>1</v>
      </c>
      <c r="J1639">
        <v>199</v>
      </c>
    </row>
    <row r="1640" spans="1:10" x14ac:dyDescent="0.3">
      <c r="A1640" s="3" t="s">
        <v>1685</v>
      </c>
      <c r="B1640" s="4">
        <v>43624</v>
      </c>
      <c r="C1640">
        <v>20</v>
      </c>
      <c r="D1640" t="s">
        <v>40</v>
      </c>
      <c r="E1640" t="s">
        <v>27</v>
      </c>
      <c r="F1640" t="s">
        <v>28</v>
      </c>
      <c r="G1640" t="s">
        <v>41</v>
      </c>
      <c r="H1640">
        <v>399</v>
      </c>
      <c r="I1640">
        <v>6</v>
      </c>
      <c r="J1640">
        <v>2394</v>
      </c>
    </row>
    <row r="1641" spans="1:10" x14ac:dyDescent="0.3">
      <c r="A1641" s="3" t="s">
        <v>1686</v>
      </c>
      <c r="B1641" s="4">
        <v>43624</v>
      </c>
      <c r="C1641">
        <v>19</v>
      </c>
      <c r="D1641" t="s">
        <v>56</v>
      </c>
      <c r="E1641" t="s">
        <v>27</v>
      </c>
      <c r="F1641" t="s">
        <v>28</v>
      </c>
      <c r="G1641" t="s">
        <v>31</v>
      </c>
      <c r="H1641">
        <v>69</v>
      </c>
      <c r="I1641">
        <v>5</v>
      </c>
      <c r="J1641">
        <v>345</v>
      </c>
    </row>
    <row r="1642" spans="1:10" x14ac:dyDescent="0.3">
      <c r="A1642" s="3" t="s">
        <v>1687</v>
      </c>
      <c r="B1642" s="4">
        <v>43624</v>
      </c>
      <c r="C1642">
        <v>13</v>
      </c>
      <c r="D1642" t="s">
        <v>33</v>
      </c>
      <c r="E1642" t="s">
        <v>12</v>
      </c>
      <c r="F1642" t="s">
        <v>13</v>
      </c>
      <c r="G1642" t="s">
        <v>24</v>
      </c>
      <c r="H1642">
        <v>159</v>
      </c>
      <c r="I1642">
        <v>2</v>
      </c>
      <c r="J1642">
        <v>318</v>
      </c>
    </row>
    <row r="1643" spans="1:10" x14ac:dyDescent="0.3">
      <c r="A1643" s="3" t="s">
        <v>1688</v>
      </c>
      <c r="B1643" s="4">
        <v>43624</v>
      </c>
      <c r="C1643">
        <v>17</v>
      </c>
      <c r="D1643" t="s">
        <v>35</v>
      </c>
      <c r="E1643" t="s">
        <v>27</v>
      </c>
      <c r="F1643" t="s">
        <v>28</v>
      </c>
      <c r="G1643" t="s">
        <v>41</v>
      </c>
      <c r="H1643">
        <v>399</v>
      </c>
      <c r="I1643">
        <v>9</v>
      </c>
      <c r="J1643">
        <v>3591</v>
      </c>
    </row>
    <row r="1644" spans="1:10" x14ac:dyDescent="0.3">
      <c r="A1644" s="3" t="s">
        <v>1689</v>
      </c>
      <c r="B1644" s="4">
        <v>43624</v>
      </c>
      <c r="C1644">
        <v>7</v>
      </c>
      <c r="D1644" t="s">
        <v>88</v>
      </c>
      <c r="E1644" t="s">
        <v>46</v>
      </c>
      <c r="F1644" t="s">
        <v>23</v>
      </c>
      <c r="G1644" t="s">
        <v>14</v>
      </c>
      <c r="H1644">
        <v>199</v>
      </c>
      <c r="I1644">
        <v>9</v>
      </c>
      <c r="J1644">
        <v>1791</v>
      </c>
    </row>
    <row r="1645" spans="1:10" x14ac:dyDescent="0.3">
      <c r="A1645" s="3" t="s">
        <v>1690</v>
      </c>
      <c r="B1645" s="4">
        <v>43625</v>
      </c>
      <c r="C1645">
        <v>4</v>
      </c>
      <c r="D1645" t="s">
        <v>51</v>
      </c>
      <c r="E1645" t="s">
        <v>17</v>
      </c>
      <c r="F1645" t="s">
        <v>18</v>
      </c>
      <c r="G1645" t="s">
        <v>41</v>
      </c>
      <c r="H1645">
        <v>399</v>
      </c>
      <c r="I1645">
        <v>6</v>
      </c>
      <c r="J1645">
        <v>2394</v>
      </c>
    </row>
    <row r="1646" spans="1:10" x14ac:dyDescent="0.3">
      <c r="A1646" s="3" t="s">
        <v>1691</v>
      </c>
      <c r="B1646" s="4">
        <v>43625</v>
      </c>
      <c r="C1646">
        <v>11</v>
      </c>
      <c r="D1646" t="s">
        <v>11</v>
      </c>
      <c r="E1646" t="s">
        <v>12</v>
      </c>
      <c r="F1646" t="s">
        <v>13</v>
      </c>
      <c r="G1646" t="s">
        <v>41</v>
      </c>
      <c r="H1646">
        <v>399</v>
      </c>
      <c r="I1646">
        <v>3</v>
      </c>
      <c r="J1646">
        <v>1197</v>
      </c>
    </row>
    <row r="1647" spans="1:10" x14ac:dyDescent="0.3">
      <c r="A1647" s="3" t="s">
        <v>1692</v>
      </c>
      <c r="B1647" s="4">
        <v>43626</v>
      </c>
      <c r="C1647">
        <v>11</v>
      </c>
      <c r="D1647" t="s">
        <v>11</v>
      </c>
      <c r="E1647" t="s">
        <v>12</v>
      </c>
      <c r="F1647" t="s">
        <v>13</v>
      </c>
      <c r="G1647" t="s">
        <v>14</v>
      </c>
      <c r="H1647">
        <v>199</v>
      </c>
      <c r="I1647">
        <v>4</v>
      </c>
      <c r="J1647">
        <v>796</v>
      </c>
    </row>
    <row r="1648" spans="1:10" x14ac:dyDescent="0.3">
      <c r="A1648" s="3" t="s">
        <v>1693</v>
      </c>
      <c r="B1648" s="4">
        <v>43626</v>
      </c>
      <c r="C1648">
        <v>13</v>
      </c>
      <c r="D1648" t="s">
        <v>33</v>
      </c>
      <c r="E1648" t="s">
        <v>63</v>
      </c>
      <c r="F1648" t="s">
        <v>13</v>
      </c>
      <c r="G1648" t="s">
        <v>24</v>
      </c>
      <c r="H1648">
        <v>159</v>
      </c>
      <c r="I1648">
        <v>9</v>
      </c>
      <c r="J1648">
        <v>1431</v>
      </c>
    </row>
    <row r="1649" spans="1:10" x14ac:dyDescent="0.3">
      <c r="A1649" s="3" t="s">
        <v>1694</v>
      </c>
      <c r="B1649" s="4">
        <v>43626</v>
      </c>
      <c r="C1649">
        <v>1</v>
      </c>
      <c r="D1649" t="s">
        <v>16</v>
      </c>
      <c r="E1649" t="s">
        <v>68</v>
      </c>
      <c r="F1649" t="s">
        <v>18</v>
      </c>
      <c r="G1649" t="s">
        <v>41</v>
      </c>
      <c r="H1649">
        <v>399</v>
      </c>
      <c r="I1649">
        <v>2</v>
      </c>
      <c r="J1649">
        <v>798</v>
      </c>
    </row>
    <row r="1650" spans="1:10" x14ac:dyDescent="0.3">
      <c r="A1650" s="3" t="s">
        <v>1695</v>
      </c>
      <c r="B1650" s="4">
        <v>43627</v>
      </c>
      <c r="C1650">
        <v>15</v>
      </c>
      <c r="D1650" t="s">
        <v>118</v>
      </c>
      <c r="E1650" t="s">
        <v>12</v>
      </c>
      <c r="F1650" t="s">
        <v>13</v>
      </c>
      <c r="G1650" t="s">
        <v>24</v>
      </c>
      <c r="H1650">
        <v>159</v>
      </c>
      <c r="I1650">
        <v>0</v>
      </c>
      <c r="J1650">
        <v>0</v>
      </c>
    </row>
    <row r="1651" spans="1:10" x14ac:dyDescent="0.3">
      <c r="A1651" s="3" t="s">
        <v>1696</v>
      </c>
      <c r="B1651" s="4">
        <v>43627</v>
      </c>
      <c r="C1651">
        <v>9</v>
      </c>
      <c r="D1651" t="s">
        <v>21</v>
      </c>
      <c r="E1651" t="s">
        <v>22</v>
      </c>
      <c r="F1651" t="s">
        <v>23</v>
      </c>
      <c r="G1651" t="s">
        <v>41</v>
      </c>
      <c r="H1651">
        <v>399</v>
      </c>
      <c r="I1651">
        <v>3</v>
      </c>
      <c r="J1651">
        <v>1197</v>
      </c>
    </row>
    <row r="1652" spans="1:10" x14ac:dyDescent="0.3">
      <c r="A1652" s="3" t="s">
        <v>1697</v>
      </c>
      <c r="B1652" s="4">
        <v>43627</v>
      </c>
      <c r="C1652">
        <v>20</v>
      </c>
      <c r="D1652" t="s">
        <v>40</v>
      </c>
      <c r="E1652" t="s">
        <v>36</v>
      </c>
      <c r="F1652" t="s">
        <v>28</v>
      </c>
      <c r="G1652" t="s">
        <v>31</v>
      </c>
      <c r="H1652">
        <v>69</v>
      </c>
      <c r="I1652">
        <v>0</v>
      </c>
      <c r="J1652">
        <v>0</v>
      </c>
    </row>
    <row r="1653" spans="1:10" x14ac:dyDescent="0.3">
      <c r="A1653" s="3" t="s">
        <v>1698</v>
      </c>
      <c r="B1653" s="4">
        <v>43627</v>
      </c>
      <c r="C1653">
        <v>9</v>
      </c>
      <c r="D1653" t="s">
        <v>21</v>
      </c>
      <c r="E1653" t="s">
        <v>46</v>
      </c>
      <c r="F1653" t="s">
        <v>23</v>
      </c>
      <c r="G1653" t="s">
        <v>14</v>
      </c>
      <c r="H1653">
        <v>199</v>
      </c>
      <c r="I1653">
        <v>5</v>
      </c>
      <c r="J1653">
        <v>995</v>
      </c>
    </row>
    <row r="1654" spans="1:10" x14ac:dyDescent="0.3">
      <c r="A1654" s="3" t="s">
        <v>1699</v>
      </c>
      <c r="B1654" s="4">
        <v>43628</v>
      </c>
      <c r="C1654">
        <v>15</v>
      </c>
      <c r="D1654" t="s">
        <v>118</v>
      </c>
      <c r="E1654" t="s">
        <v>12</v>
      </c>
      <c r="F1654" t="s">
        <v>13</v>
      </c>
      <c r="G1654" t="s">
        <v>24</v>
      </c>
      <c r="H1654">
        <v>159</v>
      </c>
      <c r="I1654">
        <v>1</v>
      </c>
      <c r="J1654">
        <v>159</v>
      </c>
    </row>
    <row r="1655" spans="1:10" x14ac:dyDescent="0.3">
      <c r="A1655" s="3" t="s">
        <v>1700</v>
      </c>
      <c r="B1655" s="4">
        <v>43629</v>
      </c>
      <c r="C1655">
        <v>3</v>
      </c>
      <c r="D1655" t="s">
        <v>43</v>
      </c>
      <c r="E1655" t="s">
        <v>17</v>
      </c>
      <c r="F1655" t="s">
        <v>18</v>
      </c>
      <c r="G1655" t="s">
        <v>41</v>
      </c>
      <c r="H1655">
        <v>399</v>
      </c>
      <c r="I1655">
        <v>5</v>
      </c>
      <c r="J1655">
        <v>1995</v>
      </c>
    </row>
    <row r="1656" spans="1:10" x14ac:dyDescent="0.3">
      <c r="A1656" s="3" t="s">
        <v>1701</v>
      </c>
      <c r="B1656" s="4">
        <v>43630</v>
      </c>
      <c r="C1656">
        <v>17</v>
      </c>
      <c r="D1656" t="s">
        <v>35</v>
      </c>
      <c r="E1656" t="s">
        <v>36</v>
      </c>
      <c r="F1656" t="s">
        <v>28</v>
      </c>
      <c r="G1656" t="s">
        <v>14</v>
      </c>
      <c r="H1656">
        <v>199</v>
      </c>
      <c r="I1656">
        <v>8</v>
      </c>
      <c r="J1656">
        <v>1592</v>
      </c>
    </row>
    <row r="1657" spans="1:10" x14ac:dyDescent="0.3">
      <c r="A1657" s="3" t="s">
        <v>1702</v>
      </c>
      <c r="B1657" s="4">
        <v>43630</v>
      </c>
      <c r="C1657">
        <v>16</v>
      </c>
      <c r="D1657" t="s">
        <v>30</v>
      </c>
      <c r="E1657" t="s">
        <v>36</v>
      </c>
      <c r="F1657" t="s">
        <v>28</v>
      </c>
      <c r="G1657" t="s">
        <v>19</v>
      </c>
      <c r="H1657">
        <v>289</v>
      </c>
      <c r="I1657">
        <v>9</v>
      </c>
      <c r="J1657">
        <v>2601</v>
      </c>
    </row>
    <row r="1658" spans="1:10" x14ac:dyDescent="0.3">
      <c r="A1658" s="3" t="s">
        <v>1703</v>
      </c>
      <c r="B1658" s="4">
        <v>43630</v>
      </c>
      <c r="C1658">
        <v>10</v>
      </c>
      <c r="D1658" t="s">
        <v>58</v>
      </c>
      <c r="E1658" t="s">
        <v>46</v>
      </c>
      <c r="F1658" t="s">
        <v>23</v>
      </c>
      <c r="G1658" t="s">
        <v>41</v>
      </c>
      <c r="H1658">
        <v>399</v>
      </c>
      <c r="I1658">
        <v>8</v>
      </c>
      <c r="J1658">
        <v>3192</v>
      </c>
    </row>
    <row r="1659" spans="1:10" x14ac:dyDescent="0.3">
      <c r="A1659" s="3" t="s">
        <v>1704</v>
      </c>
      <c r="B1659" s="4">
        <v>43630</v>
      </c>
      <c r="C1659">
        <v>3</v>
      </c>
      <c r="D1659" t="s">
        <v>43</v>
      </c>
      <c r="E1659" t="s">
        <v>17</v>
      </c>
      <c r="F1659" t="s">
        <v>18</v>
      </c>
      <c r="G1659" t="s">
        <v>41</v>
      </c>
      <c r="H1659">
        <v>399</v>
      </c>
      <c r="I1659">
        <v>8</v>
      </c>
      <c r="J1659">
        <v>3192</v>
      </c>
    </row>
    <row r="1660" spans="1:10" x14ac:dyDescent="0.3">
      <c r="A1660" s="3" t="s">
        <v>1705</v>
      </c>
      <c r="B1660" s="4">
        <v>43630</v>
      </c>
      <c r="C1660">
        <v>13</v>
      </c>
      <c r="D1660" t="s">
        <v>33</v>
      </c>
      <c r="E1660" t="s">
        <v>63</v>
      </c>
      <c r="F1660" t="s">
        <v>13</v>
      </c>
      <c r="G1660" t="s">
        <v>31</v>
      </c>
      <c r="H1660">
        <v>69</v>
      </c>
      <c r="I1660">
        <v>4</v>
      </c>
      <c r="J1660">
        <v>276</v>
      </c>
    </row>
    <row r="1661" spans="1:10" x14ac:dyDescent="0.3">
      <c r="A1661" s="3" t="s">
        <v>1706</v>
      </c>
      <c r="B1661" s="4">
        <v>43631</v>
      </c>
      <c r="C1661">
        <v>13</v>
      </c>
      <c r="D1661" t="s">
        <v>33</v>
      </c>
      <c r="E1661" t="s">
        <v>12</v>
      </c>
      <c r="F1661" t="s">
        <v>13</v>
      </c>
      <c r="G1661" t="s">
        <v>19</v>
      </c>
      <c r="H1661">
        <v>289</v>
      </c>
      <c r="I1661">
        <v>4</v>
      </c>
      <c r="J1661">
        <v>1156</v>
      </c>
    </row>
    <row r="1662" spans="1:10" x14ac:dyDescent="0.3">
      <c r="A1662" s="3" t="s">
        <v>1707</v>
      </c>
      <c r="B1662" s="4">
        <v>43631</v>
      </c>
      <c r="C1662">
        <v>9</v>
      </c>
      <c r="D1662" t="s">
        <v>21</v>
      </c>
      <c r="E1662" t="s">
        <v>22</v>
      </c>
      <c r="F1662" t="s">
        <v>23</v>
      </c>
      <c r="G1662" t="s">
        <v>31</v>
      </c>
      <c r="H1662">
        <v>69</v>
      </c>
      <c r="I1662">
        <v>5</v>
      </c>
      <c r="J1662">
        <v>345</v>
      </c>
    </row>
    <row r="1663" spans="1:10" x14ac:dyDescent="0.3">
      <c r="A1663" s="3" t="s">
        <v>1708</v>
      </c>
      <c r="B1663" s="4">
        <v>43631</v>
      </c>
      <c r="C1663">
        <v>20</v>
      </c>
      <c r="D1663" t="s">
        <v>40</v>
      </c>
      <c r="E1663" t="s">
        <v>36</v>
      </c>
      <c r="F1663" t="s">
        <v>28</v>
      </c>
      <c r="G1663" t="s">
        <v>31</v>
      </c>
      <c r="H1663">
        <v>69</v>
      </c>
      <c r="I1663">
        <v>8</v>
      </c>
      <c r="J1663">
        <v>552</v>
      </c>
    </row>
    <row r="1664" spans="1:10" x14ac:dyDescent="0.3">
      <c r="A1664" s="3" t="s">
        <v>1709</v>
      </c>
      <c r="B1664" s="4">
        <v>43631</v>
      </c>
      <c r="C1664">
        <v>2</v>
      </c>
      <c r="D1664" t="s">
        <v>106</v>
      </c>
      <c r="E1664" t="s">
        <v>17</v>
      </c>
      <c r="F1664" t="s">
        <v>18</v>
      </c>
      <c r="G1664" t="s">
        <v>19</v>
      </c>
      <c r="H1664">
        <v>289</v>
      </c>
      <c r="I1664">
        <v>5</v>
      </c>
      <c r="J1664">
        <v>1445</v>
      </c>
    </row>
    <row r="1665" spans="1:10" x14ac:dyDescent="0.3">
      <c r="A1665" s="3" t="s">
        <v>1710</v>
      </c>
      <c r="B1665" s="4">
        <v>43631</v>
      </c>
      <c r="C1665">
        <v>13</v>
      </c>
      <c r="D1665" t="s">
        <v>33</v>
      </c>
      <c r="E1665" t="s">
        <v>63</v>
      </c>
      <c r="F1665" t="s">
        <v>13</v>
      </c>
      <c r="G1665" t="s">
        <v>41</v>
      </c>
      <c r="H1665">
        <v>399</v>
      </c>
      <c r="I1665">
        <v>7</v>
      </c>
      <c r="J1665">
        <v>2793</v>
      </c>
    </row>
    <row r="1666" spans="1:10" x14ac:dyDescent="0.3">
      <c r="A1666" s="3" t="s">
        <v>1711</v>
      </c>
      <c r="B1666" s="4">
        <v>43631</v>
      </c>
      <c r="C1666">
        <v>17</v>
      </c>
      <c r="D1666" t="s">
        <v>35</v>
      </c>
      <c r="E1666" t="s">
        <v>36</v>
      </c>
      <c r="F1666" t="s">
        <v>28</v>
      </c>
      <c r="G1666" t="s">
        <v>14</v>
      </c>
      <c r="H1666">
        <v>199</v>
      </c>
      <c r="I1666">
        <v>3</v>
      </c>
      <c r="J1666">
        <v>597</v>
      </c>
    </row>
    <row r="1667" spans="1:10" x14ac:dyDescent="0.3">
      <c r="A1667" s="3" t="s">
        <v>1712</v>
      </c>
      <c r="B1667" s="4">
        <v>43632</v>
      </c>
      <c r="C1667">
        <v>20</v>
      </c>
      <c r="D1667" t="s">
        <v>40</v>
      </c>
      <c r="E1667" t="s">
        <v>36</v>
      </c>
      <c r="F1667" t="s">
        <v>28</v>
      </c>
      <c r="G1667" t="s">
        <v>14</v>
      </c>
      <c r="H1667">
        <v>199</v>
      </c>
      <c r="I1667">
        <v>7</v>
      </c>
      <c r="J1667">
        <v>1393</v>
      </c>
    </row>
    <row r="1668" spans="1:10" x14ac:dyDescent="0.3">
      <c r="A1668" s="3" t="s">
        <v>1713</v>
      </c>
      <c r="B1668" s="4">
        <v>43632</v>
      </c>
      <c r="C1668">
        <v>8</v>
      </c>
      <c r="D1668" t="s">
        <v>45</v>
      </c>
      <c r="E1668" t="s">
        <v>46</v>
      </c>
      <c r="F1668" t="s">
        <v>23</v>
      </c>
      <c r="G1668" t="s">
        <v>41</v>
      </c>
      <c r="H1668">
        <v>399</v>
      </c>
      <c r="I1668">
        <v>2</v>
      </c>
      <c r="J1668">
        <v>798</v>
      </c>
    </row>
    <row r="1669" spans="1:10" x14ac:dyDescent="0.3">
      <c r="A1669" s="3" t="s">
        <v>1714</v>
      </c>
      <c r="B1669" s="4">
        <v>43632</v>
      </c>
      <c r="C1669">
        <v>16</v>
      </c>
      <c r="D1669" t="s">
        <v>30</v>
      </c>
      <c r="E1669" t="s">
        <v>27</v>
      </c>
      <c r="F1669" t="s">
        <v>28</v>
      </c>
      <c r="G1669" t="s">
        <v>24</v>
      </c>
      <c r="H1669">
        <v>159</v>
      </c>
      <c r="I1669">
        <v>3</v>
      </c>
      <c r="J1669">
        <v>477</v>
      </c>
    </row>
    <row r="1670" spans="1:10" x14ac:dyDescent="0.3">
      <c r="A1670" s="3" t="s">
        <v>1715</v>
      </c>
      <c r="B1670" s="4">
        <v>43632</v>
      </c>
      <c r="C1670">
        <v>18</v>
      </c>
      <c r="D1670" t="s">
        <v>26</v>
      </c>
      <c r="E1670" t="s">
        <v>36</v>
      </c>
      <c r="F1670" t="s">
        <v>28</v>
      </c>
      <c r="G1670" t="s">
        <v>31</v>
      </c>
      <c r="H1670">
        <v>69</v>
      </c>
      <c r="I1670">
        <v>8</v>
      </c>
      <c r="J1670">
        <v>552</v>
      </c>
    </row>
    <row r="1671" spans="1:10" x14ac:dyDescent="0.3">
      <c r="A1671" s="3" t="s">
        <v>1716</v>
      </c>
      <c r="B1671" s="4">
        <v>43633</v>
      </c>
      <c r="C1671">
        <v>1</v>
      </c>
      <c r="D1671" t="s">
        <v>16</v>
      </c>
      <c r="E1671" t="s">
        <v>17</v>
      </c>
      <c r="F1671" t="s">
        <v>18</v>
      </c>
      <c r="G1671" t="s">
        <v>19</v>
      </c>
      <c r="H1671">
        <v>289</v>
      </c>
      <c r="I1671">
        <v>5</v>
      </c>
      <c r="J1671">
        <v>1445</v>
      </c>
    </row>
    <row r="1672" spans="1:10" x14ac:dyDescent="0.3">
      <c r="A1672" s="3" t="s">
        <v>1717</v>
      </c>
      <c r="B1672" s="4">
        <v>43633</v>
      </c>
      <c r="C1672">
        <v>17</v>
      </c>
      <c r="D1672" t="s">
        <v>35</v>
      </c>
      <c r="E1672" t="s">
        <v>36</v>
      </c>
      <c r="F1672" t="s">
        <v>28</v>
      </c>
      <c r="G1672" t="s">
        <v>19</v>
      </c>
      <c r="H1672">
        <v>289</v>
      </c>
      <c r="I1672">
        <v>1</v>
      </c>
      <c r="J1672">
        <v>289</v>
      </c>
    </row>
    <row r="1673" spans="1:10" x14ac:dyDescent="0.3">
      <c r="A1673" s="3" t="s">
        <v>1718</v>
      </c>
      <c r="B1673" s="4">
        <v>43633</v>
      </c>
      <c r="C1673">
        <v>4</v>
      </c>
      <c r="D1673" t="s">
        <v>51</v>
      </c>
      <c r="E1673" t="s">
        <v>68</v>
      </c>
      <c r="F1673" t="s">
        <v>18</v>
      </c>
      <c r="G1673" t="s">
        <v>31</v>
      </c>
      <c r="H1673">
        <v>69</v>
      </c>
      <c r="I1673">
        <v>8</v>
      </c>
      <c r="J1673">
        <v>552</v>
      </c>
    </row>
    <row r="1674" spans="1:10" x14ac:dyDescent="0.3">
      <c r="A1674" s="3" t="s">
        <v>1719</v>
      </c>
      <c r="B1674" s="4">
        <v>43633</v>
      </c>
      <c r="C1674">
        <v>18</v>
      </c>
      <c r="D1674" t="s">
        <v>26</v>
      </c>
      <c r="E1674" t="s">
        <v>27</v>
      </c>
      <c r="F1674" t="s">
        <v>28</v>
      </c>
      <c r="G1674" t="s">
        <v>24</v>
      </c>
      <c r="H1674">
        <v>159</v>
      </c>
      <c r="I1674">
        <v>6</v>
      </c>
      <c r="J1674">
        <v>954</v>
      </c>
    </row>
    <row r="1675" spans="1:10" x14ac:dyDescent="0.3">
      <c r="A1675" s="3" t="s">
        <v>1720</v>
      </c>
      <c r="B1675" s="4">
        <v>43634</v>
      </c>
      <c r="C1675">
        <v>17</v>
      </c>
      <c r="D1675" t="s">
        <v>35</v>
      </c>
      <c r="E1675" t="s">
        <v>36</v>
      </c>
      <c r="F1675" t="s">
        <v>28</v>
      </c>
      <c r="G1675" t="s">
        <v>41</v>
      </c>
      <c r="H1675">
        <v>399</v>
      </c>
      <c r="I1675">
        <v>3</v>
      </c>
      <c r="J1675">
        <v>1197</v>
      </c>
    </row>
    <row r="1676" spans="1:10" x14ac:dyDescent="0.3">
      <c r="A1676" s="3" t="s">
        <v>1721</v>
      </c>
      <c r="B1676" s="4">
        <v>43635</v>
      </c>
      <c r="C1676">
        <v>13</v>
      </c>
      <c r="D1676" t="s">
        <v>33</v>
      </c>
      <c r="E1676" t="s">
        <v>12</v>
      </c>
      <c r="F1676" t="s">
        <v>13</v>
      </c>
      <c r="G1676" t="s">
        <v>14</v>
      </c>
      <c r="H1676">
        <v>199</v>
      </c>
      <c r="I1676">
        <v>0</v>
      </c>
      <c r="J1676">
        <v>0</v>
      </c>
    </row>
    <row r="1677" spans="1:10" x14ac:dyDescent="0.3">
      <c r="A1677" s="3" t="s">
        <v>1722</v>
      </c>
      <c r="B1677" s="4">
        <v>43635</v>
      </c>
      <c r="C1677">
        <v>11</v>
      </c>
      <c r="D1677" t="s">
        <v>11</v>
      </c>
      <c r="E1677" t="s">
        <v>12</v>
      </c>
      <c r="F1677" t="s">
        <v>13</v>
      </c>
      <c r="G1677" t="s">
        <v>14</v>
      </c>
      <c r="H1677">
        <v>199</v>
      </c>
      <c r="I1677">
        <v>7</v>
      </c>
      <c r="J1677">
        <v>1393</v>
      </c>
    </row>
    <row r="1678" spans="1:10" x14ac:dyDescent="0.3">
      <c r="A1678" s="3" t="s">
        <v>1723</v>
      </c>
      <c r="B1678" s="4">
        <v>43635</v>
      </c>
      <c r="C1678">
        <v>14</v>
      </c>
      <c r="D1678" t="s">
        <v>38</v>
      </c>
      <c r="E1678" t="s">
        <v>63</v>
      </c>
      <c r="F1678" t="s">
        <v>13</v>
      </c>
      <c r="G1678" t="s">
        <v>24</v>
      </c>
      <c r="H1678">
        <v>159</v>
      </c>
      <c r="I1678">
        <v>5</v>
      </c>
      <c r="J1678">
        <v>795</v>
      </c>
    </row>
    <row r="1679" spans="1:10" x14ac:dyDescent="0.3">
      <c r="A1679" s="3" t="s">
        <v>1724</v>
      </c>
      <c r="B1679" s="4">
        <v>43636</v>
      </c>
      <c r="C1679">
        <v>6</v>
      </c>
      <c r="D1679" t="s">
        <v>48</v>
      </c>
      <c r="E1679" t="s">
        <v>22</v>
      </c>
      <c r="F1679" t="s">
        <v>23</v>
      </c>
      <c r="G1679" t="s">
        <v>24</v>
      </c>
      <c r="H1679">
        <v>159</v>
      </c>
      <c r="I1679">
        <v>2</v>
      </c>
      <c r="J1679">
        <v>318</v>
      </c>
    </row>
    <row r="1680" spans="1:10" x14ac:dyDescent="0.3">
      <c r="A1680" s="3" t="s">
        <v>1725</v>
      </c>
      <c r="B1680" s="4">
        <v>43637</v>
      </c>
      <c r="C1680">
        <v>20</v>
      </c>
      <c r="D1680" t="s">
        <v>40</v>
      </c>
      <c r="E1680" t="s">
        <v>27</v>
      </c>
      <c r="F1680" t="s">
        <v>28</v>
      </c>
      <c r="G1680" t="s">
        <v>14</v>
      </c>
      <c r="H1680">
        <v>199</v>
      </c>
      <c r="I1680">
        <v>7</v>
      </c>
      <c r="J1680">
        <v>1393</v>
      </c>
    </row>
    <row r="1681" spans="1:10" x14ac:dyDescent="0.3">
      <c r="A1681" s="3" t="s">
        <v>1726</v>
      </c>
      <c r="B1681" s="4">
        <v>43638</v>
      </c>
      <c r="C1681">
        <v>4</v>
      </c>
      <c r="D1681" t="s">
        <v>51</v>
      </c>
      <c r="E1681" t="s">
        <v>17</v>
      </c>
      <c r="F1681" t="s">
        <v>18</v>
      </c>
      <c r="G1681" t="s">
        <v>24</v>
      </c>
      <c r="H1681">
        <v>159</v>
      </c>
      <c r="I1681">
        <v>5</v>
      </c>
      <c r="J1681">
        <v>795</v>
      </c>
    </row>
    <row r="1682" spans="1:10" x14ac:dyDescent="0.3">
      <c r="A1682" s="3" t="s">
        <v>1727</v>
      </c>
      <c r="B1682" s="4">
        <v>43638</v>
      </c>
      <c r="C1682">
        <v>6</v>
      </c>
      <c r="D1682" t="s">
        <v>48</v>
      </c>
      <c r="E1682" t="s">
        <v>46</v>
      </c>
      <c r="F1682" t="s">
        <v>23</v>
      </c>
      <c r="G1682" t="s">
        <v>31</v>
      </c>
      <c r="H1682">
        <v>69</v>
      </c>
      <c r="I1682">
        <v>5</v>
      </c>
      <c r="J1682">
        <v>345</v>
      </c>
    </row>
    <row r="1683" spans="1:10" x14ac:dyDescent="0.3">
      <c r="A1683" s="3" t="s">
        <v>1728</v>
      </c>
      <c r="B1683" s="4">
        <v>43638</v>
      </c>
      <c r="C1683">
        <v>3</v>
      </c>
      <c r="D1683" t="s">
        <v>43</v>
      </c>
      <c r="E1683" t="s">
        <v>68</v>
      </c>
      <c r="F1683" t="s">
        <v>18</v>
      </c>
      <c r="G1683" t="s">
        <v>14</v>
      </c>
      <c r="H1683">
        <v>199</v>
      </c>
      <c r="I1683">
        <v>5</v>
      </c>
      <c r="J1683">
        <v>995</v>
      </c>
    </row>
    <row r="1684" spans="1:10" x14ac:dyDescent="0.3">
      <c r="A1684" s="3" t="s">
        <v>1729</v>
      </c>
      <c r="B1684" s="4">
        <v>43638</v>
      </c>
      <c r="C1684">
        <v>9</v>
      </c>
      <c r="D1684" t="s">
        <v>21</v>
      </c>
      <c r="E1684" t="s">
        <v>46</v>
      </c>
      <c r="F1684" t="s">
        <v>23</v>
      </c>
      <c r="G1684" t="s">
        <v>24</v>
      </c>
      <c r="H1684">
        <v>159</v>
      </c>
      <c r="I1684">
        <v>4</v>
      </c>
      <c r="J1684">
        <v>636</v>
      </c>
    </row>
    <row r="1685" spans="1:10" x14ac:dyDescent="0.3">
      <c r="A1685" s="3" t="s">
        <v>1730</v>
      </c>
      <c r="B1685" s="4">
        <v>43638</v>
      </c>
      <c r="C1685">
        <v>12</v>
      </c>
      <c r="D1685" t="s">
        <v>66</v>
      </c>
      <c r="E1685" t="s">
        <v>63</v>
      </c>
      <c r="F1685" t="s">
        <v>13</v>
      </c>
      <c r="G1685" t="s">
        <v>24</v>
      </c>
      <c r="H1685">
        <v>159</v>
      </c>
      <c r="I1685">
        <v>2</v>
      </c>
      <c r="J1685">
        <v>318</v>
      </c>
    </row>
    <row r="1686" spans="1:10" x14ac:dyDescent="0.3">
      <c r="A1686" s="3" t="s">
        <v>1731</v>
      </c>
      <c r="B1686" s="4">
        <v>43638</v>
      </c>
      <c r="C1686">
        <v>3</v>
      </c>
      <c r="D1686" t="s">
        <v>43</v>
      </c>
      <c r="E1686" t="s">
        <v>17</v>
      </c>
      <c r="F1686" t="s">
        <v>18</v>
      </c>
      <c r="G1686" t="s">
        <v>24</v>
      </c>
      <c r="H1686">
        <v>159</v>
      </c>
      <c r="I1686">
        <v>8</v>
      </c>
      <c r="J1686">
        <v>1272</v>
      </c>
    </row>
    <row r="1687" spans="1:10" x14ac:dyDescent="0.3">
      <c r="A1687" s="3" t="s">
        <v>1732</v>
      </c>
      <c r="B1687" s="4">
        <v>43639</v>
      </c>
      <c r="C1687">
        <v>15</v>
      </c>
      <c r="D1687" t="s">
        <v>118</v>
      </c>
      <c r="E1687" t="s">
        <v>12</v>
      </c>
      <c r="F1687" t="s">
        <v>13</v>
      </c>
      <c r="G1687" t="s">
        <v>24</v>
      </c>
      <c r="H1687">
        <v>159</v>
      </c>
      <c r="I1687">
        <v>4</v>
      </c>
      <c r="J1687">
        <v>636</v>
      </c>
    </row>
    <row r="1688" spans="1:10" x14ac:dyDescent="0.3">
      <c r="A1688" s="3" t="s">
        <v>1733</v>
      </c>
      <c r="B1688" s="4">
        <v>43639</v>
      </c>
      <c r="C1688">
        <v>9</v>
      </c>
      <c r="D1688" t="s">
        <v>21</v>
      </c>
      <c r="E1688" t="s">
        <v>22</v>
      </c>
      <c r="F1688" t="s">
        <v>23</v>
      </c>
      <c r="G1688" t="s">
        <v>24</v>
      </c>
      <c r="H1688">
        <v>159</v>
      </c>
      <c r="I1688">
        <v>8</v>
      </c>
      <c r="J1688">
        <v>1272</v>
      </c>
    </row>
    <row r="1689" spans="1:10" x14ac:dyDescent="0.3">
      <c r="A1689" s="3" t="s">
        <v>1734</v>
      </c>
      <c r="B1689" s="4">
        <v>43640</v>
      </c>
      <c r="C1689">
        <v>13</v>
      </c>
      <c r="D1689" t="s">
        <v>33</v>
      </c>
      <c r="E1689" t="s">
        <v>12</v>
      </c>
      <c r="F1689" t="s">
        <v>13</v>
      </c>
      <c r="G1689" t="s">
        <v>41</v>
      </c>
      <c r="H1689">
        <v>399</v>
      </c>
      <c r="I1689">
        <v>5</v>
      </c>
      <c r="J1689">
        <v>1995</v>
      </c>
    </row>
    <row r="1690" spans="1:10" x14ac:dyDescent="0.3">
      <c r="A1690" s="3" t="s">
        <v>1735</v>
      </c>
      <c r="B1690" s="4">
        <v>43641</v>
      </c>
      <c r="C1690">
        <v>16</v>
      </c>
      <c r="D1690" t="s">
        <v>30</v>
      </c>
      <c r="E1690" t="s">
        <v>36</v>
      </c>
      <c r="F1690" t="s">
        <v>28</v>
      </c>
      <c r="G1690" t="s">
        <v>41</v>
      </c>
      <c r="H1690">
        <v>399</v>
      </c>
      <c r="I1690">
        <v>6</v>
      </c>
      <c r="J1690">
        <v>2394</v>
      </c>
    </row>
    <row r="1691" spans="1:10" x14ac:dyDescent="0.3">
      <c r="A1691" s="3" t="s">
        <v>1736</v>
      </c>
      <c r="B1691" s="4">
        <v>43642</v>
      </c>
      <c r="C1691">
        <v>7</v>
      </c>
      <c r="D1691" t="s">
        <v>88</v>
      </c>
      <c r="E1691" t="s">
        <v>46</v>
      </c>
      <c r="F1691" t="s">
        <v>23</v>
      </c>
      <c r="G1691" t="s">
        <v>41</v>
      </c>
      <c r="H1691">
        <v>399</v>
      </c>
      <c r="I1691">
        <v>4</v>
      </c>
      <c r="J1691">
        <v>1596</v>
      </c>
    </row>
    <row r="1692" spans="1:10" x14ac:dyDescent="0.3">
      <c r="A1692" s="3" t="s">
        <v>1737</v>
      </c>
      <c r="B1692" s="4">
        <v>43642</v>
      </c>
      <c r="C1692">
        <v>2</v>
      </c>
      <c r="D1692" t="s">
        <v>106</v>
      </c>
      <c r="E1692" t="s">
        <v>68</v>
      </c>
      <c r="F1692" t="s">
        <v>18</v>
      </c>
      <c r="G1692" t="s">
        <v>19</v>
      </c>
      <c r="H1692">
        <v>289</v>
      </c>
      <c r="I1692">
        <v>7</v>
      </c>
      <c r="J1692">
        <v>2023</v>
      </c>
    </row>
    <row r="1693" spans="1:10" x14ac:dyDescent="0.3">
      <c r="A1693" s="3" t="s">
        <v>1738</v>
      </c>
      <c r="B1693" s="4">
        <v>43643</v>
      </c>
      <c r="C1693">
        <v>9</v>
      </c>
      <c r="D1693" t="s">
        <v>21</v>
      </c>
      <c r="E1693" t="s">
        <v>22</v>
      </c>
      <c r="F1693" t="s">
        <v>23</v>
      </c>
      <c r="G1693" t="s">
        <v>31</v>
      </c>
      <c r="H1693">
        <v>69</v>
      </c>
      <c r="I1693">
        <v>3</v>
      </c>
      <c r="J1693">
        <v>207</v>
      </c>
    </row>
    <row r="1694" spans="1:10" x14ac:dyDescent="0.3">
      <c r="A1694" s="3" t="s">
        <v>1739</v>
      </c>
      <c r="B1694" s="4">
        <v>43644</v>
      </c>
      <c r="C1694">
        <v>20</v>
      </c>
      <c r="D1694" t="s">
        <v>40</v>
      </c>
      <c r="E1694" t="s">
        <v>36</v>
      </c>
      <c r="F1694" t="s">
        <v>28</v>
      </c>
      <c r="G1694" t="s">
        <v>19</v>
      </c>
      <c r="H1694">
        <v>289</v>
      </c>
      <c r="I1694">
        <v>8</v>
      </c>
      <c r="J1694">
        <v>2312</v>
      </c>
    </row>
    <row r="1695" spans="1:10" x14ac:dyDescent="0.3">
      <c r="A1695" s="3" t="s">
        <v>1740</v>
      </c>
      <c r="B1695" s="4">
        <v>43645</v>
      </c>
      <c r="C1695">
        <v>9</v>
      </c>
      <c r="D1695" t="s">
        <v>21</v>
      </c>
      <c r="E1695" t="s">
        <v>22</v>
      </c>
      <c r="F1695" t="s">
        <v>23</v>
      </c>
      <c r="G1695" t="s">
        <v>41</v>
      </c>
      <c r="H1695">
        <v>399</v>
      </c>
      <c r="I1695">
        <v>5</v>
      </c>
      <c r="J1695">
        <v>1995</v>
      </c>
    </row>
    <row r="1696" spans="1:10" x14ac:dyDescent="0.3">
      <c r="A1696" s="3" t="s">
        <v>1741</v>
      </c>
      <c r="B1696" s="4">
        <v>43645</v>
      </c>
      <c r="C1696">
        <v>8</v>
      </c>
      <c r="D1696" t="s">
        <v>45</v>
      </c>
      <c r="E1696" t="s">
        <v>46</v>
      </c>
      <c r="F1696" t="s">
        <v>23</v>
      </c>
      <c r="G1696" t="s">
        <v>14</v>
      </c>
      <c r="H1696">
        <v>199</v>
      </c>
      <c r="I1696">
        <v>3</v>
      </c>
      <c r="J1696">
        <v>597</v>
      </c>
    </row>
    <row r="1697" spans="1:10" x14ac:dyDescent="0.3">
      <c r="A1697" s="3" t="s">
        <v>1742</v>
      </c>
      <c r="B1697" s="4">
        <v>43646</v>
      </c>
      <c r="C1697">
        <v>9</v>
      </c>
      <c r="D1697" t="s">
        <v>21</v>
      </c>
      <c r="E1697" t="s">
        <v>22</v>
      </c>
      <c r="F1697" t="s">
        <v>23</v>
      </c>
      <c r="G1697" t="s">
        <v>24</v>
      </c>
      <c r="H1697">
        <v>159</v>
      </c>
      <c r="I1697">
        <v>7</v>
      </c>
      <c r="J1697">
        <v>1113</v>
      </c>
    </row>
    <row r="1698" spans="1:10" x14ac:dyDescent="0.3">
      <c r="A1698" s="3" t="s">
        <v>1743</v>
      </c>
      <c r="B1698" s="4">
        <v>43647</v>
      </c>
      <c r="C1698">
        <v>14</v>
      </c>
      <c r="D1698" t="s">
        <v>38</v>
      </c>
      <c r="E1698" t="s">
        <v>12</v>
      </c>
      <c r="F1698" t="s">
        <v>13</v>
      </c>
      <c r="G1698" t="s">
        <v>31</v>
      </c>
      <c r="H1698">
        <v>69</v>
      </c>
      <c r="I1698">
        <v>8</v>
      </c>
      <c r="J1698">
        <v>552</v>
      </c>
    </row>
    <row r="1699" spans="1:10" x14ac:dyDescent="0.3">
      <c r="A1699" s="3" t="s">
        <v>1744</v>
      </c>
      <c r="B1699" s="4">
        <v>43648</v>
      </c>
      <c r="C1699">
        <v>8</v>
      </c>
      <c r="D1699" t="s">
        <v>45</v>
      </c>
      <c r="E1699" t="s">
        <v>46</v>
      </c>
      <c r="F1699" t="s">
        <v>23</v>
      </c>
      <c r="G1699" t="s">
        <v>14</v>
      </c>
      <c r="H1699">
        <v>199</v>
      </c>
      <c r="I1699">
        <v>3</v>
      </c>
      <c r="J1699">
        <v>597</v>
      </c>
    </row>
    <row r="1700" spans="1:10" x14ac:dyDescent="0.3">
      <c r="A1700" s="3" t="s">
        <v>1745</v>
      </c>
      <c r="B1700" s="4">
        <v>43648</v>
      </c>
      <c r="C1700">
        <v>11</v>
      </c>
      <c r="D1700" t="s">
        <v>11</v>
      </c>
      <c r="E1700" t="s">
        <v>12</v>
      </c>
      <c r="F1700" t="s">
        <v>13</v>
      </c>
      <c r="G1700" t="s">
        <v>24</v>
      </c>
      <c r="H1700">
        <v>159</v>
      </c>
      <c r="I1700">
        <v>0</v>
      </c>
      <c r="J1700">
        <v>0</v>
      </c>
    </row>
    <row r="1701" spans="1:10" x14ac:dyDescent="0.3">
      <c r="A1701" s="3" t="s">
        <v>1746</v>
      </c>
      <c r="B1701" s="4">
        <v>43649</v>
      </c>
      <c r="C1701">
        <v>12</v>
      </c>
      <c r="D1701" t="s">
        <v>66</v>
      </c>
      <c r="E1701" t="s">
        <v>12</v>
      </c>
      <c r="F1701" t="s">
        <v>13</v>
      </c>
      <c r="G1701" t="s">
        <v>19</v>
      </c>
      <c r="H1701">
        <v>289</v>
      </c>
      <c r="I1701">
        <v>5</v>
      </c>
      <c r="J1701">
        <v>1445</v>
      </c>
    </row>
    <row r="1702" spans="1:10" x14ac:dyDescent="0.3">
      <c r="A1702" s="3" t="s">
        <v>1747</v>
      </c>
      <c r="B1702" s="4">
        <v>43650</v>
      </c>
      <c r="C1702">
        <v>16</v>
      </c>
      <c r="D1702" t="s">
        <v>30</v>
      </c>
      <c r="E1702" t="s">
        <v>36</v>
      </c>
      <c r="F1702" t="s">
        <v>28</v>
      </c>
      <c r="G1702" t="s">
        <v>41</v>
      </c>
      <c r="H1702">
        <v>399</v>
      </c>
      <c r="I1702">
        <v>4</v>
      </c>
      <c r="J1702">
        <v>1596</v>
      </c>
    </row>
    <row r="1703" spans="1:10" x14ac:dyDescent="0.3">
      <c r="A1703" s="3" t="s">
        <v>1748</v>
      </c>
      <c r="B1703" s="4">
        <v>43651</v>
      </c>
      <c r="C1703">
        <v>8</v>
      </c>
      <c r="D1703" t="s">
        <v>45</v>
      </c>
      <c r="E1703" t="s">
        <v>22</v>
      </c>
      <c r="F1703" t="s">
        <v>23</v>
      </c>
      <c r="G1703" t="s">
        <v>14</v>
      </c>
      <c r="H1703">
        <v>199</v>
      </c>
      <c r="I1703">
        <v>5</v>
      </c>
      <c r="J1703">
        <v>995</v>
      </c>
    </row>
    <row r="1704" spans="1:10" x14ac:dyDescent="0.3">
      <c r="A1704" s="3" t="s">
        <v>1749</v>
      </c>
      <c r="B1704" s="4">
        <v>43651</v>
      </c>
      <c r="C1704">
        <v>5</v>
      </c>
      <c r="D1704" t="s">
        <v>60</v>
      </c>
      <c r="E1704" t="s">
        <v>17</v>
      </c>
      <c r="F1704" t="s">
        <v>18</v>
      </c>
      <c r="G1704" t="s">
        <v>41</v>
      </c>
      <c r="H1704">
        <v>399</v>
      </c>
      <c r="I1704">
        <v>7</v>
      </c>
      <c r="J1704">
        <v>2793</v>
      </c>
    </row>
    <row r="1705" spans="1:10" x14ac:dyDescent="0.3">
      <c r="A1705" s="3" t="s">
        <v>1750</v>
      </c>
      <c r="B1705" s="4">
        <v>43652</v>
      </c>
      <c r="C1705">
        <v>18</v>
      </c>
      <c r="D1705" t="s">
        <v>26</v>
      </c>
      <c r="E1705" t="s">
        <v>36</v>
      </c>
      <c r="F1705" t="s">
        <v>28</v>
      </c>
      <c r="G1705" t="s">
        <v>24</v>
      </c>
      <c r="H1705">
        <v>159</v>
      </c>
      <c r="I1705">
        <v>0</v>
      </c>
      <c r="J1705">
        <v>0</v>
      </c>
    </row>
    <row r="1706" spans="1:10" x14ac:dyDescent="0.3">
      <c r="A1706" s="3" t="s">
        <v>1751</v>
      </c>
      <c r="B1706" s="4">
        <v>43653</v>
      </c>
      <c r="C1706">
        <v>9</v>
      </c>
      <c r="D1706" t="s">
        <v>21</v>
      </c>
      <c r="E1706" t="s">
        <v>22</v>
      </c>
      <c r="F1706" t="s">
        <v>23</v>
      </c>
      <c r="G1706" t="s">
        <v>14</v>
      </c>
      <c r="H1706">
        <v>199</v>
      </c>
      <c r="I1706">
        <v>2</v>
      </c>
      <c r="J1706">
        <v>398</v>
      </c>
    </row>
    <row r="1707" spans="1:10" x14ac:dyDescent="0.3">
      <c r="A1707" s="3" t="s">
        <v>1752</v>
      </c>
      <c r="B1707" s="4">
        <v>43654</v>
      </c>
      <c r="C1707">
        <v>7</v>
      </c>
      <c r="D1707" t="s">
        <v>88</v>
      </c>
      <c r="E1707" t="s">
        <v>46</v>
      </c>
      <c r="F1707" t="s">
        <v>23</v>
      </c>
      <c r="G1707" t="s">
        <v>31</v>
      </c>
      <c r="H1707">
        <v>69</v>
      </c>
      <c r="I1707">
        <v>3</v>
      </c>
      <c r="J1707">
        <v>207</v>
      </c>
    </row>
    <row r="1708" spans="1:10" x14ac:dyDescent="0.3">
      <c r="A1708" s="3" t="s">
        <v>1753</v>
      </c>
      <c r="B1708" s="4">
        <v>43655</v>
      </c>
      <c r="C1708">
        <v>19</v>
      </c>
      <c r="D1708" t="s">
        <v>56</v>
      </c>
      <c r="E1708" t="s">
        <v>36</v>
      </c>
      <c r="F1708" t="s">
        <v>28</v>
      </c>
      <c r="G1708" t="s">
        <v>24</v>
      </c>
      <c r="H1708">
        <v>159</v>
      </c>
      <c r="I1708">
        <v>0</v>
      </c>
      <c r="J1708">
        <v>0</v>
      </c>
    </row>
    <row r="1709" spans="1:10" x14ac:dyDescent="0.3">
      <c r="A1709" s="3" t="s">
        <v>1754</v>
      </c>
      <c r="B1709" s="4">
        <v>43656</v>
      </c>
      <c r="C1709">
        <v>5</v>
      </c>
      <c r="D1709" t="s">
        <v>60</v>
      </c>
      <c r="E1709" t="s">
        <v>17</v>
      </c>
      <c r="F1709" t="s">
        <v>18</v>
      </c>
      <c r="G1709" t="s">
        <v>14</v>
      </c>
      <c r="H1709">
        <v>199</v>
      </c>
      <c r="I1709">
        <v>3</v>
      </c>
      <c r="J1709">
        <v>597</v>
      </c>
    </row>
    <row r="1710" spans="1:10" x14ac:dyDescent="0.3">
      <c r="A1710" s="3" t="s">
        <v>1755</v>
      </c>
      <c r="B1710" s="4">
        <v>43656</v>
      </c>
      <c r="C1710">
        <v>8</v>
      </c>
      <c r="D1710" t="s">
        <v>45</v>
      </c>
      <c r="E1710" t="s">
        <v>46</v>
      </c>
      <c r="F1710" t="s">
        <v>23</v>
      </c>
      <c r="G1710" t="s">
        <v>14</v>
      </c>
      <c r="H1710">
        <v>199</v>
      </c>
      <c r="I1710">
        <v>6</v>
      </c>
      <c r="J1710">
        <v>1194</v>
      </c>
    </row>
    <row r="1711" spans="1:10" x14ac:dyDescent="0.3">
      <c r="A1711" s="3" t="s">
        <v>1756</v>
      </c>
      <c r="B1711" s="4">
        <v>43656</v>
      </c>
      <c r="C1711">
        <v>14</v>
      </c>
      <c r="D1711" t="s">
        <v>38</v>
      </c>
      <c r="E1711" t="s">
        <v>12</v>
      </c>
      <c r="F1711" t="s">
        <v>13</v>
      </c>
      <c r="G1711" t="s">
        <v>41</v>
      </c>
      <c r="H1711">
        <v>399</v>
      </c>
      <c r="I1711">
        <v>0</v>
      </c>
      <c r="J1711">
        <v>0</v>
      </c>
    </row>
    <row r="1712" spans="1:10" x14ac:dyDescent="0.3">
      <c r="A1712" s="3" t="s">
        <v>1757</v>
      </c>
      <c r="B1712" s="4">
        <v>43656</v>
      </c>
      <c r="C1712">
        <v>13</v>
      </c>
      <c r="D1712" t="s">
        <v>33</v>
      </c>
      <c r="E1712" t="s">
        <v>63</v>
      </c>
      <c r="F1712" t="s">
        <v>13</v>
      </c>
      <c r="G1712" t="s">
        <v>31</v>
      </c>
      <c r="H1712">
        <v>69</v>
      </c>
      <c r="I1712">
        <v>2</v>
      </c>
      <c r="J1712">
        <v>138</v>
      </c>
    </row>
    <row r="1713" spans="1:10" x14ac:dyDescent="0.3">
      <c r="A1713" s="3" t="s">
        <v>1758</v>
      </c>
      <c r="B1713" s="4">
        <v>43657</v>
      </c>
      <c r="C1713">
        <v>5</v>
      </c>
      <c r="D1713" t="s">
        <v>60</v>
      </c>
      <c r="E1713" t="s">
        <v>17</v>
      </c>
      <c r="F1713" t="s">
        <v>18</v>
      </c>
      <c r="G1713" t="s">
        <v>24</v>
      </c>
      <c r="H1713">
        <v>159</v>
      </c>
      <c r="I1713">
        <v>7</v>
      </c>
      <c r="J1713">
        <v>1113</v>
      </c>
    </row>
    <row r="1714" spans="1:10" x14ac:dyDescent="0.3">
      <c r="A1714" s="3" t="s">
        <v>1759</v>
      </c>
      <c r="B1714" s="4">
        <v>43657</v>
      </c>
      <c r="C1714">
        <v>19</v>
      </c>
      <c r="D1714" t="s">
        <v>56</v>
      </c>
      <c r="E1714" t="s">
        <v>27</v>
      </c>
      <c r="F1714" t="s">
        <v>28</v>
      </c>
      <c r="G1714" t="s">
        <v>41</v>
      </c>
      <c r="H1714">
        <v>399</v>
      </c>
      <c r="I1714">
        <v>9</v>
      </c>
      <c r="J1714">
        <v>3591</v>
      </c>
    </row>
    <row r="1715" spans="1:10" x14ac:dyDescent="0.3">
      <c r="A1715" s="3" t="s">
        <v>1760</v>
      </c>
      <c r="B1715" s="4">
        <v>43658</v>
      </c>
      <c r="C1715">
        <v>13</v>
      </c>
      <c r="D1715" t="s">
        <v>33</v>
      </c>
      <c r="E1715" t="s">
        <v>12</v>
      </c>
      <c r="F1715" t="s">
        <v>13</v>
      </c>
      <c r="G1715" t="s">
        <v>14</v>
      </c>
      <c r="H1715">
        <v>199</v>
      </c>
      <c r="I1715">
        <v>3</v>
      </c>
      <c r="J1715">
        <v>597</v>
      </c>
    </row>
    <row r="1716" spans="1:10" x14ac:dyDescent="0.3">
      <c r="A1716" s="3" t="s">
        <v>1761</v>
      </c>
      <c r="B1716" s="4">
        <v>43658</v>
      </c>
      <c r="C1716">
        <v>5</v>
      </c>
      <c r="D1716" t="s">
        <v>60</v>
      </c>
      <c r="E1716" t="s">
        <v>68</v>
      </c>
      <c r="F1716" t="s">
        <v>18</v>
      </c>
      <c r="G1716" t="s">
        <v>31</v>
      </c>
      <c r="H1716">
        <v>69</v>
      </c>
      <c r="I1716">
        <v>3</v>
      </c>
      <c r="J1716">
        <v>207</v>
      </c>
    </row>
    <row r="1717" spans="1:10" x14ac:dyDescent="0.3">
      <c r="A1717" s="3" t="s">
        <v>1762</v>
      </c>
      <c r="B1717" s="4">
        <v>43658</v>
      </c>
      <c r="C1717">
        <v>14</v>
      </c>
      <c r="D1717" t="s">
        <v>38</v>
      </c>
      <c r="E1717" t="s">
        <v>12</v>
      </c>
      <c r="F1717" t="s">
        <v>13</v>
      </c>
      <c r="G1717" t="s">
        <v>41</v>
      </c>
      <c r="H1717">
        <v>399</v>
      </c>
      <c r="I1717">
        <v>1</v>
      </c>
      <c r="J1717">
        <v>399</v>
      </c>
    </row>
    <row r="1718" spans="1:10" x14ac:dyDescent="0.3">
      <c r="A1718" s="3" t="s">
        <v>1763</v>
      </c>
      <c r="B1718" s="4">
        <v>43658</v>
      </c>
      <c r="C1718">
        <v>11</v>
      </c>
      <c r="D1718" t="s">
        <v>11</v>
      </c>
      <c r="E1718" t="s">
        <v>12</v>
      </c>
      <c r="F1718" t="s">
        <v>13</v>
      </c>
      <c r="G1718" t="s">
        <v>31</v>
      </c>
      <c r="H1718">
        <v>69</v>
      </c>
      <c r="I1718">
        <v>1</v>
      </c>
      <c r="J1718">
        <v>69</v>
      </c>
    </row>
    <row r="1719" spans="1:10" x14ac:dyDescent="0.3">
      <c r="A1719" s="3" t="s">
        <v>1764</v>
      </c>
      <c r="B1719" s="4">
        <v>43658</v>
      </c>
      <c r="C1719">
        <v>7</v>
      </c>
      <c r="D1719" t="s">
        <v>88</v>
      </c>
      <c r="E1719" t="s">
        <v>22</v>
      </c>
      <c r="F1719" t="s">
        <v>23</v>
      </c>
      <c r="G1719" t="s">
        <v>24</v>
      </c>
      <c r="H1719">
        <v>159</v>
      </c>
      <c r="I1719">
        <v>8</v>
      </c>
      <c r="J1719">
        <v>1272</v>
      </c>
    </row>
    <row r="1720" spans="1:10" x14ac:dyDescent="0.3">
      <c r="A1720" s="3" t="s">
        <v>1765</v>
      </c>
      <c r="B1720" s="4">
        <v>43658</v>
      </c>
      <c r="C1720">
        <v>5</v>
      </c>
      <c r="D1720" t="s">
        <v>60</v>
      </c>
      <c r="E1720" t="s">
        <v>68</v>
      </c>
      <c r="F1720" t="s">
        <v>18</v>
      </c>
      <c r="G1720" t="s">
        <v>19</v>
      </c>
      <c r="H1720">
        <v>289</v>
      </c>
      <c r="I1720">
        <v>0</v>
      </c>
      <c r="J1720">
        <v>0</v>
      </c>
    </row>
    <row r="1721" spans="1:10" x14ac:dyDescent="0.3">
      <c r="A1721" s="3" t="s">
        <v>1766</v>
      </c>
      <c r="B1721" s="4">
        <v>43658</v>
      </c>
      <c r="C1721">
        <v>1</v>
      </c>
      <c r="D1721" t="s">
        <v>16</v>
      </c>
      <c r="E1721" t="s">
        <v>68</v>
      </c>
      <c r="F1721" t="s">
        <v>18</v>
      </c>
      <c r="G1721" t="s">
        <v>19</v>
      </c>
      <c r="H1721">
        <v>289</v>
      </c>
      <c r="I1721">
        <v>3</v>
      </c>
      <c r="J1721">
        <v>867</v>
      </c>
    </row>
    <row r="1722" spans="1:10" x14ac:dyDescent="0.3">
      <c r="A1722" s="3" t="s">
        <v>1767</v>
      </c>
      <c r="B1722" s="4">
        <v>43659</v>
      </c>
      <c r="C1722">
        <v>6</v>
      </c>
      <c r="D1722" t="s">
        <v>48</v>
      </c>
      <c r="E1722" t="s">
        <v>46</v>
      </c>
      <c r="F1722" t="s">
        <v>23</v>
      </c>
      <c r="G1722" t="s">
        <v>14</v>
      </c>
      <c r="H1722">
        <v>199</v>
      </c>
      <c r="I1722">
        <v>1</v>
      </c>
      <c r="J1722">
        <v>199</v>
      </c>
    </row>
    <row r="1723" spans="1:10" x14ac:dyDescent="0.3">
      <c r="A1723" s="3" t="s">
        <v>1768</v>
      </c>
      <c r="B1723" s="4">
        <v>43660</v>
      </c>
      <c r="C1723">
        <v>16</v>
      </c>
      <c r="D1723" t="s">
        <v>30</v>
      </c>
      <c r="E1723" t="s">
        <v>36</v>
      </c>
      <c r="F1723" t="s">
        <v>28</v>
      </c>
      <c r="G1723" t="s">
        <v>14</v>
      </c>
      <c r="H1723">
        <v>199</v>
      </c>
      <c r="I1723">
        <v>8</v>
      </c>
      <c r="J1723">
        <v>1592</v>
      </c>
    </row>
    <row r="1724" spans="1:10" x14ac:dyDescent="0.3">
      <c r="A1724" s="3" t="s">
        <v>1769</v>
      </c>
      <c r="B1724" s="4">
        <v>43660</v>
      </c>
      <c r="C1724">
        <v>10</v>
      </c>
      <c r="D1724" t="s">
        <v>58</v>
      </c>
      <c r="E1724" t="s">
        <v>46</v>
      </c>
      <c r="F1724" t="s">
        <v>23</v>
      </c>
      <c r="G1724" t="s">
        <v>14</v>
      </c>
      <c r="H1724">
        <v>199</v>
      </c>
      <c r="I1724">
        <v>2</v>
      </c>
      <c r="J1724">
        <v>398</v>
      </c>
    </row>
    <row r="1725" spans="1:10" x14ac:dyDescent="0.3">
      <c r="A1725" s="3" t="s">
        <v>1770</v>
      </c>
      <c r="B1725" s="4">
        <v>43660</v>
      </c>
      <c r="C1725">
        <v>20</v>
      </c>
      <c r="D1725" t="s">
        <v>40</v>
      </c>
      <c r="E1725" t="s">
        <v>27</v>
      </c>
      <c r="F1725" t="s">
        <v>28</v>
      </c>
      <c r="G1725" t="s">
        <v>24</v>
      </c>
      <c r="H1725">
        <v>159</v>
      </c>
      <c r="I1725">
        <v>1</v>
      </c>
      <c r="J1725">
        <v>159</v>
      </c>
    </row>
    <row r="1726" spans="1:10" x14ac:dyDescent="0.3">
      <c r="A1726" s="3" t="s">
        <v>1771</v>
      </c>
      <c r="B1726" s="4">
        <v>43660</v>
      </c>
      <c r="C1726">
        <v>4</v>
      </c>
      <c r="D1726" t="s">
        <v>51</v>
      </c>
      <c r="E1726" t="s">
        <v>17</v>
      </c>
      <c r="F1726" t="s">
        <v>18</v>
      </c>
      <c r="G1726" t="s">
        <v>19</v>
      </c>
      <c r="H1726">
        <v>289</v>
      </c>
      <c r="I1726">
        <v>8</v>
      </c>
      <c r="J1726">
        <v>2312</v>
      </c>
    </row>
    <row r="1727" spans="1:10" x14ac:dyDescent="0.3">
      <c r="A1727" s="3" t="s">
        <v>1772</v>
      </c>
      <c r="B1727" s="4">
        <v>43660</v>
      </c>
      <c r="C1727">
        <v>10</v>
      </c>
      <c r="D1727" t="s">
        <v>58</v>
      </c>
      <c r="E1727" t="s">
        <v>46</v>
      </c>
      <c r="F1727" t="s">
        <v>23</v>
      </c>
      <c r="G1727" t="s">
        <v>41</v>
      </c>
      <c r="H1727">
        <v>399</v>
      </c>
      <c r="I1727">
        <v>9</v>
      </c>
      <c r="J1727">
        <v>3591</v>
      </c>
    </row>
    <row r="1728" spans="1:10" x14ac:dyDescent="0.3">
      <c r="A1728" s="3" t="s">
        <v>1773</v>
      </c>
      <c r="B1728" s="4">
        <v>43660</v>
      </c>
      <c r="C1728">
        <v>4</v>
      </c>
      <c r="D1728" t="s">
        <v>51</v>
      </c>
      <c r="E1728" t="s">
        <v>17</v>
      </c>
      <c r="F1728" t="s">
        <v>18</v>
      </c>
      <c r="G1728" t="s">
        <v>14</v>
      </c>
      <c r="H1728">
        <v>199</v>
      </c>
      <c r="I1728">
        <v>3</v>
      </c>
      <c r="J1728">
        <v>597</v>
      </c>
    </row>
    <row r="1729" spans="1:10" x14ac:dyDescent="0.3">
      <c r="A1729" s="3" t="s">
        <v>1774</v>
      </c>
      <c r="B1729" s="4">
        <v>43661</v>
      </c>
      <c r="C1729">
        <v>16</v>
      </c>
      <c r="D1729" t="s">
        <v>30</v>
      </c>
      <c r="E1729" t="s">
        <v>27</v>
      </c>
      <c r="F1729" t="s">
        <v>28</v>
      </c>
      <c r="G1729" t="s">
        <v>24</v>
      </c>
      <c r="H1729">
        <v>159</v>
      </c>
      <c r="I1729">
        <v>3</v>
      </c>
      <c r="J1729">
        <v>477</v>
      </c>
    </row>
    <row r="1730" spans="1:10" x14ac:dyDescent="0.3">
      <c r="A1730" s="3" t="s">
        <v>1775</v>
      </c>
      <c r="B1730" s="4">
        <v>43661</v>
      </c>
      <c r="C1730">
        <v>2</v>
      </c>
      <c r="D1730" t="s">
        <v>106</v>
      </c>
      <c r="E1730" t="s">
        <v>17</v>
      </c>
      <c r="F1730" t="s">
        <v>18</v>
      </c>
      <c r="G1730" t="s">
        <v>24</v>
      </c>
      <c r="H1730">
        <v>159</v>
      </c>
      <c r="I1730">
        <v>4</v>
      </c>
      <c r="J1730">
        <v>636</v>
      </c>
    </row>
    <row r="1731" spans="1:10" x14ac:dyDescent="0.3">
      <c r="A1731" s="3" t="s">
        <v>1776</v>
      </c>
      <c r="B1731" s="4">
        <v>43661</v>
      </c>
      <c r="C1731">
        <v>18</v>
      </c>
      <c r="D1731" t="s">
        <v>26</v>
      </c>
      <c r="E1731" t="s">
        <v>36</v>
      </c>
      <c r="F1731" t="s">
        <v>28</v>
      </c>
      <c r="G1731" t="s">
        <v>41</v>
      </c>
      <c r="H1731">
        <v>399</v>
      </c>
      <c r="I1731">
        <v>5</v>
      </c>
      <c r="J1731">
        <v>1995</v>
      </c>
    </row>
    <row r="1732" spans="1:10" x14ac:dyDescent="0.3">
      <c r="A1732" s="3" t="s">
        <v>1777</v>
      </c>
      <c r="B1732" s="4">
        <v>43662</v>
      </c>
      <c r="C1732">
        <v>9</v>
      </c>
      <c r="D1732" t="s">
        <v>21</v>
      </c>
      <c r="E1732" t="s">
        <v>46</v>
      </c>
      <c r="F1732" t="s">
        <v>23</v>
      </c>
      <c r="G1732" t="s">
        <v>41</v>
      </c>
      <c r="H1732">
        <v>399</v>
      </c>
      <c r="I1732">
        <v>0</v>
      </c>
      <c r="J1732">
        <v>0</v>
      </c>
    </row>
    <row r="1733" spans="1:10" x14ac:dyDescent="0.3">
      <c r="A1733" s="3" t="s">
        <v>1778</v>
      </c>
      <c r="B1733" s="4">
        <v>43663</v>
      </c>
      <c r="C1733">
        <v>4</v>
      </c>
      <c r="D1733" t="s">
        <v>51</v>
      </c>
      <c r="E1733" t="s">
        <v>17</v>
      </c>
      <c r="F1733" t="s">
        <v>18</v>
      </c>
      <c r="G1733" t="s">
        <v>41</v>
      </c>
      <c r="H1733">
        <v>399</v>
      </c>
      <c r="I1733">
        <v>8</v>
      </c>
      <c r="J1733">
        <v>3192</v>
      </c>
    </row>
    <row r="1734" spans="1:10" x14ac:dyDescent="0.3">
      <c r="A1734" s="3" t="s">
        <v>1779</v>
      </c>
      <c r="B1734" s="4">
        <v>43663</v>
      </c>
      <c r="C1734">
        <v>5</v>
      </c>
      <c r="D1734" t="s">
        <v>60</v>
      </c>
      <c r="E1734" t="s">
        <v>17</v>
      </c>
      <c r="F1734" t="s">
        <v>18</v>
      </c>
      <c r="G1734" t="s">
        <v>24</v>
      </c>
      <c r="H1734">
        <v>159</v>
      </c>
      <c r="I1734">
        <v>9</v>
      </c>
      <c r="J1734">
        <v>1431</v>
      </c>
    </row>
    <row r="1735" spans="1:10" x14ac:dyDescent="0.3">
      <c r="A1735" s="3" t="s">
        <v>1780</v>
      </c>
      <c r="B1735" s="4">
        <v>43664</v>
      </c>
      <c r="C1735">
        <v>5</v>
      </c>
      <c r="D1735" t="s">
        <v>60</v>
      </c>
      <c r="E1735" t="s">
        <v>17</v>
      </c>
      <c r="F1735" t="s">
        <v>18</v>
      </c>
      <c r="G1735" t="s">
        <v>41</v>
      </c>
      <c r="H1735">
        <v>399</v>
      </c>
      <c r="I1735">
        <v>2</v>
      </c>
      <c r="J1735">
        <v>798</v>
      </c>
    </row>
    <row r="1736" spans="1:10" x14ac:dyDescent="0.3">
      <c r="A1736" s="3" t="s">
        <v>1781</v>
      </c>
      <c r="B1736" s="4">
        <v>43664</v>
      </c>
      <c r="C1736">
        <v>12</v>
      </c>
      <c r="D1736" t="s">
        <v>66</v>
      </c>
      <c r="E1736" t="s">
        <v>63</v>
      </c>
      <c r="F1736" t="s">
        <v>13</v>
      </c>
      <c r="G1736" t="s">
        <v>41</v>
      </c>
      <c r="H1736">
        <v>399</v>
      </c>
      <c r="I1736">
        <v>7</v>
      </c>
      <c r="J1736">
        <v>2793</v>
      </c>
    </row>
    <row r="1737" spans="1:10" x14ac:dyDescent="0.3">
      <c r="A1737" s="3" t="s">
        <v>1782</v>
      </c>
      <c r="B1737" s="4">
        <v>43664</v>
      </c>
      <c r="C1737">
        <v>7</v>
      </c>
      <c r="D1737" t="s">
        <v>88</v>
      </c>
      <c r="E1737" t="s">
        <v>46</v>
      </c>
      <c r="F1737" t="s">
        <v>23</v>
      </c>
      <c r="G1737" t="s">
        <v>19</v>
      </c>
      <c r="H1737">
        <v>289</v>
      </c>
      <c r="I1737">
        <v>7</v>
      </c>
      <c r="J1737">
        <v>2023</v>
      </c>
    </row>
    <row r="1738" spans="1:10" x14ac:dyDescent="0.3">
      <c r="A1738" s="3" t="s">
        <v>1783</v>
      </c>
      <c r="B1738" s="4">
        <v>43664</v>
      </c>
      <c r="C1738">
        <v>1</v>
      </c>
      <c r="D1738" t="s">
        <v>16</v>
      </c>
      <c r="E1738" t="s">
        <v>68</v>
      </c>
      <c r="F1738" t="s">
        <v>18</v>
      </c>
      <c r="G1738" t="s">
        <v>31</v>
      </c>
      <c r="H1738">
        <v>69</v>
      </c>
      <c r="I1738">
        <v>3</v>
      </c>
      <c r="J1738">
        <v>207</v>
      </c>
    </row>
    <row r="1739" spans="1:10" x14ac:dyDescent="0.3">
      <c r="A1739" s="3" t="s">
        <v>1784</v>
      </c>
      <c r="B1739" s="4">
        <v>43665</v>
      </c>
      <c r="C1739">
        <v>18</v>
      </c>
      <c r="D1739" t="s">
        <v>26</v>
      </c>
      <c r="E1739" t="s">
        <v>36</v>
      </c>
      <c r="F1739" t="s">
        <v>28</v>
      </c>
      <c r="G1739" t="s">
        <v>24</v>
      </c>
      <c r="H1739">
        <v>159</v>
      </c>
      <c r="I1739">
        <v>6</v>
      </c>
      <c r="J1739">
        <v>954</v>
      </c>
    </row>
    <row r="1740" spans="1:10" x14ac:dyDescent="0.3">
      <c r="A1740" s="3" t="s">
        <v>1785</v>
      </c>
      <c r="B1740" s="4">
        <v>43666</v>
      </c>
      <c r="C1740">
        <v>3</v>
      </c>
      <c r="D1740" t="s">
        <v>43</v>
      </c>
      <c r="E1740" t="s">
        <v>68</v>
      </c>
      <c r="F1740" t="s">
        <v>18</v>
      </c>
      <c r="G1740" t="s">
        <v>31</v>
      </c>
      <c r="H1740">
        <v>69</v>
      </c>
      <c r="I1740">
        <v>3</v>
      </c>
      <c r="J1740">
        <v>207</v>
      </c>
    </row>
    <row r="1741" spans="1:10" x14ac:dyDescent="0.3">
      <c r="A1741" s="3" t="s">
        <v>1786</v>
      </c>
      <c r="B1741" s="4">
        <v>43666</v>
      </c>
      <c r="C1741">
        <v>2</v>
      </c>
      <c r="D1741" t="s">
        <v>106</v>
      </c>
      <c r="E1741" t="s">
        <v>17</v>
      </c>
      <c r="F1741" t="s">
        <v>18</v>
      </c>
      <c r="G1741" t="s">
        <v>14</v>
      </c>
      <c r="H1741">
        <v>199</v>
      </c>
      <c r="I1741">
        <v>4</v>
      </c>
      <c r="J1741">
        <v>796</v>
      </c>
    </row>
    <row r="1742" spans="1:10" x14ac:dyDescent="0.3">
      <c r="A1742" s="3" t="s">
        <v>1787</v>
      </c>
      <c r="B1742" s="4">
        <v>43666</v>
      </c>
      <c r="C1742">
        <v>17</v>
      </c>
      <c r="D1742" t="s">
        <v>35</v>
      </c>
      <c r="E1742" t="s">
        <v>27</v>
      </c>
      <c r="F1742" t="s">
        <v>28</v>
      </c>
      <c r="G1742" t="s">
        <v>19</v>
      </c>
      <c r="H1742">
        <v>289</v>
      </c>
      <c r="I1742">
        <v>2</v>
      </c>
      <c r="J1742">
        <v>578</v>
      </c>
    </row>
    <row r="1743" spans="1:10" x14ac:dyDescent="0.3">
      <c r="A1743" s="3" t="s">
        <v>1788</v>
      </c>
      <c r="B1743" s="4">
        <v>43667</v>
      </c>
      <c r="C1743">
        <v>14</v>
      </c>
      <c r="D1743" t="s">
        <v>38</v>
      </c>
      <c r="E1743" t="s">
        <v>63</v>
      </c>
      <c r="F1743" t="s">
        <v>13</v>
      </c>
      <c r="G1743" t="s">
        <v>19</v>
      </c>
      <c r="H1743">
        <v>289</v>
      </c>
      <c r="I1743">
        <v>9</v>
      </c>
      <c r="J1743">
        <v>2601</v>
      </c>
    </row>
    <row r="1744" spans="1:10" x14ac:dyDescent="0.3">
      <c r="A1744" s="3" t="s">
        <v>1789</v>
      </c>
      <c r="B1744" s="4">
        <v>43667</v>
      </c>
      <c r="C1744">
        <v>19</v>
      </c>
      <c r="D1744" t="s">
        <v>56</v>
      </c>
      <c r="E1744" t="s">
        <v>36</v>
      </c>
      <c r="F1744" t="s">
        <v>28</v>
      </c>
      <c r="G1744" t="s">
        <v>31</v>
      </c>
      <c r="H1744">
        <v>69</v>
      </c>
      <c r="I1744">
        <v>2</v>
      </c>
      <c r="J1744">
        <v>138</v>
      </c>
    </row>
    <row r="1745" spans="1:10" x14ac:dyDescent="0.3">
      <c r="A1745" s="3" t="s">
        <v>1790</v>
      </c>
      <c r="B1745" s="4">
        <v>43667</v>
      </c>
      <c r="C1745">
        <v>9</v>
      </c>
      <c r="D1745" t="s">
        <v>21</v>
      </c>
      <c r="E1745" t="s">
        <v>22</v>
      </c>
      <c r="F1745" t="s">
        <v>23</v>
      </c>
      <c r="G1745" t="s">
        <v>31</v>
      </c>
      <c r="H1745">
        <v>69</v>
      </c>
      <c r="I1745">
        <v>4</v>
      </c>
      <c r="J1745">
        <v>276</v>
      </c>
    </row>
    <row r="1746" spans="1:10" x14ac:dyDescent="0.3">
      <c r="A1746" s="3" t="s">
        <v>1791</v>
      </c>
      <c r="B1746" s="4">
        <v>43667</v>
      </c>
      <c r="C1746">
        <v>9</v>
      </c>
      <c r="D1746" t="s">
        <v>21</v>
      </c>
      <c r="E1746" t="s">
        <v>46</v>
      </c>
      <c r="F1746" t="s">
        <v>23</v>
      </c>
      <c r="G1746" t="s">
        <v>14</v>
      </c>
      <c r="H1746">
        <v>199</v>
      </c>
      <c r="I1746">
        <v>5</v>
      </c>
      <c r="J1746">
        <v>995</v>
      </c>
    </row>
    <row r="1747" spans="1:10" x14ac:dyDescent="0.3">
      <c r="A1747" s="3" t="s">
        <v>1792</v>
      </c>
      <c r="B1747" s="4">
        <v>43668</v>
      </c>
      <c r="C1747">
        <v>9</v>
      </c>
      <c r="D1747" t="s">
        <v>21</v>
      </c>
      <c r="E1747" t="s">
        <v>46</v>
      </c>
      <c r="F1747" t="s">
        <v>23</v>
      </c>
      <c r="G1747" t="s">
        <v>31</v>
      </c>
      <c r="H1747">
        <v>69</v>
      </c>
      <c r="I1747">
        <v>4</v>
      </c>
      <c r="J1747">
        <v>276</v>
      </c>
    </row>
    <row r="1748" spans="1:10" x14ac:dyDescent="0.3">
      <c r="A1748" s="3" t="s">
        <v>1793</v>
      </c>
      <c r="B1748" s="4">
        <v>43668</v>
      </c>
      <c r="C1748">
        <v>6</v>
      </c>
      <c r="D1748" t="s">
        <v>48</v>
      </c>
      <c r="E1748" t="s">
        <v>46</v>
      </c>
      <c r="F1748" t="s">
        <v>23</v>
      </c>
      <c r="G1748" t="s">
        <v>14</v>
      </c>
      <c r="H1748">
        <v>199</v>
      </c>
      <c r="I1748">
        <v>0</v>
      </c>
      <c r="J1748">
        <v>0</v>
      </c>
    </row>
    <row r="1749" spans="1:10" x14ac:dyDescent="0.3">
      <c r="A1749" s="3" t="s">
        <v>1794</v>
      </c>
      <c r="B1749" s="4">
        <v>43668</v>
      </c>
      <c r="C1749">
        <v>11</v>
      </c>
      <c r="D1749" t="s">
        <v>11</v>
      </c>
      <c r="E1749" t="s">
        <v>63</v>
      </c>
      <c r="F1749" t="s">
        <v>13</v>
      </c>
      <c r="G1749" t="s">
        <v>31</v>
      </c>
      <c r="H1749">
        <v>69</v>
      </c>
      <c r="I1749">
        <v>0</v>
      </c>
      <c r="J1749">
        <v>0</v>
      </c>
    </row>
    <row r="1750" spans="1:10" x14ac:dyDescent="0.3">
      <c r="A1750" s="3" t="s">
        <v>1795</v>
      </c>
      <c r="B1750" s="4">
        <v>43669</v>
      </c>
      <c r="C1750">
        <v>2</v>
      </c>
      <c r="D1750" t="s">
        <v>106</v>
      </c>
      <c r="E1750" t="s">
        <v>68</v>
      </c>
      <c r="F1750" t="s">
        <v>18</v>
      </c>
      <c r="G1750" t="s">
        <v>41</v>
      </c>
      <c r="H1750">
        <v>399</v>
      </c>
      <c r="I1750">
        <v>9</v>
      </c>
      <c r="J1750">
        <v>3591</v>
      </c>
    </row>
    <row r="1751" spans="1:10" x14ac:dyDescent="0.3">
      <c r="A1751" s="3" t="s">
        <v>1796</v>
      </c>
      <c r="B1751" s="4">
        <v>43670</v>
      </c>
      <c r="C1751">
        <v>19</v>
      </c>
      <c r="D1751" t="s">
        <v>56</v>
      </c>
      <c r="E1751" t="s">
        <v>36</v>
      </c>
      <c r="F1751" t="s">
        <v>28</v>
      </c>
      <c r="G1751" t="s">
        <v>31</v>
      </c>
      <c r="H1751">
        <v>69</v>
      </c>
      <c r="I1751">
        <v>1</v>
      </c>
      <c r="J1751">
        <v>69</v>
      </c>
    </row>
    <row r="1752" spans="1:10" x14ac:dyDescent="0.3">
      <c r="A1752" s="3" t="s">
        <v>1797</v>
      </c>
      <c r="B1752" s="4">
        <v>43671</v>
      </c>
      <c r="C1752">
        <v>15</v>
      </c>
      <c r="D1752" t="s">
        <v>118</v>
      </c>
      <c r="E1752" t="s">
        <v>12</v>
      </c>
      <c r="F1752" t="s">
        <v>13</v>
      </c>
      <c r="G1752" t="s">
        <v>31</v>
      </c>
      <c r="H1752">
        <v>69</v>
      </c>
      <c r="I1752">
        <v>4</v>
      </c>
      <c r="J1752">
        <v>276</v>
      </c>
    </row>
    <row r="1753" spans="1:10" x14ac:dyDescent="0.3">
      <c r="A1753" s="3" t="s">
        <v>1798</v>
      </c>
      <c r="B1753" s="4">
        <v>43671</v>
      </c>
      <c r="C1753">
        <v>6</v>
      </c>
      <c r="D1753" t="s">
        <v>48</v>
      </c>
      <c r="E1753" t="s">
        <v>22</v>
      </c>
      <c r="F1753" t="s">
        <v>23</v>
      </c>
      <c r="G1753" t="s">
        <v>19</v>
      </c>
      <c r="H1753">
        <v>289</v>
      </c>
      <c r="I1753">
        <v>7</v>
      </c>
      <c r="J1753">
        <v>2023</v>
      </c>
    </row>
    <row r="1754" spans="1:10" x14ac:dyDescent="0.3">
      <c r="A1754" s="3" t="s">
        <v>1799</v>
      </c>
      <c r="B1754" s="4">
        <v>43671</v>
      </c>
      <c r="C1754">
        <v>12</v>
      </c>
      <c r="D1754" t="s">
        <v>66</v>
      </c>
      <c r="E1754" t="s">
        <v>63</v>
      </c>
      <c r="F1754" t="s">
        <v>13</v>
      </c>
      <c r="G1754" t="s">
        <v>31</v>
      </c>
      <c r="H1754">
        <v>69</v>
      </c>
      <c r="I1754">
        <v>8</v>
      </c>
      <c r="J1754">
        <v>552</v>
      </c>
    </row>
    <row r="1755" spans="1:10" x14ac:dyDescent="0.3">
      <c r="A1755" s="3" t="s">
        <v>1800</v>
      </c>
      <c r="B1755" s="4">
        <v>43671</v>
      </c>
      <c r="C1755">
        <v>2</v>
      </c>
      <c r="D1755" t="s">
        <v>106</v>
      </c>
      <c r="E1755" t="s">
        <v>68</v>
      </c>
      <c r="F1755" t="s">
        <v>18</v>
      </c>
      <c r="G1755" t="s">
        <v>31</v>
      </c>
      <c r="H1755">
        <v>69</v>
      </c>
      <c r="I1755">
        <v>9</v>
      </c>
      <c r="J1755">
        <v>621</v>
      </c>
    </row>
    <row r="1756" spans="1:10" x14ac:dyDescent="0.3">
      <c r="A1756" s="3" t="s">
        <v>1801</v>
      </c>
      <c r="B1756" s="4">
        <v>43671</v>
      </c>
      <c r="C1756">
        <v>15</v>
      </c>
      <c r="D1756" t="s">
        <v>118</v>
      </c>
      <c r="E1756" t="s">
        <v>63</v>
      </c>
      <c r="F1756" t="s">
        <v>13</v>
      </c>
      <c r="G1756" t="s">
        <v>19</v>
      </c>
      <c r="H1756">
        <v>289</v>
      </c>
      <c r="I1756">
        <v>4</v>
      </c>
      <c r="J1756">
        <v>1156</v>
      </c>
    </row>
    <row r="1757" spans="1:10" x14ac:dyDescent="0.3">
      <c r="A1757" s="3" t="s">
        <v>1802</v>
      </c>
      <c r="B1757" s="4">
        <v>43671</v>
      </c>
      <c r="C1757">
        <v>2</v>
      </c>
      <c r="D1757" t="s">
        <v>106</v>
      </c>
      <c r="E1757" t="s">
        <v>17</v>
      </c>
      <c r="F1757" t="s">
        <v>18</v>
      </c>
      <c r="G1757" t="s">
        <v>41</v>
      </c>
      <c r="H1757">
        <v>399</v>
      </c>
      <c r="I1757">
        <v>9</v>
      </c>
      <c r="J1757">
        <v>3591</v>
      </c>
    </row>
    <row r="1758" spans="1:10" x14ac:dyDescent="0.3">
      <c r="A1758" s="3" t="s">
        <v>1803</v>
      </c>
      <c r="B1758" s="4">
        <v>43671</v>
      </c>
      <c r="C1758">
        <v>4</v>
      </c>
      <c r="D1758" t="s">
        <v>51</v>
      </c>
      <c r="E1758" t="s">
        <v>17</v>
      </c>
      <c r="F1758" t="s">
        <v>18</v>
      </c>
      <c r="G1758" t="s">
        <v>19</v>
      </c>
      <c r="H1758">
        <v>289</v>
      </c>
      <c r="I1758">
        <v>2</v>
      </c>
      <c r="J1758">
        <v>578</v>
      </c>
    </row>
    <row r="1759" spans="1:10" x14ac:dyDescent="0.3">
      <c r="A1759" s="3" t="s">
        <v>1804</v>
      </c>
      <c r="B1759" s="4">
        <v>43671</v>
      </c>
      <c r="C1759">
        <v>5</v>
      </c>
      <c r="D1759" t="s">
        <v>60</v>
      </c>
      <c r="E1759" t="s">
        <v>68</v>
      </c>
      <c r="F1759" t="s">
        <v>18</v>
      </c>
      <c r="G1759" t="s">
        <v>31</v>
      </c>
      <c r="H1759">
        <v>69</v>
      </c>
      <c r="I1759">
        <v>9</v>
      </c>
      <c r="J1759">
        <v>621</v>
      </c>
    </row>
    <row r="1760" spans="1:10" x14ac:dyDescent="0.3">
      <c r="A1760" s="3" t="s">
        <v>1805</v>
      </c>
      <c r="B1760" s="4">
        <v>43672</v>
      </c>
      <c r="C1760">
        <v>18</v>
      </c>
      <c r="D1760" t="s">
        <v>26</v>
      </c>
      <c r="E1760" t="s">
        <v>36</v>
      </c>
      <c r="F1760" t="s">
        <v>28</v>
      </c>
      <c r="G1760" t="s">
        <v>24</v>
      </c>
      <c r="H1760">
        <v>159</v>
      </c>
      <c r="I1760">
        <v>5</v>
      </c>
      <c r="J1760">
        <v>795</v>
      </c>
    </row>
    <row r="1761" spans="1:10" x14ac:dyDescent="0.3">
      <c r="A1761" s="3" t="s">
        <v>1806</v>
      </c>
      <c r="B1761" s="4">
        <v>43673</v>
      </c>
      <c r="C1761">
        <v>18</v>
      </c>
      <c r="D1761" t="s">
        <v>26</v>
      </c>
      <c r="E1761" t="s">
        <v>27</v>
      </c>
      <c r="F1761" t="s">
        <v>28</v>
      </c>
      <c r="G1761" t="s">
        <v>14</v>
      </c>
      <c r="H1761">
        <v>199</v>
      </c>
      <c r="I1761">
        <v>0</v>
      </c>
      <c r="J1761">
        <v>0</v>
      </c>
    </row>
    <row r="1762" spans="1:10" x14ac:dyDescent="0.3">
      <c r="A1762" s="3" t="s">
        <v>1807</v>
      </c>
      <c r="B1762" s="4">
        <v>43674</v>
      </c>
      <c r="C1762">
        <v>11</v>
      </c>
      <c r="D1762" t="s">
        <v>11</v>
      </c>
      <c r="E1762" t="s">
        <v>12</v>
      </c>
      <c r="F1762" t="s">
        <v>13</v>
      </c>
      <c r="G1762" t="s">
        <v>14</v>
      </c>
      <c r="H1762">
        <v>199</v>
      </c>
      <c r="I1762">
        <v>4</v>
      </c>
      <c r="J1762">
        <v>796</v>
      </c>
    </row>
    <row r="1763" spans="1:10" x14ac:dyDescent="0.3">
      <c r="A1763" s="3" t="s">
        <v>1808</v>
      </c>
      <c r="B1763" s="4">
        <v>43674</v>
      </c>
      <c r="C1763">
        <v>19</v>
      </c>
      <c r="D1763" t="s">
        <v>56</v>
      </c>
      <c r="E1763" t="s">
        <v>27</v>
      </c>
      <c r="F1763" t="s">
        <v>28</v>
      </c>
      <c r="G1763" t="s">
        <v>31</v>
      </c>
      <c r="H1763">
        <v>69</v>
      </c>
      <c r="I1763">
        <v>8</v>
      </c>
      <c r="J1763">
        <v>552</v>
      </c>
    </row>
    <row r="1764" spans="1:10" x14ac:dyDescent="0.3">
      <c r="A1764" s="3" t="s">
        <v>1809</v>
      </c>
      <c r="B1764" s="4">
        <v>43675</v>
      </c>
      <c r="C1764">
        <v>2</v>
      </c>
      <c r="D1764" t="s">
        <v>106</v>
      </c>
      <c r="E1764" t="s">
        <v>17</v>
      </c>
      <c r="F1764" t="s">
        <v>18</v>
      </c>
      <c r="G1764" t="s">
        <v>14</v>
      </c>
      <c r="H1764">
        <v>199</v>
      </c>
      <c r="I1764">
        <v>7</v>
      </c>
      <c r="J1764">
        <v>1393</v>
      </c>
    </row>
    <row r="1765" spans="1:10" x14ac:dyDescent="0.3">
      <c r="A1765" s="3" t="s">
        <v>1810</v>
      </c>
      <c r="B1765" s="4">
        <v>43675</v>
      </c>
      <c r="C1765">
        <v>9</v>
      </c>
      <c r="D1765" t="s">
        <v>21</v>
      </c>
      <c r="E1765" t="s">
        <v>22</v>
      </c>
      <c r="F1765" t="s">
        <v>23</v>
      </c>
      <c r="G1765" t="s">
        <v>31</v>
      </c>
      <c r="H1765">
        <v>69</v>
      </c>
      <c r="I1765">
        <v>2</v>
      </c>
      <c r="J1765">
        <v>138</v>
      </c>
    </row>
    <row r="1766" spans="1:10" x14ac:dyDescent="0.3">
      <c r="A1766" s="3" t="s">
        <v>1811</v>
      </c>
      <c r="B1766" s="4">
        <v>43676</v>
      </c>
      <c r="C1766">
        <v>9</v>
      </c>
      <c r="D1766" t="s">
        <v>21</v>
      </c>
      <c r="E1766" t="s">
        <v>46</v>
      </c>
      <c r="F1766" t="s">
        <v>23</v>
      </c>
      <c r="G1766" t="s">
        <v>14</v>
      </c>
      <c r="H1766">
        <v>199</v>
      </c>
      <c r="I1766">
        <v>3</v>
      </c>
      <c r="J1766">
        <v>597</v>
      </c>
    </row>
    <row r="1767" spans="1:10" x14ac:dyDescent="0.3">
      <c r="A1767" s="3" t="s">
        <v>1812</v>
      </c>
      <c r="B1767" s="4">
        <v>43677</v>
      </c>
      <c r="C1767">
        <v>13</v>
      </c>
      <c r="D1767" t="s">
        <v>33</v>
      </c>
      <c r="E1767" t="s">
        <v>12</v>
      </c>
      <c r="F1767" t="s">
        <v>13</v>
      </c>
      <c r="G1767" t="s">
        <v>41</v>
      </c>
      <c r="H1767">
        <v>399</v>
      </c>
      <c r="I1767">
        <v>8</v>
      </c>
      <c r="J1767">
        <v>3192</v>
      </c>
    </row>
    <row r="1768" spans="1:10" x14ac:dyDescent="0.3">
      <c r="A1768" s="3" t="s">
        <v>1813</v>
      </c>
      <c r="B1768" s="4">
        <v>43677</v>
      </c>
      <c r="C1768">
        <v>6</v>
      </c>
      <c r="D1768" t="s">
        <v>48</v>
      </c>
      <c r="E1768" t="s">
        <v>22</v>
      </c>
      <c r="F1768" t="s">
        <v>23</v>
      </c>
      <c r="G1768" t="s">
        <v>41</v>
      </c>
      <c r="H1768">
        <v>399</v>
      </c>
      <c r="I1768">
        <v>9</v>
      </c>
      <c r="J1768">
        <v>3591</v>
      </c>
    </row>
    <row r="1769" spans="1:10" x14ac:dyDescent="0.3">
      <c r="A1769" s="3" t="s">
        <v>1814</v>
      </c>
      <c r="B1769" s="4">
        <v>43678</v>
      </c>
      <c r="C1769">
        <v>15</v>
      </c>
      <c r="D1769" t="s">
        <v>118</v>
      </c>
      <c r="E1769" t="s">
        <v>63</v>
      </c>
      <c r="F1769" t="s">
        <v>13</v>
      </c>
      <c r="G1769" t="s">
        <v>24</v>
      </c>
      <c r="H1769">
        <v>159</v>
      </c>
      <c r="I1769">
        <v>1</v>
      </c>
      <c r="J1769">
        <v>159</v>
      </c>
    </row>
    <row r="1770" spans="1:10" x14ac:dyDescent="0.3">
      <c r="A1770" s="3" t="s">
        <v>1815</v>
      </c>
      <c r="B1770" s="4">
        <v>43679</v>
      </c>
      <c r="C1770">
        <v>6</v>
      </c>
      <c r="D1770" t="s">
        <v>48</v>
      </c>
      <c r="E1770" t="s">
        <v>46</v>
      </c>
      <c r="F1770" t="s">
        <v>23</v>
      </c>
      <c r="G1770" t="s">
        <v>41</v>
      </c>
      <c r="H1770">
        <v>399</v>
      </c>
      <c r="I1770">
        <v>2</v>
      </c>
      <c r="J1770">
        <v>798</v>
      </c>
    </row>
    <row r="1771" spans="1:10" x14ac:dyDescent="0.3">
      <c r="A1771" s="3" t="s">
        <v>1816</v>
      </c>
      <c r="B1771" s="4">
        <v>43680</v>
      </c>
      <c r="C1771">
        <v>1</v>
      </c>
      <c r="D1771" t="s">
        <v>16</v>
      </c>
      <c r="E1771" t="s">
        <v>68</v>
      </c>
      <c r="F1771" t="s">
        <v>18</v>
      </c>
      <c r="G1771" t="s">
        <v>24</v>
      </c>
      <c r="H1771">
        <v>159</v>
      </c>
      <c r="I1771">
        <v>8</v>
      </c>
      <c r="J1771">
        <v>1272</v>
      </c>
    </row>
    <row r="1772" spans="1:10" x14ac:dyDescent="0.3">
      <c r="A1772" s="3" t="s">
        <v>1817</v>
      </c>
      <c r="B1772" s="4">
        <v>43680</v>
      </c>
      <c r="C1772">
        <v>4</v>
      </c>
      <c r="D1772" t="s">
        <v>51</v>
      </c>
      <c r="E1772" t="s">
        <v>17</v>
      </c>
      <c r="F1772" t="s">
        <v>18</v>
      </c>
      <c r="G1772" t="s">
        <v>14</v>
      </c>
      <c r="H1772">
        <v>199</v>
      </c>
      <c r="I1772">
        <v>7</v>
      </c>
      <c r="J1772">
        <v>1393</v>
      </c>
    </row>
    <row r="1773" spans="1:10" x14ac:dyDescent="0.3">
      <c r="A1773" s="3" t="s">
        <v>1818</v>
      </c>
      <c r="B1773" s="4">
        <v>43681</v>
      </c>
      <c r="C1773">
        <v>18</v>
      </c>
      <c r="D1773" t="s">
        <v>26</v>
      </c>
      <c r="E1773" t="s">
        <v>36</v>
      </c>
      <c r="F1773" t="s">
        <v>28</v>
      </c>
      <c r="G1773" t="s">
        <v>14</v>
      </c>
      <c r="H1773">
        <v>199</v>
      </c>
      <c r="I1773">
        <v>8</v>
      </c>
      <c r="J1773">
        <v>1592</v>
      </c>
    </row>
    <row r="1774" spans="1:10" x14ac:dyDescent="0.3">
      <c r="A1774" s="3" t="s">
        <v>1819</v>
      </c>
      <c r="B1774" s="4">
        <v>43681</v>
      </c>
      <c r="C1774">
        <v>5</v>
      </c>
      <c r="D1774" t="s">
        <v>60</v>
      </c>
      <c r="E1774" t="s">
        <v>17</v>
      </c>
      <c r="F1774" t="s">
        <v>18</v>
      </c>
      <c r="G1774" t="s">
        <v>14</v>
      </c>
      <c r="H1774">
        <v>199</v>
      </c>
      <c r="I1774">
        <v>2</v>
      </c>
      <c r="J1774">
        <v>398</v>
      </c>
    </row>
    <row r="1775" spans="1:10" x14ac:dyDescent="0.3">
      <c r="A1775" s="3" t="s">
        <v>1820</v>
      </c>
      <c r="B1775" s="4">
        <v>43681</v>
      </c>
      <c r="C1775">
        <v>8</v>
      </c>
      <c r="D1775" t="s">
        <v>45</v>
      </c>
      <c r="E1775" t="s">
        <v>46</v>
      </c>
      <c r="F1775" t="s">
        <v>23</v>
      </c>
      <c r="G1775" t="s">
        <v>14</v>
      </c>
      <c r="H1775">
        <v>199</v>
      </c>
      <c r="I1775">
        <v>1</v>
      </c>
      <c r="J1775">
        <v>199</v>
      </c>
    </row>
    <row r="1776" spans="1:10" x14ac:dyDescent="0.3">
      <c r="A1776" s="3" t="s">
        <v>1821</v>
      </c>
      <c r="B1776" s="4">
        <v>43681</v>
      </c>
      <c r="C1776">
        <v>7</v>
      </c>
      <c r="D1776" t="s">
        <v>88</v>
      </c>
      <c r="E1776" t="s">
        <v>46</v>
      </c>
      <c r="F1776" t="s">
        <v>23</v>
      </c>
      <c r="G1776" t="s">
        <v>31</v>
      </c>
      <c r="H1776">
        <v>69</v>
      </c>
      <c r="I1776">
        <v>9</v>
      </c>
      <c r="J1776">
        <v>621</v>
      </c>
    </row>
    <row r="1777" spans="1:10" x14ac:dyDescent="0.3">
      <c r="A1777" s="3" t="s">
        <v>1822</v>
      </c>
      <c r="B1777" s="4">
        <v>43682</v>
      </c>
      <c r="C1777">
        <v>2</v>
      </c>
      <c r="D1777" t="s">
        <v>106</v>
      </c>
      <c r="E1777" t="s">
        <v>17</v>
      </c>
      <c r="F1777" t="s">
        <v>18</v>
      </c>
      <c r="G1777" t="s">
        <v>19</v>
      </c>
      <c r="H1777">
        <v>289</v>
      </c>
      <c r="I1777">
        <v>8</v>
      </c>
      <c r="J1777">
        <v>2312</v>
      </c>
    </row>
    <row r="1778" spans="1:10" x14ac:dyDescent="0.3">
      <c r="A1778" s="3" t="s">
        <v>1823</v>
      </c>
      <c r="B1778" s="4">
        <v>43683</v>
      </c>
      <c r="C1778">
        <v>7</v>
      </c>
      <c r="D1778" t="s">
        <v>88</v>
      </c>
      <c r="E1778" t="s">
        <v>22</v>
      </c>
      <c r="F1778" t="s">
        <v>23</v>
      </c>
      <c r="G1778" t="s">
        <v>41</v>
      </c>
      <c r="H1778">
        <v>399</v>
      </c>
      <c r="I1778">
        <v>6</v>
      </c>
      <c r="J1778">
        <v>2394</v>
      </c>
    </row>
    <row r="1779" spans="1:10" x14ac:dyDescent="0.3">
      <c r="A1779" s="3" t="s">
        <v>1824</v>
      </c>
      <c r="B1779" s="4">
        <v>43684</v>
      </c>
      <c r="C1779">
        <v>2</v>
      </c>
      <c r="D1779" t="s">
        <v>106</v>
      </c>
      <c r="E1779" t="s">
        <v>17</v>
      </c>
      <c r="F1779" t="s">
        <v>18</v>
      </c>
      <c r="G1779" t="s">
        <v>24</v>
      </c>
      <c r="H1779">
        <v>159</v>
      </c>
      <c r="I1779">
        <v>6</v>
      </c>
      <c r="J1779">
        <v>954</v>
      </c>
    </row>
    <row r="1780" spans="1:10" x14ac:dyDescent="0.3">
      <c r="A1780" s="3" t="s">
        <v>1825</v>
      </c>
      <c r="B1780" s="4">
        <v>43684</v>
      </c>
      <c r="C1780">
        <v>10</v>
      </c>
      <c r="D1780" t="s">
        <v>58</v>
      </c>
      <c r="E1780" t="s">
        <v>22</v>
      </c>
      <c r="F1780" t="s">
        <v>23</v>
      </c>
      <c r="G1780" t="s">
        <v>24</v>
      </c>
      <c r="H1780">
        <v>159</v>
      </c>
      <c r="I1780">
        <v>3</v>
      </c>
      <c r="J1780">
        <v>477</v>
      </c>
    </row>
    <row r="1781" spans="1:10" x14ac:dyDescent="0.3">
      <c r="A1781" s="3" t="s">
        <v>1826</v>
      </c>
      <c r="B1781" s="4">
        <v>43684</v>
      </c>
      <c r="C1781">
        <v>18</v>
      </c>
      <c r="D1781" t="s">
        <v>26</v>
      </c>
      <c r="E1781" t="s">
        <v>36</v>
      </c>
      <c r="F1781" t="s">
        <v>28</v>
      </c>
      <c r="G1781" t="s">
        <v>19</v>
      </c>
      <c r="H1781">
        <v>289</v>
      </c>
      <c r="I1781">
        <v>0</v>
      </c>
      <c r="J1781">
        <v>0</v>
      </c>
    </row>
    <row r="1782" spans="1:10" x14ac:dyDescent="0.3">
      <c r="A1782" s="3" t="s">
        <v>1827</v>
      </c>
      <c r="B1782" s="4">
        <v>43684</v>
      </c>
      <c r="C1782">
        <v>19</v>
      </c>
      <c r="D1782" t="s">
        <v>56</v>
      </c>
      <c r="E1782" t="s">
        <v>27</v>
      </c>
      <c r="F1782" t="s">
        <v>28</v>
      </c>
      <c r="G1782" t="s">
        <v>19</v>
      </c>
      <c r="H1782">
        <v>289</v>
      </c>
      <c r="I1782">
        <v>8</v>
      </c>
      <c r="J1782">
        <v>2312</v>
      </c>
    </row>
    <row r="1783" spans="1:10" x14ac:dyDescent="0.3">
      <c r="A1783" s="3" t="s">
        <v>1828</v>
      </c>
      <c r="B1783" s="4">
        <v>43685</v>
      </c>
      <c r="C1783">
        <v>13</v>
      </c>
      <c r="D1783" t="s">
        <v>33</v>
      </c>
      <c r="E1783" t="s">
        <v>12</v>
      </c>
      <c r="F1783" t="s">
        <v>13</v>
      </c>
      <c r="G1783" t="s">
        <v>14</v>
      </c>
      <c r="H1783">
        <v>199</v>
      </c>
      <c r="I1783">
        <v>3</v>
      </c>
      <c r="J1783">
        <v>597</v>
      </c>
    </row>
    <row r="1784" spans="1:10" x14ac:dyDescent="0.3">
      <c r="A1784" s="3" t="s">
        <v>1829</v>
      </c>
      <c r="B1784" s="4">
        <v>43685</v>
      </c>
      <c r="C1784">
        <v>5</v>
      </c>
      <c r="D1784" t="s">
        <v>60</v>
      </c>
      <c r="E1784" t="s">
        <v>17</v>
      </c>
      <c r="F1784" t="s">
        <v>18</v>
      </c>
      <c r="G1784" t="s">
        <v>41</v>
      </c>
      <c r="H1784">
        <v>399</v>
      </c>
      <c r="I1784">
        <v>1</v>
      </c>
      <c r="J1784">
        <v>399</v>
      </c>
    </row>
    <row r="1785" spans="1:10" x14ac:dyDescent="0.3">
      <c r="A1785" s="3" t="s">
        <v>1830</v>
      </c>
      <c r="B1785" s="4">
        <v>43685</v>
      </c>
      <c r="C1785">
        <v>14</v>
      </c>
      <c r="D1785" t="s">
        <v>38</v>
      </c>
      <c r="E1785" t="s">
        <v>12</v>
      </c>
      <c r="F1785" t="s">
        <v>13</v>
      </c>
      <c r="G1785" t="s">
        <v>24</v>
      </c>
      <c r="H1785">
        <v>159</v>
      </c>
      <c r="I1785">
        <v>1</v>
      </c>
      <c r="J1785">
        <v>159</v>
      </c>
    </row>
    <row r="1786" spans="1:10" x14ac:dyDescent="0.3">
      <c r="A1786" s="3" t="s">
        <v>1831</v>
      </c>
      <c r="B1786" s="4">
        <v>43685</v>
      </c>
      <c r="C1786">
        <v>9</v>
      </c>
      <c r="D1786" t="s">
        <v>21</v>
      </c>
      <c r="E1786" t="s">
        <v>46</v>
      </c>
      <c r="F1786" t="s">
        <v>23</v>
      </c>
      <c r="G1786" t="s">
        <v>31</v>
      </c>
      <c r="H1786">
        <v>69</v>
      </c>
      <c r="I1786">
        <v>0</v>
      </c>
      <c r="J1786">
        <v>0</v>
      </c>
    </row>
    <row r="1787" spans="1:10" x14ac:dyDescent="0.3">
      <c r="A1787" s="3" t="s">
        <v>1832</v>
      </c>
      <c r="B1787" s="4">
        <v>43685</v>
      </c>
      <c r="C1787">
        <v>15</v>
      </c>
      <c r="D1787" t="s">
        <v>118</v>
      </c>
      <c r="E1787" t="s">
        <v>12</v>
      </c>
      <c r="F1787" t="s">
        <v>13</v>
      </c>
      <c r="G1787" t="s">
        <v>41</v>
      </c>
      <c r="H1787">
        <v>399</v>
      </c>
      <c r="I1787">
        <v>2</v>
      </c>
      <c r="J1787">
        <v>798</v>
      </c>
    </row>
    <row r="1788" spans="1:10" x14ac:dyDescent="0.3">
      <c r="A1788" s="3" t="s">
        <v>1833</v>
      </c>
      <c r="B1788" s="4">
        <v>43686</v>
      </c>
      <c r="C1788">
        <v>15</v>
      </c>
      <c r="D1788" t="s">
        <v>118</v>
      </c>
      <c r="E1788" t="s">
        <v>63</v>
      </c>
      <c r="F1788" t="s">
        <v>13</v>
      </c>
      <c r="G1788" t="s">
        <v>19</v>
      </c>
      <c r="H1788">
        <v>289</v>
      </c>
      <c r="I1788">
        <v>8</v>
      </c>
      <c r="J1788">
        <v>2312</v>
      </c>
    </row>
    <row r="1789" spans="1:10" x14ac:dyDescent="0.3">
      <c r="A1789" s="3" t="s">
        <v>1834</v>
      </c>
      <c r="B1789" s="4">
        <v>43686</v>
      </c>
      <c r="C1789">
        <v>11</v>
      </c>
      <c r="D1789" t="s">
        <v>11</v>
      </c>
      <c r="E1789" t="s">
        <v>63</v>
      </c>
      <c r="F1789" t="s">
        <v>13</v>
      </c>
      <c r="G1789" t="s">
        <v>41</v>
      </c>
      <c r="H1789">
        <v>399</v>
      </c>
      <c r="I1789">
        <v>5</v>
      </c>
      <c r="J1789">
        <v>1995</v>
      </c>
    </row>
    <row r="1790" spans="1:10" x14ac:dyDescent="0.3">
      <c r="A1790" s="3" t="s">
        <v>1835</v>
      </c>
      <c r="B1790" s="4">
        <v>43687</v>
      </c>
      <c r="C1790">
        <v>4</v>
      </c>
      <c r="D1790" t="s">
        <v>51</v>
      </c>
      <c r="E1790" t="s">
        <v>68</v>
      </c>
      <c r="F1790" t="s">
        <v>18</v>
      </c>
      <c r="G1790" t="s">
        <v>14</v>
      </c>
      <c r="H1790">
        <v>199</v>
      </c>
      <c r="I1790">
        <v>9</v>
      </c>
      <c r="J1790">
        <v>1791</v>
      </c>
    </row>
    <row r="1791" spans="1:10" x14ac:dyDescent="0.3">
      <c r="A1791" s="3" t="s">
        <v>1836</v>
      </c>
      <c r="B1791" s="4">
        <v>43687</v>
      </c>
      <c r="C1791">
        <v>14</v>
      </c>
      <c r="D1791" t="s">
        <v>38</v>
      </c>
      <c r="E1791" t="s">
        <v>63</v>
      </c>
      <c r="F1791" t="s">
        <v>13</v>
      </c>
      <c r="G1791" t="s">
        <v>24</v>
      </c>
      <c r="H1791">
        <v>159</v>
      </c>
      <c r="I1791">
        <v>8</v>
      </c>
      <c r="J1791">
        <v>1272</v>
      </c>
    </row>
    <row r="1792" spans="1:10" x14ac:dyDescent="0.3">
      <c r="A1792" s="3" t="s">
        <v>1837</v>
      </c>
      <c r="B1792" s="4">
        <v>43688</v>
      </c>
      <c r="C1792">
        <v>17</v>
      </c>
      <c r="D1792" t="s">
        <v>35</v>
      </c>
      <c r="E1792" t="s">
        <v>27</v>
      </c>
      <c r="F1792" t="s">
        <v>28</v>
      </c>
      <c r="G1792" t="s">
        <v>41</v>
      </c>
      <c r="H1792">
        <v>399</v>
      </c>
      <c r="I1792">
        <v>8</v>
      </c>
      <c r="J1792">
        <v>3192</v>
      </c>
    </row>
    <row r="1793" spans="1:10" x14ac:dyDescent="0.3">
      <c r="A1793" s="3" t="s">
        <v>1838</v>
      </c>
      <c r="B1793" s="4">
        <v>43688</v>
      </c>
      <c r="C1793">
        <v>3</v>
      </c>
      <c r="D1793" t="s">
        <v>43</v>
      </c>
      <c r="E1793" t="s">
        <v>17</v>
      </c>
      <c r="F1793" t="s">
        <v>18</v>
      </c>
      <c r="G1793" t="s">
        <v>41</v>
      </c>
      <c r="H1793">
        <v>399</v>
      </c>
      <c r="I1793">
        <v>2</v>
      </c>
      <c r="J1793">
        <v>798</v>
      </c>
    </row>
    <row r="1794" spans="1:10" x14ac:dyDescent="0.3">
      <c r="A1794" s="3" t="s">
        <v>1839</v>
      </c>
      <c r="B1794" s="4">
        <v>43688</v>
      </c>
      <c r="C1794">
        <v>17</v>
      </c>
      <c r="D1794" t="s">
        <v>35</v>
      </c>
      <c r="E1794" t="s">
        <v>36</v>
      </c>
      <c r="F1794" t="s">
        <v>28</v>
      </c>
      <c r="G1794" t="s">
        <v>31</v>
      </c>
      <c r="H1794">
        <v>69</v>
      </c>
      <c r="I1794">
        <v>0</v>
      </c>
      <c r="J1794">
        <v>0</v>
      </c>
    </row>
    <row r="1795" spans="1:10" x14ac:dyDescent="0.3">
      <c r="A1795" s="3" t="s">
        <v>1840</v>
      </c>
      <c r="B1795" s="4">
        <v>43688</v>
      </c>
      <c r="C1795">
        <v>2</v>
      </c>
      <c r="D1795" t="s">
        <v>106</v>
      </c>
      <c r="E1795" t="s">
        <v>68</v>
      </c>
      <c r="F1795" t="s">
        <v>18</v>
      </c>
      <c r="G1795" t="s">
        <v>31</v>
      </c>
      <c r="H1795">
        <v>69</v>
      </c>
      <c r="I1795">
        <v>9</v>
      </c>
      <c r="J1795">
        <v>621</v>
      </c>
    </row>
    <row r="1796" spans="1:10" x14ac:dyDescent="0.3">
      <c r="A1796" s="3" t="s">
        <v>1841</v>
      </c>
      <c r="B1796" s="4">
        <v>43688</v>
      </c>
      <c r="C1796">
        <v>7</v>
      </c>
      <c r="D1796" t="s">
        <v>88</v>
      </c>
      <c r="E1796" t="s">
        <v>46</v>
      </c>
      <c r="F1796" t="s">
        <v>23</v>
      </c>
      <c r="G1796" t="s">
        <v>31</v>
      </c>
      <c r="H1796">
        <v>69</v>
      </c>
      <c r="I1796">
        <v>5</v>
      </c>
      <c r="J1796">
        <v>345</v>
      </c>
    </row>
    <row r="1797" spans="1:10" x14ac:dyDescent="0.3">
      <c r="A1797" s="3" t="s">
        <v>1842</v>
      </c>
      <c r="B1797" s="4">
        <v>43689</v>
      </c>
      <c r="C1797">
        <v>2</v>
      </c>
      <c r="D1797" t="s">
        <v>106</v>
      </c>
      <c r="E1797" t="s">
        <v>68</v>
      </c>
      <c r="F1797" t="s">
        <v>18</v>
      </c>
      <c r="G1797" t="s">
        <v>19</v>
      </c>
      <c r="H1797">
        <v>289</v>
      </c>
      <c r="I1797">
        <v>5</v>
      </c>
      <c r="J1797">
        <v>1445</v>
      </c>
    </row>
    <row r="1798" spans="1:10" x14ac:dyDescent="0.3">
      <c r="A1798" s="3" t="s">
        <v>1843</v>
      </c>
      <c r="B1798" s="4">
        <v>43689</v>
      </c>
      <c r="C1798">
        <v>10</v>
      </c>
      <c r="D1798" t="s">
        <v>58</v>
      </c>
      <c r="E1798" t="s">
        <v>22</v>
      </c>
      <c r="F1798" t="s">
        <v>23</v>
      </c>
      <c r="G1798" t="s">
        <v>14</v>
      </c>
      <c r="H1798">
        <v>199</v>
      </c>
      <c r="I1798">
        <v>2</v>
      </c>
      <c r="J1798">
        <v>398</v>
      </c>
    </row>
    <row r="1799" spans="1:10" x14ac:dyDescent="0.3">
      <c r="A1799" s="3" t="s">
        <v>1844</v>
      </c>
      <c r="B1799" s="4">
        <v>43689</v>
      </c>
      <c r="C1799">
        <v>13</v>
      </c>
      <c r="D1799" t="s">
        <v>33</v>
      </c>
      <c r="E1799" t="s">
        <v>63</v>
      </c>
      <c r="F1799" t="s">
        <v>13</v>
      </c>
      <c r="G1799" t="s">
        <v>19</v>
      </c>
      <c r="H1799">
        <v>289</v>
      </c>
      <c r="I1799">
        <v>4</v>
      </c>
      <c r="J1799">
        <v>1156</v>
      </c>
    </row>
    <row r="1800" spans="1:10" x14ac:dyDescent="0.3">
      <c r="A1800" s="3" t="s">
        <v>1845</v>
      </c>
      <c r="B1800" s="4">
        <v>43689</v>
      </c>
      <c r="C1800">
        <v>15</v>
      </c>
      <c r="D1800" t="s">
        <v>118</v>
      </c>
      <c r="E1800" t="s">
        <v>12</v>
      </c>
      <c r="F1800" t="s">
        <v>13</v>
      </c>
      <c r="G1800" t="s">
        <v>41</v>
      </c>
      <c r="H1800">
        <v>399</v>
      </c>
      <c r="I1800">
        <v>4</v>
      </c>
      <c r="J1800">
        <v>1596</v>
      </c>
    </row>
    <row r="1801" spans="1:10" x14ac:dyDescent="0.3">
      <c r="A1801" s="3" t="s">
        <v>1846</v>
      </c>
      <c r="B1801" s="4">
        <v>43689</v>
      </c>
      <c r="C1801">
        <v>9</v>
      </c>
      <c r="D1801" t="s">
        <v>21</v>
      </c>
      <c r="E1801" t="s">
        <v>22</v>
      </c>
      <c r="F1801" t="s">
        <v>23</v>
      </c>
      <c r="G1801" t="s">
        <v>14</v>
      </c>
      <c r="H1801">
        <v>199</v>
      </c>
      <c r="I1801">
        <v>8</v>
      </c>
      <c r="J1801">
        <v>1592</v>
      </c>
    </row>
    <row r="1802" spans="1:10" x14ac:dyDescent="0.3">
      <c r="A1802" s="3" t="s">
        <v>1847</v>
      </c>
      <c r="B1802" s="4">
        <v>43689</v>
      </c>
      <c r="C1802">
        <v>17</v>
      </c>
      <c r="D1802" t="s">
        <v>35</v>
      </c>
      <c r="E1802" t="s">
        <v>36</v>
      </c>
      <c r="F1802" t="s">
        <v>28</v>
      </c>
      <c r="G1802" t="s">
        <v>41</v>
      </c>
      <c r="H1802">
        <v>399</v>
      </c>
      <c r="I1802">
        <v>1</v>
      </c>
      <c r="J1802">
        <v>399</v>
      </c>
    </row>
    <row r="1803" spans="1:10" x14ac:dyDescent="0.3">
      <c r="A1803" s="3" t="s">
        <v>1848</v>
      </c>
      <c r="B1803" s="4">
        <v>43689</v>
      </c>
      <c r="C1803">
        <v>6</v>
      </c>
      <c r="D1803" t="s">
        <v>48</v>
      </c>
      <c r="E1803" t="s">
        <v>46</v>
      </c>
      <c r="F1803" t="s">
        <v>23</v>
      </c>
      <c r="G1803" t="s">
        <v>14</v>
      </c>
      <c r="H1803">
        <v>199</v>
      </c>
      <c r="I1803">
        <v>6</v>
      </c>
      <c r="J1803">
        <v>1194</v>
      </c>
    </row>
    <row r="1804" spans="1:10" x14ac:dyDescent="0.3">
      <c r="A1804" s="3" t="s">
        <v>1849</v>
      </c>
      <c r="B1804" s="4">
        <v>43689</v>
      </c>
      <c r="C1804">
        <v>18</v>
      </c>
      <c r="D1804" t="s">
        <v>26</v>
      </c>
      <c r="E1804" t="s">
        <v>27</v>
      </c>
      <c r="F1804" t="s">
        <v>28</v>
      </c>
      <c r="G1804" t="s">
        <v>41</v>
      </c>
      <c r="H1804">
        <v>399</v>
      </c>
      <c r="I1804">
        <v>5</v>
      </c>
      <c r="J1804">
        <v>1995</v>
      </c>
    </row>
    <row r="1805" spans="1:10" x14ac:dyDescent="0.3">
      <c r="A1805" s="3" t="s">
        <v>1850</v>
      </c>
      <c r="B1805" s="4">
        <v>43689</v>
      </c>
      <c r="C1805">
        <v>8</v>
      </c>
      <c r="D1805" t="s">
        <v>45</v>
      </c>
      <c r="E1805" t="s">
        <v>46</v>
      </c>
      <c r="F1805" t="s">
        <v>23</v>
      </c>
      <c r="G1805" t="s">
        <v>14</v>
      </c>
      <c r="H1805">
        <v>199</v>
      </c>
      <c r="I1805">
        <v>6</v>
      </c>
      <c r="J1805">
        <v>1194</v>
      </c>
    </row>
    <row r="1806" spans="1:10" x14ac:dyDescent="0.3">
      <c r="A1806" s="3" t="s">
        <v>1851</v>
      </c>
      <c r="B1806" s="4">
        <v>43689</v>
      </c>
      <c r="C1806">
        <v>13</v>
      </c>
      <c r="D1806" t="s">
        <v>33</v>
      </c>
      <c r="E1806" t="s">
        <v>63</v>
      </c>
      <c r="F1806" t="s">
        <v>13</v>
      </c>
      <c r="G1806" t="s">
        <v>24</v>
      </c>
      <c r="H1806">
        <v>159</v>
      </c>
      <c r="I1806">
        <v>3</v>
      </c>
      <c r="J1806">
        <v>477</v>
      </c>
    </row>
    <row r="1807" spans="1:10" x14ac:dyDescent="0.3">
      <c r="A1807" s="3" t="s">
        <v>1852</v>
      </c>
      <c r="B1807" s="4">
        <v>43689</v>
      </c>
      <c r="C1807">
        <v>17</v>
      </c>
      <c r="D1807" t="s">
        <v>35</v>
      </c>
      <c r="E1807" t="s">
        <v>36</v>
      </c>
      <c r="F1807" t="s">
        <v>28</v>
      </c>
      <c r="G1807" t="s">
        <v>31</v>
      </c>
      <c r="H1807">
        <v>69</v>
      </c>
      <c r="I1807">
        <v>7</v>
      </c>
      <c r="J1807">
        <v>483</v>
      </c>
    </row>
    <row r="1808" spans="1:10" x14ac:dyDescent="0.3">
      <c r="A1808" s="3" t="s">
        <v>1853</v>
      </c>
      <c r="B1808" s="4">
        <v>43689</v>
      </c>
      <c r="C1808">
        <v>4</v>
      </c>
      <c r="D1808" t="s">
        <v>51</v>
      </c>
      <c r="E1808" t="s">
        <v>68</v>
      </c>
      <c r="F1808" t="s">
        <v>18</v>
      </c>
      <c r="G1808" t="s">
        <v>31</v>
      </c>
      <c r="H1808">
        <v>69</v>
      </c>
      <c r="I1808">
        <v>3</v>
      </c>
      <c r="J1808">
        <v>207</v>
      </c>
    </row>
    <row r="1809" spans="1:10" x14ac:dyDescent="0.3">
      <c r="A1809" s="3" t="s">
        <v>1854</v>
      </c>
      <c r="B1809" s="4">
        <v>43690</v>
      </c>
      <c r="C1809">
        <v>9</v>
      </c>
      <c r="D1809" t="s">
        <v>21</v>
      </c>
      <c r="E1809" t="s">
        <v>46</v>
      </c>
      <c r="F1809" t="s">
        <v>23</v>
      </c>
      <c r="G1809" t="s">
        <v>14</v>
      </c>
      <c r="H1809">
        <v>199</v>
      </c>
      <c r="I1809">
        <v>3</v>
      </c>
      <c r="J1809">
        <v>597</v>
      </c>
    </row>
    <row r="1810" spans="1:10" x14ac:dyDescent="0.3">
      <c r="A1810" s="3" t="s">
        <v>1855</v>
      </c>
      <c r="B1810" s="4">
        <v>43691</v>
      </c>
      <c r="C1810">
        <v>8</v>
      </c>
      <c r="D1810" t="s">
        <v>45</v>
      </c>
      <c r="E1810" t="s">
        <v>22</v>
      </c>
      <c r="F1810" t="s">
        <v>23</v>
      </c>
      <c r="G1810" t="s">
        <v>31</v>
      </c>
      <c r="H1810">
        <v>69</v>
      </c>
      <c r="I1810">
        <v>5</v>
      </c>
      <c r="J1810">
        <v>345</v>
      </c>
    </row>
    <row r="1811" spans="1:10" x14ac:dyDescent="0.3">
      <c r="A1811" s="3" t="s">
        <v>1856</v>
      </c>
      <c r="B1811" s="4">
        <v>43691</v>
      </c>
      <c r="C1811">
        <v>3</v>
      </c>
      <c r="D1811" t="s">
        <v>43</v>
      </c>
      <c r="E1811" t="s">
        <v>68</v>
      </c>
      <c r="F1811" t="s">
        <v>18</v>
      </c>
      <c r="G1811" t="s">
        <v>19</v>
      </c>
      <c r="H1811">
        <v>289</v>
      </c>
      <c r="I1811">
        <v>3</v>
      </c>
      <c r="J1811">
        <v>867</v>
      </c>
    </row>
    <row r="1812" spans="1:10" x14ac:dyDescent="0.3">
      <c r="A1812" s="3" t="s">
        <v>1857</v>
      </c>
      <c r="B1812" s="4">
        <v>43692</v>
      </c>
      <c r="C1812">
        <v>15</v>
      </c>
      <c r="D1812" t="s">
        <v>118</v>
      </c>
      <c r="E1812" t="s">
        <v>63</v>
      </c>
      <c r="F1812" t="s">
        <v>13</v>
      </c>
      <c r="G1812" t="s">
        <v>31</v>
      </c>
      <c r="H1812">
        <v>69</v>
      </c>
      <c r="I1812">
        <v>4</v>
      </c>
      <c r="J1812">
        <v>276</v>
      </c>
    </row>
    <row r="1813" spans="1:10" x14ac:dyDescent="0.3">
      <c r="A1813" s="3" t="s">
        <v>1858</v>
      </c>
      <c r="B1813" s="4">
        <v>43692</v>
      </c>
      <c r="C1813">
        <v>11</v>
      </c>
      <c r="D1813" t="s">
        <v>11</v>
      </c>
      <c r="E1813" t="s">
        <v>63</v>
      </c>
      <c r="F1813" t="s">
        <v>13</v>
      </c>
      <c r="G1813" t="s">
        <v>31</v>
      </c>
      <c r="H1813">
        <v>69</v>
      </c>
      <c r="I1813">
        <v>8</v>
      </c>
      <c r="J1813">
        <v>552</v>
      </c>
    </row>
    <row r="1814" spans="1:10" x14ac:dyDescent="0.3">
      <c r="A1814" s="3" t="s">
        <v>1859</v>
      </c>
      <c r="B1814" s="4">
        <v>43692</v>
      </c>
      <c r="C1814">
        <v>6</v>
      </c>
      <c r="D1814" t="s">
        <v>48</v>
      </c>
      <c r="E1814" t="s">
        <v>22</v>
      </c>
      <c r="F1814" t="s">
        <v>23</v>
      </c>
      <c r="G1814" t="s">
        <v>24</v>
      </c>
      <c r="H1814">
        <v>159</v>
      </c>
      <c r="I1814">
        <v>6</v>
      </c>
      <c r="J1814">
        <v>954</v>
      </c>
    </row>
    <row r="1815" spans="1:10" x14ac:dyDescent="0.3">
      <c r="A1815" s="3" t="s">
        <v>1860</v>
      </c>
      <c r="B1815" s="4">
        <v>43692</v>
      </c>
      <c r="C1815">
        <v>9</v>
      </c>
      <c r="D1815" t="s">
        <v>21</v>
      </c>
      <c r="E1815" t="s">
        <v>22</v>
      </c>
      <c r="F1815" t="s">
        <v>23</v>
      </c>
      <c r="G1815" t="s">
        <v>24</v>
      </c>
      <c r="H1815">
        <v>159</v>
      </c>
      <c r="I1815">
        <v>6</v>
      </c>
      <c r="J1815">
        <v>954</v>
      </c>
    </row>
    <row r="1816" spans="1:10" x14ac:dyDescent="0.3">
      <c r="A1816" s="3" t="s">
        <v>1861</v>
      </c>
      <c r="B1816" s="4">
        <v>43693</v>
      </c>
      <c r="C1816">
        <v>5</v>
      </c>
      <c r="D1816" t="s">
        <v>60</v>
      </c>
      <c r="E1816" t="s">
        <v>68</v>
      </c>
      <c r="F1816" t="s">
        <v>18</v>
      </c>
      <c r="G1816" t="s">
        <v>14</v>
      </c>
      <c r="H1816">
        <v>199</v>
      </c>
      <c r="I1816">
        <v>2</v>
      </c>
      <c r="J1816">
        <v>398</v>
      </c>
    </row>
    <row r="1817" spans="1:10" x14ac:dyDescent="0.3">
      <c r="A1817" s="3" t="s">
        <v>1862</v>
      </c>
      <c r="B1817" s="4">
        <v>43694</v>
      </c>
      <c r="C1817">
        <v>10</v>
      </c>
      <c r="D1817" t="s">
        <v>58</v>
      </c>
      <c r="E1817" t="s">
        <v>22</v>
      </c>
      <c r="F1817" t="s">
        <v>23</v>
      </c>
      <c r="G1817" t="s">
        <v>24</v>
      </c>
      <c r="H1817">
        <v>159</v>
      </c>
      <c r="I1817">
        <v>9</v>
      </c>
      <c r="J1817">
        <v>1431</v>
      </c>
    </row>
    <row r="1818" spans="1:10" x14ac:dyDescent="0.3">
      <c r="A1818" s="3" t="s">
        <v>1863</v>
      </c>
      <c r="B1818" s="4">
        <v>43694</v>
      </c>
      <c r="C1818">
        <v>8</v>
      </c>
      <c r="D1818" t="s">
        <v>45</v>
      </c>
      <c r="E1818" t="s">
        <v>46</v>
      </c>
      <c r="F1818" t="s">
        <v>23</v>
      </c>
      <c r="G1818" t="s">
        <v>31</v>
      </c>
      <c r="H1818">
        <v>69</v>
      </c>
      <c r="I1818">
        <v>8</v>
      </c>
      <c r="J1818">
        <v>552</v>
      </c>
    </row>
    <row r="1819" spans="1:10" x14ac:dyDescent="0.3">
      <c r="A1819" s="3" t="s">
        <v>1864</v>
      </c>
      <c r="B1819" s="4">
        <v>43694</v>
      </c>
      <c r="C1819">
        <v>5</v>
      </c>
      <c r="D1819" t="s">
        <v>60</v>
      </c>
      <c r="E1819" t="s">
        <v>17</v>
      </c>
      <c r="F1819" t="s">
        <v>18</v>
      </c>
      <c r="G1819" t="s">
        <v>14</v>
      </c>
      <c r="H1819">
        <v>199</v>
      </c>
      <c r="I1819">
        <v>4</v>
      </c>
      <c r="J1819">
        <v>796</v>
      </c>
    </row>
    <row r="1820" spans="1:10" x14ac:dyDescent="0.3">
      <c r="A1820" s="3" t="s">
        <v>1865</v>
      </c>
      <c r="B1820" s="4">
        <v>43694</v>
      </c>
      <c r="C1820">
        <v>9</v>
      </c>
      <c r="D1820" t="s">
        <v>21</v>
      </c>
      <c r="E1820" t="s">
        <v>22</v>
      </c>
      <c r="F1820" t="s">
        <v>23</v>
      </c>
      <c r="G1820" t="s">
        <v>14</v>
      </c>
      <c r="H1820">
        <v>199</v>
      </c>
      <c r="I1820">
        <v>9</v>
      </c>
      <c r="J1820">
        <v>1791</v>
      </c>
    </row>
    <row r="1821" spans="1:10" x14ac:dyDescent="0.3">
      <c r="A1821" s="3" t="s">
        <v>1866</v>
      </c>
      <c r="B1821" s="4">
        <v>43694</v>
      </c>
      <c r="C1821">
        <v>2</v>
      </c>
      <c r="D1821" t="s">
        <v>106</v>
      </c>
      <c r="E1821" t="s">
        <v>17</v>
      </c>
      <c r="F1821" t="s">
        <v>18</v>
      </c>
      <c r="G1821" t="s">
        <v>31</v>
      </c>
      <c r="H1821">
        <v>69</v>
      </c>
      <c r="I1821">
        <v>9</v>
      </c>
      <c r="J1821">
        <v>621</v>
      </c>
    </row>
    <row r="1822" spans="1:10" x14ac:dyDescent="0.3">
      <c r="A1822" s="3" t="s">
        <v>1867</v>
      </c>
      <c r="B1822" s="4">
        <v>43694</v>
      </c>
      <c r="C1822">
        <v>7</v>
      </c>
      <c r="D1822" t="s">
        <v>88</v>
      </c>
      <c r="E1822" t="s">
        <v>46</v>
      </c>
      <c r="F1822" t="s">
        <v>23</v>
      </c>
      <c r="G1822" t="s">
        <v>14</v>
      </c>
      <c r="H1822">
        <v>199</v>
      </c>
      <c r="I1822">
        <v>6</v>
      </c>
      <c r="J1822">
        <v>1194</v>
      </c>
    </row>
    <row r="1823" spans="1:10" x14ac:dyDescent="0.3">
      <c r="A1823" s="3" t="s">
        <v>1868</v>
      </c>
      <c r="B1823" s="4">
        <v>43695</v>
      </c>
      <c r="C1823">
        <v>17</v>
      </c>
      <c r="D1823" t="s">
        <v>35</v>
      </c>
      <c r="E1823" t="s">
        <v>27</v>
      </c>
      <c r="F1823" t="s">
        <v>28</v>
      </c>
      <c r="G1823" t="s">
        <v>19</v>
      </c>
      <c r="H1823">
        <v>289</v>
      </c>
      <c r="I1823">
        <v>7</v>
      </c>
      <c r="J1823">
        <v>2023</v>
      </c>
    </row>
    <row r="1824" spans="1:10" x14ac:dyDescent="0.3">
      <c r="A1824" s="3" t="s">
        <v>1869</v>
      </c>
      <c r="B1824" s="4">
        <v>43695</v>
      </c>
      <c r="C1824">
        <v>9</v>
      </c>
      <c r="D1824" t="s">
        <v>21</v>
      </c>
      <c r="E1824" t="s">
        <v>22</v>
      </c>
      <c r="F1824" t="s">
        <v>23</v>
      </c>
      <c r="G1824" t="s">
        <v>14</v>
      </c>
      <c r="H1824">
        <v>199</v>
      </c>
      <c r="I1824">
        <v>3</v>
      </c>
      <c r="J1824">
        <v>597</v>
      </c>
    </row>
    <row r="1825" spans="1:10" x14ac:dyDescent="0.3">
      <c r="A1825" s="3" t="s">
        <v>1870</v>
      </c>
      <c r="B1825" s="4">
        <v>43695</v>
      </c>
      <c r="C1825">
        <v>15</v>
      </c>
      <c r="D1825" t="s">
        <v>118</v>
      </c>
      <c r="E1825" t="s">
        <v>12</v>
      </c>
      <c r="F1825" t="s">
        <v>13</v>
      </c>
      <c r="G1825" t="s">
        <v>24</v>
      </c>
      <c r="H1825">
        <v>159</v>
      </c>
      <c r="I1825">
        <v>3</v>
      </c>
      <c r="J1825">
        <v>477</v>
      </c>
    </row>
    <row r="1826" spans="1:10" x14ac:dyDescent="0.3">
      <c r="A1826" s="3" t="s">
        <v>1871</v>
      </c>
      <c r="B1826" s="4">
        <v>43696</v>
      </c>
      <c r="C1826">
        <v>11</v>
      </c>
      <c r="D1826" t="s">
        <v>11</v>
      </c>
      <c r="E1826" t="s">
        <v>12</v>
      </c>
      <c r="F1826" t="s">
        <v>13</v>
      </c>
      <c r="G1826" t="s">
        <v>14</v>
      </c>
      <c r="H1826">
        <v>199</v>
      </c>
      <c r="I1826">
        <v>5</v>
      </c>
      <c r="J1826">
        <v>995</v>
      </c>
    </row>
    <row r="1827" spans="1:10" x14ac:dyDescent="0.3">
      <c r="A1827" s="3" t="s">
        <v>1872</v>
      </c>
      <c r="B1827" s="4">
        <v>43696</v>
      </c>
      <c r="C1827">
        <v>18</v>
      </c>
      <c r="D1827" t="s">
        <v>26</v>
      </c>
      <c r="E1827" t="s">
        <v>36</v>
      </c>
      <c r="F1827" t="s">
        <v>28</v>
      </c>
      <c r="G1827" t="s">
        <v>19</v>
      </c>
      <c r="H1827">
        <v>289</v>
      </c>
      <c r="I1827">
        <v>4</v>
      </c>
      <c r="J1827">
        <v>1156</v>
      </c>
    </row>
    <row r="1828" spans="1:10" x14ac:dyDescent="0.3">
      <c r="A1828" s="3" t="s">
        <v>1873</v>
      </c>
      <c r="B1828" s="4">
        <v>43696</v>
      </c>
      <c r="C1828">
        <v>2</v>
      </c>
      <c r="D1828" t="s">
        <v>106</v>
      </c>
      <c r="E1828" t="s">
        <v>17</v>
      </c>
      <c r="F1828" t="s">
        <v>18</v>
      </c>
      <c r="G1828" t="s">
        <v>19</v>
      </c>
      <c r="H1828">
        <v>289</v>
      </c>
      <c r="I1828">
        <v>2</v>
      </c>
      <c r="J1828">
        <v>578</v>
      </c>
    </row>
    <row r="1829" spans="1:10" x14ac:dyDescent="0.3">
      <c r="A1829" s="3" t="s">
        <v>1874</v>
      </c>
      <c r="B1829" s="4">
        <v>43696</v>
      </c>
      <c r="C1829">
        <v>18</v>
      </c>
      <c r="D1829" t="s">
        <v>26</v>
      </c>
      <c r="E1829" t="s">
        <v>36</v>
      </c>
      <c r="F1829" t="s">
        <v>28</v>
      </c>
      <c r="G1829" t="s">
        <v>31</v>
      </c>
      <c r="H1829">
        <v>69</v>
      </c>
      <c r="I1829">
        <v>6</v>
      </c>
      <c r="J1829">
        <v>414</v>
      </c>
    </row>
    <row r="1830" spans="1:10" x14ac:dyDescent="0.3">
      <c r="A1830" s="3" t="s">
        <v>1875</v>
      </c>
      <c r="B1830" s="4">
        <v>43696</v>
      </c>
      <c r="C1830">
        <v>13</v>
      </c>
      <c r="D1830" t="s">
        <v>33</v>
      </c>
      <c r="E1830" t="s">
        <v>63</v>
      </c>
      <c r="F1830" t="s">
        <v>13</v>
      </c>
      <c r="G1830" t="s">
        <v>31</v>
      </c>
      <c r="H1830">
        <v>69</v>
      </c>
      <c r="I1830">
        <v>4</v>
      </c>
      <c r="J1830">
        <v>276</v>
      </c>
    </row>
    <row r="1831" spans="1:10" x14ac:dyDescent="0.3">
      <c r="A1831" s="3" t="s">
        <v>1876</v>
      </c>
      <c r="B1831" s="4">
        <v>43697</v>
      </c>
      <c r="C1831">
        <v>5</v>
      </c>
      <c r="D1831" t="s">
        <v>60</v>
      </c>
      <c r="E1831" t="s">
        <v>17</v>
      </c>
      <c r="F1831" t="s">
        <v>18</v>
      </c>
      <c r="G1831" t="s">
        <v>19</v>
      </c>
      <c r="H1831">
        <v>289</v>
      </c>
      <c r="I1831">
        <v>2</v>
      </c>
      <c r="J1831">
        <v>578</v>
      </c>
    </row>
    <row r="1832" spans="1:10" x14ac:dyDescent="0.3">
      <c r="A1832" s="3" t="s">
        <v>1877</v>
      </c>
      <c r="B1832" s="4">
        <v>43698</v>
      </c>
      <c r="C1832">
        <v>8</v>
      </c>
      <c r="D1832" t="s">
        <v>45</v>
      </c>
      <c r="E1832" t="s">
        <v>22</v>
      </c>
      <c r="F1832" t="s">
        <v>23</v>
      </c>
      <c r="G1832" t="s">
        <v>14</v>
      </c>
      <c r="H1832">
        <v>199</v>
      </c>
      <c r="I1832">
        <v>3</v>
      </c>
      <c r="J1832">
        <v>597</v>
      </c>
    </row>
    <row r="1833" spans="1:10" x14ac:dyDescent="0.3">
      <c r="A1833" s="3" t="s">
        <v>1878</v>
      </c>
      <c r="B1833" s="4">
        <v>43698</v>
      </c>
      <c r="C1833">
        <v>14</v>
      </c>
      <c r="D1833" t="s">
        <v>38</v>
      </c>
      <c r="E1833" t="s">
        <v>63</v>
      </c>
      <c r="F1833" t="s">
        <v>13</v>
      </c>
      <c r="G1833" t="s">
        <v>24</v>
      </c>
      <c r="H1833">
        <v>159</v>
      </c>
      <c r="I1833">
        <v>1</v>
      </c>
      <c r="J1833">
        <v>159</v>
      </c>
    </row>
    <row r="1834" spans="1:10" x14ac:dyDescent="0.3">
      <c r="A1834" s="3" t="s">
        <v>1879</v>
      </c>
      <c r="B1834" s="4">
        <v>43698</v>
      </c>
      <c r="C1834">
        <v>8</v>
      </c>
      <c r="D1834" t="s">
        <v>45</v>
      </c>
      <c r="E1834" t="s">
        <v>46</v>
      </c>
      <c r="F1834" t="s">
        <v>23</v>
      </c>
      <c r="G1834" t="s">
        <v>31</v>
      </c>
      <c r="H1834">
        <v>69</v>
      </c>
      <c r="I1834">
        <v>5</v>
      </c>
      <c r="J1834">
        <v>345</v>
      </c>
    </row>
    <row r="1835" spans="1:10" x14ac:dyDescent="0.3">
      <c r="A1835" s="3" t="s">
        <v>1880</v>
      </c>
      <c r="B1835" s="4">
        <v>43698</v>
      </c>
      <c r="C1835">
        <v>5</v>
      </c>
      <c r="D1835" t="s">
        <v>60</v>
      </c>
      <c r="E1835" t="s">
        <v>68</v>
      </c>
      <c r="F1835" t="s">
        <v>18</v>
      </c>
      <c r="G1835" t="s">
        <v>14</v>
      </c>
      <c r="H1835">
        <v>199</v>
      </c>
      <c r="I1835">
        <v>7</v>
      </c>
      <c r="J1835">
        <v>1393</v>
      </c>
    </row>
    <row r="1836" spans="1:10" x14ac:dyDescent="0.3">
      <c r="A1836" s="3" t="s">
        <v>1881</v>
      </c>
      <c r="B1836" s="4">
        <v>43698</v>
      </c>
      <c r="C1836">
        <v>5</v>
      </c>
      <c r="D1836" t="s">
        <v>60</v>
      </c>
      <c r="E1836" t="s">
        <v>68</v>
      </c>
      <c r="F1836" t="s">
        <v>18</v>
      </c>
      <c r="G1836" t="s">
        <v>19</v>
      </c>
      <c r="H1836">
        <v>289</v>
      </c>
      <c r="I1836">
        <v>3</v>
      </c>
      <c r="J1836">
        <v>867</v>
      </c>
    </row>
    <row r="1837" spans="1:10" x14ac:dyDescent="0.3">
      <c r="A1837" s="3" t="s">
        <v>1882</v>
      </c>
      <c r="B1837" s="4">
        <v>43698</v>
      </c>
      <c r="C1837">
        <v>9</v>
      </c>
      <c r="D1837" t="s">
        <v>21</v>
      </c>
      <c r="E1837" t="s">
        <v>46</v>
      </c>
      <c r="F1837" t="s">
        <v>23</v>
      </c>
      <c r="G1837" t="s">
        <v>14</v>
      </c>
      <c r="H1837">
        <v>199</v>
      </c>
      <c r="I1837">
        <v>5</v>
      </c>
      <c r="J1837">
        <v>995</v>
      </c>
    </row>
    <row r="1838" spans="1:10" x14ac:dyDescent="0.3">
      <c r="A1838" s="3" t="s">
        <v>1883</v>
      </c>
      <c r="B1838" s="4">
        <v>43699</v>
      </c>
      <c r="C1838">
        <v>6</v>
      </c>
      <c r="D1838" t="s">
        <v>48</v>
      </c>
      <c r="E1838" t="s">
        <v>22</v>
      </c>
      <c r="F1838" t="s">
        <v>23</v>
      </c>
      <c r="G1838" t="s">
        <v>31</v>
      </c>
      <c r="H1838">
        <v>69</v>
      </c>
      <c r="I1838">
        <v>3</v>
      </c>
      <c r="J1838">
        <v>207</v>
      </c>
    </row>
    <row r="1839" spans="1:10" x14ac:dyDescent="0.3">
      <c r="A1839" s="3" t="s">
        <v>1884</v>
      </c>
      <c r="B1839" s="4">
        <v>43699</v>
      </c>
      <c r="C1839">
        <v>20</v>
      </c>
      <c r="D1839" t="s">
        <v>40</v>
      </c>
      <c r="E1839" t="s">
        <v>36</v>
      </c>
      <c r="F1839" t="s">
        <v>28</v>
      </c>
      <c r="G1839" t="s">
        <v>41</v>
      </c>
      <c r="H1839">
        <v>399</v>
      </c>
      <c r="I1839">
        <v>9</v>
      </c>
      <c r="J1839">
        <v>3591</v>
      </c>
    </row>
    <row r="1840" spans="1:10" x14ac:dyDescent="0.3">
      <c r="A1840" s="3" t="s">
        <v>1885</v>
      </c>
      <c r="B1840" s="4">
        <v>43699</v>
      </c>
      <c r="C1840">
        <v>19</v>
      </c>
      <c r="D1840" t="s">
        <v>56</v>
      </c>
      <c r="E1840" t="s">
        <v>27</v>
      </c>
      <c r="F1840" t="s">
        <v>28</v>
      </c>
      <c r="G1840" t="s">
        <v>19</v>
      </c>
      <c r="H1840">
        <v>289</v>
      </c>
      <c r="I1840">
        <v>5</v>
      </c>
      <c r="J1840">
        <v>1445</v>
      </c>
    </row>
    <row r="1841" spans="1:10" x14ac:dyDescent="0.3">
      <c r="A1841" s="3" t="s">
        <v>1886</v>
      </c>
      <c r="B1841" s="4">
        <v>43699</v>
      </c>
      <c r="C1841">
        <v>17</v>
      </c>
      <c r="D1841" t="s">
        <v>35</v>
      </c>
      <c r="E1841" t="s">
        <v>36</v>
      </c>
      <c r="F1841" t="s">
        <v>28</v>
      </c>
      <c r="G1841" t="s">
        <v>14</v>
      </c>
      <c r="H1841">
        <v>199</v>
      </c>
      <c r="I1841">
        <v>5</v>
      </c>
      <c r="J1841">
        <v>995</v>
      </c>
    </row>
    <row r="1842" spans="1:10" x14ac:dyDescent="0.3">
      <c r="A1842" s="3" t="s">
        <v>1887</v>
      </c>
      <c r="B1842" s="4">
        <v>43699</v>
      </c>
      <c r="C1842">
        <v>3</v>
      </c>
      <c r="D1842" t="s">
        <v>43</v>
      </c>
      <c r="E1842" t="s">
        <v>68</v>
      </c>
      <c r="F1842" t="s">
        <v>18</v>
      </c>
      <c r="G1842" t="s">
        <v>14</v>
      </c>
      <c r="H1842">
        <v>199</v>
      </c>
      <c r="I1842">
        <v>4</v>
      </c>
      <c r="J1842">
        <v>796</v>
      </c>
    </row>
    <row r="1843" spans="1:10" x14ac:dyDescent="0.3">
      <c r="A1843" s="3" t="s">
        <v>1888</v>
      </c>
      <c r="B1843" s="4">
        <v>43699</v>
      </c>
      <c r="C1843">
        <v>2</v>
      </c>
      <c r="D1843" t="s">
        <v>106</v>
      </c>
      <c r="E1843" t="s">
        <v>17</v>
      </c>
      <c r="F1843" t="s">
        <v>18</v>
      </c>
      <c r="G1843" t="s">
        <v>24</v>
      </c>
      <c r="H1843">
        <v>159</v>
      </c>
      <c r="I1843">
        <v>3</v>
      </c>
      <c r="J1843">
        <v>477</v>
      </c>
    </row>
    <row r="1844" spans="1:10" x14ac:dyDescent="0.3">
      <c r="A1844" s="3" t="s">
        <v>1889</v>
      </c>
      <c r="B1844" s="4">
        <v>43699</v>
      </c>
      <c r="C1844">
        <v>20</v>
      </c>
      <c r="D1844" t="s">
        <v>40</v>
      </c>
      <c r="E1844" t="s">
        <v>27</v>
      </c>
      <c r="F1844" t="s">
        <v>28</v>
      </c>
      <c r="G1844" t="s">
        <v>14</v>
      </c>
      <c r="H1844">
        <v>199</v>
      </c>
      <c r="I1844">
        <v>1</v>
      </c>
      <c r="J1844">
        <v>199</v>
      </c>
    </row>
    <row r="1845" spans="1:10" x14ac:dyDescent="0.3">
      <c r="A1845" s="3" t="s">
        <v>1890</v>
      </c>
      <c r="B1845" s="4">
        <v>43699</v>
      </c>
      <c r="C1845">
        <v>5</v>
      </c>
      <c r="D1845" t="s">
        <v>60</v>
      </c>
      <c r="E1845" t="s">
        <v>17</v>
      </c>
      <c r="F1845" t="s">
        <v>18</v>
      </c>
      <c r="G1845" t="s">
        <v>14</v>
      </c>
      <c r="H1845">
        <v>199</v>
      </c>
      <c r="I1845">
        <v>4</v>
      </c>
      <c r="J1845">
        <v>796</v>
      </c>
    </row>
    <row r="1846" spans="1:10" x14ac:dyDescent="0.3">
      <c r="A1846" s="3" t="s">
        <v>1891</v>
      </c>
      <c r="B1846" s="4">
        <v>43699</v>
      </c>
      <c r="C1846">
        <v>5</v>
      </c>
      <c r="D1846" t="s">
        <v>60</v>
      </c>
      <c r="E1846" t="s">
        <v>68</v>
      </c>
      <c r="F1846" t="s">
        <v>18</v>
      </c>
      <c r="G1846" t="s">
        <v>24</v>
      </c>
      <c r="H1846">
        <v>159</v>
      </c>
      <c r="I1846">
        <v>2</v>
      </c>
      <c r="J1846">
        <v>318</v>
      </c>
    </row>
    <row r="1847" spans="1:10" x14ac:dyDescent="0.3">
      <c r="A1847" s="3" t="s">
        <v>1892</v>
      </c>
      <c r="B1847" s="4">
        <v>43700</v>
      </c>
      <c r="C1847">
        <v>7</v>
      </c>
      <c r="D1847" t="s">
        <v>88</v>
      </c>
      <c r="E1847" t="s">
        <v>22</v>
      </c>
      <c r="F1847" t="s">
        <v>23</v>
      </c>
      <c r="G1847" t="s">
        <v>24</v>
      </c>
      <c r="H1847">
        <v>159</v>
      </c>
      <c r="I1847">
        <v>1</v>
      </c>
      <c r="J1847">
        <v>159</v>
      </c>
    </row>
    <row r="1848" spans="1:10" x14ac:dyDescent="0.3">
      <c r="A1848" s="3" t="s">
        <v>1893</v>
      </c>
      <c r="B1848" s="4">
        <v>43700</v>
      </c>
      <c r="C1848">
        <v>2</v>
      </c>
      <c r="D1848" t="s">
        <v>106</v>
      </c>
      <c r="E1848" t="s">
        <v>17</v>
      </c>
      <c r="F1848" t="s">
        <v>18</v>
      </c>
      <c r="G1848" t="s">
        <v>24</v>
      </c>
      <c r="H1848">
        <v>159</v>
      </c>
      <c r="I1848">
        <v>6</v>
      </c>
      <c r="J1848">
        <v>954</v>
      </c>
    </row>
    <row r="1849" spans="1:10" x14ac:dyDescent="0.3">
      <c r="A1849" s="3" t="s">
        <v>1894</v>
      </c>
      <c r="B1849" s="4">
        <v>43701</v>
      </c>
      <c r="C1849">
        <v>1</v>
      </c>
      <c r="D1849" t="s">
        <v>16</v>
      </c>
      <c r="E1849" t="s">
        <v>68</v>
      </c>
      <c r="F1849" t="s">
        <v>18</v>
      </c>
      <c r="G1849" t="s">
        <v>31</v>
      </c>
      <c r="H1849">
        <v>69</v>
      </c>
      <c r="I1849">
        <v>5</v>
      </c>
      <c r="J1849">
        <v>345</v>
      </c>
    </row>
    <row r="1850" spans="1:10" x14ac:dyDescent="0.3">
      <c r="A1850" s="3" t="s">
        <v>1895</v>
      </c>
      <c r="B1850" s="4">
        <v>43701</v>
      </c>
      <c r="C1850">
        <v>4</v>
      </c>
      <c r="D1850" t="s">
        <v>51</v>
      </c>
      <c r="E1850" t="s">
        <v>17</v>
      </c>
      <c r="F1850" t="s">
        <v>18</v>
      </c>
      <c r="G1850" t="s">
        <v>41</v>
      </c>
      <c r="H1850">
        <v>399</v>
      </c>
      <c r="I1850">
        <v>7</v>
      </c>
      <c r="J1850">
        <v>2793</v>
      </c>
    </row>
    <row r="1851" spans="1:10" x14ac:dyDescent="0.3">
      <c r="A1851" s="3" t="s">
        <v>1896</v>
      </c>
      <c r="B1851" s="4">
        <v>43702</v>
      </c>
      <c r="C1851">
        <v>4</v>
      </c>
      <c r="D1851" t="s">
        <v>51</v>
      </c>
      <c r="E1851" t="s">
        <v>68</v>
      </c>
      <c r="F1851" t="s">
        <v>18</v>
      </c>
      <c r="G1851" t="s">
        <v>24</v>
      </c>
      <c r="H1851">
        <v>159</v>
      </c>
      <c r="I1851">
        <v>1</v>
      </c>
      <c r="J1851">
        <v>159</v>
      </c>
    </row>
    <row r="1852" spans="1:10" x14ac:dyDescent="0.3">
      <c r="A1852" s="3" t="s">
        <v>1897</v>
      </c>
      <c r="B1852" s="4">
        <v>43703</v>
      </c>
      <c r="C1852">
        <v>14</v>
      </c>
      <c r="D1852" t="s">
        <v>38</v>
      </c>
      <c r="E1852" t="s">
        <v>63</v>
      </c>
      <c r="F1852" t="s">
        <v>13</v>
      </c>
      <c r="G1852" t="s">
        <v>31</v>
      </c>
      <c r="H1852">
        <v>69</v>
      </c>
      <c r="I1852">
        <v>2</v>
      </c>
      <c r="J1852">
        <v>138</v>
      </c>
    </row>
    <row r="1853" spans="1:10" x14ac:dyDescent="0.3">
      <c r="A1853" s="3" t="s">
        <v>1898</v>
      </c>
      <c r="B1853" s="4">
        <v>43704</v>
      </c>
      <c r="C1853">
        <v>11</v>
      </c>
      <c r="D1853" t="s">
        <v>11</v>
      </c>
      <c r="E1853" t="s">
        <v>12</v>
      </c>
      <c r="F1853" t="s">
        <v>13</v>
      </c>
      <c r="G1853" t="s">
        <v>31</v>
      </c>
      <c r="H1853">
        <v>69</v>
      </c>
      <c r="I1853">
        <v>9</v>
      </c>
      <c r="J1853">
        <v>621</v>
      </c>
    </row>
    <row r="1854" spans="1:10" x14ac:dyDescent="0.3">
      <c r="A1854" s="3" t="s">
        <v>1899</v>
      </c>
      <c r="B1854" s="4">
        <v>43705</v>
      </c>
      <c r="C1854">
        <v>16</v>
      </c>
      <c r="D1854" t="s">
        <v>30</v>
      </c>
      <c r="E1854" t="s">
        <v>36</v>
      </c>
      <c r="F1854" t="s">
        <v>28</v>
      </c>
      <c r="G1854" t="s">
        <v>31</v>
      </c>
      <c r="H1854">
        <v>69</v>
      </c>
      <c r="I1854">
        <v>2</v>
      </c>
      <c r="J1854">
        <v>138</v>
      </c>
    </row>
    <row r="1855" spans="1:10" x14ac:dyDescent="0.3">
      <c r="A1855" s="3" t="s">
        <v>1900</v>
      </c>
      <c r="B1855" s="4">
        <v>43706</v>
      </c>
      <c r="C1855">
        <v>16</v>
      </c>
      <c r="D1855" t="s">
        <v>30</v>
      </c>
      <c r="E1855" t="s">
        <v>27</v>
      </c>
      <c r="F1855" t="s">
        <v>28</v>
      </c>
      <c r="G1855" t="s">
        <v>24</v>
      </c>
      <c r="H1855">
        <v>159</v>
      </c>
      <c r="I1855">
        <v>8</v>
      </c>
      <c r="J1855">
        <v>1272</v>
      </c>
    </row>
    <row r="1856" spans="1:10" x14ac:dyDescent="0.3">
      <c r="A1856" s="3" t="s">
        <v>1901</v>
      </c>
      <c r="B1856" s="4">
        <v>43706</v>
      </c>
      <c r="C1856">
        <v>4</v>
      </c>
      <c r="D1856" t="s">
        <v>51</v>
      </c>
      <c r="E1856" t="s">
        <v>68</v>
      </c>
      <c r="F1856" t="s">
        <v>18</v>
      </c>
      <c r="G1856" t="s">
        <v>24</v>
      </c>
      <c r="H1856">
        <v>159</v>
      </c>
      <c r="I1856">
        <v>0</v>
      </c>
      <c r="J1856">
        <v>0</v>
      </c>
    </row>
    <row r="1857" spans="1:10" x14ac:dyDescent="0.3">
      <c r="A1857" s="3" t="s">
        <v>1902</v>
      </c>
      <c r="B1857" s="4">
        <v>43707</v>
      </c>
      <c r="C1857">
        <v>19</v>
      </c>
      <c r="D1857" t="s">
        <v>56</v>
      </c>
      <c r="E1857" t="s">
        <v>36</v>
      </c>
      <c r="F1857" t="s">
        <v>28</v>
      </c>
      <c r="G1857" t="s">
        <v>24</v>
      </c>
      <c r="H1857">
        <v>159</v>
      </c>
      <c r="I1857">
        <v>7</v>
      </c>
      <c r="J1857">
        <v>1113</v>
      </c>
    </row>
    <row r="1858" spans="1:10" x14ac:dyDescent="0.3">
      <c r="A1858" s="3" t="s">
        <v>1903</v>
      </c>
      <c r="B1858" s="4">
        <v>43707</v>
      </c>
      <c r="C1858">
        <v>7</v>
      </c>
      <c r="D1858" t="s">
        <v>88</v>
      </c>
      <c r="E1858" t="s">
        <v>46</v>
      </c>
      <c r="F1858" t="s">
        <v>23</v>
      </c>
      <c r="G1858" t="s">
        <v>14</v>
      </c>
      <c r="H1858">
        <v>199</v>
      </c>
      <c r="I1858">
        <v>1</v>
      </c>
      <c r="J1858">
        <v>199</v>
      </c>
    </row>
    <row r="1859" spans="1:10" x14ac:dyDescent="0.3">
      <c r="A1859" s="3" t="s">
        <v>1904</v>
      </c>
      <c r="B1859" s="4">
        <v>43707</v>
      </c>
      <c r="C1859">
        <v>17</v>
      </c>
      <c r="D1859" t="s">
        <v>35</v>
      </c>
      <c r="E1859" t="s">
        <v>36</v>
      </c>
      <c r="F1859" t="s">
        <v>28</v>
      </c>
      <c r="G1859" t="s">
        <v>41</v>
      </c>
      <c r="H1859">
        <v>399</v>
      </c>
      <c r="I1859">
        <v>1</v>
      </c>
      <c r="J1859">
        <v>399</v>
      </c>
    </row>
    <row r="1860" spans="1:10" x14ac:dyDescent="0.3">
      <c r="A1860" s="3" t="s">
        <v>1905</v>
      </c>
      <c r="B1860" s="4">
        <v>43707</v>
      </c>
      <c r="C1860">
        <v>6</v>
      </c>
      <c r="D1860" t="s">
        <v>48</v>
      </c>
      <c r="E1860" t="s">
        <v>22</v>
      </c>
      <c r="F1860" t="s">
        <v>23</v>
      </c>
      <c r="G1860" t="s">
        <v>31</v>
      </c>
      <c r="H1860">
        <v>69</v>
      </c>
      <c r="I1860">
        <v>0</v>
      </c>
      <c r="J1860">
        <v>0</v>
      </c>
    </row>
    <row r="1861" spans="1:10" x14ac:dyDescent="0.3">
      <c r="A1861" s="3" t="s">
        <v>1906</v>
      </c>
      <c r="B1861" s="4">
        <v>43707</v>
      </c>
      <c r="C1861">
        <v>14</v>
      </c>
      <c r="D1861" t="s">
        <v>38</v>
      </c>
      <c r="E1861" t="s">
        <v>63</v>
      </c>
      <c r="F1861" t="s">
        <v>13</v>
      </c>
      <c r="G1861" t="s">
        <v>41</v>
      </c>
      <c r="H1861">
        <v>399</v>
      </c>
      <c r="I1861">
        <v>4</v>
      </c>
      <c r="J1861">
        <v>1596</v>
      </c>
    </row>
    <row r="1862" spans="1:10" x14ac:dyDescent="0.3">
      <c r="A1862" s="3" t="s">
        <v>1907</v>
      </c>
      <c r="B1862" s="4">
        <v>43707</v>
      </c>
      <c r="C1862">
        <v>20</v>
      </c>
      <c r="D1862" t="s">
        <v>40</v>
      </c>
      <c r="E1862" t="s">
        <v>27</v>
      </c>
      <c r="F1862" t="s">
        <v>28</v>
      </c>
      <c r="G1862" t="s">
        <v>41</v>
      </c>
      <c r="H1862">
        <v>399</v>
      </c>
      <c r="I1862">
        <v>8</v>
      </c>
      <c r="J1862">
        <v>3192</v>
      </c>
    </row>
    <row r="1863" spans="1:10" x14ac:dyDescent="0.3">
      <c r="A1863" s="3" t="s">
        <v>1908</v>
      </c>
      <c r="B1863" s="4">
        <v>43707</v>
      </c>
      <c r="C1863">
        <v>10</v>
      </c>
      <c r="D1863" t="s">
        <v>58</v>
      </c>
      <c r="E1863" t="s">
        <v>22</v>
      </c>
      <c r="F1863" t="s">
        <v>23</v>
      </c>
      <c r="G1863" t="s">
        <v>19</v>
      </c>
      <c r="H1863">
        <v>289</v>
      </c>
      <c r="I1863">
        <v>3</v>
      </c>
      <c r="J1863">
        <v>867</v>
      </c>
    </row>
    <row r="1864" spans="1:10" x14ac:dyDescent="0.3">
      <c r="A1864" s="3" t="s">
        <v>1909</v>
      </c>
      <c r="B1864" s="4">
        <v>43708</v>
      </c>
      <c r="C1864">
        <v>11</v>
      </c>
      <c r="D1864" t="s">
        <v>11</v>
      </c>
      <c r="E1864" t="s">
        <v>12</v>
      </c>
      <c r="F1864" t="s">
        <v>13</v>
      </c>
      <c r="G1864" t="s">
        <v>41</v>
      </c>
      <c r="H1864">
        <v>399</v>
      </c>
      <c r="I1864">
        <v>5</v>
      </c>
      <c r="J1864">
        <v>1995</v>
      </c>
    </row>
    <row r="1865" spans="1:10" x14ac:dyDescent="0.3">
      <c r="A1865" s="3" t="s">
        <v>1910</v>
      </c>
      <c r="B1865" s="4">
        <v>43709</v>
      </c>
      <c r="C1865">
        <v>16</v>
      </c>
      <c r="D1865" t="s">
        <v>30</v>
      </c>
      <c r="E1865" t="s">
        <v>27</v>
      </c>
      <c r="F1865" t="s">
        <v>28</v>
      </c>
      <c r="G1865" t="s">
        <v>19</v>
      </c>
      <c r="H1865">
        <v>289</v>
      </c>
      <c r="I1865">
        <v>3</v>
      </c>
      <c r="J1865">
        <v>867</v>
      </c>
    </row>
    <row r="1866" spans="1:10" x14ac:dyDescent="0.3">
      <c r="A1866" s="3" t="s">
        <v>1911</v>
      </c>
      <c r="B1866" s="4">
        <v>43709</v>
      </c>
      <c r="C1866">
        <v>11</v>
      </c>
      <c r="D1866" t="s">
        <v>11</v>
      </c>
      <c r="E1866" t="s">
        <v>63</v>
      </c>
      <c r="F1866" t="s">
        <v>13</v>
      </c>
      <c r="G1866" t="s">
        <v>41</v>
      </c>
      <c r="H1866">
        <v>399</v>
      </c>
      <c r="I1866">
        <v>4</v>
      </c>
      <c r="J1866">
        <v>1596</v>
      </c>
    </row>
    <row r="1867" spans="1:10" x14ac:dyDescent="0.3">
      <c r="A1867" s="3" t="s">
        <v>1912</v>
      </c>
      <c r="B1867" s="4">
        <v>43709</v>
      </c>
      <c r="C1867">
        <v>7</v>
      </c>
      <c r="D1867" t="s">
        <v>88</v>
      </c>
      <c r="E1867" t="s">
        <v>46</v>
      </c>
      <c r="F1867" t="s">
        <v>23</v>
      </c>
      <c r="G1867" t="s">
        <v>31</v>
      </c>
      <c r="H1867">
        <v>69</v>
      </c>
      <c r="I1867">
        <v>6</v>
      </c>
      <c r="J1867">
        <v>414</v>
      </c>
    </row>
    <row r="1868" spans="1:10" x14ac:dyDescent="0.3">
      <c r="A1868" s="3" t="s">
        <v>1913</v>
      </c>
      <c r="B1868" s="4">
        <v>43710</v>
      </c>
      <c r="C1868">
        <v>3</v>
      </c>
      <c r="D1868" t="s">
        <v>43</v>
      </c>
      <c r="E1868" t="s">
        <v>17</v>
      </c>
      <c r="F1868" t="s">
        <v>18</v>
      </c>
      <c r="G1868" t="s">
        <v>19</v>
      </c>
      <c r="H1868">
        <v>289</v>
      </c>
      <c r="I1868">
        <v>6</v>
      </c>
      <c r="J1868">
        <v>1734</v>
      </c>
    </row>
    <row r="1869" spans="1:10" x14ac:dyDescent="0.3">
      <c r="A1869" s="3" t="s">
        <v>1914</v>
      </c>
      <c r="B1869" s="4">
        <v>43710</v>
      </c>
      <c r="C1869">
        <v>15</v>
      </c>
      <c r="D1869" t="s">
        <v>118</v>
      </c>
      <c r="E1869" t="s">
        <v>12</v>
      </c>
      <c r="F1869" t="s">
        <v>13</v>
      </c>
      <c r="G1869" t="s">
        <v>14</v>
      </c>
      <c r="H1869">
        <v>199</v>
      </c>
      <c r="I1869">
        <v>5</v>
      </c>
      <c r="J1869">
        <v>995</v>
      </c>
    </row>
    <row r="1870" spans="1:10" x14ac:dyDescent="0.3">
      <c r="A1870" s="3" t="s">
        <v>1915</v>
      </c>
      <c r="B1870" s="4">
        <v>43711</v>
      </c>
      <c r="C1870">
        <v>7</v>
      </c>
      <c r="D1870" t="s">
        <v>88</v>
      </c>
      <c r="E1870" t="s">
        <v>22</v>
      </c>
      <c r="F1870" t="s">
        <v>23</v>
      </c>
      <c r="G1870" t="s">
        <v>41</v>
      </c>
      <c r="H1870">
        <v>399</v>
      </c>
      <c r="I1870">
        <v>1</v>
      </c>
      <c r="J1870">
        <v>399</v>
      </c>
    </row>
    <row r="1871" spans="1:10" x14ac:dyDescent="0.3">
      <c r="A1871" s="3" t="s">
        <v>1916</v>
      </c>
      <c r="B1871" s="4">
        <v>43712</v>
      </c>
      <c r="C1871">
        <v>19</v>
      </c>
      <c r="D1871" t="s">
        <v>56</v>
      </c>
      <c r="E1871" t="s">
        <v>36</v>
      </c>
      <c r="F1871" t="s">
        <v>28</v>
      </c>
      <c r="G1871" t="s">
        <v>41</v>
      </c>
      <c r="H1871">
        <v>399</v>
      </c>
      <c r="I1871">
        <v>9</v>
      </c>
      <c r="J1871">
        <v>3591</v>
      </c>
    </row>
    <row r="1872" spans="1:10" x14ac:dyDescent="0.3">
      <c r="A1872" s="3" t="s">
        <v>1917</v>
      </c>
      <c r="B1872" s="4">
        <v>43712</v>
      </c>
      <c r="C1872">
        <v>20</v>
      </c>
      <c r="D1872" t="s">
        <v>40</v>
      </c>
      <c r="E1872" t="s">
        <v>27</v>
      </c>
      <c r="F1872" t="s">
        <v>28</v>
      </c>
      <c r="G1872" t="s">
        <v>24</v>
      </c>
      <c r="H1872">
        <v>159</v>
      </c>
      <c r="I1872">
        <v>4</v>
      </c>
      <c r="J1872">
        <v>636</v>
      </c>
    </row>
    <row r="1873" spans="1:10" x14ac:dyDescent="0.3">
      <c r="A1873" s="3" t="s">
        <v>1918</v>
      </c>
      <c r="B1873" s="4">
        <v>43713</v>
      </c>
      <c r="C1873">
        <v>10</v>
      </c>
      <c r="D1873" t="s">
        <v>58</v>
      </c>
      <c r="E1873" t="s">
        <v>46</v>
      </c>
      <c r="F1873" t="s">
        <v>23</v>
      </c>
      <c r="G1873" t="s">
        <v>31</v>
      </c>
      <c r="H1873">
        <v>69</v>
      </c>
      <c r="I1873">
        <v>7</v>
      </c>
      <c r="J1873">
        <v>483</v>
      </c>
    </row>
    <row r="1874" spans="1:10" x14ac:dyDescent="0.3">
      <c r="A1874" s="3" t="s">
        <v>1919</v>
      </c>
      <c r="B1874" s="4">
        <v>43713</v>
      </c>
      <c r="C1874">
        <v>8</v>
      </c>
      <c r="D1874" t="s">
        <v>45</v>
      </c>
      <c r="E1874" t="s">
        <v>46</v>
      </c>
      <c r="F1874" t="s">
        <v>23</v>
      </c>
      <c r="G1874" t="s">
        <v>14</v>
      </c>
      <c r="H1874">
        <v>199</v>
      </c>
      <c r="I1874">
        <v>6</v>
      </c>
      <c r="J1874">
        <v>1194</v>
      </c>
    </row>
    <row r="1875" spans="1:10" x14ac:dyDescent="0.3">
      <c r="A1875" s="3" t="s">
        <v>1920</v>
      </c>
      <c r="B1875" s="4">
        <v>43714</v>
      </c>
      <c r="C1875">
        <v>9</v>
      </c>
      <c r="D1875" t="s">
        <v>21</v>
      </c>
      <c r="E1875" t="s">
        <v>22</v>
      </c>
      <c r="F1875" t="s">
        <v>23</v>
      </c>
      <c r="G1875" t="s">
        <v>19</v>
      </c>
      <c r="H1875">
        <v>289</v>
      </c>
      <c r="I1875">
        <v>2</v>
      </c>
      <c r="J1875">
        <v>578</v>
      </c>
    </row>
    <row r="1876" spans="1:10" x14ac:dyDescent="0.3">
      <c r="A1876" s="3" t="s">
        <v>1921</v>
      </c>
      <c r="B1876" s="4">
        <v>43714</v>
      </c>
      <c r="C1876">
        <v>3</v>
      </c>
      <c r="D1876" t="s">
        <v>43</v>
      </c>
      <c r="E1876" t="s">
        <v>68</v>
      </c>
      <c r="F1876" t="s">
        <v>18</v>
      </c>
      <c r="G1876" t="s">
        <v>24</v>
      </c>
      <c r="H1876">
        <v>159</v>
      </c>
      <c r="I1876">
        <v>9</v>
      </c>
      <c r="J1876">
        <v>1431</v>
      </c>
    </row>
    <row r="1877" spans="1:10" x14ac:dyDescent="0.3">
      <c r="A1877" s="3" t="s">
        <v>1922</v>
      </c>
      <c r="B1877" s="4">
        <v>43714</v>
      </c>
      <c r="C1877">
        <v>16</v>
      </c>
      <c r="D1877" t="s">
        <v>30</v>
      </c>
      <c r="E1877" t="s">
        <v>27</v>
      </c>
      <c r="F1877" t="s">
        <v>28</v>
      </c>
      <c r="G1877" t="s">
        <v>14</v>
      </c>
      <c r="H1877">
        <v>199</v>
      </c>
      <c r="I1877">
        <v>8</v>
      </c>
      <c r="J1877">
        <v>1592</v>
      </c>
    </row>
    <row r="1878" spans="1:10" x14ac:dyDescent="0.3">
      <c r="A1878" s="3" t="s">
        <v>1923</v>
      </c>
      <c r="B1878" s="4">
        <v>43714</v>
      </c>
      <c r="C1878">
        <v>1</v>
      </c>
      <c r="D1878" t="s">
        <v>16</v>
      </c>
      <c r="E1878" t="s">
        <v>17</v>
      </c>
      <c r="F1878" t="s">
        <v>18</v>
      </c>
      <c r="G1878" t="s">
        <v>41</v>
      </c>
      <c r="H1878">
        <v>399</v>
      </c>
      <c r="I1878">
        <v>3</v>
      </c>
      <c r="J1878">
        <v>1197</v>
      </c>
    </row>
    <row r="1879" spans="1:10" x14ac:dyDescent="0.3">
      <c r="A1879" s="3" t="s">
        <v>1924</v>
      </c>
      <c r="B1879" s="4">
        <v>43714</v>
      </c>
      <c r="C1879">
        <v>9</v>
      </c>
      <c r="D1879" t="s">
        <v>21</v>
      </c>
      <c r="E1879" t="s">
        <v>22</v>
      </c>
      <c r="F1879" t="s">
        <v>23</v>
      </c>
      <c r="G1879" t="s">
        <v>31</v>
      </c>
      <c r="H1879">
        <v>69</v>
      </c>
      <c r="I1879">
        <v>1</v>
      </c>
      <c r="J1879">
        <v>69</v>
      </c>
    </row>
    <row r="1880" spans="1:10" x14ac:dyDescent="0.3">
      <c r="A1880" s="3" t="s">
        <v>1925</v>
      </c>
      <c r="B1880" s="4">
        <v>43714</v>
      </c>
      <c r="C1880">
        <v>4</v>
      </c>
      <c r="D1880" t="s">
        <v>51</v>
      </c>
      <c r="E1880" t="s">
        <v>68</v>
      </c>
      <c r="F1880" t="s">
        <v>18</v>
      </c>
      <c r="G1880" t="s">
        <v>41</v>
      </c>
      <c r="H1880">
        <v>399</v>
      </c>
      <c r="I1880">
        <v>4</v>
      </c>
      <c r="J1880">
        <v>1596</v>
      </c>
    </row>
    <row r="1881" spans="1:10" x14ac:dyDescent="0.3">
      <c r="A1881" s="3" t="s">
        <v>1926</v>
      </c>
      <c r="B1881" s="4">
        <v>43714</v>
      </c>
      <c r="C1881">
        <v>11</v>
      </c>
      <c r="D1881" t="s">
        <v>11</v>
      </c>
      <c r="E1881" t="s">
        <v>12</v>
      </c>
      <c r="F1881" t="s">
        <v>13</v>
      </c>
      <c r="G1881" t="s">
        <v>24</v>
      </c>
      <c r="H1881">
        <v>159</v>
      </c>
      <c r="I1881">
        <v>3</v>
      </c>
      <c r="J1881">
        <v>477</v>
      </c>
    </row>
    <row r="1882" spans="1:10" x14ac:dyDescent="0.3">
      <c r="A1882" s="3" t="s">
        <v>1927</v>
      </c>
      <c r="B1882" s="4">
        <v>43715</v>
      </c>
      <c r="C1882">
        <v>9</v>
      </c>
      <c r="D1882" t="s">
        <v>21</v>
      </c>
      <c r="E1882" t="s">
        <v>22</v>
      </c>
      <c r="F1882" t="s">
        <v>23</v>
      </c>
      <c r="G1882" t="s">
        <v>31</v>
      </c>
      <c r="H1882">
        <v>69</v>
      </c>
      <c r="I1882">
        <v>8</v>
      </c>
      <c r="J1882">
        <v>552</v>
      </c>
    </row>
    <row r="1883" spans="1:10" x14ac:dyDescent="0.3">
      <c r="A1883" s="3" t="s">
        <v>1928</v>
      </c>
      <c r="B1883" s="4">
        <v>43715</v>
      </c>
      <c r="C1883">
        <v>2</v>
      </c>
      <c r="D1883" t="s">
        <v>106</v>
      </c>
      <c r="E1883" t="s">
        <v>17</v>
      </c>
      <c r="F1883" t="s">
        <v>18</v>
      </c>
      <c r="G1883" t="s">
        <v>14</v>
      </c>
      <c r="H1883">
        <v>199</v>
      </c>
      <c r="I1883">
        <v>1</v>
      </c>
      <c r="J1883">
        <v>199</v>
      </c>
    </row>
    <row r="1884" spans="1:10" x14ac:dyDescent="0.3">
      <c r="A1884" s="3" t="s">
        <v>1929</v>
      </c>
      <c r="B1884" s="4">
        <v>43716</v>
      </c>
      <c r="C1884">
        <v>8</v>
      </c>
      <c r="D1884" t="s">
        <v>45</v>
      </c>
      <c r="E1884" t="s">
        <v>46</v>
      </c>
      <c r="F1884" t="s">
        <v>23</v>
      </c>
      <c r="G1884" t="s">
        <v>31</v>
      </c>
      <c r="H1884">
        <v>69</v>
      </c>
      <c r="I1884">
        <v>4</v>
      </c>
      <c r="J1884">
        <v>276</v>
      </c>
    </row>
    <row r="1885" spans="1:10" x14ac:dyDescent="0.3">
      <c r="A1885" s="3" t="s">
        <v>1930</v>
      </c>
      <c r="B1885" s="4">
        <v>43716</v>
      </c>
      <c r="C1885">
        <v>13</v>
      </c>
      <c r="D1885" t="s">
        <v>33</v>
      </c>
      <c r="E1885" t="s">
        <v>12</v>
      </c>
      <c r="F1885" t="s">
        <v>13</v>
      </c>
      <c r="G1885" t="s">
        <v>41</v>
      </c>
      <c r="H1885">
        <v>399</v>
      </c>
      <c r="I1885">
        <v>4</v>
      </c>
      <c r="J1885">
        <v>1596</v>
      </c>
    </row>
    <row r="1886" spans="1:10" x14ac:dyDescent="0.3">
      <c r="A1886" s="3" t="s">
        <v>1931</v>
      </c>
      <c r="B1886" s="4">
        <v>43716</v>
      </c>
      <c r="C1886">
        <v>14</v>
      </c>
      <c r="D1886" t="s">
        <v>38</v>
      </c>
      <c r="E1886" t="s">
        <v>63</v>
      </c>
      <c r="F1886" t="s">
        <v>13</v>
      </c>
      <c r="G1886" t="s">
        <v>14</v>
      </c>
      <c r="H1886">
        <v>199</v>
      </c>
      <c r="I1886">
        <v>3</v>
      </c>
      <c r="J1886">
        <v>597</v>
      </c>
    </row>
    <row r="1887" spans="1:10" x14ac:dyDescent="0.3">
      <c r="A1887" s="3" t="s">
        <v>1932</v>
      </c>
      <c r="B1887" s="4">
        <v>43716</v>
      </c>
      <c r="C1887">
        <v>10</v>
      </c>
      <c r="D1887" t="s">
        <v>58</v>
      </c>
      <c r="E1887" t="s">
        <v>46</v>
      </c>
      <c r="F1887" t="s">
        <v>23</v>
      </c>
      <c r="G1887" t="s">
        <v>19</v>
      </c>
      <c r="H1887">
        <v>289</v>
      </c>
      <c r="I1887">
        <v>2</v>
      </c>
      <c r="J1887">
        <v>578</v>
      </c>
    </row>
    <row r="1888" spans="1:10" x14ac:dyDescent="0.3">
      <c r="A1888" s="3" t="s">
        <v>1933</v>
      </c>
      <c r="B1888" s="4">
        <v>43716</v>
      </c>
      <c r="C1888">
        <v>8</v>
      </c>
      <c r="D1888" t="s">
        <v>45</v>
      </c>
      <c r="E1888" t="s">
        <v>46</v>
      </c>
      <c r="F1888" t="s">
        <v>23</v>
      </c>
      <c r="G1888" t="s">
        <v>41</v>
      </c>
      <c r="H1888">
        <v>399</v>
      </c>
      <c r="I1888">
        <v>1</v>
      </c>
      <c r="J1888">
        <v>399</v>
      </c>
    </row>
    <row r="1889" spans="1:10" x14ac:dyDescent="0.3">
      <c r="A1889" s="3" t="s">
        <v>1934</v>
      </c>
      <c r="B1889" s="4">
        <v>43716</v>
      </c>
      <c r="C1889">
        <v>3</v>
      </c>
      <c r="D1889" t="s">
        <v>43</v>
      </c>
      <c r="E1889" t="s">
        <v>17</v>
      </c>
      <c r="F1889" t="s">
        <v>18</v>
      </c>
      <c r="G1889" t="s">
        <v>31</v>
      </c>
      <c r="H1889">
        <v>69</v>
      </c>
      <c r="I1889">
        <v>7</v>
      </c>
      <c r="J1889">
        <v>483</v>
      </c>
    </row>
    <row r="1890" spans="1:10" x14ac:dyDescent="0.3">
      <c r="A1890" s="3" t="s">
        <v>1935</v>
      </c>
      <c r="B1890" s="4">
        <v>43717</v>
      </c>
      <c r="C1890">
        <v>18</v>
      </c>
      <c r="D1890" t="s">
        <v>26</v>
      </c>
      <c r="E1890" t="s">
        <v>27</v>
      </c>
      <c r="F1890" t="s">
        <v>28</v>
      </c>
      <c r="G1890" t="s">
        <v>31</v>
      </c>
      <c r="H1890">
        <v>69</v>
      </c>
      <c r="I1890">
        <v>3</v>
      </c>
      <c r="J1890">
        <v>207</v>
      </c>
    </row>
    <row r="1891" spans="1:10" x14ac:dyDescent="0.3">
      <c r="A1891" s="3" t="s">
        <v>1936</v>
      </c>
      <c r="B1891" s="4">
        <v>43718</v>
      </c>
      <c r="C1891">
        <v>10</v>
      </c>
      <c r="D1891" t="s">
        <v>58</v>
      </c>
      <c r="E1891" t="s">
        <v>46</v>
      </c>
      <c r="F1891" t="s">
        <v>23</v>
      </c>
      <c r="G1891" t="s">
        <v>14</v>
      </c>
      <c r="H1891">
        <v>199</v>
      </c>
      <c r="I1891">
        <v>5</v>
      </c>
      <c r="J1891">
        <v>995</v>
      </c>
    </row>
    <row r="1892" spans="1:10" x14ac:dyDescent="0.3">
      <c r="A1892" s="3" t="s">
        <v>1937</v>
      </c>
      <c r="B1892" s="4">
        <v>43718</v>
      </c>
      <c r="C1892">
        <v>17</v>
      </c>
      <c r="D1892" t="s">
        <v>35</v>
      </c>
      <c r="E1892" t="s">
        <v>36</v>
      </c>
      <c r="F1892" t="s">
        <v>28</v>
      </c>
      <c r="G1892" t="s">
        <v>24</v>
      </c>
      <c r="H1892">
        <v>159</v>
      </c>
      <c r="I1892">
        <v>7</v>
      </c>
      <c r="J1892">
        <v>1113</v>
      </c>
    </row>
    <row r="1893" spans="1:10" x14ac:dyDescent="0.3">
      <c r="A1893" s="3" t="s">
        <v>1938</v>
      </c>
      <c r="B1893" s="4">
        <v>43719</v>
      </c>
      <c r="C1893">
        <v>5</v>
      </c>
      <c r="D1893" t="s">
        <v>60</v>
      </c>
      <c r="E1893" t="s">
        <v>17</v>
      </c>
      <c r="F1893" t="s">
        <v>18</v>
      </c>
      <c r="G1893" t="s">
        <v>41</v>
      </c>
      <c r="H1893">
        <v>399</v>
      </c>
      <c r="I1893">
        <v>9</v>
      </c>
      <c r="J1893">
        <v>3591</v>
      </c>
    </row>
    <row r="1894" spans="1:10" x14ac:dyDescent="0.3">
      <c r="A1894" s="3" t="s">
        <v>1939</v>
      </c>
      <c r="B1894" s="4">
        <v>43719</v>
      </c>
      <c r="C1894">
        <v>15</v>
      </c>
      <c r="D1894" t="s">
        <v>118</v>
      </c>
      <c r="E1894" t="s">
        <v>63</v>
      </c>
      <c r="F1894" t="s">
        <v>13</v>
      </c>
      <c r="G1894" t="s">
        <v>14</v>
      </c>
      <c r="H1894">
        <v>199</v>
      </c>
      <c r="I1894">
        <v>1</v>
      </c>
      <c r="J1894">
        <v>199</v>
      </c>
    </row>
    <row r="1895" spans="1:10" x14ac:dyDescent="0.3">
      <c r="A1895" s="3" t="s">
        <v>1940</v>
      </c>
      <c r="B1895" s="4">
        <v>43720</v>
      </c>
      <c r="C1895">
        <v>8</v>
      </c>
      <c r="D1895" t="s">
        <v>45</v>
      </c>
      <c r="E1895" t="s">
        <v>46</v>
      </c>
      <c r="F1895" t="s">
        <v>23</v>
      </c>
      <c r="G1895" t="s">
        <v>24</v>
      </c>
      <c r="H1895">
        <v>159</v>
      </c>
      <c r="I1895">
        <v>0</v>
      </c>
      <c r="J1895">
        <v>0</v>
      </c>
    </row>
    <row r="1896" spans="1:10" x14ac:dyDescent="0.3">
      <c r="A1896" s="3" t="s">
        <v>1941</v>
      </c>
      <c r="B1896" s="4">
        <v>43720</v>
      </c>
      <c r="C1896">
        <v>15</v>
      </c>
      <c r="D1896" t="s">
        <v>118</v>
      </c>
      <c r="E1896" t="s">
        <v>63</v>
      </c>
      <c r="F1896" t="s">
        <v>13</v>
      </c>
      <c r="G1896" t="s">
        <v>41</v>
      </c>
      <c r="H1896">
        <v>399</v>
      </c>
      <c r="I1896">
        <v>1</v>
      </c>
      <c r="J1896">
        <v>399</v>
      </c>
    </row>
    <row r="1897" spans="1:10" x14ac:dyDescent="0.3">
      <c r="A1897" s="3" t="s">
        <v>1942</v>
      </c>
      <c r="B1897" s="4">
        <v>43720</v>
      </c>
      <c r="C1897">
        <v>20</v>
      </c>
      <c r="D1897" t="s">
        <v>40</v>
      </c>
      <c r="E1897" t="s">
        <v>36</v>
      </c>
      <c r="F1897" t="s">
        <v>28</v>
      </c>
      <c r="G1897" t="s">
        <v>19</v>
      </c>
      <c r="H1897">
        <v>289</v>
      </c>
      <c r="I1897">
        <v>0</v>
      </c>
      <c r="J1897">
        <v>0</v>
      </c>
    </row>
    <row r="1898" spans="1:10" x14ac:dyDescent="0.3">
      <c r="A1898" s="3" t="s">
        <v>1943</v>
      </c>
      <c r="B1898" s="4">
        <v>43720</v>
      </c>
      <c r="C1898">
        <v>1</v>
      </c>
      <c r="D1898" t="s">
        <v>16</v>
      </c>
      <c r="E1898" t="s">
        <v>17</v>
      </c>
      <c r="F1898" t="s">
        <v>18</v>
      </c>
      <c r="G1898" t="s">
        <v>24</v>
      </c>
      <c r="H1898">
        <v>159</v>
      </c>
      <c r="I1898">
        <v>3</v>
      </c>
      <c r="J1898">
        <v>477</v>
      </c>
    </row>
    <row r="1899" spans="1:10" x14ac:dyDescent="0.3">
      <c r="A1899" s="3" t="s">
        <v>1944</v>
      </c>
      <c r="B1899" s="4">
        <v>43721</v>
      </c>
      <c r="C1899">
        <v>3</v>
      </c>
      <c r="D1899" t="s">
        <v>43</v>
      </c>
      <c r="E1899" t="s">
        <v>68</v>
      </c>
      <c r="F1899" t="s">
        <v>18</v>
      </c>
      <c r="G1899" t="s">
        <v>14</v>
      </c>
      <c r="H1899">
        <v>199</v>
      </c>
      <c r="I1899">
        <v>1</v>
      </c>
      <c r="J1899">
        <v>199</v>
      </c>
    </row>
    <row r="1900" spans="1:10" x14ac:dyDescent="0.3">
      <c r="A1900" s="3" t="s">
        <v>1945</v>
      </c>
      <c r="B1900" s="4">
        <v>43722</v>
      </c>
      <c r="C1900">
        <v>9</v>
      </c>
      <c r="D1900" t="s">
        <v>21</v>
      </c>
      <c r="E1900" t="s">
        <v>46</v>
      </c>
      <c r="F1900" t="s">
        <v>23</v>
      </c>
      <c r="G1900" t="s">
        <v>14</v>
      </c>
      <c r="H1900">
        <v>199</v>
      </c>
      <c r="I1900">
        <v>0</v>
      </c>
      <c r="J1900">
        <v>0</v>
      </c>
    </row>
    <row r="1901" spans="1:10" x14ac:dyDescent="0.3">
      <c r="A1901" s="3" t="s">
        <v>1946</v>
      </c>
      <c r="B1901" s="4">
        <v>43723</v>
      </c>
      <c r="C1901">
        <v>2</v>
      </c>
      <c r="D1901" t="s">
        <v>106</v>
      </c>
      <c r="E1901" t="s">
        <v>17</v>
      </c>
      <c r="F1901" t="s">
        <v>18</v>
      </c>
      <c r="G1901" t="s">
        <v>14</v>
      </c>
      <c r="H1901">
        <v>199</v>
      </c>
      <c r="I1901">
        <v>6</v>
      </c>
      <c r="J1901">
        <v>1194</v>
      </c>
    </row>
    <row r="1902" spans="1:10" x14ac:dyDescent="0.3">
      <c r="A1902" s="3" t="s">
        <v>1947</v>
      </c>
      <c r="B1902" s="4">
        <v>43724</v>
      </c>
      <c r="C1902">
        <v>18</v>
      </c>
      <c r="D1902" t="s">
        <v>26</v>
      </c>
      <c r="E1902" t="s">
        <v>36</v>
      </c>
      <c r="F1902" t="s">
        <v>28</v>
      </c>
      <c r="G1902" t="s">
        <v>41</v>
      </c>
      <c r="H1902">
        <v>399</v>
      </c>
      <c r="I1902">
        <v>3</v>
      </c>
      <c r="J1902">
        <v>1197</v>
      </c>
    </row>
    <row r="1903" spans="1:10" x14ac:dyDescent="0.3">
      <c r="A1903" s="3" t="s">
        <v>1948</v>
      </c>
      <c r="B1903" s="4">
        <v>43724</v>
      </c>
      <c r="C1903">
        <v>14</v>
      </c>
      <c r="D1903" t="s">
        <v>38</v>
      </c>
      <c r="E1903" t="s">
        <v>12</v>
      </c>
      <c r="F1903" t="s">
        <v>13</v>
      </c>
      <c r="G1903" t="s">
        <v>41</v>
      </c>
      <c r="H1903">
        <v>399</v>
      </c>
      <c r="I1903">
        <v>8</v>
      </c>
      <c r="J1903">
        <v>3192</v>
      </c>
    </row>
    <row r="1904" spans="1:10" x14ac:dyDescent="0.3">
      <c r="A1904" s="3" t="s">
        <v>1949</v>
      </c>
      <c r="B1904" s="4">
        <v>43724</v>
      </c>
      <c r="C1904">
        <v>15</v>
      </c>
      <c r="D1904" t="s">
        <v>118</v>
      </c>
      <c r="E1904" t="s">
        <v>63</v>
      </c>
      <c r="F1904" t="s">
        <v>13</v>
      </c>
      <c r="G1904" t="s">
        <v>41</v>
      </c>
      <c r="H1904">
        <v>399</v>
      </c>
      <c r="I1904">
        <v>0</v>
      </c>
      <c r="J1904">
        <v>0</v>
      </c>
    </row>
    <row r="1905" spans="1:10" x14ac:dyDescent="0.3">
      <c r="A1905" s="3" t="s">
        <v>1950</v>
      </c>
      <c r="B1905" s="4">
        <v>43725</v>
      </c>
      <c r="C1905">
        <v>15</v>
      </c>
      <c r="D1905" t="s">
        <v>118</v>
      </c>
      <c r="E1905" t="s">
        <v>63</v>
      </c>
      <c r="F1905" t="s">
        <v>13</v>
      </c>
      <c r="G1905" t="s">
        <v>41</v>
      </c>
      <c r="H1905">
        <v>399</v>
      </c>
      <c r="I1905">
        <v>2</v>
      </c>
      <c r="J1905">
        <v>798</v>
      </c>
    </row>
    <row r="1906" spans="1:10" x14ac:dyDescent="0.3">
      <c r="A1906" s="3" t="s">
        <v>1951</v>
      </c>
      <c r="B1906" s="4">
        <v>43725</v>
      </c>
      <c r="C1906">
        <v>14</v>
      </c>
      <c r="D1906" t="s">
        <v>38</v>
      </c>
      <c r="E1906" t="s">
        <v>63</v>
      </c>
      <c r="F1906" t="s">
        <v>13</v>
      </c>
      <c r="G1906" t="s">
        <v>31</v>
      </c>
      <c r="H1906">
        <v>69</v>
      </c>
      <c r="I1906">
        <v>5</v>
      </c>
      <c r="J1906">
        <v>345</v>
      </c>
    </row>
    <row r="1907" spans="1:10" x14ac:dyDescent="0.3">
      <c r="A1907" s="3" t="s">
        <v>1952</v>
      </c>
      <c r="B1907" s="4">
        <v>43725</v>
      </c>
      <c r="C1907">
        <v>16</v>
      </c>
      <c r="D1907" t="s">
        <v>30</v>
      </c>
      <c r="E1907" t="s">
        <v>36</v>
      </c>
      <c r="F1907" t="s">
        <v>28</v>
      </c>
      <c r="G1907" t="s">
        <v>31</v>
      </c>
      <c r="H1907">
        <v>69</v>
      </c>
      <c r="I1907">
        <v>8</v>
      </c>
      <c r="J1907">
        <v>552</v>
      </c>
    </row>
    <row r="1908" spans="1:10" x14ac:dyDescent="0.3">
      <c r="A1908" s="3" t="s">
        <v>1953</v>
      </c>
      <c r="B1908" s="4">
        <v>43725</v>
      </c>
      <c r="C1908">
        <v>1</v>
      </c>
      <c r="D1908" t="s">
        <v>16</v>
      </c>
      <c r="E1908" t="s">
        <v>17</v>
      </c>
      <c r="F1908" t="s">
        <v>18</v>
      </c>
      <c r="G1908" t="s">
        <v>31</v>
      </c>
      <c r="H1908">
        <v>69</v>
      </c>
      <c r="I1908">
        <v>2</v>
      </c>
      <c r="J1908">
        <v>138</v>
      </c>
    </row>
    <row r="1909" spans="1:10" x14ac:dyDescent="0.3">
      <c r="A1909" s="3" t="s">
        <v>1954</v>
      </c>
      <c r="B1909" s="4">
        <v>43726</v>
      </c>
      <c r="C1909">
        <v>20</v>
      </c>
      <c r="D1909" t="s">
        <v>40</v>
      </c>
      <c r="E1909" t="s">
        <v>36</v>
      </c>
      <c r="F1909" t="s">
        <v>28</v>
      </c>
      <c r="G1909" t="s">
        <v>14</v>
      </c>
      <c r="H1909">
        <v>199</v>
      </c>
      <c r="I1909">
        <v>7</v>
      </c>
      <c r="J1909">
        <v>1393</v>
      </c>
    </row>
    <row r="1910" spans="1:10" x14ac:dyDescent="0.3">
      <c r="A1910" s="3" t="s">
        <v>1955</v>
      </c>
      <c r="B1910" s="4">
        <v>43726</v>
      </c>
      <c r="C1910">
        <v>15</v>
      </c>
      <c r="D1910" t="s">
        <v>118</v>
      </c>
      <c r="E1910" t="s">
        <v>63</v>
      </c>
      <c r="F1910" t="s">
        <v>13</v>
      </c>
      <c r="G1910" t="s">
        <v>31</v>
      </c>
      <c r="H1910">
        <v>69</v>
      </c>
      <c r="I1910">
        <v>8</v>
      </c>
      <c r="J1910">
        <v>552</v>
      </c>
    </row>
    <row r="1911" spans="1:10" x14ac:dyDescent="0.3">
      <c r="A1911" s="3" t="s">
        <v>1956</v>
      </c>
      <c r="B1911" s="4">
        <v>43726</v>
      </c>
      <c r="C1911">
        <v>14</v>
      </c>
      <c r="D1911" t="s">
        <v>38</v>
      </c>
      <c r="E1911" t="s">
        <v>12</v>
      </c>
      <c r="F1911" t="s">
        <v>13</v>
      </c>
      <c r="G1911" t="s">
        <v>24</v>
      </c>
      <c r="H1911">
        <v>159</v>
      </c>
      <c r="I1911">
        <v>7</v>
      </c>
      <c r="J1911">
        <v>1113</v>
      </c>
    </row>
    <row r="1912" spans="1:10" x14ac:dyDescent="0.3">
      <c r="A1912" s="3" t="s">
        <v>1957</v>
      </c>
      <c r="B1912" s="4">
        <v>43726</v>
      </c>
      <c r="C1912">
        <v>1</v>
      </c>
      <c r="D1912" t="s">
        <v>16</v>
      </c>
      <c r="E1912" t="s">
        <v>68</v>
      </c>
      <c r="F1912" t="s">
        <v>18</v>
      </c>
      <c r="G1912" t="s">
        <v>41</v>
      </c>
      <c r="H1912">
        <v>399</v>
      </c>
      <c r="I1912">
        <v>6</v>
      </c>
      <c r="J1912">
        <v>2394</v>
      </c>
    </row>
    <row r="1913" spans="1:10" x14ac:dyDescent="0.3">
      <c r="A1913" s="3" t="s">
        <v>1958</v>
      </c>
      <c r="B1913" s="4">
        <v>43727</v>
      </c>
      <c r="C1913">
        <v>6</v>
      </c>
      <c r="D1913" t="s">
        <v>48</v>
      </c>
      <c r="E1913" t="s">
        <v>22</v>
      </c>
      <c r="F1913" t="s">
        <v>23</v>
      </c>
      <c r="G1913" t="s">
        <v>19</v>
      </c>
      <c r="H1913">
        <v>289</v>
      </c>
      <c r="I1913">
        <v>7</v>
      </c>
      <c r="J1913">
        <v>2023</v>
      </c>
    </row>
    <row r="1914" spans="1:10" x14ac:dyDescent="0.3">
      <c r="A1914" s="3" t="s">
        <v>1959</v>
      </c>
      <c r="B1914" s="4">
        <v>43727</v>
      </c>
      <c r="C1914">
        <v>16</v>
      </c>
      <c r="D1914" t="s">
        <v>30</v>
      </c>
      <c r="E1914" t="s">
        <v>27</v>
      </c>
      <c r="F1914" t="s">
        <v>28</v>
      </c>
      <c r="G1914" t="s">
        <v>31</v>
      </c>
      <c r="H1914">
        <v>69</v>
      </c>
      <c r="I1914">
        <v>5</v>
      </c>
      <c r="J1914">
        <v>345</v>
      </c>
    </row>
    <row r="1915" spans="1:10" x14ac:dyDescent="0.3">
      <c r="A1915" s="3" t="s">
        <v>1960</v>
      </c>
      <c r="B1915" s="4">
        <v>43727</v>
      </c>
      <c r="C1915">
        <v>9</v>
      </c>
      <c r="D1915" t="s">
        <v>21</v>
      </c>
      <c r="E1915" t="s">
        <v>46</v>
      </c>
      <c r="F1915" t="s">
        <v>23</v>
      </c>
      <c r="G1915" t="s">
        <v>31</v>
      </c>
      <c r="H1915">
        <v>69</v>
      </c>
      <c r="I1915">
        <v>0</v>
      </c>
      <c r="J1915">
        <v>0</v>
      </c>
    </row>
    <row r="1916" spans="1:10" x14ac:dyDescent="0.3">
      <c r="A1916" s="3" t="s">
        <v>1961</v>
      </c>
      <c r="B1916" s="4">
        <v>43727</v>
      </c>
      <c r="C1916">
        <v>11</v>
      </c>
      <c r="D1916" t="s">
        <v>11</v>
      </c>
      <c r="E1916" t="s">
        <v>12</v>
      </c>
      <c r="F1916" t="s">
        <v>13</v>
      </c>
      <c r="G1916" t="s">
        <v>14</v>
      </c>
      <c r="H1916">
        <v>199</v>
      </c>
      <c r="I1916">
        <v>9</v>
      </c>
      <c r="J1916">
        <v>1791</v>
      </c>
    </row>
    <row r="1917" spans="1:10" x14ac:dyDescent="0.3">
      <c r="A1917" s="3" t="s">
        <v>1962</v>
      </c>
      <c r="B1917" s="4">
        <v>43728</v>
      </c>
      <c r="C1917">
        <v>5</v>
      </c>
      <c r="D1917" t="s">
        <v>60</v>
      </c>
      <c r="E1917" t="s">
        <v>17</v>
      </c>
      <c r="F1917" t="s">
        <v>18</v>
      </c>
      <c r="G1917" t="s">
        <v>41</v>
      </c>
      <c r="H1917">
        <v>399</v>
      </c>
      <c r="I1917">
        <v>4</v>
      </c>
      <c r="J1917">
        <v>1596</v>
      </c>
    </row>
    <row r="1918" spans="1:10" x14ac:dyDescent="0.3">
      <c r="A1918" s="3" t="s">
        <v>1963</v>
      </c>
      <c r="B1918" s="4">
        <v>43728</v>
      </c>
      <c r="C1918">
        <v>4</v>
      </c>
      <c r="D1918" t="s">
        <v>51</v>
      </c>
      <c r="E1918" t="s">
        <v>17</v>
      </c>
      <c r="F1918" t="s">
        <v>18</v>
      </c>
      <c r="G1918" t="s">
        <v>19</v>
      </c>
      <c r="H1918">
        <v>289</v>
      </c>
      <c r="I1918">
        <v>8</v>
      </c>
      <c r="J1918">
        <v>2312</v>
      </c>
    </row>
    <row r="1919" spans="1:10" x14ac:dyDescent="0.3">
      <c r="A1919" s="3" t="s">
        <v>1964</v>
      </c>
      <c r="B1919" s="4">
        <v>43728</v>
      </c>
      <c r="C1919">
        <v>1</v>
      </c>
      <c r="D1919" t="s">
        <v>16</v>
      </c>
      <c r="E1919" t="s">
        <v>17</v>
      </c>
      <c r="F1919" t="s">
        <v>18</v>
      </c>
      <c r="G1919" t="s">
        <v>41</v>
      </c>
      <c r="H1919">
        <v>399</v>
      </c>
      <c r="I1919">
        <v>1</v>
      </c>
      <c r="J1919">
        <v>399</v>
      </c>
    </row>
    <row r="1920" spans="1:10" x14ac:dyDescent="0.3">
      <c r="A1920" s="3" t="s">
        <v>1965</v>
      </c>
      <c r="B1920" s="4">
        <v>43728</v>
      </c>
      <c r="C1920">
        <v>11</v>
      </c>
      <c r="D1920" t="s">
        <v>11</v>
      </c>
      <c r="E1920" t="s">
        <v>63</v>
      </c>
      <c r="F1920" t="s">
        <v>13</v>
      </c>
      <c r="G1920" t="s">
        <v>14</v>
      </c>
      <c r="H1920">
        <v>199</v>
      </c>
      <c r="I1920">
        <v>4</v>
      </c>
      <c r="J1920">
        <v>796</v>
      </c>
    </row>
    <row r="1921" spans="1:10" x14ac:dyDescent="0.3">
      <c r="A1921" s="3" t="s">
        <v>1966</v>
      </c>
      <c r="B1921" s="4">
        <v>43728</v>
      </c>
      <c r="C1921">
        <v>10</v>
      </c>
      <c r="D1921" t="s">
        <v>58</v>
      </c>
      <c r="E1921" t="s">
        <v>46</v>
      </c>
      <c r="F1921" t="s">
        <v>23</v>
      </c>
      <c r="G1921" t="s">
        <v>24</v>
      </c>
      <c r="H1921">
        <v>159</v>
      </c>
      <c r="I1921">
        <v>9</v>
      </c>
      <c r="J1921">
        <v>1431</v>
      </c>
    </row>
    <row r="1922" spans="1:10" x14ac:dyDescent="0.3">
      <c r="A1922" s="3" t="s">
        <v>1967</v>
      </c>
      <c r="B1922" s="4">
        <v>43728</v>
      </c>
      <c r="C1922">
        <v>17</v>
      </c>
      <c r="D1922" t="s">
        <v>35</v>
      </c>
      <c r="E1922" t="s">
        <v>27</v>
      </c>
      <c r="F1922" t="s">
        <v>28</v>
      </c>
      <c r="G1922" t="s">
        <v>41</v>
      </c>
      <c r="H1922">
        <v>399</v>
      </c>
      <c r="I1922">
        <v>1</v>
      </c>
      <c r="J1922">
        <v>399</v>
      </c>
    </row>
    <row r="1923" spans="1:10" x14ac:dyDescent="0.3">
      <c r="A1923" s="3" t="s">
        <v>1968</v>
      </c>
      <c r="B1923" s="4">
        <v>43728</v>
      </c>
      <c r="C1923">
        <v>8</v>
      </c>
      <c r="D1923" t="s">
        <v>45</v>
      </c>
      <c r="E1923" t="s">
        <v>22</v>
      </c>
      <c r="F1923" t="s">
        <v>23</v>
      </c>
      <c r="G1923" t="s">
        <v>41</v>
      </c>
      <c r="H1923">
        <v>399</v>
      </c>
      <c r="I1923">
        <v>3</v>
      </c>
      <c r="J1923">
        <v>1197</v>
      </c>
    </row>
    <row r="1924" spans="1:10" x14ac:dyDescent="0.3">
      <c r="A1924" s="3" t="s">
        <v>1969</v>
      </c>
      <c r="B1924" s="4">
        <v>43728</v>
      </c>
      <c r="C1924">
        <v>12</v>
      </c>
      <c r="D1924" t="s">
        <v>66</v>
      </c>
      <c r="E1924" t="s">
        <v>63</v>
      </c>
      <c r="F1924" t="s">
        <v>13</v>
      </c>
      <c r="G1924" t="s">
        <v>24</v>
      </c>
      <c r="H1924">
        <v>159</v>
      </c>
      <c r="I1924">
        <v>8</v>
      </c>
      <c r="J1924">
        <v>1272</v>
      </c>
    </row>
    <row r="1925" spans="1:10" x14ac:dyDescent="0.3">
      <c r="A1925" s="3" t="s">
        <v>1970</v>
      </c>
      <c r="B1925" s="4">
        <v>43728</v>
      </c>
      <c r="C1925">
        <v>6</v>
      </c>
      <c r="D1925" t="s">
        <v>48</v>
      </c>
      <c r="E1925" t="s">
        <v>22</v>
      </c>
      <c r="F1925" t="s">
        <v>23</v>
      </c>
      <c r="G1925" t="s">
        <v>14</v>
      </c>
      <c r="H1925">
        <v>199</v>
      </c>
      <c r="I1925">
        <v>0</v>
      </c>
      <c r="J1925">
        <v>0</v>
      </c>
    </row>
    <row r="1926" spans="1:10" x14ac:dyDescent="0.3">
      <c r="A1926" s="3" t="s">
        <v>1971</v>
      </c>
      <c r="B1926" s="4">
        <v>43729</v>
      </c>
      <c r="C1926">
        <v>19</v>
      </c>
      <c r="D1926" t="s">
        <v>56</v>
      </c>
      <c r="E1926" t="s">
        <v>27</v>
      </c>
      <c r="F1926" t="s">
        <v>28</v>
      </c>
      <c r="G1926" t="s">
        <v>19</v>
      </c>
      <c r="H1926">
        <v>289</v>
      </c>
      <c r="I1926">
        <v>1</v>
      </c>
      <c r="J1926">
        <v>289</v>
      </c>
    </row>
    <row r="1927" spans="1:10" x14ac:dyDescent="0.3">
      <c r="A1927" s="3" t="s">
        <v>1972</v>
      </c>
      <c r="B1927" s="4">
        <v>43730</v>
      </c>
      <c r="C1927">
        <v>1</v>
      </c>
      <c r="D1927" t="s">
        <v>16</v>
      </c>
      <c r="E1927" t="s">
        <v>17</v>
      </c>
      <c r="F1927" t="s">
        <v>18</v>
      </c>
      <c r="G1927" t="s">
        <v>14</v>
      </c>
      <c r="H1927">
        <v>199</v>
      </c>
      <c r="I1927">
        <v>3</v>
      </c>
      <c r="J1927">
        <v>597</v>
      </c>
    </row>
    <row r="1928" spans="1:10" x14ac:dyDescent="0.3">
      <c r="A1928" s="3" t="s">
        <v>1973</v>
      </c>
      <c r="B1928" s="4">
        <v>43730</v>
      </c>
      <c r="C1928">
        <v>6</v>
      </c>
      <c r="D1928" t="s">
        <v>48</v>
      </c>
      <c r="E1928" t="s">
        <v>46</v>
      </c>
      <c r="F1928" t="s">
        <v>23</v>
      </c>
      <c r="G1928" t="s">
        <v>19</v>
      </c>
      <c r="H1928">
        <v>289</v>
      </c>
      <c r="I1928">
        <v>2</v>
      </c>
      <c r="J1928">
        <v>578</v>
      </c>
    </row>
    <row r="1929" spans="1:10" x14ac:dyDescent="0.3">
      <c r="A1929" s="3" t="s">
        <v>1974</v>
      </c>
      <c r="B1929" s="4">
        <v>43730</v>
      </c>
      <c r="C1929">
        <v>13</v>
      </c>
      <c r="D1929" t="s">
        <v>33</v>
      </c>
      <c r="E1929" t="s">
        <v>63</v>
      </c>
      <c r="F1929" t="s">
        <v>13</v>
      </c>
      <c r="G1929" t="s">
        <v>41</v>
      </c>
      <c r="H1929">
        <v>399</v>
      </c>
      <c r="I1929">
        <v>6</v>
      </c>
      <c r="J1929">
        <v>2394</v>
      </c>
    </row>
    <row r="1930" spans="1:10" x14ac:dyDescent="0.3">
      <c r="A1930" s="3" t="s">
        <v>1975</v>
      </c>
      <c r="B1930" s="4">
        <v>43730</v>
      </c>
      <c r="C1930">
        <v>9</v>
      </c>
      <c r="D1930" t="s">
        <v>21</v>
      </c>
      <c r="E1930" t="s">
        <v>46</v>
      </c>
      <c r="F1930" t="s">
        <v>23</v>
      </c>
      <c r="G1930" t="s">
        <v>14</v>
      </c>
      <c r="H1930">
        <v>199</v>
      </c>
      <c r="I1930">
        <v>3</v>
      </c>
      <c r="J1930">
        <v>597</v>
      </c>
    </row>
    <row r="1931" spans="1:10" x14ac:dyDescent="0.3">
      <c r="A1931" s="3" t="s">
        <v>1976</v>
      </c>
      <c r="B1931" s="4">
        <v>43731</v>
      </c>
      <c r="C1931">
        <v>4</v>
      </c>
      <c r="D1931" t="s">
        <v>51</v>
      </c>
      <c r="E1931" t="s">
        <v>17</v>
      </c>
      <c r="F1931" t="s">
        <v>18</v>
      </c>
      <c r="G1931" t="s">
        <v>41</v>
      </c>
      <c r="H1931">
        <v>399</v>
      </c>
      <c r="I1931">
        <v>7</v>
      </c>
      <c r="J1931">
        <v>2793</v>
      </c>
    </row>
    <row r="1932" spans="1:10" x14ac:dyDescent="0.3">
      <c r="A1932" s="3" t="s">
        <v>1977</v>
      </c>
      <c r="B1932" s="4">
        <v>43731</v>
      </c>
      <c r="C1932">
        <v>2</v>
      </c>
      <c r="D1932" t="s">
        <v>106</v>
      </c>
      <c r="E1932" t="s">
        <v>17</v>
      </c>
      <c r="F1932" t="s">
        <v>18</v>
      </c>
      <c r="G1932" t="s">
        <v>41</v>
      </c>
      <c r="H1932">
        <v>399</v>
      </c>
      <c r="I1932">
        <v>0</v>
      </c>
      <c r="J1932">
        <v>0</v>
      </c>
    </row>
    <row r="1933" spans="1:10" x14ac:dyDescent="0.3">
      <c r="A1933" s="3" t="s">
        <v>1978</v>
      </c>
      <c r="B1933" s="4">
        <v>43732</v>
      </c>
      <c r="C1933">
        <v>7</v>
      </c>
      <c r="D1933" t="s">
        <v>88</v>
      </c>
      <c r="E1933" t="s">
        <v>22</v>
      </c>
      <c r="F1933" t="s">
        <v>23</v>
      </c>
      <c r="G1933" t="s">
        <v>24</v>
      </c>
      <c r="H1933">
        <v>159</v>
      </c>
      <c r="I1933">
        <v>5</v>
      </c>
      <c r="J1933">
        <v>795</v>
      </c>
    </row>
    <row r="1934" spans="1:10" x14ac:dyDescent="0.3">
      <c r="A1934" s="3" t="s">
        <v>1979</v>
      </c>
      <c r="B1934" s="4">
        <v>43732</v>
      </c>
      <c r="C1934">
        <v>2</v>
      </c>
      <c r="D1934" t="s">
        <v>106</v>
      </c>
      <c r="E1934" t="s">
        <v>68</v>
      </c>
      <c r="F1934" t="s">
        <v>18</v>
      </c>
      <c r="G1934" t="s">
        <v>24</v>
      </c>
      <c r="H1934">
        <v>159</v>
      </c>
      <c r="I1934">
        <v>7</v>
      </c>
      <c r="J1934">
        <v>1113</v>
      </c>
    </row>
    <row r="1935" spans="1:10" x14ac:dyDescent="0.3">
      <c r="A1935" s="3" t="s">
        <v>1980</v>
      </c>
      <c r="B1935" s="4">
        <v>43733</v>
      </c>
      <c r="C1935">
        <v>6</v>
      </c>
      <c r="D1935" t="s">
        <v>48</v>
      </c>
      <c r="E1935" t="s">
        <v>46</v>
      </c>
      <c r="F1935" t="s">
        <v>23</v>
      </c>
      <c r="G1935" t="s">
        <v>19</v>
      </c>
      <c r="H1935">
        <v>289</v>
      </c>
      <c r="I1935">
        <v>8</v>
      </c>
      <c r="J1935">
        <v>2312</v>
      </c>
    </row>
    <row r="1936" spans="1:10" x14ac:dyDescent="0.3">
      <c r="A1936" s="3" t="s">
        <v>1981</v>
      </c>
      <c r="B1936" s="4">
        <v>43733</v>
      </c>
      <c r="C1936">
        <v>12</v>
      </c>
      <c r="D1936" t="s">
        <v>66</v>
      </c>
      <c r="E1936" t="s">
        <v>12</v>
      </c>
      <c r="F1936" t="s">
        <v>13</v>
      </c>
      <c r="G1936" t="s">
        <v>19</v>
      </c>
      <c r="H1936">
        <v>289</v>
      </c>
      <c r="I1936">
        <v>5</v>
      </c>
      <c r="J1936">
        <v>1445</v>
      </c>
    </row>
    <row r="1937" spans="1:10" x14ac:dyDescent="0.3">
      <c r="A1937" s="3" t="s">
        <v>1982</v>
      </c>
      <c r="B1937" s="4">
        <v>43734</v>
      </c>
      <c r="C1937">
        <v>17</v>
      </c>
      <c r="D1937" t="s">
        <v>35</v>
      </c>
      <c r="E1937" t="s">
        <v>36</v>
      </c>
      <c r="F1937" t="s">
        <v>28</v>
      </c>
      <c r="G1937" t="s">
        <v>19</v>
      </c>
      <c r="H1937">
        <v>289</v>
      </c>
      <c r="I1937">
        <v>6</v>
      </c>
      <c r="J1937">
        <v>1734</v>
      </c>
    </row>
    <row r="1938" spans="1:10" x14ac:dyDescent="0.3">
      <c r="A1938" s="3" t="s">
        <v>1983</v>
      </c>
      <c r="B1938" s="4">
        <v>43735</v>
      </c>
      <c r="C1938">
        <v>15</v>
      </c>
      <c r="D1938" t="s">
        <v>118</v>
      </c>
      <c r="E1938" t="s">
        <v>12</v>
      </c>
      <c r="F1938" t="s">
        <v>13</v>
      </c>
      <c r="G1938" t="s">
        <v>19</v>
      </c>
      <c r="H1938">
        <v>289</v>
      </c>
      <c r="I1938">
        <v>2</v>
      </c>
      <c r="J1938">
        <v>578</v>
      </c>
    </row>
    <row r="1939" spans="1:10" x14ac:dyDescent="0.3">
      <c r="A1939" s="3" t="s">
        <v>1984</v>
      </c>
      <c r="B1939" s="4">
        <v>43735</v>
      </c>
      <c r="C1939">
        <v>13</v>
      </c>
      <c r="D1939" t="s">
        <v>33</v>
      </c>
      <c r="E1939" t="s">
        <v>63</v>
      </c>
      <c r="F1939" t="s">
        <v>13</v>
      </c>
      <c r="G1939" t="s">
        <v>19</v>
      </c>
      <c r="H1939">
        <v>289</v>
      </c>
      <c r="I1939">
        <v>5</v>
      </c>
      <c r="J1939">
        <v>1445</v>
      </c>
    </row>
    <row r="1940" spans="1:10" x14ac:dyDescent="0.3">
      <c r="A1940" s="3" t="s">
        <v>1985</v>
      </c>
      <c r="B1940" s="4">
        <v>43735</v>
      </c>
      <c r="C1940">
        <v>13</v>
      </c>
      <c r="D1940" t="s">
        <v>33</v>
      </c>
      <c r="E1940" t="s">
        <v>63</v>
      </c>
      <c r="F1940" t="s">
        <v>13</v>
      </c>
      <c r="G1940" t="s">
        <v>41</v>
      </c>
      <c r="H1940">
        <v>399</v>
      </c>
      <c r="I1940">
        <v>6</v>
      </c>
      <c r="J1940">
        <v>2394</v>
      </c>
    </row>
    <row r="1941" spans="1:10" x14ac:dyDescent="0.3">
      <c r="A1941" s="3" t="s">
        <v>1986</v>
      </c>
      <c r="B1941" s="4">
        <v>43736</v>
      </c>
      <c r="C1941">
        <v>12</v>
      </c>
      <c r="D1941" t="s">
        <v>66</v>
      </c>
      <c r="E1941" t="s">
        <v>12</v>
      </c>
      <c r="F1941" t="s">
        <v>13</v>
      </c>
      <c r="G1941" t="s">
        <v>24</v>
      </c>
      <c r="H1941">
        <v>159</v>
      </c>
      <c r="I1941">
        <v>1</v>
      </c>
      <c r="J1941">
        <v>159</v>
      </c>
    </row>
    <row r="1942" spans="1:10" x14ac:dyDescent="0.3">
      <c r="A1942" s="3" t="s">
        <v>1987</v>
      </c>
      <c r="B1942" s="4">
        <v>43736</v>
      </c>
      <c r="C1942">
        <v>11</v>
      </c>
      <c r="D1942" t="s">
        <v>11</v>
      </c>
      <c r="E1942" t="s">
        <v>63</v>
      </c>
      <c r="F1942" t="s">
        <v>13</v>
      </c>
      <c r="G1942" t="s">
        <v>31</v>
      </c>
      <c r="H1942">
        <v>69</v>
      </c>
      <c r="I1942">
        <v>3</v>
      </c>
      <c r="J1942">
        <v>207</v>
      </c>
    </row>
    <row r="1943" spans="1:10" x14ac:dyDescent="0.3">
      <c r="A1943" s="3" t="s">
        <v>1988</v>
      </c>
      <c r="B1943" s="4">
        <v>43736</v>
      </c>
      <c r="C1943">
        <v>4</v>
      </c>
      <c r="D1943" t="s">
        <v>51</v>
      </c>
      <c r="E1943" t="s">
        <v>17</v>
      </c>
      <c r="F1943" t="s">
        <v>18</v>
      </c>
      <c r="G1943" t="s">
        <v>14</v>
      </c>
      <c r="H1943">
        <v>199</v>
      </c>
      <c r="I1943">
        <v>0</v>
      </c>
      <c r="J1943">
        <v>0</v>
      </c>
    </row>
    <row r="1944" spans="1:10" x14ac:dyDescent="0.3">
      <c r="A1944" s="3" t="s">
        <v>1989</v>
      </c>
      <c r="B1944" s="4">
        <v>43737</v>
      </c>
      <c r="C1944">
        <v>18</v>
      </c>
      <c r="D1944" t="s">
        <v>26</v>
      </c>
      <c r="E1944" t="s">
        <v>27</v>
      </c>
      <c r="F1944" t="s">
        <v>28</v>
      </c>
      <c r="G1944" t="s">
        <v>31</v>
      </c>
      <c r="H1944">
        <v>69</v>
      </c>
      <c r="I1944">
        <v>3</v>
      </c>
      <c r="J1944">
        <v>207</v>
      </c>
    </row>
    <row r="1945" spans="1:10" x14ac:dyDescent="0.3">
      <c r="A1945" s="3" t="s">
        <v>1990</v>
      </c>
      <c r="B1945" s="4">
        <v>43737</v>
      </c>
      <c r="C1945">
        <v>12</v>
      </c>
      <c r="D1945" t="s">
        <v>66</v>
      </c>
      <c r="E1945" t="s">
        <v>63</v>
      </c>
      <c r="F1945" t="s">
        <v>13</v>
      </c>
      <c r="G1945" t="s">
        <v>14</v>
      </c>
      <c r="H1945">
        <v>199</v>
      </c>
      <c r="I1945">
        <v>2</v>
      </c>
      <c r="J1945">
        <v>398</v>
      </c>
    </row>
    <row r="1946" spans="1:10" x14ac:dyDescent="0.3">
      <c r="A1946" s="3" t="s">
        <v>1991</v>
      </c>
      <c r="B1946" s="4">
        <v>43737</v>
      </c>
      <c r="C1946">
        <v>19</v>
      </c>
      <c r="D1946" t="s">
        <v>56</v>
      </c>
      <c r="E1946" t="s">
        <v>27</v>
      </c>
      <c r="F1946" t="s">
        <v>28</v>
      </c>
      <c r="G1946" t="s">
        <v>19</v>
      </c>
      <c r="H1946">
        <v>289</v>
      </c>
      <c r="I1946">
        <v>0</v>
      </c>
      <c r="J1946">
        <v>0</v>
      </c>
    </row>
    <row r="1947" spans="1:10" x14ac:dyDescent="0.3">
      <c r="A1947" s="3" t="s">
        <v>1992</v>
      </c>
      <c r="B1947" s="4">
        <v>43737</v>
      </c>
      <c r="C1947">
        <v>16</v>
      </c>
      <c r="D1947" t="s">
        <v>30</v>
      </c>
      <c r="E1947" t="s">
        <v>36</v>
      </c>
      <c r="F1947" t="s">
        <v>28</v>
      </c>
      <c r="G1947" t="s">
        <v>14</v>
      </c>
      <c r="H1947">
        <v>199</v>
      </c>
      <c r="I1947">
        <v>4</v>
      </c>
      <c r="J1947">
        <v>796</v>
      </c>
    </row>
    <row r="1948" spans="1:10" x14ac:dyDescent="0.3">
      <c r="A1948" s="3" t="s">
        <v>1993</v>
      </c>
      <c r="B1948" s="4">
        <v>43737</v>
      </c>
      <c r="C1948">
        <v>19</v>
      </c>
      <c r="D1948" t="s">
        <v>56</v>
      </c>
      <c r="E1948" t="s">
        <v>36</v>
      </c>
      <c r="F1948" t="s">
        <v>28</v>
      </c>
      <c r="G1948" t="s">
        <v>14</v>
      </c>
      <c r="H1948">
        <v>199</v>
      </c>
      <c r="I1948">
        <v>2</v>
      </c>
      <c r="J1948">
        <v>398</v>
      </c>
    </row>
    <row r="1949" spans="1:10" x14ac:dyDescent="0.3">
      <c r="A1949" s="3" t="s">
        <v>1994</v>
      </c>
      <c r="B1949" s="4">
        <v>43737</v>
      </c>
      <c r="C1949">
        <v>1</v>
      </c>
      <c r="D1949" t="s">
        <v>16</v>
      </c>
      <c r="E1949" t="s">
        <v>17</v>
      </c>
      <c r="F1949" t="s">
        <v>18</v>
      </c>
      <c r="G1949" t="s">
        <v>19</v>
      </c>
      <c r="H1949">
        <v>289</v>
      </c>
      <c r="I1949">
        <v>8</v>
      </c>
      <c r="J1949">
        <v>2312</v>
      </c>
    </row>
    <row r="1950" spans="1:10" x14ac:dyDescent="0.3">
      <c r="A1950" s="3" t="s">
        <v>1995</v>
      </c>
      <c r="B1950" s="4">
        <v>43737</v>
      </c>
      <c r="C1950">
        <v>9</v>
      </c>
      <c r="D1950" t="s">
        <v>21</v>
      </c>
      <c r="E1950" t="s">
        <v>22</v>
      </c>
      <c r="F1950" t="s">
        <v>23</v>
      </c>
      <c r="G1950" t="s">
        <v>41</v>
      </c>
      <c r="H1950">
        <v>399</v>
      </c>
      <c r="I1950">
        <v>4</v>
      </c>
      <c r="J1950">
        <v>1596</v>
      </c>
    </row>
    <row r="1951" spans="1:10" x14ac:dyDescent="0.3">
      <c r="A1951" s="3" t="s">
        <v>1996</v>
      </c>
      <c r="B1951" s="4">
        <v>43738</v>
      </c>
      <c r="C1951">
        <v>9</v>
      </c>
      <c r="D1951" t="s">
        <v>21</v>
      </c>
      <c r="E1951" t="s">
        <v>46</v>
      </c>
      <c r="F1951" t="s">
        <v>23</v>
      </c>
      <c r="G1951" t="s">
        <v>31</v>
      </c>
      <c r="H1951">
        <v>69</v>
      </c>
      <c r="I1951">
        <v>7</v>
      </c>
      <c r="J1951">
        <v>483</v>
      </c>
    </row>
    <row r="1952" spans="1:10" x14ac:dyDescent="0.3">
      <c r="A1952" s="3" t="s">
        <v>1997</v>
      </c>
      <c r="B1952" s="4">
        <v>43739</v>
      </c>
      <c r="C1952">
        <v>20</v>
      </c>
      <c r="D1952" t="s">
        <v>40</v>
      </c>
      <c r="E1952" t="s">
        <v>27</v>
      </c>
      <c r="F1952" t="s">
        <v>28</v>
      </c>
      <c r="G1952" t="s">
        <v>24</v>
      </c>
      <c r="H1952">
        <v>159</v>
      </c>
      <c r="I1952">
        <v>1</v>
      </c>
      <c r="J1952">
        <v>159</v>
      </c>
    </row>
    <row r="1953" spans="1:10" x14ac:dyDescent="0.3">
      <c r="A1953" s="3" t="s">
        <v>1998</v>
      </c>
      <c r="B1953" s="4">
        <v>43739</v>
      </c>
      <c r="C1953">
        <v>8</v>
      </c>
      <c r="D1953" t="s">
        <v>45</v>
      </c>
      <c r="E1953" t="s">
        <v>22</v>
      </c>
      <c r="F1953" t="s">
        <v>23</v>
      </c>
      <c r="G1953" t="s">
        <v>19</v>
      </c>
      <c r="H1953">
        <v>289</v>
      </c>
      <c r="I1953">
        <v>5</v>
      </c>
      <c r="J1953">
        <v>1445</v>
      </c>
    </row>
    <row r="1954" spans="1:10" x14ac:dyDescent="0.3">
      <c r="A1954" s="3" t="s">
        <v>1999</v>
      </c>
      <c r="B1954" s="4">
        <v>43739</v>
      </c>
      <c r="C1954">
        <v>18</v>
      </c>
      <c r="D1954" t="s">
        <v>26</v>
      </c>
      <c r="E1954" t="s">
        <v>36</v>
      </c>
      <c r="F1954" t="s">
        <v>28</v>
      </c>
      <c r="G1954" t="s">
        <v>31</v>
      </c>
      <c r="H1954">
        <v>69</v>
      </c>
      <c r="I1954">
        <v>0</v>
      </c>
      <c r="J1954">
        <v>0</v>
      </c>
    </row>
    <row r="1955" spans="1:10" x14ac:dyDescent="0.3">
      <c r="A1955" s="3" t="s">
        <v>2000</v>
      </c>
      <c r="B1955" s="4">
        <v>43739</v>
      </c>
      <c r="C1955">
        <v>2</v>
      </c>
      <c r="D1955" t="s">
        <v>106</v>
      </c>
      <c r="E1955" t="s">
        <v>17</v>
      </c>
      <c r="F1955" t="s">
        <v>18</v>
      </c>
      <c r="G1955" t="s">
        <v>41</v>
      </c>
      <c r="H1955">
        <v>399</v>
      </c>
      <c r="I1955">
        <v>2</v>
      </c>
      <c r="J1955">
        <v>798</v>
      </c>
    </row>
    <row r="1956" spans="1:10" x14ac:dyDescent="0.3">
      <c r="A1956" s="3" t="s">
        <v>2001</v>
      </c>
      <c r="B1956" s="4">
        <v>43740</v>
      </c>
      <c r="C1956">
        <v>10</v>
      </c>
      <c r="D1956" t="s">
        <v>58</v>
      </c>
      <c r="E1956" t="s">
        <v>22</v>
      </c>
      <c r="F1956" t="s">
        <v>23</v>
      </c>
      <c r="G1956" t="s">
        <v>14</v>
      </c>
      <c r="H1956">
        <v>199</v>
      </c>
      <c r="I1956">
        <v>7</v>
      </c>
      <c r="J1956">
        <v>1393</v>
      </c>
    </row>
    <row r="1957" spans="1:10" x14ac:dyDescent="0.3">
      <c r="A1957" s="3" t="s">
        <v>2002</v>
      </c>
      <c r="B1957" s="4">
        <v>43740</v>
      </c>
      <c r="C1957">
        <v>13</v>
      </c>
      <c r="D1957" t="s">
        <v>33</v>
      </c>
      <c r="E1957" t="s">
        <v>63</v>
      </c>
      <c r="F1957" t="s">
        <v>13</v>
      </c>
      <c r="G1957" t="s">
        <v>24</v>
      </c>
      <c r="H1957">
        <v>159</v>
      </c>
      <c r="I1957">
        <v>5</v>
      </c>
      <c r="J1957">
        <v>795</v>
      </c>
    </row>
    <row r="1958" spans="1:10" x14ac:dyDescent="0.3">
      <c r="A1958" s="3" t="s">
        <v>2003</v>
      </c>
      <c r="B1958" s="4">
        <v>43740</v>
      </c>
      <c r="C1958">
        <v>17</v>
      </c>
      <c r="D1958" t="s">
        <v>35</v>
      </c>
      <c r="E1958" t="s">
        <v>27</v>
      </c>
      <c r="F1958" t="s">
        <v>28</v>
      </c>
      <c r="G1958" t="s">
        <v>19</v>
      </c>
      <c r="H1958">
        <v>289</v>
      </c>
      <c r="I1958">
        <v>6</v>
      </c>
      <c r="J1958">
        <v>1734</v>
      </c>
    </row>
    <row r="1959" spans="1:10" x14ac:dyDescent="0.3">
      <c r="A1959" s="3" t="s">
        <v>2004</v>
      </c>
      <c r="B1959" s="4">
        <v>43741</v>
      </c>
      <c r="C1959">
        <v>8</v>
      </c>
      <c r="D1959" t="s">
        <v>45</v>
      </c>
      <c r="E1959" t="s">
        <v>46</v>
      </c>
      <c r="F1959" t="s">
        <v>23</v>
      </c>
      <c r="G1959" t="s">
        <v>41</v>
      </c>
      <c r="H1959">
        <v>399</v>
      </c>
      <c r="I1959">
        <v>3</v>
      </c>
      <c r="J1959">
        <v>1197</v>
      </c>
    </row>
    <row r="1960" spans="1:10" x14ac:dyDescent="0.3">
      <c r="A1960" s="3" t="s">
        <v>2005</v>
      </c>
      <c r="B1960" s="4">
        <v>43741</v>
      </c>
      <c r="C1960">
        <v>12</v>
      </c>
      <c r="D1960" t="s">
        <v>66</v>
      </c>
      <c r="E1960" t="s">
        <v>12</v>
      </c>
      <c r="F1960" t="s">
        <v>13</v>
      </c>
      <c r="G1960" t="s">
        <v>31</v>
      </c>
      <c r="H1960">
        <v>69</v>
      </c>
      <c r="I1960">
        <v>7</v>
      </c>
      <c r="J1960">
        <v>483</v>
      </c>
    </row>
    <row r="1961" spans="1:10" x14ac:dyDescent="0.3">
      <c r="A1961" s="3" t="s">
        <v>2006</v>
      </c>
      <c r="B1961" s="4">
        <v>43742</v>
      </c>
      <c r="C1961">
        <v>19</v>
      </c>
      <c r="D1961" t="s">
        <v>56</v>
      </c>
      <c r="E1961" t="s">
        <v>36</v>
      </c>
      <c r="F1961" t="s">
        <v>28</v>
      </c>
      <c r="G1961" t="s">
        <v>24</v>
      </c>
      <c r="H1961">
        <v>159</v>
      </c>
      <c r="I1961">
        <v>3</v>
      </c>
      <c r="J1961">
        <v>477</v>
      </c>
    </row>
    <row r="1962" spans="1:10" x14ac:dyDescent="0.3">
      <c r="A1962" s="3" t="s">
        <v>2007</v>
      </c>
      <c r="B1962" s="4">
        <v>43742</v>
      </c>
      <c r="C1962">
        <v>9</v>
      </c>
      <c r="D1962" t="s">
        <v>21</v>
      </c>
      <c r="E1962" t="s">
        <v>22</v>
      </c>
      <c r="F1962" t="s">
        <v>23</v>
      </c>
      <c r="G1962" t="s">
        <v>19</v>
      </c>
      <c r="H1962">
        <v>289</v>
      </c>
      <c r="I1962">
        <v>8</v>
      </c>
      <c r="J1962">
        <v>2312</v>
      </c>
    </row>
    <row r="1963" spans="1:10" x14ac:dyDescent="0.3">
      <c r="A1963" s="3" t="s">
        <v>2008</v>
      </c>
      <c r="B1963" s="4">
        <v>43742</v>
      </c>
      <c r="C1963">
        <v>20</v>
      </c>
      <c r="D1963" t="s">
        <v>40</v>
      </c>
      <c r="E1963" t="s">
        <v>27</v>
      </c>
      <c r="F1963" t="s">
        <v>28</v>
      </c>
      <c r="G1963" t="s">
        <v>41</v>
      </c>
      <c r="H1963">
        <v>399</v>
      </c>
      <c r="I1963">
        <v>3</v>
      </c>
      <c r="J1963">
        <v>1197</v>
      </c>
    </row>
    <row r="1964" spans="1:10" x14ac:dyDescent="0.3">
      <c r="A1964" s="3" t="s">
        <v>2009</v>
      </c>
      <c r="B1964" s="4">
        <v>43743</v>
      </c>
      <c r="C1964">
        <v>20</v>
      </c>
      <c r="D1964" t="s">
        <v>40</v>
      </c>
      <c r="E1964" t="s">
        <v>36</v>
      </c>
      <c r="F1964" t="s">
        <v>28</v>
      </c>
      <c r="G1964" t="s">
        <v>19</v>
      </c>
      <c r="H1964">
        <v>289</v>
      </c>
      <c r="I1964">
        <v>1</v>
      </c>
      <c r="J1964">
        <v>289</v>
      </c>
    </row>
    <row r="1965" spans="1:10" x14ac:dyDescent="0.3">
      <c r="A1965" s="3" t="s">
        <v>2010</v>
      </c>
      <c r="B1965" s="4">
        <v>43743</v>
      </c>
      <c r="C1965">
        <v>4</v>
      </c>
      <c r="D1965" t="s">
        <v>51</v>
      </c>
      <c r="E1965" t="s">
        <v>17</v>
      </c>
      <c r="F1965" t="s">
        <v>18</v>
      </c>
      <c r="G1965" t="s">
        <v>19</v>
      </c>
      <c r="H1965">
        <v>289</v>
      </c>
      <c r="I1965">
        <v>3</v>
      </c>
      <c r="J1965">
        <v>867</v>
      </c>
    </row>
    <row r="1966" spans="1:10" x14ac:dyDescent="0.3">
      <c r="A1966" s="3" t="s">
        <v>2011</v>
      </c>
      <c r="B1966" s="4">
        <v>43743</v>
      </c>
      <c r="C1966">
        <v>4</v>
      </c>
      <c r="D1966" t="s">
        <v>51</v>
      </c>
      <c r="E1966" t="s">
        <v>68</v>
      </c>
      <c r="F1966" t="s">
        <v>18</v>
      </c>
      <c r="G1966" t="s">
        <v>14</v>
      </c>
      <c r="H1966">
        <v>199</v>
      </c>
      <c r="I1966">
        <v>2</v>
      </c>
      <c r="J1966">
        <v>398</v>
      </c>
    </row>
    <row r="1967" spans="1:10" x14ac:dyDescent="0.3">
      <c r="A1967" s="3" t="s">
        <v>2012</v>
      </c>
      <c r="B1967" s="4">
        <v>43743</v>
      </c>
      <c r="C1967">
        <v>15</v>
      </c>
      <c r="D1967" t="s">
        <v>118</v>
      </c>
      <c r="E1967" t="s">
        <v>12</v>
      </c>
      <c r="F1967" t="s">
        <v>13</v>
      </c>
      <c r="G1967" t="s">
        <v>41</v>
      </c>
      <c r="H1967">
        <v>399</v>
      </c>
      <c r="I1967">
        <v>0</v>
      </c>
      <c r="J1967">
        <v>0</v>
      </c>
    </row>
    <row r="1968" spans="1:10" x14ac:dyDescent="0.3">
      <c r="A1968" s="3" t="s">
        <v>2013</v>
      </c>
      <c r="B1968" s="4">
        <v>43743</v>
      </c>
      <c r="C1968">
        <v>20</v>
      </c>
      <c r="D1968" t="s">
        <v>40</v>
      </c>
      <c r="E1968" t="s">
        <v>36</v>
      </c>
      <c r="F1968" t="s">
        <v>28</v>
      </c>
      <c r="G1968" t="s">
        <v>41</v>
      </c>
      <c r="H1968">
        <v>399</v>
      </c>
      <c r="I1968">
        <v>9</v>
      </c>
      <c r="J1968">
        <v>3591</v>
      </c>
    </row>
    <row r="1969" spans="1:10" x14ac:dyDescent="0.3">
      <c r="A1969" s="3" t="s">
        <v>2014</v>
      </c>
      <c r="B1969" s="4">
        <v>43743</v>
      </c>
      <c r="C1969">
        <v>1</v>
      </c>
      <c r="D1969" t="s">
        <v>16</v>
      </c>
      <c r="E1969" t="s">
        <v>68</v>
      </c>
      <c r="F1969" t="s">
        <v>18</v>
      </c>
      <c r="G1969" t="s">
        <v>31</v>
      </c>
      <c r="H1969">
        <v>69</v>
      </c>
      <c r="I1969">
        <v>2</v>
      </c>
      <c r="J1969">
        <v>138</v>
      </c>
    </row>
    <row r="1970" spans="1:10" x14ac:dyDescent="0.3">
      <c r="A1970" s="3" t="s">
        <v>2015</v>
      </c>
      <c r="B1970" s="4">
        <v>43743</v>
      </c>
      <c r="C1970">
        <v>3</v>
      </c>
      <c r="D1970" t="s">
        <v>43</v>
      </c>
      <c r="E1970" t="s">
        <v>68</v>
      </c>
      <c r="F1970" t="s">
        <v>18</v>
      </c>
      <c r="G1970" t="s">
        <v>14</v>
      </c>
      <c r="H1970">
        <v>199</v>
      </c>
      <c r="I1970">
        <v>1</v>
      </c>
      <c r="J1970">
        <v>199</v>
      </c>
    </row>
    <row r="1971" spans="1:10" x14ac:dyDescent="0.3">
      <c r="A1971" s="3" t="s">
        <v>2016</v>
      </c>
      <c r="B1971" s="4">
        <v>43743</v>
      </c>
      <c r="C1971">
        <v>11</v>
      </c>
      <c r="D1971" t="s">
        <v>11</v>
      </c>
      <c r="E1971" t="s">
        <v>63</v>
      </c>
      <c r="F1971" t="s">
        <v>13</v>
      </c>
      <c r="G1971" t="s">
        <v>41</v>
      </c>
      <c r="H1971">
        <v>399</v>
      </c>
      <c r="I1971">
        <v>2</v>
      </c>
      <c r="J1971">
        <v>798</v>
      </c>
    </row>
    <row r="1972" spans="1:10" x14ac:dyDescent="0.3">
      <c r="A1972" s="3" t="s">
        <v>2017</v>
      </c>
      <c r="B1972" s="4">
        <v>43743</v>
      </c>
      <c r="C1972">
        <v>17</v>
      </c>
      <c r="D1972" t="s">
        <v>35</v>
      </c>
      <c r="E1972" t="s">
        <v>27</v>
      </c>
      <c r="F1972" t="s">
        <v>28</v>
      </c>
      <c r="G1972" t="s">
        <v>31</v>
      </c>
      <c r="H1972">
        <v>69</v>
      </c>
      <c r="I1972">
        <v>6</v>
      </c>
      <c r="J1972">
        <v>414</v>
      </c>
    </row>
    <row r="1973" spans="1:10" x14ac:dyDescent="0.3">
      <c r="A1973" s="3" t="s">
        <v>2018</v>
      </c>
      <c r="B1973" s="4">
        <v>43743</v>
      </c>
      <c r="C1973">
        <v>8</v>
      </c>
      <c r="D1973" t="s">
        <v>45</v>
      </c>
      <c r="E1973" t="s">
        <v>22</v>
      </c>
      <c r="F1973" t="s">
        <v>23</v>
      </c>
      <c r="G1973" t="s">
        <v>31</v>
      </c>
      <c r="H1973">
        <v>69</v>
      </c>
      <c r="I1973">
        <v>0</v>
      </c>
      <c r="J1973">
        <v>0</v>
      </c>
    </row>
    <row r="1974" spans="1:10" x14ac:dyDescent="0.3">
      <c r="A1974" s="3" t="s">
        <v>2019</v>
      </c>
      <c r="B1974" s="4">
        <v>43743</v>
      </c>
      <c r="C1974">
        <v>12</v>
      </c>
      <c r="D1974" t="s">
        <v>66</v>
      </c>
      <c r="E1974" t="s">
        <v>12</v>
      </c>
      <c r="F1974" t="s">
        <v>13</v>
      </c>
      <c r="G1974" t="s">
        <v>41</v>
      </c>
      <c r="H1974">
        <v>399</v>
      </c>
      <c r="I1974">
        <v>6</v>
      </c>
      <c r="J1974">
        <v>2394</v>
      </c>
    </row>
    <row r="1975" spans="1:10" x14ac:dyDescent="0.3">
      <c r="A1975" s="3" t="s">
        <v>2020</v>
      </c>
      <c r="B1975" s="4">
        <v>43744</v>
      </c>
      <c r="C1975">
        <v>19</v>
      </c>
      <c r="D1975" t="s">
        <v>56</v>
      </c>
      <c r="E1975" t="s">
        <v>27</v>
      </c>
      <c r="F1975" t="s">
        <v>28</v>
      </c>
      <c r="G1975" t="s">
        <v>19</v>
      </c>
      <c r="H1975">
        <v>289</v>
      </c>
      <c r="I1975">
        <v>1</v>
      </c>
      <c r="J1975">
        <v>289</v>
      </c>
    </row>
    <row r="1976" spans="1:10" x14ac:dyDescent="0.3">
      <c r="A1976" s="3" t="s">
        <v>2021</v>
      </c>
      <c r="B1976" s="4">
        <v>43745</v>
      </c>
      <c r="C1976">
        <v>6</v>
      </c>
      <c r="D1976" t="s">
        <v>48</v>
      </c>
      <c r="E1976" t="s">
        <v>22</v>
      </c>
      <c r="F1976" t="s">
        <v>23</v>
      </c>
      <c r="G1976" t="s">
        <v>24</v>
      </c>
      <c r="H1976">
        <v>159</v>
      </c>
      <c r="I1976">
        <v>4</v>
      </c>
      <c r="J1976">
        <v>636</v>
      </c>
    </row>
    <row r="1977" spans="1:10" x14ac:dyDescent="0.3">
      <c r="A1977" s="3" t="s">
        <v>2022</v>
      </c>
      <c r="B1977" s="4">
        <v>43745</v>
      </c>
      <c r="C1977">
        <v>15</v>
      </c>
      <c r="D1977" t="s">
        <v>118</v>
      </c>
      <c r="E1977" t="s">
        <v>12</v>
      </c>
      <c r="F1977" t="s">
        <v>13</v>
      </c>
      <c r="G1977" t="s">
        <v>24</v>
      </c>
      <c r="H1977">
        <v>159</v>
      </c>
      <c r="I1977">
        <v>1</v>
      </c>
      <c r="J1977">
        <v>159</v>
      </c>
    </row>
    <row r="1978" spans="1:10" x14ac:dyDescent="0.3">
      <c r="A1978" s="3" t="s">
        <v>2023</v>
      </c>
      <c r="B1978" s="4">
        <v>43746</v>
      </c>
      <c r="C1978">
        <v>10</v>
      </c>
      <c r="D1978" t="s">
        <v>58</v>
      </c>
      <c r="E1978" t="s">
        <v>22</v>
      </c>
      <c r="F1978" t="s">
        <v>23</v>
      </c>
      <c r="G1978" t="s">
        <v>24</v>
      </c>
      <c r="H1978">
        <v>159</v>
      </c>
      <c r="I1978">
        <v>6</v>
      </c>
      <c r="J1978">
        <v>954</v>
      </c>
    </row>
    <row r="1979" spans="1:10" x14ac:dyDescent="0.3">
      <c r="A1979" s="3" t="s">
        <v>2024</v>
      </c>
      <c r="B1979" s="4">
        <v>43746</v>
      </c>
      <c r="C1979">
        <v>14</v>
      </c>
      <c r="D1979" t="s">
        <v>38</v>
      </c>
      <c r="E1979" t="s">
        <v>63</v>
      </c>
      <c r="F1979" t="s">
        <v>13</v>
      </c>
      <c r="G1979" t="s">
        <v>14</v>
      </c>
      <c r="H1979">
        <v>199</v>
      </c>
      <c r="I1979">
        <v>0</v>
      </c>
      <c r="J1979">
        <v>0</v>
      </c>
    </row>
    <row r="1980" spans="1:10" x14ac:dyDescent="0.3">
      <c r="A1980" s="3" t="s">
        <v>2025</v>
      </c>
      <c r="B1980" s="4">
        <v>43747</v>
      </c>
      <c r="C1980">
        <v>11</v>
      </c>
      <c r="D1980" t="s">
        <v>11</v>
      </c>
      <c r="E1980" t="s">
        <v>63</v>
      </c>
      <c r="F1980" t="s">
        <v>13</v>
      </c>
      <c r="G1980" t="s">
        <v>24</v>
      </c>
      <c r="H1980">
        <v>159</v>
      </c>
      <c r="I1980">
        <v>0</v>
      </c>
      <c r="J1980">
        <v>0</v>
      </c>
    </row>
    <row r="1981" spans="1:10" x14ac:dyDescent="0.3">
      <c r="A1981" s="3" t="s">
        <v>2026</v>
      </c>
      <c r="B1981" s="4">
        <v>43747</v>
      </c>
      <c r="C1981">
        <v>17</v>
      </c>
      <c r="D1981" t="s">
        <v>35</v>
      </c>
      <c r="E1981" t="s">
        <v>27</v>
      </c>
      <c r="F1981" t="s">
        <v>28</v>
      </c>
      <c r="G1981" t="s">
        <v>31</v>
      </c>
      <c r="H1981">
        <v>69</v>
      </c>
      <c r="I1981">
        <v>4</v>
      </c>
      <c r="J1981">
        <v>276</v>
      </c>
    </row>
    <row r="1982" spans="1:10" x14ac:dyDescent="0.3">
      <c r="A1982" s="3" t="s">
        <v>2027</v>
      </c>
      <c r="B1982" s="4">
        <v>43747</v>
      </c>
      <c r="C1982">
        <v>12</v>
      </c>
      <c r="D1982" t="s">
        <v>66</v>
      </c>
      <c r="E1982" t="s">
        <v>12</v>
      </c>
      <c r="F1982" t="s">
        <v>13</v>
      </c>
      <c r="G1982" t="s">
        <v>19</v>
      </c>
      <c r="H1982">
        <v>289</v>
      </c>
      <c r="I1982">
        <v>0</v>
      </c>
      <c r="J1982">
        <v>0</v>
      </c>
    </row>
    <row r="1983" spans="1:10" x14ac:dyDescent="0.3">
      <c r="A1983" s="3" t="s">
        <v>2028</v>
      </c>
      <c r="B1983" s="4">
        <v>43747</v>
      </c>
      <c r="C1983">
        <v>15</v>
      </c>
      <c r="D1983" t="s">
        <v>118</v>
      </c>
      <c r="E1983" t="s">
        <v>63</v>
      </c>
      <c r="F1983" t="s">
        <v>13</v>
      </c>
      <c r="G1983" t="s">
        <v>31</v>
      </c>
      <c r="H1983">
        <v>69</v>
      </c>
      <c r="I1983">
        <v>1</v>
      </c>
      <c r="J1983">
        <v>69</v>
      </c>
    </row>
    <row r="1984" spans="1:10" x14ac:dyDescent="0.3">
      <c r="A1984" s="3" t="s">
        <v>2029</v>
      </c>
      <c r="B1984" s="4">
        <v>43748</v>
      </c>
      <c r="C1984">
        <v>3</v>
      </c>
      <c r="D1984" t="s">
        <v>43</v>
      </c>
      <c r="E1984" t="s">
        <v>68</v>
      </c>
      <c r="F1984" t="s">
        <v>18</v>
      </c>
      <c r="G1984" t="s">
        <v>41</v>
      </c>
      <c r="H1984">
        <v>399</v>
      </c>
      <c r="I1984">
        <v>1</v>
      </c>
      <c r="J1984">
        <v>399</v>
      </c>
    </row>
    <row r="1985" spans="1:10" x14ac:dyDescent="0.3">
      <c r="A1985" s="3" t="s">
        <v>2030</v>
      </c>
      <c r="B1985" s="4">
        <v>43749</v>
      </c>
      <c r="C1985">
        <v>20</v>
      </c>
      <c r="D1985" t="s">
        <v>40</v>
      </c>
      <c r="E1985" t="s">
        <v>27</v>
      </c>
      <c r="F1985" t="s">
        <v>28</v>
      </c>
      <c r="G1985" t="s">
        <v>14</v>
      </c>
      <c r="H1985">
        <v>199</v>
      </c>
      <c r="I1985">
        <v>1</v>
      </c>
      <c r="J1985">
        <v>199</v>
      </c>
    </row>
    <row r="1986" spans="1:10" x14ac:dyDescent="0.3">
      <c r="A1986" s="3" t="s">
        <v>2031</v>
      </c>
      <c r="B1986" s="4">
        <v>43750</v>
      </c>
      <c r="C1986">
        <v>13</v>
      </c>
      <c r="D1986" t="s">
        <v>33</v>
      </c>
      <c r="E1986" t="s">
        <v>12</v>
      </c>
      <c r="F1986" t="s">
        <v>13</v>
      </c>
      <c r="G1986" t="s">
        <v>41</v>
      </c>
      <c r="H1986">
        <v>399</v>
      </c>
      <c r="I1986">
        <v>3</v>
      </c>
      <c r="J1986">
        <v>1197</v>
      </c>
    </row>
    <row r="1987" spans="1:10" x14ac:dyDescent="0.3">
      <c r="A1987" s="3" t="s">
        <v>2032</v>
      </c>
      <c r="B1987" s="4">
        <v>43750</v>
      </c>
      <c r="C1987">
        <v>1</v>
      </c>
      <c r="D1987" t="s">
        <v>16</v>
      </c>
      <c r="E1987" t="s">
        <v>17</v>
      </c>
      <c r="F1987" t="s">
        <v>18</v>
      </c>
      <c r="G1987" t="s">
        <v>31</v>
      </c>
      <c r="H1987">
        <v>69</v>
      </c>
      <c r="I1987">
        <v>8</v>
      </c>
      <c r="J1987">
        <v>552</v>
      </c>
    </row>
    <row r="1988" spans="1:10" x14ac:dyDescent="0.3">
      <c r="A1988" s="3" t="s">
        <v>2033</v>
      </c>
      <c r="B1988" s="4">
        <v>43751</v>
      </c>
      <c r="C1988">
        <v>9</v>
      </c>
      <c r="D1988" t="s">
        <v>21</v>
      </c>
      <c r="E1988" t="s">
        <v>22</v>
      </c>
      <c r="F1988" t="s">
        <v>23</v>
      </c>
      <c r="G1988" t="s">
        <v>19</v>
      </c>
      <c r="H1988">
        <v>289</v>
      </c>
      <c r="I1988">
        <v>0</v>
      </c>
      <c r="J1988">
        <v>0</v>
      </c>
    </row>
    <row r="1989" spans="1:10" x14ac:dyDescent="0.3">
      <c r="A1989" s="3" t="s">
        <v>2034</v>
      </c>
      <c r="B1989" s="4">
        <v>43751</v>
      </c>
      <c r="C1989">
        <v>2</v>
      </c>
      <c r="D1989" t="s">
        <v>106</v>
      </c>
      <c r="E1989" t="s">
        <v>68</v>
      </c>
      <c r="F1989" t="s">
        <v>18</v>
      </c>
      <c r="G1989" t="s">
        <v>14</v>
      </c>
      <c r="H1989">
        <v>199</v>
      </c>
      <c r="I1989">
        <v>5</v>
      </c>
      <c r="J1989">
        <v>995</v>
      </c>
    </row>
    <row r="1990" spans="1:10" x14ac:dyDescent="0.3">
      <c r="A1990" s="3" t="s">
        <v>2035</v>
      </c>
      <c r="B1990" s="4">
        <v>43751</v>
      </c>
      <c r="C1990">
        <v>12</v>
      </c>
      <c r="D1990" t="s">
        <v>66</v>
      </c>
      <c r="E1990" t="s">
        <v>63</v>
      </c>
      <c r="F1990" t="s">
        <v>13</v>
      </c>
      <c r="G1990" t="s">
        <v>19</v>
      </c>
      <c r="H1990">
        <v>289</v>
      </c>
      <c r="I1990">
        <v>3</v>
      </c>
      <c r="J1990">
        <v>867</v>
      </c>
    </row>
    <row r="1991" spans="1:10" x14ac:dyDescent="0.3">
      <c r="A1991" s="3" t="s">
        <v>2036</v>
      </c>
      <c r="B1991" s="4">
        <v>43751</v>
      </c>
      <c r="C1991">
        <v>11</v>
      </c>
      <c r="D1991" t="s">
        <v>11</v>
      </c>
      <c r="E1991" t="s">
        <v>12</v>
      </c>
      <c r="F1991" t="s">
        <v>13</v>
      </c>
      <c r="G1991" t="s">
        <v>14</v>
      </c>
      <c r="H1991">
        <v>199</v>
      </c>
      <c r="I1991">
        <v>4</v>
      </c>
      <c r="J1991">
        <v>796</v>
      </c>
    </row>
    <row r="1992" spans="1:10" x14ac:dyDescent="0.3">
      <c r="A1992" s="3" t="s">
        <v>2037</v>
      </c>
      <c r="B1992" s="4">
        <v>43752</v>
      </c>
      <c r="C1992">
        <v>3</v>
      </c>
      <c r="D1992" t="s">
        <v>43</v>
      </c>
      <c r="E1992" t="s">
        <v>17</v>
      </c>
      <c r="F1992" t="s">
        <v>18</v>
      </c>
      <c r="G1992" t="s">
        <v>14</v>
      </c>
      <c r="H1992">
        <v>199</v>
      </c>
      <c r="I1992">
        <v>7</v>
      </c>
      <c r="J1992">
        <v>1393</v>
      </c>
    </row>
    <row r="1993" spans="1:10" x14ac:dyDescent="0.3">
      <c r="A1993" s="3" t="s">
        <v>2038</v>
      </c>
      <c r="B1993" s="4">
        <v>43753</v>
      </c>
      <c r="C1993">
        <v>5</v>
      </c>
      <c r="D1993" t="s">
        <v>60</v>
      </c>
      <c r="E1993" t="s">
        <v>17</v>
      </c>
      <c r="F1993" t="s">
        <v>18</v>
      </c>
      <c r="G1993" t="s">
        <v>24</v>
      </c>
      <c r="H1993">
        <v>159</v>
      </c>
      <c r="I1993">
        <v>7</v>
      </c>
      <c r="J1993">
        <v>1113</v>
      </c>
    </row>
    <row r="1994" spans="1:10" x14ac:dyDescent="0.3">
      <c r="A1994" s="3" t="s">
        <v>2039</v>
      </c>
      <c r="B1994" s="4">
        <v>43754</v>
      </c>
      <c r="C1994">
        <v>15</v>
      </c>
      <c r="D1994" t="s">
        <v>118</v>
      </c>
      <c r="E1994" t="s">
        <v>63</v>
      </c>
      <c r="F1994" t="s">
        <v>13</v>
      </c>
      <c r="G1994" t="s">
        <v>14</v>
      </c>
      <c r="H1994">
        <v>199</v>
      </c>
      <c r="I1994">
        <v>1</v>
      </c>
      <c r="J1994">
        <v>199</v>
      </c>
    </row>
    <row r="1995" spans="1:10" x14ac:dyDescent="0.3">
      <c r="A1995" s="3" t="s">
        <v>2040</v>
      </c>
      <c r="B1995" s="4">
        <v>43754</v>
      </c>
      <c r="C1995">
        <v>3</v>
      </c>
      <c r="D1995" t="s">
        <v>43</v>
      </c>
      <c r="E1995" t="s">
        <v>17</v>
      </c>
      <c r="F1995" t="s">
        <v>18</v>
      </c>
      <c r="G1995" t="s">
        <v>31</v>
      </c>
      <c r="H1995">
        <v>69</v>
      </c>
      <c r="I1995">
        <v>3</v>
      </c>
      <c r="J1995">
        <v>207</v>
      </c>
    </row>
    <row r="1996" spans="1:10" x14ac:dyDescent="0.3">
      <c r="A1996" s="3" t="s">
        <v>2041</v>
      </c>
      <c r="B1996" s="4">
        <v>43754</v>
      </c>
      <c r="C1996">
        <v>1</v>
      </c>
      <c r="D1996" t="s">
        <v>16</v>
      </c>
      <c r="E1996" t="s">
        <v>17</v>
      </c>
      <c r="F1996" t="s">
        <v>18</v>
      </c>
      <c r="G1996" t="s">
        <v>14</v>
      </c>
      <c r="H1996">
        <v>199</v>
      </c>
      <c r="I1996">
        <v>8</v>
      </c>
      <c r="J1996">
        <v>1592</v>
      </c>
    </row>
    <row r="1997" spans="1:10" x14ac:dyDescent="0.3">
      <c r="A1997" s="3" t="s">
        <v>2042</v>
      </c>
      <c r="B1997" s="4">
        <v>43754</v>
      </c>
      <c r="C1997">
        <v>9</v>
      </c>
      <c r="D1997" t="s">
        <v>21</v>
      </c>
      <c r="E1997" t="s">
        <v>46</v>
      </c>
      <c r="F1997" t="s">
        <v>23</v>
      </c>
      <c r="G1997" t="s">
        <v>31</v>
      </c>
      <c r="H1997">
        <v>69</v>
      </c>
      <c r="I1997">
        <v>8</v>
      </c>
      <c r="J1997">
        <v>552</v>
      </c>
    </row>
    <row r="1998" spans="1:10" x14ac:dyDescent="0.3">
      <c r="A1998" s="3" t="s">
        <v>2043</v>
      </c>
      <c r="B1998" s="4">
        <v>43754</v>
      </c>
      <c r="C1998">
        <v>5</v>
      </c>
      <c r="D1998" t="s">
        <v>60</v>
      </c>
      <c r="E1998" t="s">
        <v>68</v>
      </c>
      <c r="F1998" t="s">
        <v>18</v>
      </c>
      <c r="G1998" t="s">
        <v>31</v>
      </c>
      <c r="H1998">
        <v>69</v>
      </c>
      <c r="I1998">
        <v>6</v>
      </c>
      <c r="J1998">
        <v>414</v>
      </c>
    </row>
    <row r="1999" spans="1:10" x14ac:dyDescent="0.3">
      <c r="A1999" s="3" t="s">
        <v>2044</v>
      </c>
      <c r="B1999" s="4">
        <v>43754</v>
      </c>
      <c r="C1999">
        <v>3</v>
      </c>
      <c r="D1999" t="s">
        <v>43</v>
      </c>
      <c r="E1999" t="s">
        <v>68</v>
      </c>
      <c r="F1999" t="s">
        <v>18</v>
      </c>
      <c r="G1999" t="s">
        <v>41</v>
      </c>
      <c r="H1999">
        <v>399</v>
      </c>
      <c r="I1999">
        <v>6</v>
      </c>
      <c r="J1999">
        <v>2394</v>
      </c>
    </row>
    <row r="2000" spans="1:10" x14ac:dyDescent="0.3">
      <c r="A2000" s="3" t="s">
        <v>2045</v>
      </c>
      <c r="B2000" s="4">
        <v>43754</v>
      </c>
      <c r="C2000">
        <v>6</v>
      </c>
      <c r="D2000" t="s">
        <v>48</v>
      </c>
      <c r="E2000" t="s">
        <v>46</v>
      </c>
      <c r="F2000" t="s">
        <v>23</v>
      </c>
      <c r="G2000" t="s">
        <v>19</v>
      </c>
      <c r="H2000">
        <v>289</v>
      </c>
      <c r="I2000">
        <v>1</v>
      </c>
      <c r="J2000">
        <v>289</v>
      </c>
    </row>
    <row r="2001" spans="1:10" x14ac:dyDescent="0.3">
      <c r="A2001" s="3" t="s">
        <v>2046</v>
      </c>
      <c r="B2001" s="4">
        <v>43754</v>
      </c>
      <c r="C2001">
        <v>14</v>
      </c>
      <c r="D2001" t="s">
        <v>38</v>
      </c>
      <c r="E2001" t="s">
        <v>12</v>
      </c>
      <c r="F2001" t="s">
        <v>13</v>
      </c>
      <c r="G2001" t="s">
        <v>14</v>
      </c>
      <c r="H2001">
        <v>199</v>
      </c>
      <c r="I2001">
        <v>4</v>
      </c>
      <c r="J2001">
        <v>796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7D1635-684A-4BAC-BD50-0DACD44F754B}">
  <dimension ref="A1:B26"/>
  <sheetViews>
    <sheetView workbookViewId="0">
      <selection activeCell="B4" sqref="B4"/>
    </sheetView>
  </sheetViews>
  <sheetFormatPr defaultRowHeight="14.4" x14ac:dyDescent="0.3"/>
  <cols>
    <col min="1" max="1" width="12.5546875" bestFit="1" customWidth="1"/>
    <col min="2" max="2" width="14.88671875" bestFit="1" customWidth="1"/>
  </cols>
  <sheetData>
    <row r="1" spans="1:2" x14ac:dyDescent="0.3">
      <c r="A1" s="5" t="s">
        <v>2047</v>
      </c>
      <c r="B1" t="s">
        <v>2063</v>
      </c>
    </row>
    <row r="2" spans="1:2" x14ac:dyDescent="0.3">
      <c r="A2" s="6" t="s">
        <v>2049</v>
      </c>
      <c r="B2">
        <v>1158151</v>
      </c>
    </row>
    <row r="3" spans="1:2" x14ac:dyDescent="0.3">
      <c r="A3" s="8" t="s">
        <v>2050</v>
      </c>
      <c r="B3">
        <v>92759</v>
      </c>
    </row>
    <row r="4" spans="1:2" x14ac:dyDescent="0.3">
      <c r="A4" s="8" t="s">
        <v>2051</v>
      </c>
      <c r="B4">
        <v>93096</v>
      </c>
    </row>
    <row r="5" spans="1:2" x14ac:dyDescent="0.3">
      <c r="A5" s="8" t="s">
        <v>2052</v>
      </c>
      <c r="B5">
        <v>103309</v>
      </c>
    </row>
    <row r="6" spans="1:2" x14ac:dyDescent="0.3">
      <c r="A6" s="8" t="s">
        <v>2053</v>
      </c>
      <c r="B6">
        <v>93392</v>
      </c>
    </row>
    <row r="7" spans="1:2" x14ac:dyDescent="0.3">
      <c r="A7" s="8" t="s">
        <v>2054</v>
      </c>
      <c r="B7">
        <v>118523</v>
      </c>
    </row>
    <row r="8" spans="1:2" x14ac:dyDescent="0.3">
      <c r="A8" s="8" t="s">
        <v>2055</v>
      </c>
      <c r="B8">
        <v>105113</v>
      </c>
    </row>
    <row r="9" spans="1:2" x14ac:dyDescent="0.3">
      <c r="A9" s="8" t="s">
        <v>2056</v>
      </c>
      <c r="B9">
        <v>86694</v>
      </c>
    </row>
    <row r="10" spans="1:2" x14ac:dyDescent="0.3">
      <c r="A10" s="8" t="s">
        <v>2057</v>
      </c>
      <c r="B10">
        <v>96143</v>
      </c>
    </row>
    <row r="11" spans="1:2" x14ac:dyDescent="0.3">
      <c r="A11" s="8" t="s">
        <v>2058</v>
      </c>
      <c r="B11">
        <v>89459</v>
      </c>
    </row>
    <row r="12" spans="1:2" x14ac:dyDescent="0.3">
      <c r="A12" s="8" t="s">
        <v>2059</v>
      </c>
      <c r="B12">
        <v>88891</v>
      </c>
    </row>
    <row r="13" spans="1:2" x14ac:dyDescent="0.3">
      <c r="A13" s="8" t="s">
        <v>2060</v>
      </c>
      <c r="B13">
        <v>99699</v>
      </c>
    </row>
    <row r="14" spans="1:2" x14ac:dyDescent="0.3">
      <c r="A14" s="8" t="s">
        <v>2061</v>
      </c>
      <c r="B14">
        <v>91073</v>
      </c>
    </row>
    <row r="15" spans="1:2" x14ac:dyDescent="0.3">
      <c r="A15" s="6" t="s">
        <v>2062</v>
      </c>
      <c r="B15">
        <v>870440</v>
      </c>
    </row>
    <row r="16" spans="1:2" x14ac:dyDescent="0.3">
      <c r="A16" s="8" t="s">
        <v>2050</v>
      </c>
      <c r="B16">
        <v>84293</v>
      </c>
    </row>
    <row r="17" spans="1:2" x14ac:dyDescent="0.3">
      <c r="A17" s="8" t="s">
        <v>2051</v>
      </c>
      <c r="B17">
        <v>106033</v>
      </c>
    </row>
    <row r="18" spans="1:2" x14ac:dyDescent="0.3">
      <c r="A18" s="8" t="s">
        <v>2052</v>
      </c>
      <c r="B18">
        <v>127074</v>
      </c>
    </row>
    <row r="19" spans="1:2" x14ac:dyDescent="0.3">
      <c r="A19" s="8" t="s">
        <v>2053</v>
      </c>
      <c r="B19">
        <v>92400</v>
      </c>
    </row>
    <row r="20" spans="1:2" x14ac:dyDescent="0.3">
      <c r="A20" s="8" t="s">
        <v>2054</v>
      </c>
      <c r="B20">
        <v>91637</v>
      </c>
    </row>
    <row r="21" spans="1:2" x14ac:dyDescent="0.3">
      <c r="A21" s="8" t="s">
        <v>2055</v>
      </c>
      <c r="B21">
        <v>88012</v>
      </c>
    </row>
    <row r="22" spans="1:2" x14ac:dyDescent="0.3">
      <c r="A22" s="8" t="s">
        <v>2056</v>
      </c>
      <c r="B22">
        <v>71980</v>
      </c>
    </row>
    <row r="23" spans="1:2" x14ac:dyDescent="0.3">
      <c r="A23" s="8" t="s">
        <v>2057</v>
      </c>
      <c r="B23">
        <v>88838</v>
      </c>
    </row>
    <row r="24" spans="1:2" x14ac:dyDescent="0.3">
      <c r="A24" s="8" t="s">
        <v>2058</v>
      </c>
      <c r="B24">
        <v>82758</v>
      </c>
    </row>
    <row r="25" spans="1:2" x14ac:dyDescent="0.3">
      <c r="A25" s="8" t="s">
        <v>2059</v>
      </c>
      <c r="B25">
        <v>37415</v>
      </c>
    </row>
    <row r="26" spans="1:2" x14ac:dyDescent="0.3">
      <c r="A26" s="6" t="s">
        <v>2048</v>
      </c>
      <c r="B26">
        <v>2028591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D7BE05-A5BB-4774-95BF-1F3AA1C15BAB}">
  <dimension ref="A1:F7"/>
  <sheetViews>
    <sheetView workbookViewId="0">
      <selection activeCell="E7" sqref="E7"/>
    </sheetView>
  </sheetViews>
  <sheetFormatPr defaultRowHeight="14.4" x14ac:dyDescent="0.3"/>
  <cols>
    <col min="1" max="1" width="14.88671875" bestFit="1" customWidth="1"/>
    <col min="2" max="2" width="15.5546875" bestFit="1" customWidth="1"/>
    <col min="3" max="3" width="9" bestFit="1" customWidth="1"/>
    <col min="4" max="4" width="11.33203125" bestFit="1" customWidth="1"/>
    <col min="5" max="5" width="7" bestFit="1" customWidth="1"/>
    <col min="6" max="6" width="10.77734375" bestFit="1" customWidth="1"/>
  </cols>
  <sheetData>
    <row r="1" spans="1:6" x14ac:dyDescent="0.3">
      <c r="B1" s="5" t="s">
        <v>2064</v>
      </c>
    </row>
    <row r="2" spans="1:6" x14ac:dyDescent="0.3">
      <c r="B2" t="s">
        <v>28</v>
      </c>
      <c r="C2" t="s">
        <v>23</v>
      </c>
      <c r="D2" t="s">
        <v>13</v>
      </c>
      <c r="E2" t="s">
        <v>18</v>
      </c>
      <c r="F2" t="s">
        <v>2048</v>
      </c>
    </row>
    <row r="3" spans="1:6" x14ac:dyDescent="0.3">
      <c r="A3" t="s">
        <v>2063</v>
      </c>
      <c r="B3">
        <v>495353</v>
      </c>
      <c r="C3">
        <v>508119</v>
      </c>
      <c r="D3">
        <v>492984</v>
      </c>
      <c r="E3">
        <v>532135</v>
      </c>
      <c r="F3">
        <v>2028591</v>
      </c>
    </row>
    <row r="6" spans="1:6" x14ac:dyDescent="0.3">
      <c r="A6" s="7"/>
      <c r="B6" s="7" t="s">
        <v>28</v>
      </c>
      <c r="C6" s="7" t="s">
        <v>23</v>
      </c>
      <c r="D6" s="7" t="s">
        <v>13</v>
      </c>
      <c r="E6" s="7" t="s">
        <v>18</v>
      </c>
    </row>
    <row r="7" spans="1:6" x14ac:dyDescent="0.3">
      <c r="A7" s="9" t="s">
        <v>9</v>
      </c>
      <c r="B7" s="9">
        <f>GETPIVOTDATA("Revenue",$A$1,"Region","Arizona")</f>
        <v>495353</v>
      </c>
      <c r="C7" s="9">
        <f>GETPIVOTDATA("Revenue",$A$1,"Region","California")</f>
        <v>508119</v>
      </c>
      <c r="D7" s="9">
        <f>GETPIVOTDATA("Revenue",$A$1,"Region","New Mexico")</f>
        <v>492984</v>
      </c>
      <c r="E7" s="9">
        <f>GETPIVOTDATA("Revenue",$A$1,"Region","Texas")</f>
        <v>532135</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22BF5F-7FBE-4AAC-9831-3A1F3E3BBAB4}">
  <dimension ref="A1:J5"/>
  <sheetViews>
    <sheetView workbookViewId="0">
      <selection activeCell="B2" sqref="B2"/>
    </sheetView>
  </sheetViews>
  <sheetFormatPr defaultRowHeight="14.4" x14ac:dyDescent="0.3"/>
  <cols>
    <col min="1" max="1" width="14.88671875" bestFit="1" customWidth="1"/>
    <col min="2" max="2" width="15.5546875" bestFit="1" customWidth="1"/>
    <col min="3" max="3" width="11.44140625" bestFit="1" customWidth="1"/>
    <col min="4" max="4" width="8.77734375" bestFit="1" customWidth="1"/>
    <col min="5" max="5" width="11.21875" bestFit="1" customWidth="1"/>
    <col min="6" max="6" width="11.6640625" bestFit="1" customWidth="1"/>
    <col min="7" max="7" width="11.5546875" bestFit="1" customWidth="1"/>
    <col min="8" max="8" width="11" bestFit="1" customWidth="1"/>
    <col min="9" max="9" width="10.33203125" bestFit="1" customWidth="1"/>
    <col min="10" max="10" width="10.77734375" bestFit="1" customWidth="1"/>
  </cols>
  <sheetData>
    <row r="1" spans="1:10" x14ac:dyDescent="0.3">
      <c r="A1" s="5" t="s">
        <v>2063</v>
      </c>
      <c r="B1" s="5" t="s">
        <v>2064</v>
      </c>
    </row>
    <row r="2" spans="1:10" x14ac:dyDescent="0.3">
      <c r="A2" s="5" t="s">
        <v>2047</v>
      </c>
      <c r="B2" t="s">
        <v>36</v>
      </c>
      <c r="C2" t="s">
        <v>17</v>
      </c>
      <c r="D2" t="s">
        <v>63</v>
      </c>
      <c r="E2" t="s">
        <v>68</v>
      </c>
      <c r="F2" t="s">
        <v>22</v>
      </c>
      <c r="G2" t="s">
        <v>46</v>
      </c>
      <c r="H2" t="s">
        <v>12</v>
      </c>
      <c r="I2" t="s">
        <v>27</v>
      </c>
      <c r="J2" t="s">
        <v>2048</v>
      </c>
    </row>
    <row r="3" spans="1:10" x14ac:dyDescent="0.3">
      <c r="A3" s="6" t="s">
        <v>2049</v>
      </c>
      <c r="B3">
        <v>138437</v>
      </c>
      <c r="C3">
        <v>141614</v>
      </c>
      <c r="D3">
        <v>127145</v>
      </c>
      <c r="E3">
        <v>135455</v>
      </c>
      <c r="F3">
        <v>126344</v>
      </c>
      <c r="G3">
        <v>176838</v>
      </c>
      <c r="H3">
        <v>155111</v>
      </c>
      <c r="I3">
        <v>157207</v>
      </c>
      <c r="J3">
        <v>1158151</v>
      </c>
    </row>
    <row r="4" spans="1:10" x14ac:dyDescent="0.3">
      <c r="A4" s="6" t="s">
        <v>2062</v>
      </c>
      <c r="B4">
        <v>105244</v>
      </c>
      <c r="C4">
        <v>134764</v>
      </c>
      <c r="D4">
        <v>114049</v>
      </c>
      <c r="E4">
        <v>120302</v>
      </c>
      <c r="F4">
        <v>105444</v>
      </c>
      <c r="G4">
        <v>99493</v>
      </c>
      <c r="H4">
        <v>96679</v>
      </c>
      <c r="I4">
        <v>94465</v>
      </c>
      <c r="J4">
        <v>870440</v>
      </c>
    </row>
    <row r="5" spans="1:10" x14ac:dyDescent="0.3">
      <c r="A5" s="6" t="s">
        <v>2048</v>
      </c>
      <c r="B5">
        <v>243681</v>
      </c>
      <c r="C5">
        <v>276378</v>
      </c>
      <c r="D5">
        <v>241194</v>
      </c>
      <c r="E5">
        <v>255757</v>
      </c>
      <c r="F5">
        <v>231788</v>
      </c>
      <c r="G5">
        <v>276331</v>
      </c>
      <c r="H5">
        <v>251790</v>
      </c>
      <c r="I5">
        <v>251672</v>
      </c>
      <c r="J5">
        <v>2028591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CF41B1-B03D-4DF5-8236-63AA65A065D9}">
  <dimension ref="A1:B7"/>
  <sheetViews>
    <sheetView workbookViewId="0"/>
  </sheetViews>
  <sheetFormatPr defaultRowHeight="14.4" x14ac:dyDescent="0.3"/>
  <cols>
    <col min="1" max="1" width="12.5546875" bestFit="1" customWidth="1"/>
    <col min="2" max="2" width="14.88671875" bestFit="1" customWidth="1"/>
  </cols>
  <sheetData>
    <row r="1" spans="1:2" x14ac:dyDescent="0.3">
      <c r="A1" s="5" t="s">
        <v>2047</v>
      </c>
      <c r="B1" t="s">
        <v>2063</v>
      </c>
    </row>
    <row r="2" spans="1:2" x14ac:dyDescent="0.3">
      <c r="A2" s="6" t="s">
        <v>41</v>
      </c>
      <c r="B2">
        <v>736953</v>
      </c>
    </row>
    <row r="3" spans="1:2" x14ac:dyDescent="0.3">
      <c r="A3" s="6" t="s">
        <v>14</v>
      </c>
      <c r="B3">
        <v>365762</v>
      </c>
    </row>
    <row r="4" spans="1:2" x14ac:dyDescent="0.3">
      <c r="A4" s="6" t="s">
        <v>31</v>
      </c>
      <c r="B4">
        <v>124890</v>
      </c>
    </row>
    <row r="5" spans="1:2" x14ac:dyDescent="0.3">
      <c r="A5" s="6" t="s">
        <v>24</v>
      </c>
      <c r="B5">
        <v>301305</v>
      </c>
    </row>
    <row r="6" spans="1:2" x14ac:dyDescent="0.3">
      <c r="A6" s="6" t="s">
        <v>19</v>
      </c>
      <c r="B6">
        <v>499681</v>
      </c>
    </row>
    <row r="7" spans="1:2" x14ac:dyDescent="0.3">
      <c r="A7" s="6" t="s">
        <v>2048</v>
      </c>
      <c r="B7">
        <v>2028591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03711C-8075-43BA-978C-ABF593B6EB61}">
  <dimension ref="A1:B22"/>
  <sheetViews>
    <sheetView workbookViewId="0"/>
  </sheetViews>
  <sheetFormatPr defaultRowHeight="14.4" x14ac:dyDescent="0.3"/>
  <cols>
    <col min="1" max="1" width="12.5546875" bestFit="1" customWidth="1"/>
    <col min="2" max="2" width="14.88671875" bestFit="1" customWidth="1"/>
  </cols>
  <sheetData>
    <row r="1" spans="1:2" x14ac:dyDescent="0.3">
      <c r="A1" s="5" t="s">
        <v>2047</v>
      </c>
      <c r="B1" t="s">
        <v>2063</v>
      </c>
    </row>
    <row r="2" spans="1:2" x14ac:dyDescent="0.3">
      <c r="A2" s="6" t="s">
        <v>40</v>
      </c>
      <c r="B2">
        <v>83691</v>
      </c>
    </row>
    <row r="3" spans="1:2" x14ac:dyDescent="0.3">
      <c r="A3" s="6" t="s">
        <v>118</v>
      </c>
      <c r="B3">
        <v>83818</v>
      </c>
    </row>
    <row r="4" spans="1:2" x14ac:dyDescent="0.3">
      <c r="A4" s="6" t="s">
        <v>66</v>
      </c>
      <c r="B4">
        <v>86272</v>
      </c>
    </row>
    <row r="5" spans="1:2" x14ac:dyDescent="0.3">
      <c r="A5" s="6" t="s">
        <v>26</v>
      </c>
      <c r="B5">
        <v>89214</v>
      </c>
    </row>
    <row r="6" spans="1:2" x14ac:dyDescent="0.3">
      <c r="A6" s="6" t="s">
        <v>11</v>
      </c>
      <c r="B6">
        <v>92806</v>
      </c>
    </row>
    <row r="7" spans="1:2" x14ac:dyDescent="0.3">
      <c r="A7" s="6" t="s">
        <v>48</v>
      </c>
      <c r="B7">
        <v>93104</v>
      </c>
    </row>
    <row r="8" spans="1:2" x14ac:dyDescent="0.3">
      <c r="A8" s="6" t="s">
        <v>88</v>
      </c>
      <c r="B8">
        <v>93876</v>
      </c>
    </row>
    <row r="9" spans="1:2" x14ac:dyDescent="0.3">
      <c r="A9" s="6" t="s">
        <v>30</v>
      </c>
      <c r="B9">
        <v>94430</v>
      </c>
    </row>
    <row r="10" spans="1:2" x14ac:dyDescent="0.3">
      <c r="A10" s="6" t="s">
        <v>43</v>
      </c>
      <c r="B10">
        <v>98397</v>
      </c>
    </row>
    <row r="11" spans="1:2" x14ac:dyDescent="0.3">
      <c r="A11" s="6" t="s">
        <v>16</v>
      </c>
      <c r="B11">
        <v>98580</v>
      </c>
    </row>
    <row r="12" spans="1:2" x14ac:dyDescent="0.3">
      <c r="A12" s="6" t="s">
        <v>45</v>
      </c>
      <c r="B12">
        <v>100909</v>
      </c>
    </row>
    <row r="13" spans="1:2" x14ac:dyDescent="0.3">
      <c r="A13" s="6" t="s">
        <v>35</v>
      </c>
      <c r="B13">
        <v>105933</v>
      </c>
    </row>
    <row r="14" spans="1:2" x14ac:dyDescent="0.3">
      <c r="A14" s="6" t="s">
        <v>106</v>
      </c>
      <c r="B14">
        <v>106107</v>
      </c>
    </row>
    <row r="15" spans="1:2" x14ac:dyDescent="0.3">
      <c r="A15" s="6" t="s">
        <v>60</v>
      </c>
      <c r="B15">
        <v>106230</v>
      </c>
    </row>
    <row r="16" spans="1:2" x14ac:dyDescent="0.3">
      <c r="A16" s="6" t="s">
        <v>58</v>
      </c>
      <c r="B16">
        <v>108239</v>
      </c>
    </row>
    <row r="17" spans="1:2" x14ac:dyDescent="0.3">
      <c r="A17" s="6" t="s">
        <v>21</v>
      </c>
      <c r="B17">
        <v>111991</v>
      </c>
    </row>
    <row r="18" spans="1:2" x14ac:dyDescent="0.3">
      <c r="A18" s="6" t="s">
        <v>38</v>
      </c>
      <c r="B18">
        <v>114447</v>
      </c>
    </row>
    <row r="19" spans="1:2" x14ac:dyDescent="0.3">
      <c r="A19" s="6" t="s">
        <v>33</v>
      </c>
      <c r="B19">
        <v>115641</v>
      </c>
    </row>
    <row r="20" spans="1:2" x14ac:dyDescent="0.3">
      <c r="A20" s="6" t="s">
        <v>56</v>
      </c>
      <c r="B20">
        <v>122085</v>
      </c>
    </row>
    <row r="21" spans="1:2" x14ac:dyDescent="0.3">
      <c r="A21" s="6" t="s">
        <v>51</v>
      </c>
      <c r="B21">
        <v>122821</v>
      </c>
    </row>
    <row r="22" spans="1:2" x14ac:dyDescent="0.3">
      <c r="A22" s="6" t="s">
        <v>2048</v>
      </c>
      <c r="B22">
        <v>2028591</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387431-2CD7-4082-98DA-5A5623FF985A}">
  <sheetPr>
    <pageSetUpPr autoPageBreaks="0"/>
  </sheetPr>
  <dimension ref="A1"/>
  <sheetViews>
    <sheetView showGridLines="0" tabSelected="1" zoomScale="50" zoomScaleNormal="50" workbookViewId="0">
      <selection activeCell="AF61" sqref="AF61"/>
    </sheetView>
  </sheetViews>
  <sheetFormatPr defaultRowHeight="14.4" x14ac:dyDescent="0.3"/>
  <sheetData/>
  <pageMargins left="0.7" right="0.7" top="0.75" bottom="0.75" header="0.3" footer="0.3"/>
  <pageSetup orientation="portrait" r:id="rId1"/>
  <drawing r:id="rId2"/>
  <picture r:id="rId3"/>
  <extLst>
    <ext xmlns:x14="http://schemas.microsoft.com/office/spreadsheetml/2009/9/main" uri="{A8765BA9-456A-4dab-B4F3-ACF838C121DE}">
      <x14:slicerList>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Sales Data</vt:lpstr>
      <vt:lpstr>Sales Trend</vt:lpstr>
      <vt:lpstr>Sales by Region</vt:lpstr>
      <vt:lpstr>Sales by Employees</vt:lpstr>
      <vt:lpstr>Item Share</vt:lpstr>
      <vt:lpstr>Customer Revenues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Chandranshoo Rathore</dc:creator>
  <cp:lastModifiedBy>bluechip</cp:lastModifiedBy>
  <dcterms:created xsi:type="dcterms:W3CDTF">2015-06-05T18:17:20Z</dcterms:created>
  <dcterms:modified xsi:type="dcterms:W3CDTF">2023-08-13T17:29:14Z</dcterms:modified>
</cp:coreProperties>
</file>