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2.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1.xml" ContentType="application/vnd.openxmlformats-officedocument.spreadsheetml.table+xml"/>
  <Override PartName="/xl/queryTables/queryTable10.xml" ContentType="application/vnd.openxmlformats-officedocument.spreadsheetml.queryTable+xml"/>
  <Override PartName="/xl/drawings/drawing2.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ables/table14.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tables/table17.xml" ContentType="application/vnd.openxmlformats-officedocument.spreadsheetml.table+xml"/>
  <Override PartName="/xl/slicers/slicer2.xml" ContentType="application/vnd.ms-excel.slicer+xml"/>
  <Override PartName="/xl/charts/chartEx2.xml" ContentType="application/vnd.ms-office.chartex+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tusha\Downloads\"/>
    </mc:Choice>
  </mc:AlternateContent>
  <xr:revisionPtr revIDLastSave="0" documentId="8_{262A9B38-1AEF-473A-854B-287264CC6F04}" xr6:coauthVersionLast="47" xr6:coauthVersionMax="47" xr10:uidLastSave="{00000000-0000-0000-0000-000000000000}"/>
  <bookViews>
    <workbookView xWindow="-108" yWindow="-108" windowWidth="23256" windowHeight="12456" firstSheet="10" activeTab="10" xr2:uid="{D3917A29-CA93-47D6-A0E3-5B46E9AE47DD}"/>
  </bookViews>
  <sheets>
    <sheet name="MaxDate" sheetId="11" r:id="rId1"/>
    <sheet name="MinDate" sheetId="10" r:id="rId2"/>
    <sheet name="Dim_Date" sheetId="12" r:id="rId3"/>
    <sheet name="Fact_Placed" sheetId="8" r:id="rId4"/>
    <sheet name="fees_202001231041" sheetId="7" r:id="rId5"/>
    <sheet name="meeting_list_202001231041" sheetId="6" r:id="rId6"/>
    <sheet name="gcrm_opportunity_202001231041" sheetId="5" r:id="rId7"/>
    <sheet name="invoice_202001231041" sheetId="4" r:id="rId8"/>
    <sheet name="NN+EN+EE Indi bdgt -20012020" sheetId="3" r:id="rId9"/>
    <sheet name="brokerage_202001231040" sheetId="2" r:id="rId10"/>
    <sheet name="DASHBOARD" sheetId="21" r:id="rId11"/>
    <sheet name="Oppty-product distribution" sheetId="15" r:id="rId12"/>
    <sheet name="No. of meething by Accnt Exeu" sheetId="14" r:id="rId13"/>
    <sheet name="Open Oppty- Top 4 &amp; Oppty by Re" sheetId="17" r:id="rId14"/>
    <sheet name="Stage Funnel by Revenue" sheetId="20" r:id="rId15"/>
    <sheet name="No of Invoice by Accnt Exec" sheetId="32" r:id="rId16"/>
  </sheets>
  <externalReferences>
    <externalReference r:id="rId17"/>
  </externalReferences>
  <definedNames>
    <definedName name="_xlchart.v2.0" hidden="1">'Stage Funnel by Revenue'!$G$23:$G$25</definedName>
    <definedName name="_xlchart.v2.1" hidden="1">'Stage Funnel by Revenue'!$H$22</definedName>
    <definedName name="_xlchart.v2.2" hidden="1">'Stage Funnel by Revenue'!$H$23:$H$25</definedName>
    <definedName name="_xlchart.v2.3" hidden="1">'Stage Funnel by Revenue'!$G$23:$G$25</definedName>
    <definedName name="_xlchart.v2.4" hidden="1">'Stage Funnel by Revenue'!$H$22</definedName>
    <definedName name="_xlchart.v2.5" hidden="1">'Stage Funnel by Revenue'!$H$23:$H$25</definedName>
    <definedName name="_xlcn.WorksheetConnection_Book2brokerage_2020012310401" hidden="1">brokerage_202001231040[]</definedName>
    <definedName name="_xlcn.WorksheetConnection_Book2Fact_Placed1" hidden="1">Fact_Placed[]</definedName>
    <definedName name="_xlcn.WorksheetConnection_Book2fees_2020012310411" hidden="1">fees_202001231041[]</definedName>
    <definedName name="_xlcn.WorksheetConnection_Book2gcrm_opportunity_2020012310411" hidden="1">gcrm_opportunity_202001231041[]</definedName>
    <definedName name="_xlcn.WorksheetConnection_Book2invoice_2020012310411" hidden="1">invoice_202001231041[]</definedName>
    <definedName name="_xlcn.WorksheetConnection_Book2meeting_list_2020012310411" hidden="1">meeting_list_202001231041[]</definedName>
    <definedName name="_xlcn.WorksheetConnection_Book2NN_EN_EE_Indi_bdgt__200120201" hidden="1">NN_EN_EE_Indi_bdgt__20012020[]</definedName>
    <definedName name="_xlcn.WorksheetConnection_projectinsurance.xlsxbridge1" hidden="1">[1]!bridge</definedName>
    <definedName name="_xlcn.WorksheetConnection_projectinsurance.xlsxbrokerage_2020012310401" hidden="1">[1]!brokerage_202001231040</definedName>
    <definedName name="_xlcn.WorksheetConnection_projectinsurance.xlsxinvoice_2020012310411" hidden="1">[1]!invoice_202001231041</definedName>
    <definedName name="_xlcn.WorksheetConnection_projectinsurance.xlsxNN_EN_EE_Indi_bdgt__200120201" hidden="1">[1]!NN_EN_EE_Indi_bdgt__20012020</definedName>
    <definedName name="ExternalData_1" localSheetId="9" hidden="1">brokerage_202001231040!$A$1:$P$962</definedName>
    <definedName name="ExternalData_1" localSheetId="2" hidden="1">Dim_Date!$D$17:$N$2119</definedName>
    <definedName name="ExternalData_10" localSheetId="0" hidden="1">MaxDate!$A$1:$A$2</definedName>
    <definedName name="ExternalData_2" localSheetId="8" hidden="1">'NN+EN+EE Indi bdgt -20012020'!$A$1:$F$11</definedName>
    <definedName name="ExternalData_3" localSheetId="7" hidden="1">invoice_202001231041!$A$1:$K$205</definedName>
    <definedName name="ExternalData_4" localSheetId="6" hidden="1">gcrm_opportunity_202001231041!$A$1:$M$50</definedName>
    <definedName name="ExternalData_5" localSheetId="5" hidden="1">meeting_list_202001231041!$A$1:$E$35</definedName>
    <definedName name="ExternalData_6" localSheetId="4" hidden="1">fees_202001231041!$A$1:$I$10</definedName>
    <definedName name="ExternalData_7" localSheetId="3" hidden="1">Fact_Placed!$A$1:$O$971</definedName>
    <definedName name="ExternalData_9" localSheetId="1" hidden="1">MinDate!$A$1:$A$2</definedName>
    <definedName name="Slicer_Account_Executive">#N/A</definedName>
    <definedName name="Slicer_closing_date__Year">#N/A</definedName>
    <definedName name="Slicer_income_class">#N/A</definedName>
    <definedName name="Slicer_product_group">#N/A</definedName>
    <definedName name="Slicer_stage">#N/A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s>
  <extLst>
    <ext xmlns:x14="http://schemas.microsoft.com/office/spreadsheetml/2009/9/main" uri="{876F7934-8845-4945-9796-88D515C7AA90}">
      <x14:pivotCaches>
        <pivotCache cacheId="16" r:id="rId34"/>
      </x14:pivotCaches>
    </ex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d3bc3c34-b988-4d06-8e91-bbfc55abd392" name="Dim_Date" connection="Query - Dim_Date"/>
          <x15:modelTable id="_xlchart#v2#0_03abf154-ede2-4abf-b01d-ab131b328924" name="_xlchart#v2#0" connection="Copy of Group. 2-finance project creation1"/>
          <x15:modelTable id="_xlchart#v2#0 1_ddc229c5-7b88-40ec-bd55-8c5b85d1b506" name="_xlchart#v2#0 1" connection="Copy of Group. 2-finance project creation2"/>
          <x15:modelTable id="fees_202001231041  3_51b58445-f1b6-4927-8a80-6143ca64f49c" name="fees_202001231041  3" connection="Query - fees_202001231041 (3)"/>
          <x15:modelTable id="NN_EN_EE_Indi_bdgt__20012020-aac5f41d-3e72-45e3-a577-081bac15b880" name="NN_EN_EE_Indi_bdgt__20012020" connection="WorksheetConnection_project (insurance ).xlsx!NN_EN_EE_Indi_bdgt__20012020"/>
          <x15:modelTable id="invoice_202001231041-9a8db1cf-5391-4ec1-acac-bccd6239ad9b" name="invoice_2020012310411" connection="WorksheetConnection_project (insurance ).xlsx!invoice_202001231041"/>
          <x15:modelTable id="brokerage_202001231040-b93a36d8-93bf-4c7e-b859-5738eb6d1009" name="brokerage_2020012310401" connection="WorksheetConnection_project (insurance ).xlsx!brokerage_202001231040"/>
          <x15:modelTable id="bridge-d934d1da-dfb6-4ce4-9c0d-5550f6e6c4ec" name="bridge" connection="WorksheetConnection_project (insurance ).xlsx!bridge"/>
          <x15:modelTable id="NN_EN_EE_Indi_bdgt__20012020" name="Individual Budgets" connection="WorksheetConnection_Book2!NN_EN_EE_Indi_bdgt__20012020"/>
          <x15:modelTable id="meeting_list_202001231041" name="meeting_list" connection="WorksheetConnection_Book2!meeting_list_202001231041"/>
          <x15:modelTable id="invoice_202001231041" name="invoice_202001231041" connection="WorksheetConnection_Book2!invoice_202001231041"/>
          <x15:modelTable id="gcrm_opportunity_202001231041" name="opportunity" connection="WorksheetConnection_Book2!gcrm_opportunity_202001231041"/>
          <x15:modelTable id="fees_202001231041" name="fees_202001231041" connection="WorksheetConnection_Book2!fees_202001231041"/>
          <x15:modelTable id="Fact_Placed" name="Fact_Placed" connection="WorksheetConnection_Book2!Fact_Placed"/>
          <x15:modelTable id="brokerage_202001231040" name="brokerage_202001231040" connection="WorksheetConnection_Book2!brokerage_202001231040"/>
        </x15:modelTables>
        <x15:modelRelationships>
          <x15:modelRelationship fromTable="Fact_Placed" fromColumn="Account Executive" toTable="Individual Budgets" toColumn="Account Executive"/>
          <x15:modelRelationship fromTable="Fact_Placed" fromColumn="income_due_date" toTable="Dim_Date" toColumn="Date"/>
          <x15:modelRelationship fromTable="meeting_list" fromColumn="Account Executive" toTable="Individual Budgets" toColumn="Account Executive"/>
          <x15:modelRelationship fromTable="meeting_list" fromColumn="meeting_date" toTable="Dim_Date" toColumn="Date"/>
          <x15:modelRelationship fromTable="opportunity" fromColumn="Account Executive" toTable="Individual Budgets" toColumn="Account Executive"/>
          <x15:modelRelationship fromTable="opportunity" fromColumn="closing_date" toTable="Dim_Date" toColumn="Date"/>
          <x15:modelRelationship fromTable="invoice_202001231041" fromColumn="Account Executive" toTable="Individual Budgets" toColumn="Account Executive"/>
          <x15:modelRelationship fromTable="invoice_202001231041" fromColumn="invoice_date" toTable="Dim_Date" toColumn="Date"/>
          <x15:modelRelationship fromTable="brokerage_2020012310401" fromColumn="Account Executive" toTable="bridge" toColumn="Account Executive"/>
          <x15:modelRelationship fromTable="invoice_2020012310411" fromColumn="Account Executive" toTable="bridge" toColumn="Account Executive"/>
          <x15:modelRelationship fromTable="NN_EN_EE_Indi_bdgt__20012020" fromColumn="Employee Name" toTable="bridge" toColumn="Account Executive"/>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opportunity" columnName="closing_date" columnId="closing_date">
                <x16:calculatedTimeColumn columnName="closing_date (Year)" columnId="closing_date (Year)" contentType="years" isSelected="1"/>
                <x16:calculatedTimeColumn columnName="closing_date (Quarter)" columnId="closing_date (Quarter)" contentType="quarters" isSelected="1"/>
                <x16:calculatedTimeColumn columnName="closing_date (Month Index)" columnId="closing_date (Month Index)" contentType="monthsindex" isSelected="1"/>
                <x16:calculatedTimeColumn columnName="closing_date (Month)" columnId="clos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21" l="1"/>
  <c r="D13" i="21"/>
  <c r="C13" i="21"/>
  <c r="B13" i="21"/>
  <c r="A13" i="21"/>
  <c r="V30" i="3"/>
  <c r="O30" i="3"/>
  <c r="O36" i="3"/>
  <c r="J36" i="3"/>
  <c r="J30" i="3"/>
  <c r="O50" i="17" l="1"/>
  <c r="S25" i="2"/>
  <c r="S26" i="2"/>
  <c r="S24" i="2"/>
  <c r="K47" i="17"/>
  <c r="H23" i="20"/>
  <c r="H25" i="20"/>
  <c r="H24"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0E39B3-D2D2-4B20-9546-A1AB4F64C612}" sourceFile="C:\Users\tusha\OneDrive\Documents\Copy of Group. 2-finance project creation.xlsx" keepAlive="1" name="Copy of Group. 2-finance project creation" type="5" refreshedVersion="8" background="1">
    <dbPr connection="Provider=Microsoft.ACE.OLEDB.12.0;User ID=Admin;Data Source=C:\Users\tusha\OneDrive\Documents\Copy of Group. 2-finance project creation.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_xlchart#v2#0" commandType="3"/>
  </connection>
  <connection id="2" xr16:uid="{40BDCDF3-2E33-4A29-9AE7-BC90A702AC83}" sourceFile="C:\Users\tusha\OneDrive\Documents\Copy of Group. 2-finance project creation.xlsx" name="Copy of Group. 2-finance project creation1" type="100" refreshedVersion="8" minRefreshableVersion="5">
    <extLst>
      <ext xmlns:x15="http://schemas.microsoft.com/office/spreadsheetml/2010/11/main" uri="{DE250136-89BD-433C-8126-D09CA5730AF9}">
        <x15:connection id="07a0e24c-44c1-4d0a-b9d7-cb4660ad4884" autoDelete="1"/>
      </ext>
    </extLst>
  </connection>
  <connection id="3" xr16:uid="{F6E159F8-3C08-4044-ABEF-9E2C6DD09114}" sourceFile="C:\Users\tusha\OneDrive\Documents\Copy of Group. 2-finance project creation.xlsx" name="Copy of Group. 2-finance project creation2" type="100" refreshedVersion="8" minRefreshableVersion="5">
    <extLst>
      <ext xmlns:x15="http://schemas.microsoft.com/office/spreadsheetml/2010/11/main" uri="{DE250136-89BD-433C-8126-D09CA5730AF9}">
        <x15:connection id="bb11d1c2-f87a-4293-881a-d2e2e7fdb94d" autoDelete="1"/>
      </ext>
    </extLst>
  </connection>
  <connection id="4" xr16:uid="{742DD9C2-9607-456C-BA9D-98EFE2E048A7}" keepAlive="1" name="ModelConnection_ExternalData_1" description="Data Model" type="5" refreshedVersion="8" minRefreshableVersion="5" saveData="1">
    <dbPr connection="Data Model Connection" command="Dim_Date" commandType="3"/>
    <extLst>
      <ext xmlns:x15="http://schemas.microsoft.com/office/spreadsheetml/2010/11/main" uri="{DE250136-89BD-433C-8126-D09CA5730AF9}">
        <x15:connection id="" model="1"/>
      </ext>
    </extLst>
  </connection>
  <connection id="5" xr16:uid="{0EB8781A-EF08-40AB-A770-98424F528024}"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6" xr16:uid="{C8328DC1-8D9A-4684-B95F-09FF6D329DD4}" name="Query - Dim_Date" description="Connection to the 'Dim_Date' query in the workbook." type="100" refreshedVersion="8" minRefreshableVersion="5">
    <extLst>
      <ext xmlns:x15="http://schemas.microsoft.com/office/spreadsheetml/2010/11/main" uri="{DE250136-89BD-433C-8126-D09CA5730AF9}">
        <x15:connection id="beeb6d1a-783c-495c-82a0-cb97b5435f46">
          <x15:oledbPr connection="Provider=Microsoft.Mashup.OleDb.1;Data Source=$Workbook$;Location=Dim_Date;Extended Properties=&quot;&quot;">
            <x15:dbTables>
              <x15:dbTable name="Dim_Date"/>
            </x15:dbTables>
          </x15:oledbPr>
        </x15:connection>
      </ext>
    </extLst>
  </connection>
  <connection id="7" xr16:uid="{51BBEBE1-C38A-46F4-9FBD-AF2D0F42F0DA}" keepAlive="1" name="Query - Fact_Placed" description="Connection to the 'Fact_Placed' query in the workbook." type="5" refreshedVersion="8" background="1" saveData="1">
    <dbPr connection="Provider=Microsoft.Mashup.OleDb.1;Data Source=$Workbook$;Location=Fact_Placed;Extended Properties=&quot;&quot;" command="SELECT * FROM [Fact_Placed]"/>
  </connection>
  <connection id="8" xr16:uid="{8956CF5C-0C12-48B3-AB0B-57F71E7935DA}"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9" xr16:uid="{59AD46F7-2AF6-47B7-934C-C6A54D2483E0}" keepAlive="1" name="Query - fees_202001231041 (2)" description="Connection to the 'fees_202001231041 (2)' query in the workbook." type="5" refreshedVersion="8" background="1" saveData="1">
    <dbPr connection="Provider=Microsoft.Mashup.OleDb.1;Data Source=$Workbook$;Location=&quot;fees_202001231041 (2)&quot;;Extended Properties=&quot;&quot;" command="SELECT * FROM [fees_202001231041 (2)]"/>
  </connection>
  <connection id="10" xr16:uid="{FEDC9ACF-1CFC-4EC9-A829-711E83D4212A}" name="Query - fees_202001231041 (3)" description="Connection to the 'fees_202001231041 (3)' query in the workbook." type="100" refreshedVersion="8" minRefreshableVersion="5">
    <extLst>
      <ext xmlns:x15="http://schemas.microsoft.com/office/spreadsheetml/2010/11/main" uri="{DE250136-89BD-433C-8126-D09CA5730AF9}">
        <x15:connection id="8fe2b2f6-83e6-46f4-9fc7-932a8330a9f7"/>
      </ext>
    </extLst>
  </connection>
  <connection id="11" xr16:uid="{EDCBE291-A0B1-4F73-BCD8-DAA101B33A5F}"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12" xr16:uid="{253E4A55-7A6F-4EDD-8F86-0E7825A89CB7}"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13" xr16:uid="{1BDC97EA-B182-41B0-AC0B-6338E4A749A2}" keepAlive="1" name="Query - Max_Date" description="Connection to the 'Max_Date' query in the workbook." type="5" refreshedVersion="8" background="1" saveData="1">
    <dbPr connection="Provider=Microsoft.Mashup.OleDb.1;Data Source=$Workbook$;Location=Max_Date;Extended Properties=&quot;&quot;" command="SELECT * FROM [Max_Date]"/>
  </connection>
  <connection id="14" xr16:uid="{1B2BB2E1-11DF-4762-B1E5-9E0D04F0DC2D}"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15" xr16:uid="{5901BCB7-E700-4707-955A-C0592648D389}" keepAlive="1" name="Query - Min_Date" description="Connection to the 'Min_Date' query in the workbook." type="5" refreshedVersion="8" background="1" saveData="1">
    <dbPr connection="Provider=Microsoft.Mashup.OleDb.1;Data Source=$Workbook$;Location=Min_Date;Extended Properties=&quot;&quot;" command="SELECT * FROM [Min_Date]"/>
  </connection>
  <connection id="16" xr16:uid="{3B7161E0-8489-450F-AB41-4E174DF7F05B}"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7" xr16:uid="{9C190262-89BA-4D79-A77A-1768302048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8" xr16:uid="{005E435E-ABE0-42A5-9BDA-C45D43F8B809}" name="WorksheetConnection_Book2!brokerage_202001231040" type="102" refreshedVersion="8" minRefreshableVersion="5">
    <extLst>
      <ext xmlns:x15="http://schemas.microsoft.com/office/spreadsheetml/2010/11/main" uri="{DE250136-89BD-433C-8126-D09CA5730AF9}">
        <x15:connection id="brokerage_202001231040">
          <x15:rangePr sourceName="_xlcn.WorksheetConnection_Book2brokerage_2020012310401"/>
        </x15:connection>
      </ext>
    </extLst>
  </connection>
  <connection id="19" xr16:uid="{3966782C-4CCC-4453-B485-E1E92D39B45D}" name="WorksheetConnection_Book2!Fact_Placed" type="102" refreshedVersion="8" minRefreshableVersion="5">
    <extLst>
      <ext xmlns:x15="http://schemas.microsoft.com/office/spreadsheetml/2010/11/main" uri="{DE250136-89BD-433C-8126-D09CA5730AF9}">
        <x15:connection id="Fact_Placed">
          <x15:rangePr sourceName="_xlcn.WorksheetConnection_Book2Fact_Placed1"/>
        </x15:connection>
      </ext>
    </extLst>
  </connection>
  <connection id="20" xr16:uid="{72F03ABB-82ED-4895-90AC-7DBA891751CA}" name="WorksheetConnection_Book2!fees_202001231041" type="102" refreshedVersion="8" minRefreshableVersion="5">
    <extLst>
      <ext xmlns:x15="http://schemas.microsoft.com/office/spreadsheetml/2010/11/main" uri="{DE250136-89BD-433C-8126-D09CA5730AF9}">
        <x15:connection id="fees_202001231041">
          <x15:rangePr sourceName="_xlcn.WorksheetConnection_Book2fees_2020012310411"/>
        </x15:connection>
      </ext>
    </extLst>
  </connection>
  <connection id="21" xr16:uid="{820C4699-B9A3-44EC-8E64-FEE7DA05F443}" name="WorksheetConnection_Book2!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2gcrm_opportunity_2020012310411"/>
        </x15:connection>
      </ext>
    </extLst>
  </connection>
  <connection id="22" xr16:uid="{A1B59B50-6A1F-44CB-AFFE-23E329EE5E32}" name="WorksheetConnection_Book2!invoice_202001231041" type="102" refreshedVersion="8" minRefreshableVersion="5">
    <extLst>
      <ext xmlns:x15="http://schemas.microsoft.com/office/spreadsheetml/2010/11/main" uri="{DE250136-89BD-433C-8126-D09CA5730AF9}">
        <x15:connection id="invoice_202001231041">
          <x15:rangePr sourceName="_xlcn.WorksheetConnection_Book2invoice_2020012310411"/>
        </x15:connection>
      </ext>
    </extLst>
  </connection>
  <connection id="23" xr16:uid="{2E450AAC-09C3-4C6E-B792-3D3AB4FD8533}" name="WorksheetConnection_Book2!meeting_list_202001231041" type="102" refreshedVersion="8" minRefreshableVersion="5">
    <extLst>
      <ext xmlns:x15="http://schemas.microsoft.com/office/spreadsheetml/2010/11/main" uri="{DE250136-89BD-433C-8126-D09CA5730AF9}">
        <x15:connection id="meeting_list_202001231041">
          <x15:rangePr sourceName="_xlcn.WorksheetConnection_Book2meeting_list_2020012310411"/>
        </x15:connection>
      </ext>
    </extLst>
  </connection>
  <connection id="24" xr16:uid="{AE4460EA-2E79-46FD-8E53-E67B06FE9EB0}" name="WorksheetConnection_Book2!NN_EN_EE_Indi_bdgt__20012020" type="102" refreshedVersion="8" minRefreshableVersion="5">
    <extLst>
      <ext xmlns:x15="http://schemas.microsoft.com/office/spreadsheetml/2010/11/main" uri="{DE250136-89BD-433C-8126-D09CA5730AF9}">
        <x15:connection id="NN_EN_EE_Indi_bdgt__20012020">
          <x15:rangePr sourceName="_xlcn.WorksheetConnection_Book2NN_EN_EE_Indi_bdgt__200120201"/>
        </x15:connection>
      </ext>
    </extLst>
  </connection>
  <connection id="25" xr16:uid="{D8006D68-3491-4F59-8462-C4D84BB37EB2}" name="WorksheetConnection_project (insurance ).xlsx!bridge" type="102" refreshedVersion="8" minRefreshableVersion="5">
    <extLst>
      <ext xmlns:x15="http://schemas.microsoft.com/office/spreadsheetml/2010/11/main" uri="{DE250136-89BD-433C-8126-D09CA5730AF9}">
        <x15:connection id="bridge-d934d1da-dfb6-4ce4-9c0d-5550f6e6c4ec">
          <x15:rangePr sourceName="_xlcn.WorksheetConnection_projectinsurance.xlsxbridge1"/>
        </x15:connection>
      </ext>
    </extLst>
  </connection>
  <connection id="26" xr16:uid="{D2D87C55-2C5A-4CE8-B014-4BCBFF6AC570}" name="WorksheetConnection_project (insurance ).xlsx!brokerage_202001231040" type="102" refreshedVersion="8" minRefreshableVersion="5">
    <extLst>
      <ext xmlns:x15="http://schemas.microsoft.com/office/spreadsheetml/2010/11/main" uri="{DE250136-89BD-433C-8126-D09CA5730AF9}">
        <x15:connection id="brokerage_202001231040-b93a36d8-93bf-4c7e-b859-5738eb6d1009">
          <x15:rangePr sourceName="_xlcn.WorksheetConnection_projectinsurance.xlsxbrokerage_2020012310401"/>
        </x15:connection>
      </ext>
    </extLst>
  </connection>
  <connection id="27" xr16:uid="{45055585-837F-43F1-BDF2-EFCE9243C0F1}" name="WorksheetConnection_project (insurance ).xlsx!invoice_202001231041" type="102" refreshedVersion="8" minRefreshableVersion="5">
    <extLst>
      <ext xmlns:x15="http://schemas.microsoft.com/office/spreadsheetml/2010/11/main" uri="{DE250136-89BD-433C-8126-D09CA5730AF9}">
        <x15:connection id="invoice_202001231041-9a8db1cf-5391-4ec1-acac-bccd6239ad9b">
          <x15:rangePr sourceName="_xlcn.WorksheetConnection_projectinsurance.xlsxinvoice_2020012310411"/>
        </x15:connection>
      </ext>
    </extLst>
  </connection>
  <connection id="28" xr16:uid="{A5923F26-640F-4387-B34E-CA3850ADEF5F}" name="WorksheetConnection_project (insurance ).xlsx!NN_EN_EE_Indi_bdgt__20012020" type="102" refreshedVersion="8" minRefreshableVersion="5">
    <extLst>
      <ext xmlns:x15="http://schemas.microsoft.com/office/spreadsheetml/2010/11/main" uri="{DE250136-89BD-433C-8126-D09CA5730AF9}">
        <x15:connection id="NN_EN_EE_Indi_bdgt__20012020-aac5f41d-3e72-45e3-a577-081bac15b880">
          <x15:rangePr sourceName="_xlcn.WorksheetConnection_projectinsurance.xlsxNN_EN_EE_Indi_bdgt__200120201"/>
        </x15:connection>
      </ext>
    </extLst>
  </connection>
</connections>
</file>

<file path=xl/sharedStrings.xml><?xml version="1.0" encoding="utf-8"?>
<sst xmlns="http://schemas.openxmlformats.org/spreadsheetml/2006/main" count="36367" uniqueCount="947">
  <si>
    <t>client_name</t>
  </si>
  <si>
    <t>policy_number</t>
  </si>
  <si>
    <t>policy_status</t>
  </si>
  <si>
    <t>policy_start_date</t>
  </si>
  <si>
    <t>policy_end_date</t>
  </si>
  <si>
    <t>product_group</t>
  </si>
  <si>
    <t>Account Exe ID</t>
  </si>
  <si>
    <t>Account Executive</t>
  </si>
  <si>
    <t>branch_name</t>
  </si>
  <si>
    <t>solution_group</t>
  </si>
  <si>
    <t>income_class</t>
  </si>
  <si>
    <t>Amount</t>
  </si>
  <si>
    <t>income_due_date</t>
  </si>
  <si>
    <t>revenue_transaction_type</t>
  </si>
  <si>
    <t>renewal_status</t>
  </si>
  <si>
    <t>last_updated_date</t>
  </si>
  <si>
    <t>A</t>
  </si>
  <si>
    <t>2414 2022 4088 1000 000</t>
  </si>
  <si>
    <t>Active</t>
  </si>
  <si>
    <t>Marine</t>
  </si>
  <si>
    <t>Vinay</t>
  </si>
  <si>
    <t>Ahmedabad</t>
  </si>
  <si>
    <t>Renewal</t>
  </si>
  <si>
    <t>Brokerage</t>
  </si>
  <si>
    <t>Inception</t>
  </si>
  <si>
    <t>Amit</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</si>
  <si>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</si>
  <si>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</si>
  <si>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</si>
  <si>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</si>
  <si>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</si>
  <si>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</si>
  <si>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</si>
  <si>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</si>
  <si>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</si>
  <si>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</si>
  <si>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</si>
  <si>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</si>
  <si>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</si>
  <si>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</si>
  <si>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</si>
  <si>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</si>
  <si>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Employee Benefits (EB)</t>
  </si>
  <si>
    <t>D</t>
  </si>
  <si>
    <t>4101190700000015-00</t>
  </si>
  <si>
    <t>Endorsement</t>
  </si>
  <si>
    <t xml:space="preserve">Brokerage </t>
  </si>
  <si>
    <t>E</t>
  </si>
  <si>
    <t>2250010276</t>
  </si>
  <si>
    <t>2414 2022 1261 2200 000</t>
  </si>
  <si>
    <t>2414 2026 2374 7800 000</t>
  </si>
  <si>
    <t>91001900000001</t>
  </si>
  <si>
    <t>Property / BI</t>
  </si>
  <si>
    <t>F</t>
  </si>
  <si>
    <t>2280062933</t>
  </si>
  <si>
    <t>LWC/I2568913/71/05/006144</t>
  </si>
  <si>
    <t>G</t>
  </si>
  <si>
    <t>0865074115 01</t>
  </si>
  <si>
    <t>Manish Sharma</t>
  </si>
  <si>
    <t>Small Medium Enterpries (SME)</t>
  </si>
  <si>
    <t>H</t>
  </si>
  <si>
    <t>3114202963436199900</t>
  </si>
  <si>
    <t>Animesh Rawat</t>
  </si>
  <si>
    <t>Global Client Network (GNB Inward)</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</si>
  <si>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</si>
  <si>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</si>
  <si>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</si>
  <si>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</si>
  <si>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</si>
  <si>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</si>
  <si>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</si>
  <si>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</si>
  <si>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</si>
  <si>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</si>
  <si>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</si>
  <si>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</si>
  <si>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</si>
  <si>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</si>
  <si>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</si>
  <si>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</si>
  <si>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</si>
  <si>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</si>
  <si>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</si>
  <si>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</si>
  <si>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</si>
  <si>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</si>
  <si>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</si>
  <si>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</si>
  <si>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</si>
  <si>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</si>
  <si>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</si>
  <si>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</si>
  <si>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</si>
  <si>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</si>
  <si>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</si>
  <si>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</si>
  <si>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</si>
  <si>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</si>
  <si>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</si>
  <si>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</si>
  <si>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</si>
  <si>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</si>
  <si>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</si>
  <si>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</si>
  <si>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</si>
  <si>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</si>
  <si>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</si>
  <si>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</si>
  <si>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</si>
  <si>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</si>
  <si>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</si>
  <si>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</si>
  <si>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</si>
  <si>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</si>
  <si>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</si>
  <si>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</si>
  <si>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</si>
  <si>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</si>
  <si>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</si>
  <si>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</si>
  <si>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</si>
  <si>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</si>
  <si>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</si>
  <si>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</si>
  <si>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</si>
  <si>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</si>
  <si>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</si>
  <si>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</si>
  <si>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</si>
  <si>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</si>
  <si>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</si>
  <si>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</si>
  <si>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</si>
  <si>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</si>
  <si>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</si>
  <si>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</si>
  <si>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</si>
  <si>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</si>
  <si>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</si>
  <si>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</si>
  <si>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</si>
  <si>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</si>
  <si>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</si>
  <si>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</si>
  <si>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</si>
  <si>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</si>
  <si>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</si>
  <si>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</si>
  <si>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</si>
  <si>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</si>
  <si>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</si>
  <si>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</si>
  <si>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</si>
  <si>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</si>
  <si>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</si>
  <si>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</si>
  <si>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</si>
  <si>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</si>
  <si>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</si>
  <si>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</si>
  <si>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</si>
  <si>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</si>
  <si>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</si>
  <si>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</si>
  <si>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</si>
  <si>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</si>
  <si>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</si>
  <si>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</si>
  <si>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</si>
  <si>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</si>
  <si>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</si>
  <si>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</si>
  <si>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</si>
  <si>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</si>
  <si>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</si>
  <si>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</si>
  <si>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</si>
  <si>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</si>
  <si>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</si>
  <si>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</si>
  <si>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</si>
  <si>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</si>
  <si>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</si>
  <si>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</si>
  <si>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</si>
  <si>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</si>
  <si>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</si>
  <si>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</si>
  <si>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</si>
  <si>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</si>
  <si>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</si>
  <si>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</si>
  <si>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</si>
  <si>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</si>
  <si>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</si>
  <si>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</si>
  <si>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</si>
  <si>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</si>
  <si>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</si>
  <si>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</si>
  <si>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</si>
  <si>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</si>
  <si>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</si>
  <si>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</si>
  <si>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</si>
  <si>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</si>
  <si>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</si>
  <si>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</si>
  <si>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</si>
  <si>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</si>
  <si>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</si>
  <si>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</si>
  <si>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</si>
  <si>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</si>
  <si>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</si>
  <si>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</si>
  <si>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</si>
  <si>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</si>
  <si>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</si>
  <si>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</si>
  <si>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</si>
  <si>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</si>
  <si>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</si>
  <si>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</si>
  <si>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</si>
  <si>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</si>
  <si>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</si>
  <si>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</si>
  <si>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</si>
  <si>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</si>
  <si>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</si>
  <si>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</si>
  <si>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</si>
  <si>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</si>
  <si>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</si>
  <si>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</si>
  <si>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</si>
  <si>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</si>
  <si>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</si>
  <si>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</si>
  <si>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</si>
  <si>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</si>
  <si>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</si>
  <si>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</si>
  <si>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</si>
  <si>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</si>
  <si>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 xml:space="preserve">121400/36/17/17/00000005 </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</si>
  <si>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</si>
  <si>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</si>
  <si>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</si>
  <si>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</si>
  <si>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</si>
  <si>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</si>
  <si>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</si>
  <si>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</si>
  <si>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</si>
  <si>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</si>
  <si>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</si>
  <si>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</si>
  <si>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</si>
  <si>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</si>
  <si>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</si>
  <si>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</si>
  <si>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</si>
  <si>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</si>
  <si>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</si>
  <si>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</si>
  <si>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</si>
  <si>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</si>
  <si>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</si>
  <si>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</si>
  <si>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</si>
  <si>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</si>
  <si>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</si>
  <si>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</si>
  <si>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</si>
  <si>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</si>
  <si>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</si>
  <si>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</si>
  <si>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</si>
  <si>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</si>
  <si>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</si>
  <si>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</si>
  <si>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</si>
  <si>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</si>
  <si>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</si>
  <si>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</si>
  <si>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</si>
  <si>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</si>
  <si>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</si>
  <si>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</si>
  <si>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</si>
  <si>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</si>
  <si>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</si>
  <si>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</si>
  <si>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</si>
  <si>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</si>
  <si>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</si>
  <si>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</si>
  <si>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</si>
  <si>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</si>
  <si>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</si>
  <si>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</si>
  <si>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</si>
  <si>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</si>
  <si>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</si>
  <si>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</si>
  <si>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</si>
  <si>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</si>
  <si>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</si>
  <si>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</si>
  <si>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</si>
  <si>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</si>
  <si>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</si>
  <si>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</si>
  <si>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</si>
  <si>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</si>
  <si>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</si>
  <si>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</si>
  <si>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</si>
  <si>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</si>
  <si>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</si>
  <si>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</si>
  <si>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</si>
  <si>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</si>
  <si>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</si>
  <si>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</si>
  <si>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</si>
  <si>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</si>
  <si>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</si>
  <si>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</si>
  <si>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</si>
  <si>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</si>
  <si>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</si>
  <si>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</si>
  <si>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</si>
  <si>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</si>
  <si>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</si>
  <si>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</si>
  <si>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</si>
  <si>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</si>
  <si>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</si>
  <si>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 xml:space="preserve">4001/122835467/02/000 </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</si>
  <si>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</si>
  <si>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</si>
  <si>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</si>
  <si>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</si>
  <si>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</si>
  <si>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</si>
  <si>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</si>
  <si>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</si>
  <si>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</si>
  <si>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</si>
  <si>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</si>
  <si>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</si>
  <si>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</si>
  <si>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</si>
  <si>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</si>
  <si>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</si>
  <si>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</si>
  <si>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</si>
  <si>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</si>
  <si>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</si>
  <si>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</si>
  <si>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</si>
  <si>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</si>
  <si>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</si>
  <si>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</si>
  <si>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</si>
  <si>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</si>
  <si>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</si>
  <si>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</si>
  <si>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</si>
  <si>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</si>
  <si>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</si>
  <si>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</si>
  <si>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</si>
  <si>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</si>
  <si>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</si>
  <si>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</si>
  <si>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</si>
  <si>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</si>
  <si>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</si>
  <si>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</si>
  <si>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</si>
  <si>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</si>
  <si>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</si>
  <si>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</si>
  <si>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</si>
  <si>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</si>
  <si>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</si>
  <si>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</si>
  <si>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</si>
  <si>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</si>
  <si>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</si>
  <si>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</si>
  <si>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</si>
  <si>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</si>
  <si>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</si>
  <si>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</si>
  <si>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</si>
  <si>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</si>
  <si>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</si>
  <si>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</si>
  <si>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</si>
  <si>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</si>
  <si>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</si>
  <si>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</si>
  <si>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</si>
  <si>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</si>
  <si>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</si>
  <si>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</si>
  <si>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</si>
  <si>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</si>
  <si>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</si>
  <si>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</si>
  <si>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</si>
  <si>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</si>
  <si>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</si>
  <si>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</si>
  <si>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</si>
  <si>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</si>
  <si>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</si>
  <si>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</si>
  <si>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</si>
  <si>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</si>
  <si>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</si>
  <si>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</si>
  <si>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</si>
  <si>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</si>
  <si>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</si>
  <si>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</si>
  <si>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</si>
  <si>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</si>
  <si>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</si>
  <si>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</si>
  <si>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</si>
  <si>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</si>
  <si>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</si>
  <si>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</si>
  <si>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</si>
  <si>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</si>
  <si>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</si>
  <si>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</si>
  <si>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</si>
  <si>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</si>
  <si>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</si>
  <si>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</si>
  <si>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</si>
  <si>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</si>
  <si>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</si>
  <si>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</si>
  <si>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</si>
  <si>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</si>
  <si>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</si>
  <si>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</si>
  <si>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</si>
  <si>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</si>
  <si>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</si>
  <si>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</si>
  <si>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</si>
  <si>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</si>
  <si>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</si>
  <si>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</si>
  <si>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</si>
  <si>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</si>
  <si>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</si>
  <si>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</si>
  <si>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</si>
  <si>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</si>
  <si>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</si>
  <si>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</si>
  <si>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</si>
  <si>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</si>
  <si>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</si>
  <si>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</si>
  <si>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</si>
  <si>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</si>
  <si>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</si>
  <si>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</si>
  <si>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</si>
  <si>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</si>
  <si>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</si>
  <si>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</si>
  <si>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</si>
  <si>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</si>
  <si>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</si>
  <si>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</si>
  <si>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</si>
  <si>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</si>
  <si>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</si>
  <si>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</si>
  <si>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</si>
  <si>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</si>
  <si>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</si>
  <si>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</si>
  <si>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</si>
  <si>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</si>
  <si>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</si>
  <si>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</si>
  <si>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</si>
  <si>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</si>
  <si>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</si>
  <si>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</si>
  <si>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</si>
  <si>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</si>
  <si>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</si>
  <si>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</si>
  <si>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</si>
  <si>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</si>
  <si>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</si>
  <si>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</si>
  <si>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</si>
  <si>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</si>
  <si>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</si>
  <si>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</si>
  <si>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</si>
  <si>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</si>
  <si>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</si>
  <si>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</si>
  <si>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</si>
  <si>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</si>
  <si>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</si>
  <si>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</si>
  <si>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</si>
  <si>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</si>
  <si>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</si>
  <si>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</si>
  <si>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</si>
  <si>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</si>
  <si>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</si>
  <si>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</si>
  <si>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</si>
  <si>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</si>
  <si>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</si>
  <si>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</si>
  <si>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</si>
  <si>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</si>
  <si>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</si>
  <si>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</si>
  <si>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</si>
  <si>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</si>
  <si>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</si>
  <si>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</si>
  <si>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</si>
  <si>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</si>
  <si>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</si>
  <si>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</si>
  <si>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</si>
  <si>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</si>
  <si>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</si>
  <si>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</si>
  <si>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</si>
  <si>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</si>
  <si>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</si>
  <si>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</si>
  <si>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</si>
  <si>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</si>
  <si>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</si>
  <si>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</si>
  <si>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</si>
  <si>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</si>
  <si>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</si>
  <si>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</si>
  <si>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</si>
  <si>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</si>
  <si>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</si>
  <si>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</si>
  <si>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</si>
  <si>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</si>
  <si>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</si>
  <si>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</si>
  <si>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</si>
  <si>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</si>
  <si>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</si>
  <si>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</si>
  <si>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</si>
  <si>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</si>
  <si>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</si>
  <si>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</si>
  <si>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</si>
  <si>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</si>
  <si>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</si>
  <si>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</si>
  <si>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</si>
  <si>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</si>
  <si>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</si>
  <si>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</si>
  <si>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</si>
  <si>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</si>
  <si>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</si>
  <si>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</si>
  <si>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</si>
  <si>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</si>
  <si>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</si>
  <si>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</si>
  <si>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</si>
  <si>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</si>
  <si>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</si>
  <si>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</si>
  <si>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</si>
  <si>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</si>
  <si>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</si>
  <si>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</si>
  <si>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</si>
  <si>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</si>
  <si>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</si>
  <si>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</si>
  <si>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</si>
  <si>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</si>
  <si>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</si>
  <si>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</si>
  <si>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</si>
  <si>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</si>
  <si>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</si>
  <si>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</si>
  <si>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</si>
  <si>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</si>
  <si>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</si>
  <si>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</si>
  <si>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</si>
  <si>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</si>
  <si>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</si>
  <si>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</si>
  <si>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</si>
  <si>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</si>
  <si>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</si>
  <si>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</si>
  <si>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</si>
  <si>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</si>
  <si>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</si>
  <si>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</si>
  <si>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</si>
  <si>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</si>
  <si>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</si>
  <si>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</si>
  <si>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</si>
  <si>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</si>
  <si>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</si>
  <si>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</si>
  <si>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</si>
  <si>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</si>
  <si>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</si>
  <si>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</si>
  <si>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</si>
  <si>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</si>
  <si>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</si>
  <si>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</si>
  <si>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</si>
  <si>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</si>
  <si>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</si>
  <si>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</si>
  <si>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</si>
  <si>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</si>
  <si>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</si>
  <si>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</si>
  <si>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</si>
  <si>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</si>
  <si>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</si>
  <si>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</si>
  <si>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</si>
  <si>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Date</t>
  </si>
  <si>
    <t>Year</t>
  </si>
  <si>
    <t>Month Name</t>
  </si>
  <si>
    <t>Quarter</t>
  </si>
  <si>
    <t>January</t>
  </si>
  <si>
    <t>February</t>
  </si>
  <si>
    <t>March</t>
  </si>
  <si>
    <t>April</t>
  </si>
  <si>
    <t>May</t>
  </si>
  <si>
    <t>June</t>
  </si>
  <si>
    <t>July</t>
  </si>
  <si>
    <t>August</t>
  </si>
  <si>
    <t>September</t>
  </si>
  <si>
    <t>October</t>
  </si>
  <si>
    <t>November</t>
  </si>
  <si>
    <t>December</t>
  </si>
  <si>
    <t>Branch</t>
  </si>
  <si>
    <t>New Budget</t>
  </si>
  <si>
    <t>Cross Sell Bugdet</t>
  </si>
  <si>
    <t>Renewal Budget</t>
  </si>
  <si>
    <t>Vidit Shah</t>
  </si>
  <si>
    <t>invoice_number</t>
  </si>
  <si>
    <t>invoice_date</t>
  </si>
  <si>
    <t>Fees</t>
  </si>
  <si>
    <t>Neel Jain</t>
  </si>
  <si>
    <t>No policy</t>
  </si>
  <si>
    <t>Divya Dhingra</t>
  </si>
  <si>
    <t>Shloka Shelat</t>
  </si>
  <si>
    <t>Ankita Shah</t>
  </si>
  <si>
    <t>W</t>
  </si>
  <si>
    <t>Gautam Murkunde</t>
  </si>
  <si>
    <t>Shobhit Agarwal</t>
  </si>
  <si>
    <t>TBA</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</si>
  <si>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</si>
  <si>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</si>
  <si>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</si>
  <si>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</si>
  <si>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</si>
  <si>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</si>
  <si>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</si>
  <si>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</si>
  <si>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</si>
  <si>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</si>
  <si>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</si>
  <si>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</si>
  <si>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</si>
  <si>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</si>
  <si>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</si>
  <si>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</si>
  <si>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</si>
  <si>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</si>
  <si>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</si>
  <si>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</si>
  <si>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</si>
  <si>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</si>
  <si>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</si>
  <si>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</si>
  <si>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</si>
  <si>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</si>
  <si>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</si>
  <si>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</si>
  <si>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</si>
  <si>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</si>
  <si>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</si>
  <si>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</si>
  <si>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</si>
  <si>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</si>
  <si>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</si>
  <si>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</si>
  <si>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</si>
  <si>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</si>
  <si>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</si>
  <si>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</si>
  <si>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</si>
  <si>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</si>
  <si>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</si>
  <si>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</si>
  <si>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</si>
  <si>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</si>
  <si>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</si>
  <si>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</si>
  <si>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</si>
  <si>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</si>
  <si>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</si>
  <si>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</si>
  <si>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</si>
  <si>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</si>
  <si>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</si>
  <si>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</si>
  <si>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</si>
  <si>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</si>
  <si>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</si>
  <si>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</si>
  <si>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</si>
  <si>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</si>
  <si>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</si>
  <si>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</si>
  <si>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</si>
  <si>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</si>
  <si>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</si>
  <si>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</si>
  <si>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</si>
  <si>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</si>
  <si>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</si>
  <si>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</si>
  <si>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</si>
  <si>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</si>
  <si>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</si>
  <si>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</si>
  <si>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</si>
  <si>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</si>
  <si>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</si>
  <si>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</si>
  <si>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</si>
  <si>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</si>
  <si>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</si>
  <si>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</si>
  <si>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</si>
  <si>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</si>
  <si>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</si>
  <si>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</si>
  <si>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</si>
  <si>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</si>
  <si>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</si>
  <si>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</si>
  <si>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</si>
  <si>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</si>
  <si>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</si>
  <si>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</si>
  <si>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</si>
  <si>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</si>
  <si>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</si>
  <si>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</si>
  <si>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</si>
  <si>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</si>
  <si>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</si>
  <si>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</si>
  <si>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</si>
  <si>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</si>
  <si>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</si>
  <si>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</si>
  <si>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</si>
  <si>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</si>
  <si>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</si>
  <si>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</si>
  <si>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</si>
  <si>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</si>
  <si>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</si>
  <si>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</si>
  <si>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</si>
  <si>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</si>
  <si>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</si>
  <si>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</si>
  <si>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</si>
  <si>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</si>
  <si>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</si>
  <si>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</si>
  <si>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</si>
  <si>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</si>
  <si>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</si>
  <si>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</si>
  <si>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</si>
  <si>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</si>
  <si>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</si>
  <si>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</si>
  <si>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</si>
  <si>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Mahendra</t>
  </si>
  <si>
    <t>N/A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</si>
  <si>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</si>
  <si>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</si>
  <si>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</si>
  <si>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</si>
  <si>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</si>
  <si>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</si>
  <si>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</si>
  <si>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</si>
  <si>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</si>
  <si>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</si>
  <si>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</si>
  <si>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</si>
  <si>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</si>
  <si>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</si>
  <si>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</si>
  <si>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Nishant Sharma</t>
  </si>
  <si>
    <t>GL Client Network (GNB Inward)</t>
  </si>
  <si>
    <t>MinDate</t>
  </si>
  <si>
    <t>MaxDate</t>
  </si>
  <si>
    <t>MonthNo</t>
  </si>
  <si>
    <t>Financial Year</t>
  </si>
  <si>
    <t>FY Quarter</t>
  </si>
  <si>
    <t>4</t>
  </si>
  <si>
    <t>FY 2015-2016</t>
  </si>
  <si>
    <t>Q3</t>
  </si>
  <si>
    <t>1</t>
  </si>
  <si>
    <t>Q4</t>
  </si>
  <si>
    <t>2</t>
  </si>
  <si>
    <t>FY 2016-2017</t>
  </si>
  <si>
    <t>Q1</t>
  </si>
  <si>
    <t>3</t>
  </si>
  <si>
    <t>Q2</t>
  </si>
  <si>
    <t>FY 2017-2018</t>
  </si>
  <si>
    <t>FY 2018-2019</t>
  </si>
  <si>
    <t>FY 2019-2020</t>
  </si>
  <si>
    <t>FY 2020-2021</t>
  </si>
  <si>
    <t>FY 2021-2022</t>
  </si>
  <si>
    <t>Date (Year)</t>
  </si>
  <si>
    <t>Date (Quarter)</t>
  </si>
  <si>
    <t>Date (Month Index)</t>
  </si>
  <si>
    <t>Date (Month)</t>
  </si>
  <si>
    <t>2015</t>
  </si>
  <si>
    <t>Qtr4</t>
  </si>
  <si>
    <t>Dec</t>
  </si>
  <si>
    <t>2016</t>
  </si>
  <si>
    <t>2017</t>
  </si>
  <si>
    <t>2018</t>
  </si>
  <si>
    <t>2019</t>
  </si>
  <si>
    <t>2020</t>
  </si>
  <si>
    <t>2021</t>
  </si>
  <si>
    <t>Oct</t>
  </si>
  <si>
    <t>Nov</t>
  </si>
  <si>
    <t>Qtr3</t>
  </si>
  <si>
    <t>Sep</t>
  </si>
  <si>
    <t>Aug</t>
  </si>
  <si>
    <t>Jul</t>
  </si>
  <si>
    <t>Qtr1</t>
  </si>
  <si>
    <t>Jan</t>
  </si>
  <si>
    <t>Mar</t>
  </si>
  <si>
    <t>Feb</t>
  </si>
  <si>
    <t>Qtr2</t>
  </si>
  <si>
    <t>Jun</t>
  </si>
  <si>
    <t>Apr</t>
  </si>
  <si>
    <t>Row Labels</t>
  </si>
  <si>
    <t>Grand Total</t>
  </si>
  <si>
    <t>Count of meeting_date</t>
  </si>
  <si>
    <t>Count of Account Executive</t>
  </si>
  <si>
    <t>Column Labels</t>
  </si>
  <si>
    <t>Count of stage</t>
  </si>
  <si>
    <t>Sum of revenue_amount</t>
  </si>
  <si>
    <t>Count of invoice_date</t>
  </si>
  <si>
    <t>Sum of Amount</t>
  </si>
  <si>
    <t>Stage</t>
  </si>
  <si>
    <t>Revenue</t>
  </si>
  <si>
    <t>Quality Opportunity</t>
  </si>
  <si>
    <t>Total Opportunities</t>
  </si>
  <si>
    <t>Total Open Opportunities</t>
  </si>
  <si>
    <t xml:space="preserve"> Total Opportunities</t>
  </si>
  <si>
    <t>Total Open Opportunity</t>
  </si>
  <si>
    <t>(blank)</t>
  </si>
  <si>
    <t>Sum of Cross Sell Bugdet</t>
  </si>
  <si>
    <t>Total Sum of Cross Sell Bugdet</t>
  </si>
  <si>
    <t>Total Sum of New Budget</t>
  </si>
  <si>
    <t>Sum of New Budget</t>
  </si>
  <si>
    <t>Total Sum of Renewal Budget</t>
  </si>
  <si>
    <t>Sum of Renewal Budget</t>
  </si>
  <si>
    <t>brokerage</t>
  </si>
  <si>
    <t>budget</t>
  </si>
  <si>
    <t>fees</t>
  </si>
  <si>
    <t>invoice</t>
  </si>
  <si>
    <t>Placed Achieved(Brokerage+Fees)</t>
  </si>
  <si>
    <t>Items</t>
  </si>
  <si>
    <t>Target</t>
  </si>
  <si>
    <t>Achieved</t>
  </si>
  <si>
    <t>Invoice</t>
  </si>
  <si>
    <t>Sum of New</t>
  </si>
  <si>
    <t>Sum of Renewal</t>
  </si>
  <si>
    <t>Sum of Cross Sell</t>
  </si>
  <si>
    <t>Cross-Sell</t>
  </si>
  <si>
    <t>`</t>
  </si>
  <si>
    <t>1️⃣ Cross Sell Placed Achievement %</t>
  </si>
  <si>
    <t>Placed Achievement % = Achieved / Target</t>
  </si>
  <si>
    <t>2️⃣ Cross Sell Invoice Achievement %</t>
  </si>
  <si>
    <t>Invoice Achievement % = Invoice / Target</t>
  </si>
  <si>
    <t>3️⃣ New Placed Achievement %</t>
  </si>
  <si>
    <t>4️⃣ New Invoice Achievement %</t>
  </si>
  <si>
    <t>Invoice Achievement % =Invoice / Target</t>
  </si>
  <si>
    <r>
      <t xml:space="preserve">Placed Achievement </t>
    </r>
    <r>
      <rPr>
        <strike/>
        <sz val="11"/>
        <color theme="1"/>
        <rFont val="Aptos Narrow"/>
        <family val="2"/>
        <scheme val="minor"/>
      </rPr>
      <t>% =</t>
    </r>
    <r>
      <rPr>
        <sz val="11"/>
        <color theme="1"/>
        <rFont val="Aptos Narrow"/>
        <family val="2"/>
        <scheme val="minor"/>
      </rPr>
      <t>Achieved / Target</t>
    </r>
  </si>
  <si>
    <t>5️⃣ Renewal Placed Achievement %</t>
  </si>
  <si>
    <t>6️⃣ Renewal Invoice Achievement %</t>
  </si>
  <si>
    <t>New  placed  achievement%</t>
  </si>
  <si>
    <t>Crosssell  placed  achievement%</t>
  </si>
  <si>
    <t>Renewal placed achievement%</t>
  </si>
  <si>
    <t>Renewal invoice achievement%</t>
  </si>
  <si>
    <t>New  invoice  achievement%</t>
  </si>
  <si>
    <t>Crosssell  invoice  achievement%</t>
  </si>
  <si>
    <t>Null</t>
  </si>
  <si>
    <t>Yearlt Meeting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</si>
</sst>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00,,&quot;M&quot;"/>
  </numFmts>
  <fonts count="14" x14ac:knownFonts="1">
    <font>
      <sz val="11"/>
      <color theme="1"/>
      <name val="Aptos Narrow"/>
      <family val="2"/>
      <scheme val="minor"/>
    </font>
    <font>
      <b/>
      <sz val="18"/>
      <color theme="6" tint="-0.249977111117893"/>
      <name val="Aptos Narrow"/>
      <family val="2"/>
      <scheme val="minor"/>
    </font>
    <font>
      <b/>
      <sz val="18"/>
      <color rgb="FFC00000"/>
      <name val="Aptos Narrow"/>
      <family val="2"/>
      <scheme val="minor"/>
    </font>
    <font>
      <sz val="11"/>
      <color theme="1"/>
      <name val="Aptos Narrow"/>
      <family val="2"/>
      <scheme val="minor"/>
    </font>
    <font>
      <b/>
      <sz val="24"/>
      <color theme="1"/>
      <name val="Aptos Narrow"/>
      <family val="2"/>
      <scheme val="minor"/>
    </font>
    <font>
      <strike/>
      <sz val="11"/>
      <color theme="1"/>
      <name val="Aptos Narrow"/>
      <family val="2"/>
      <scheme val="minor"/>
    </font>
    <font>
      <sz val="14"/>
      <color theme="1"/>
      <name val="Aptos Narrow"/>
      <family val="2"/>
      <scheme val="minor"/>
    </font>
    <font>
      <b/>
      <sz val="14"/>
      <color theme="1"/>
      <name val="Aptos Narrow"/>
      <family val="2"/>
      <scheme val="minor"/>
    </font>
    <font>
      <b/>
      <sz val="16"/>
      <color theme="1"/>
      <name val="Aptos Narrow"/>
      <family val="2"/>
      <scheme val="minor"/>
    </font>
    <font>
      <b/>
      <sz val="16"/>
      <color rgb="FF002060"/>
      <name val="Aptos Narrow"/>
      <family val="2"/>
      <scheme val="minor"/>
    </font>
    <font>
      <sz val="14"/>
      <name val="Aptos Narrow"/>
      <family val="2"/>
      <scheme val="minor"/>
    </font>
    <font>
      <b/>
      <sz val="14"/>
      <name val="Aptos Narrow"/>
      <family val="2"/>
      <scheme val="minor"/>
    </font>
    <font>
      <sz val="16"/>
      <color theme="1"/>
      <name val="Aldhabi"/>
      <charset val="178"/>
    </font>
    <font>
      <b/>
      <sz val="16"/>
      <color theme="1"/>
      <name val="Aptos Black"/>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C9A9A"/>
        <bgColor indexed="64"/>
      </patternFill>
    </fill>
  </fills>
  <borders count="15">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2" fontId="0" fillId="0" borderId="0" xfId="0" applyNumberFormat="1"/>
    <xf numFmtId="0" fontId="0" fillId="2" borderId="1" xfId="0" applyFill="1" applyBorder="1"/>
    <xf numFmtId="165" fontId="0" fillId="0" borderId="0" xfId="0" applyNumberFormat="1"/>
    <xf numFmtId="0" fontId="4" fillId="0" borderId="0" xfId="0" applyFont="1" applyAlignment="1">
      <alignment vertical="center"/>
    </xf>
    <xf numFmtId="10" fontId="0" fillId="0" borderId="0" xfId="1" applyNumberFormat="1"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4" borderId="0" xfId="0" applyFill="1"/>
    <xf numFmtId="10" fontId="1"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xf>
    <xf numFmtId="0" fontId="0" fillId="4" borderId="2" xfId="0" applyFill="1" applyBorder="1"/>
    <xf numFmtId="10" fontId="8" fillId="4" borderId="2" xfId="1" applyNumberFormat="1" applyFont="1" applyFill="1" applyBorder="1" applyAlignment="1">
      <alignment horizontal="center" vertical="center"/>
    </xf>
    <xf numFmtId="0" fontId="0" fillId="4" borderId="0" xfId="0" applyFill="1" applyAlignment="1">
      <alignment horizontal="center"/>
    </xf>
    <xf numFmtId="0" fontId="0" fillId="4" borderId="0" xfId="0" applyFill="1" applyAlignment="1">
      <alignment vertical="center"/>
    </xf>
    <xf numFmtId="0" fontId="6" fillId="3" borderId="2" xfId="0" applyFont="1" applyFill="1" applyBorder="1" applyAlignment="1">
      <alignment horizontal="center"/>
    </xf>
    <xf numFmtId="0" fontId="6" fillId="0" borderId="2" xfId="0" applyFont="1" applyBorder="1" applyAlignment="1">
      <alignment horizontal="center" vertical="center"/>
    </xf>
    <xf numFmtId="0" fontId="7" fillId="4" borderId="2" xfId="0" applyFont="1" applyFill="1" applyBorder="1" applyAlignment="1">
      <alignment horizontal="center"/>
    </xf>
    <xf numFmtId="0" fontId="10" fillId="4" borderId="2" xfId="0" applyFont="1" applyFill="1" applyBorder="1" applyAlignment="1">
      <alignment horizontal="center"/>
    </xf>
    <xf numFmtId="0" fontId="11" fillId="4" borderId="2" xfId="0" applyFont="1" applyFill="1" applyBorder="1" applyAlignment="1">
      <alignment horizontal="center" vertical="center"/>
    </xf>
    <xf numFmtId="10" fontId="8" fillId="4" borderId="14" xfId="1" applyNumberFormat="1" applyFont="1" applyFill="1" applyBorder="1" applyAlignment="1">
      <alignment horizontal="center" vertical="center"/>
    </xf>
    <xf numFmtId="10" fontId="8" fillId="4" borderId="12" xfId="1" applyNumberFormat="1" applyFont="1" applyFill="1" applyBorder="1" applyAlignment="1">
      <alignment horizontal="center" vertical="center"/>
    </xf>
    <xf numFmtId="0" fontId="0" fillId="0" borderId="0" xfId="0" applyAlignment="1">
      <alignment horizontal="center"/>
    </xf>
    <xf numFmtId="0" fontId="7" fillId="5" borderId="2" xfId="0" applyFont="1" applyFill="1" applyBorder="1" applyAlignment="1">
      <alignment horizontal="center"/>
    </xf>
    <xf numFmtId="0" fontId="8" fillId="5" borderId="2" xfId="0" applyFont="1" applyFill="1" applyBorder="1" applyAlignment="1">
      <alignment horizontal="center"/>
    </xf>
    <xf numFmtId="0" fontId="12" fillId="5" borderId="12" xfId="0" applyFont="1" applyFill="1" applyBorder="1"/>
    <xf numFmtId="10" fontId="13" fillId="4" borderId="2" xfId="1" applyNumberFormat="1" applyFont="1" applyFill="1" applyBorder="1" applyAlignment="1">
      <alignment horizontal="center" vertical="center"/>
    </xf>
    <xf numFmtId="0" fontId="9" fillId="5" borderId="2" xfId="0" applyFont="1" applyFill="1" applyBorder="1"/>
    <xf numFmtId="0" fontId="0" fillId="5" borderId="2" xfId="0" applyFill="1" applyBorder="1"/>
    <xf numFmtId="0" fontId="9" fillId="5" borderId="13" xfId="0" applyFont="1" applyFill="1" applyBorder="1"/>
  </cellXfs>
  <cellStyles count="2">
    <cellStyle name="Normal" xfId="0" builtinId="0"/>
    <cellStyle name="Percent" xfId="1" builtinId="5"/>
  </cellStyles>
  <dxfs count="89">
    <dxf>
      <font>
        <strike val="0"/>
        <outline val="0"/>
        <shadow val="0"/>
        <u val="none"/>
        <vertAlign val="baseline"/>
        <sz val="16"/>
        <color theme="1"/>
        <name val="Aldhabi"/>
        <charset val="178"/>
        <scheme val="none"/>
      </font>
      <fill>
        <patternFill patternType="solid">
          <fgColor indexed="64"/>
          <bgColor rgb="FFFC9A9A"/>
        </patternFill>
      </fill>
    </dxf>
    <dxf>
      <numFmt numFmtId="164" formatCode="0.00&quot;M&quot;"/>
    </dxf>
    <dxf>
      <numFmt numFmtId="19" formatCode="d/m/yyyy"/>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19" formatCode="d/m/yyyy"/>
    </dxf>
    <dxf>
      <font>
        <b/>
        <strike val="0"/>
        <outline val="0"/>
        <shadow val="0"/>
        <u val="none"/>
        <vertAlign val="baseline"/>
        <sz val="14"/>
        <color theme="1"/>
        <name val="Aptos Narrow"/>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4"/>
        <color theme="1"/>
        <name val="Aptos Narrow"/>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4"/>
        <color theme="1"/>
        <name val="Aptos Narrow"/>
        <family val="2"/>
        <scheme val="minor"/>
      </font>
      <fill>
        <patternFill patternType="solid">
          <fgColor indexed="64"/>
          <bgColor theme="0" tint="-0.14999847407452621"/>
        </patternFill>
      </fill>
    </dxf>
    <dxf>
      <font>
        <b/>
        <strike val="0"/>
        <outline val="0"/>
        <shadow val="0"/>
        <u val="none"/>
        <vertAlign val="baseline"/>
        <sz val="14"/>
        <color theme="1"/>
        <name val="Aptos Narrow"/>
        <family val="2"/>
        <scheme val="minor"/>
      </font>
      <fill>
        <patternFill patternType="solid">
          <fgColor indexed="64"/>
          <bgColor theme="0" tint="-0.1499984740745262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4"/>
        <color theme="1"/>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Aptos Narrow"/>
        <family val="2"/>
        <scheme val="minor"/>
      </font>
      <alignment horizontal="center" vertical="center" textRotation="0" wrapText="0" indent="0" justifyLastLine="0" shrinkToFit="0" readingOrder="0"/>
    </dxf>
    <dxf>
      <border>
        <bottom style="thin">
          <color indexed="64"/>
        </bottom>
      </border>
    </dxf>
    <dxf>
      <font>
        <b/>
        <i val="0"/>
      </font>
    </dxf>
    <dxf>
      <font>
        <b/>
        <i val="0"/>
      </font>
    </dxf>
  </dxfs>
  <tableStyles count="2" defaultTableStyle="TableStyleMedium2" defaultPivotStyle="PivotStyleLight16">
    <tableStyle name="Table Style 1" pivot="0" count="1" xr9:uid="{6CB37E0B-38DE-479B-BB0E-55A8174476A4}">
      <tableStyleElement type="headerRow" dxfId="88"/>
    </tableStyle>
    <tableStyle name="Table Style 2" pivot="0" count="1" xr9:uid="{8E7F83EC-B8C7-4DAF-93AA-A30BD9DC1733}">
      <tableStyleElement type="firstRowStripe" dxfId="87"/>
    </tableStyle>
  </tableStyles>
  <colors>
    <mruColors>
      <color rgb="FFFC9A9A"/>
      <color rgb="FFF9F9F9"/>
      <color rgb="FFEAEAEA"/>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microsoft.com/office/2007/relationships/slicerCache" Target="slicerCaches/slicerCache3.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90" Type="http://schemas.openxmlformats.org/officeDocument/2006/relationships/customXml" Target="../customXml/item45.xml"/><Relationship Id="rId95" Type="http://schemas.openxmlformats.org/officeDocument/2006/relationships/customXml" Target="../customXml/item50.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85" Type="http://schemas.openxmlformats.org/officeDocument/2006/relationships/customXml" Target="../customXml/item40.xml"/><Relationship Id="rId93"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4.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3.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88" Type="http://schemas.openxmlformats.org/officeDocument/2006/relationships/customXml" Target="../customXml/item43.xml"/><Relationship Id="rId91"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2.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94"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microsoft.com/office/2007/relationships/slicerCache" Target="slicerCaches/slicerCache5.xml"/><Relationship Id="rId34" Type="http://schemas.openxmlformats.org/officeDocument/2006/relationships/pivotCacheDefinition" Target="pivotCache/pivotCacheDefinition17.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microsoft.com/office/2007/relationships/slicerCache" Target="slicerCaches/slicerCache1.xml"/><Relationship Id="rId56" Type="http://schemas.openxmlformats.org/officeDocument/2006/relationships/customXml" Target="../customXml/item11.xml"/><Relationship Id="rId77"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'NN+EN+EE Indi bdgt -20012020'!$C$38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-20012020'!$B$39:$B$42</c:f>
              <c:strCache>
                <c:ptCount val="3"/>
                <c:pt idx="0">
                  <c:v>Achieved</c:v>
                </c:pt>
                <c:pt idx="1">
                  <c:v>Invoice</c:v>
                </c:pt>
                <c:pt idx="2">
                  <c:v>Target</c:v>
                </c:pt>
              </c:strCache>
            </c:strRef>
          </c:cat>
          <c:val>
            <c:numRef>
              <c:f>'NN+EN+EE Indi bdgt -20012020'!$C$39:$C$42</c:f>
              <c:numCache>
                <c:formatCode>0.00,,"M"</c:formatCode>
                <c:ptCount val="3"/>
                <c:pt idx="0">
                  <c:v>3531629.31</c:v>
                </c:pt>
                <c:pt idx="1">
                  <c:v>569815</c:v>
                </c:pt>
                <c:pt idx="2">
                  <c:v>19673793</c:v>
                </c:pt>
              </c:numCache>
            </c:numRef>
          </c:val>
          <c:extLst>
            <c:ext xmlns:c16="http://schemas.microsoft.com/office/drawing/2014/chart" uri="{C3380CC4-5D6E-409C-BE32-E72D297353CC}">
              <c16:uniqueId val="{00000000-8241-4847-A94B-17840FA719CF}"/>
            </c:ext>
          </c:extLst>
        </c:ser>
        <c:dLbls>
          <c:dLblPos val="outEnd"/>
          <c:showLegendKey val="0"/>
          <c:showVal val="1"/>
          <c:showCatName val="0"/>
          <c:showSerName val="0"/>
          <c:showPercent val="0"/>
          <c:showBubbleSize val="0"/>
        </c:dLbls>
        <c:gapWidth val="182"/>
        <c:axId val="2085861104"/>
        <c:axId val="2085863984"/>
      </c:barChart>
      <c:catAx>
        <c:axId val="208586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863984"/>
        <c:crosses val="autoZero"/>
        <c:auto val="1"/>
        <c:lblAlgn val="ctr"/>
        <c:lblOffset val="100"/>
        <c:noMultiLvlLbl val="0"/>
      </c:catAx>
      <c:valAx>
        <c:axId val="2085863984"/>
        <c:scaling>
          <c:orientation val="minMax"/>
        </c:scaling>
        <c:delete val="1"/>
        <c:axPos val="b"/>
        <c:majorGridlines>
          <c:spPr>
            <a:ln w="9525" cap="flat" cmpd="sng" algn="ctr">
              <a:noFill/>
              <a:round/>
            </a:ln>
            <a:effectLst/>
          </c:spPr>
        </c:majorGridlines>
        <c:numFmt formatCode="0.00,,&quot;M&quot;" sourceLinked="1"/>
        <c:majorTickMark val="none"/>
        <c:minorTickMark val="none"/>
        <c:tickLblPos val="nextTo"/>
        <c:crossAx val="20858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Renewal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'NN+EN+EE Indi bdgt -20012020'!$F$38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-20012020'!$E$39:$E$42</c:f>
              <c:strCache>
                <c:ptCount val="3"/>
                <c:pt idx="0">
                  <c:v>Achieved</c:v>
                </c:pt>
                <c:pt idx="1">
                  <c:v>Invoice</c:v>
                </c:pt>
                <c:pt idx="2">
                  <c:v>Target</c:v>
                </c:pt>
              </c:strCache>
            </c:strRef>
          </c:cat>
          <c:val>
            <c:numRef>
              <c:f>'NN+EN+EE Indi bdgt -20012020'!$F$39:$F$42</c:f>
              <c:numCache>
                <c:formatCode>0.00,,"M"</c:formatCode>
                <c:ptCount val="3"/>
                <c:pt idx="0">
                  <c:v>18507270.640000001</c:v>
                </c:pt>
                <c:pt idx="1">
                  <c:v>8839049</c:v>
                </c:pt>
                <c:pt idx="2">
                  <c:v>12319455</c:v>
                </c:pt>
              </c:numCache>
            </c:numRef>
          </c:val>
          <c:extLst>
            <c:ext xmlns:c16="http://schemas.microsoft.com/office/drawing/2014/chart" uri="{C3380CC4-5D6E-409C-BE32-E72D297353CC}">
              <c16:uniqueId val="{00000000-C772-43F8-B3CC-C90C23C9B766}"/>
            </c:ext>
          </c:extLst>
        </c:ser>
        <c:dLbls>
          <c:dLblPos val="outEnd"/>
          <c:showLegendKey val="0"/>
          <c:showVal val="1"/>
          <c:showCatName val="0"/>
          <c:showSerName val="0"/>
          <c:showPercent val="0"/>
          <c:showBubbleSize val="0"/>
        </c:dLbls>
        <c:gapWidth val="182"/>
        <c:axId val="228679440"/>
        <c:axId val="228672240"/>
      </c:barChart>
      <c:catAx>
        <c:axId val="22867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72240"/>
        <c:crosses val="autoZero"/>
        <c:auto val="1"/>
        <c:lblAlgn val="ctr"/>
        <c:lblOffset val="100"/>
        <c:noMultiLvlLbl val="0"/>
      </c:catAx>
      <c:valAx>
        <c:axId val="228672240"/>
        <c:scaling>
          <c:orientation val="minMax"/>
        </c:scaling>
        <c:delete val="1"/>
        <c:axPos val="b"/>
        <c:majorGridlines>
          <c:spPr>
            <a:ln w="9525" cap="flat" cmpd="sng" algn="ctr">
              <a:noFill/>
              <a:round/>
            </a:ln>
            <a:effectLst/>
          </c:spPr>
        </c:majorGridlines>
        <c:numFmt formatCode="0.00,,&quot;M&quot;" sourceLinked="1"/>
        <c:majorTickMark val="none"/>
        <c:minorTickMark val="none"/>
        <c:tickLblPos val="nextTo"/>
        <c:crossAx val="22867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Cross Sell</a:t>
            </a:r>
          </a:p>
        </c:rich>
      </c:tx>
      <c:layout>
        <c:manualLayout>
          <c:xMode val="edge"/>
          <c:yMode val="edge"/>
          <c:x val="0.432269621360620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'NN+EN+EE Indi bdgt -20012020'!$I$38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-20012020'!$H$39:$H$42</c:f>
              <c:strCache>
                <c:ptCount val="3"/>
                <c:pt idx="0">
                  <c:v>Achieved</c:v>
                </c:pt>
                <c:pt idx="1">
                  <c:v>Invoice</c:v>
                </c:pt>
                <c:pt idx="2">
                  <c:v>Target</c:v>
                </c:pt>
              </c:strCache>
            </c:strRef>
          </c:cat>
          <c:val>
            <c:numRef>
              <c:f>'NN+EN+EE Indi bdgt -20012020'!$I$39:$I$42</c:f>
              <c:numCache>
                <c:formatCode>0.00,,"M"</c:formatCode>
                <c:ptCount val="3"/>
                <c:pt idx="0">
                  <c:v>13041253.300000001</c:v>
                </c:pt>
                <c:pt idx="1">
                  <c:v>2853842</c:v>
                </c:pt>
                <c:pt idx="2">
                  <c:v>20083111</c:v>
                </c:pt>
              </c:numCache>
            </c:numRef>
          </c:val>
          <c:extLst>
            <c:ext xmlns:c16="http://schemas.microsoft.com/office/drawing/2014/chart" uri="{C3380CC4-5D6E-409C-BE32-E72D297353CC}">
              <c16:uniqueId val="{00000000-B419-482E-85B4-DF425F106D91}"/>
            </c:ext>
          </c:extLst>
        </c:ser>
        <c:dLbls>
          <c:dLblPos val="outEnd"/>
          <c:showLegendKey val="0"/>
          <c:showVal val="1"/>
          <c:showCatName val="0"/>
          <c:showSerName val="0"/>
          <c:showPercent val="0"/>
          <c:showBubbleSize val="0"/>
        </c:dLbls>
        <c:gapWidth val="182"/>
        <c:axId val="669384640"/>
        <c:axId val="669385600"/>
      </c:barChart>
      <c:catAx>
        <c:axId val="66938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85600"/>
        <c:crosses val="autoZero"/>
        <c:auto val="1"/>
        <c:lblAlgn val="ctr"/>
        <c:lblOffset val="100"/>
        <c:noMultiLvlLbl val="0"/>
      </c:catAx>
      <c:valAx>
        <c:axId val="669385600"/>
        <c:scaling>
          <c:orientation val="minMax"/>
        </c:scaling>
        <c:delete val="1"/>
        <c:axPos val="b"/>
        <c:majorGridlines>
          <c:spPr>
            <a:ln w="9525" cap="flat" cmpd="sng" algn="ctr">
              <a:noFill/>
              <a:round/>
            </a:ln>
            <a:effectLst/>
          </c:spPr>
        </c:majorGridlines>
        <c:numFmt formatCode="0.00,,&quot;M&quot;" sourceLinked="1"/>
        <c:majorTickMark val="none"/>
        <c:minorTickMark val="none"/>
        <c:tickLblPos val="nextTo"/>
        <c:crossAx val="6693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-20012020!PivotTable26</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New</a:t>
            </a:r>
          </a:p>
        </c:rich>
      </c:tx>
      <c:overlay val="0"/>
      <c:spPr>
        <a:solidFill>
          <a:srgbClr val="FC9A9A"/>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0229431105538"/>
          <c:y val="0.25460424810849674"/>
          <c:w val="0.79630707639509724"/>
          <c:h val="0.61434141348259141"/>
        </c:manualLayout>
      </c:layout>
      <c:barChart>
        <c:barDir val="bar"/>
        <c:grouping val="clustered"/>
        <c:varyColors val="0"/>
        <c:ser>
          <c:idx val="0"/>
          <c:order val="0"/>
          <c:tx>
            <c:strRef>
              <c:f>'NN+EN+EE Indi bdgt -20012020'!$C$38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-20012020'!$B$39:$B$42</c:f>
              <c:strCache>
                <c:ptCount val="3"/>
                <c:pt idx="0">
                  <c:v>Achieved</c:v>
                </c:pt>
                <c:pt idx="1">
                  <c:v>Invoice</c:v>
                </c:pt>
                <c:pt idx="2">
                  <c:v>Target</c:v>
                </c:pt>
              </c:strCache>
            </c:strRef>
          </c:cat>
          <c:val>
            <c:numRef>
              <c:f>'NN+EN+EE Indi bdgt -20012020'!$C$39:$C$42</c:f>
              <c:numCache>
                <c:formatCode>0.00,,"M"</c:formatCode>
                <c:ptCount val="3"/>
                <c:pt idx="0">
                  <c:v>3531629.31</c:v>
                </c:pt>
                <c:pt idx="1">
                  <c:v>569815</c:v>
                </c:pt>
                <c:pt idx="2">
                  <c:v>19673793</c:v>
                </c:pt>
              </c:numCache>
            </c:numRef>
          </c:val>
          <c:extLst>
            <c:ext xmlns:c16="http://schemas.microsoft.com/office/drawing/2014/chart" uri="{C3380CC4-5D6E-409C-BE32-E72D297353CC}">
              <c16:uniqueId val="{00000000-ED28-4197-A3D7-FCBBDC80E030}"/>
            </c:ext>
          </c:extLst>
        </c:ser>
        <c:dLbls>
          <c:dLblPos val="inEnd"/>
          <c:showLegendKey val="0"/>
          <c:showVal val="1"/>
          <c:showCatName val="0"/>
          <c:showSerName val="0"/>
          <c:showPercent val="0"/>
          <c:showBubbleSize val="0"/>
        </c:dLbls>
        <c:gapWidth val="65"/>
        <c:axId val="2085861104"/>
        <c:axId val="2085863984"/>
      </c:barChart>
      <c:catAx>
        <c:axId val="2085861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085863984"/>
        <c:crosses val="autoZero"/>
        <c:auto val="1"/>
        <c:lblAlgn val="ctr"/>
        <c:lblOffset val="100"/>
        <c:noMultiLvlLbl val="0"/>
      </c:catAx>
      <c:valAx>
        <c:axId val="2085863984"/>
        <c:scaling>
          <c:orientation val="minMax"/>
        </c:scaling>
        <c:delete val="1"/>
        <c:axPos val="b"/>
        <c:numFmt formatCode="0.00,,&quot;M&quot;" sourceLinked="1"/>
        <c:majorTickMark val="none"/>
        <c:minorTickMark val="none"/>
        <c:tickLblPos val="nextTo"/>
        <c:crossAx val="20858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-20012020!PivotTable27</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Renewal</a:t>
            </a:r>
          </a:p>
        </c:rich>
      </c:tx>
      <c:overlay val="0"/>
      <c:spPr>
        <a:solidFill>
          <a:srgbClr val="FC9A9A"/>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14639583588732"/>
          <c:y val="0.26297916234988872"/>
          <c:w val="0.73915582405978075"/>
          <c:h val="0.62765155268871453"/>
        </c:manualLayout>
      </c:layout>
      <c:barChart>
        <c:barDir val="bar"/>
        <c:grouping val="clustered"/>
        <c:varyColors val="0"/>
        <c:ser>
          <c:idx val="0"/>
          <c:order val="0"/>
          <c:tx>
            <c:strRef>
              <c:f>'NN+EN+EE Indi bdgt -20012020'!$F$38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-20012020'!$E$39:$E$42</c:f>
              <c:strCache>
                <c:ptCount val="3"/>
                <c:pt idx="0">
                  <c:v>Achieved</c:v>
                </c:pt>
                <c:pt idx="1">
                  <c:v>Invoice</c:v>
                </c:pt>
                <c:pt idx="2">
                  <c:v>Target</c:v>
                </c:pt>
              </c:strCache>
            </c:strRef>
          </c:cat>
          <c:val>
            <c:numRef>
              <c:f>'NN+EN+EE Indi bdgt -20012020'!$F$39:$F$42</c:f>
              <c:numCache>
                <c:formatCode>0.00,,"M"</c:formatCode>
                <c:ptCount val="3"/>
                <c:pt idx="0">
                  <c:v>18507270.640000001</c:v>
                </c:pt>
                <c:pt idx="1">
                  <c:v>8839049</c:v>
                </c:pt>
                <c:pt idx="2">
                  <c:v>12319455</c:v>
                </c:pt>
              </c:numCache>
            </c:numRef>
          </c:val>
          <c:extLst>
            <c:ext xmlns:c16="http://schemas.microsoft.com/office/drawing/2014/chart" uri="{C3380CC4-5D6E-409C-BE32-E72D297353CC}">
              <c16:uniqueId val="{00000000-DDB9-4C33-B053-D9D9F4C37CB5}"/>
            </c:ext>
          </c:extLst>
        </c:ser>
        <c:dLbls>
          <c:dLblPos val="inEnd"/>
          <c:showLegendKey val="0"/>
          <c:showVal val="1"/>
          <c:showCatName val="0"/>
          <c:showSerName val="0"/>
          <c:showPercent val="0"/>
          <c:showBubbleSize val="0"/>
        </c:dLbls>
        <c:gapWidth val="65"/>
        <c:axId val="228679440"/>
        <c:axId val="228672240"/>
      </c:barChart>
      <c:catAx>
        <c:axId val="228679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228672240"/>
        <c:crosses val="autoZero"/>
        <c:auto val="1"/>
        <c:lblAlgn val="ctr"/>
        <c:lblOffset val="100"/>
        <c:noMultiLvlLbl val="0"/>
      </c:catAx>
      <c:valAx>
        <c:axId val="228672240"/>
        <c:scaling>
          <c:orientation val="minMax"/>
        </c:scaling>
        <c:delete val="1"/>
        <c:axPos val="b"/>
        <c:numFmt formatCode="0.00,,&quot;M&quot;" sourceLinked="1"/>
        <c:majorTickMark val="none"/>
        <c:minorTickMark val="none"/>
        <c:tickLblPos val="nextTo"/>
        <c:crossAx val="22867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Excel.xlsx]NN+EN+EE Indi bdgt -20012020!PivotTable28</c:name>
    <c:fmtId val="1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spc="0" baseline="0">
                <a:solidFill>
                  <a:sysClr val="windowText" lastClr="000000"/>
                </a:solidFill>
                <a:latin typeface="+mn-lt"/>
                <a:ea typeface="+mn-ea"/>
                <a:cs typeface="+mn-cs"/>
              </a:rPr>
              <a:t>Cross Sell</a:t>
            </a:r>
          </a:p>
        </c:rich>
      </c:tx>
      <c:layout>
        <c:manualLayout>
          <c:xMode val="edge"/>
          <c:yMode val="edge"/>
          <c:x val="0.43226962136062097"/>
          <c:y val="2.7777777777777776E-2"/>
        </c:manualLayout>
      </c:layout>
      <c:overlay val="0"/>
      <c:spPr>
        <a:solidFill>
          <a:srgbClr val="FC9A9A"/>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'NN+EN+EE Indi bdgt -20012020'!$I$38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-20012020'!$H$39:$H$42</c:f>
              <c:strCache>
                <c:ptCount val="3"/>
                <c:pt idx="0">
                  <c:v>Achieved</c:v>
                </c:pt>
                <c:pt idx="1">
                  <c:v>Invoice</c:v>
                </c:pt>
                <c:pt idx="2">
                  <c:v>Target</c:v>
                </c:pt>
              </c:strCache>
            </c:strRef>
          </c:cat>
          <c:val>
            <c:numRef>
              <c:f>'NN+EN+EE Indi bdgt -20012020'!$I$39:$I$42</c:f>
              <c:numCache>
                <c:formatCode>0.00,,"M"</c:formatCode>
                <c:ptCount val="3"/>
                <c:pt idx="0">
                  <c:v>13041253.300000001</c:v>
                </c:pt>
                <c:pt idx="1">
                  <c:v>2853842</c:v>
                </c:pt>
                <c:pt idx="2">
                  <c:v>20083111</c:v>
                </c:pt>
              </c:numCache>
            </c:numRef>
          </c:val>
          <c:extLst>
            <c:ext xmlns:c16="http://schemas.microsoft.com/office/drawing/2014/chart" uri="{C3380CC4-5D6E-409C-BE32-E72D297353CC}">
              <c16:uniqueId val="{00000000-7638-4614-885E-6D24052070A6}"/>
            </c:ext>
          </c:extLst>
        </c:ser>
        <c:dLbls>
          <c:dLblPos val="inEnd"/>
          <c:showLegendKey val="0"/>
          <c:showVal val="1"/>
          <c:showCatName val="0"/>
          <c:showSerName val="0"/>
          <c:showPercent val="0"/>
          <c:showBubbleSize val="0"/>
        </c:dLbls>
        <c:gapWidth val="65"/>
        <c:axId val="669384640"/>
        <c:axId val="669385600"/>
      </c:barChart>
      <c:catAx>
        <c:axId val="6693846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669385600"/>
        <c:crosses val="autoZero"/>
        <c:auto val="1"/>
        <c:lblAlgn val="ctr"/>
        <c:lblOffset val="100"/>
        <c:noMultiLvlLbl val="0"/>
      </c:catAx>
      <c:valAx>
        <c:axId val="669385600"/>
        <c:scaling>
          <c:orientation val="minMax"/>
        </c:scaling>
        <c:delete val="1"/>
        <c:axPos val="b"/>
        <c:numFmt formatCode="0.00,,&quot;M&quot;" sourceLinked="1"/>
        <c:majorTickMark val="none"/>
        <c:minorTickMark val="none"/>
        <c:tickLblPos val="nextTo"/>
        <c:crossAx val="6693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Excel.xlsx]Oppty-product distribution!PivotTable4</c:name>
    <c:fmtId val="16"/>
  </c:pivotSource>
  <c:chart>
    <c:title>
      <c:tx>
        <c:rich>
          <a:bodyPr rot="0" spcFirstLastPara="1" vertOverflow="ellipsis" vert="horz" wrap="square" anchor="ctr" anchorCtr="1"/>
          <a:lstStyle/>
          <a:p>
            <a:pPr algn="ctr" rtl="0">
              <a:defRPr lang="en-US" sz="1800" b="1" i="0" u="none" strike="noStrike" kern="120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Oppty-Product distribution</a:t>
            </a:r>
          </a:p>
        </c:rich>
      </c:tx>
      <c:layout>
        <c:manualLayout>
          <c:xMode val="edge"/>
          <c:yMode val="edge"/>
          <c:x val="0.30690023460063875"/>
          <c:y val="2.7777701862505295E-2"/>
        </c:manualLayout>
      </c:layout>
      <c:overlay val="0"/>
      <c:spPr>
        <a:solidFill>
          <a:srgbClr val="FC9A9A"/>
        </a:solid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5.555555555555560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222222222222221E-2"/>
              <c:y val="5.555555555555538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6111111111111108E-2"/>
              <c:y val="6.9444444444444448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0000000000000024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444444444444446E-2"/>
              <c:y val="-4.629629629629633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444444444444445E-2"/>
              <c:y val="-8.3333333333333329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8E-3"/>
              <c:y val="-0.1018518518518518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5555555555552E-2"/>
              <c:y val="-5.555555555555560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7222222222222221E-2"/>
              <c:y val="5.555555555555538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6111111111111108E-2"/>
              <c:y val="6.9444444444444448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0000000000000024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4444444444444446E-2"/>
              <c:y val="-4.629629629629633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9444444444444445E-2"/>
              <c:y val="-8.3333333333333329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5555555555555558E-3"/>
              <c:y val="-0.1018518518518518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5555555555555552E-2"/>
              <c:y val="-5.555555555555560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4.7222222222222221E-2"/>
              <c:y val="5.555555555555538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3.6111111111111108E-2"/>
              <c:y val="6.9444444444444448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0000000000000024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4.4444444444444446E-2"/>
              <c:y val="-4.629629629629633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1.9444444444444445E-2"/>
              <c:y val="-8.3333333333333329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5555555555555558E-3"/>
              <c:y val="-0.1018518518518518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5.5555555555555552E-2"/>
              <c:y val="-5.555555555555560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dLbl>
          <c:idx val="0"/>
          <c:layout>
            <c:manualLayout>
              <c:x val="4.7222222222222221E-2"/>
              <c:y val="5.555555555555538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w="19050">
            <a:solidFill>
              <a:schemeClr val="lt1"/>
            </a:solidFill>
          </a:ln>
          <a:effectLst/>
        </c:spPr>
        <c:dLbl>
          <c:idx val="0"/>
          <c:layout>
            <c:manualLayout>
              <c:x val="-3.6111111111111108E-2"/>
              <c:y val="6.9444444444444448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19050">
            <a:solidFill>
              <a:schemeClr val="lt1"/>
            </a:solidFill>
          </a:ln>
          <a:effectLst/>
        </c:spPr>
        <c:dLbl>
          <c:idx val="0"/>
          <c:layout>
            <c:manualLayout>
              <c:x val="-5.0000000000000024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c:spPr>
        <c:dLbl>
          <c:idx val="0"/>
          <c:layout>
            <c:manualLayout>
              <c:x val="-4.4444444444444446E-2"/>
              <c:y val="-4.629629629629633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w="19050">
            <a:solidFill>
              <a:schemeClr val="lt1"/>
            </a:solidFill>
          </a:ln>
          <a:effectLst/>
        </c:spPr>
        <c:dLbl>
          <c:idx val="0"/>
          <c:layout>
            <c:manualLayout>
              <c:x val="-1.9444444444444445E-2"/>
              <c:y val="-8.3333333333333329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schemeClr>
          </a:solidFill>
          <a:ln w="19050">
            <a:solidFill>
              <a:schemeClr val="lt1"/>
            </a:solidFill>
          </a:ln>
          <a:effectLst/>
        </c:spPr>
        <c:dLbl>
          <c:idx val="0"/>
          <c:layout>
            <c:manualLayout>
              <c:x val="5.5555555555555558E-3"/>
              <c:y val="-0.1018518518518518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31496062992129"/>
          <c:y val="0.22666375036453776"/>
          <c:w val="0.40047572178477692"/>
          <c:h val="0.66745953630796151"/>
        </c:manualLayout>
      </c:layout>
      <c:doughnutChart>
        <c:varyColors val="1"/>
        <c:ser>
          <c:idx val="0"/>
          <c:order val="0"/>
          <c:tx>
            <c:strRef>
              <c:f>'Oppty-product distribution'!$D$15</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0-9FCA-4DB1-AF0F-F60C06F193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9FCA-4DB1-AF0F-F60C06F193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9FCA-4DB1-AF0F-F60C06F193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9FCA-4DB1-AF0F-F60C06F193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9FCA-4DB1-AF0F-F60C06F193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9FCA-4DB1-AF0F-F60C06F193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9FCA-4DB1-AF0F-F60C06F193E5}"/>
              </c:ext>
            </c:extLst>
          </c:dPt>
          <c:dLbls>
            <c:dLbl>
              <c:idx val="0"/>
              <c:layout>
                <c:manualLayout>
                  <c:x val="5.5555555555555552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FCA-4DB1-AF0F-F60C06F193E5}"/>
                </c:ext>
              </c:extLst>
            </c:dLbl>
            <c:dLbl>
              <c:idx val="1"/>
              <c:layout>
                <c:manualLayout>
                  <c:x val="4.7222222222222221E-2"/>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FCA-4DB1-AF0F-F60C06F193E5}"/>
                </c:ext>
              </c:extLst>
            </c:dLbl>
            <c:dLbl>
              <c:idx val="2"/>
              <c:layout>
                <c:manualLayout>
                  <c:x val="-3.611111111111110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FCA-4DB1-AF0F-F60C06F193E5}"/>
                </c:ext>
              </c:extLst>
            </c:dLbl>
            <c:dLbl>
              <c:idx val="3"/>
              <c:layout>
                <c:manualLayout>
                  <c:x val="-5.000000000000002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FCA-4DB1-AF0F-F60C06F193E5}"/>
                </c:ext>
              </c:extLst>
            </c:dLbl>
            <c:dLbl>
              <c:idx val="4"/>
              <c:layout>
                <c:manualLayout>
                  <c:x val="-4.4444444444444446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FCA-4DB1-AF0F-F60C06F193E5}"/>
                </c:ext>
              </c:extLst>
            </c:dLbl>
            <c:dLbl>
              <c:idx val="5"/>
              <c:layout>
                <c:manualLayout>
                  <c:x val="-1.9444444444444445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9FCA-4DB1-AF0F-F60C06F193E5}"/>
                </c:ext>
              </c:extLst>
            </c:dLbl>
            <c:dLbl>
              <c:idx val="6"/>
              <c:layout>
                <c:manualLayout>
                  <c:x val="5.5555555555555558E-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9FCA-4DB1-AF0F-F60C06F193E5}"/>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'Oppty-product distribution'!$C$16:$C$23</c:f>
              <c:strCache>
                <c:ptCount val="7"/>
                <c:pt idx="0">
                  <c:v>Employee Benefits</c:v>
                </c:pt>
                <c:pt idx="1">
                  <c:v>Engineering</c:v>
                </c:pt>
                <c:pt idx="2">
                  <c:v>Fire</c:v>
                </c:pt>
                <c:pt idx="3">
                  <c:v>Liability</c:v>
                </c:pt>
                <c:pt idx="4">
                  <c:v>Marine</c:v>
                </c:pt>
                <c:pt idx="5">
                  <c:v>Miscellaneous</c:v>
                </c:pt>
                <c:pt idx="6">
                  <c:v>Terrorism</c:v>
                </c:pt>
              </c:strCache>
            </c:strRef>
          </c:cat>
          <c:val>
            <c:numRef>
              <c:f>'Oppty-product distribution'!$D$16:$D$23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D-9FCA-4DB1-AF0F-F60C06F193E5}"/>
            </c:ext>
          </c:extLst>
        </c:ser>
        <c:dLbls>
          <c:showLegendKey val="0"/>
          <c:showVal val="1"/>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bg1">
        <a:lumMod val="85000"/>
      </a:schemeClr>
    </a:solidFill>
    <a:ln>
      <a:solidFill>
        <a:sysClr val="windowText" lastClr="000000"/>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Excel.xlsx]No. of meething by Accnt Exeu!PivotTable1</c:name>
    <c:fmtId val="11"/>
  </c:pivotSource>
  <c:chart>
    <c:title>
      <c:tx>
        <c:rich>
          <a:bodyPr rot="0" spcFirstLastPara="1" vertOverflow="ellipsis" vert="horz" wrap="square" anchor="ctr" anchorCtr="1"/>
          <a:lstStyle/>
          <a:p>
            <a:pPr algn="ctr" rtl="0">
              <a:defRPr sz="1800" b="1" i="0" u="none" strike="noStrike" kern="1200" baseline="0">
                <a:solidFill>
                  <a:schemeClr val="tx1">
                    <a:lumMod val="95000"/>
                    <a:lumOff val="5000"/>
                  </a:schemeClr>
                </a:solidFill>
                <a:latin typeface="+mn-lt"/>
                <a:ea typeface="+mn-ea"/>
                <a:cs typeface="+mn-cs"/>
              </a:defRPr>
            </a:pPr>
            <a:r>
              <a:rPr lang="en-US"/>
              <a:t>No of Meeting by Accnt Exeu</a:t>
            </a:r>
          </a:p>
        </c:rich>
      </c:tx>
      <c:layout>
        <c:manualLayout>
          <c:xMode val="edge"/>
          <c:yMode val="edge"/>
          <c:x val="0.22957958794973635"/>
          <c:y val="2.3148148148148147E-2"/>
        </c:manualLayout>
      </c:layout>
      <c:overlay val="0"/>
      <c:spPr>
        <a:solidFill>
          <a:srgbClr val="FC9A9A"/>
        </a:solidFill>
        <a:ln>
          <a:noFill/>
        </a:ln>
        <a:effectLst/>
      </c:spPr>
      <c:txPr>
        <a:bodyPr rot="0" spcFirstLastPara="1" vertOverflow="ellipsis" vert="horz" wrap="square" anchor="ctr" anchorCtr="1"/>
        <a:lstStyle/>
        <a:p>
          <a:pPr algn="ctr" rtl="0">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4769856676117"/>
          <c:y val="0.1845412375505896"/>
          <c:w val="0.75427373554356392"/>
          <c:h val="0.77863337206765149"/>
        </c:manualLayout>
      </c:layout>
      <c:barChart>
        <c:barDir val="bar"/>
        <c:grouping val="clustered"/>
        <c:varyColors val="0"/>
        <c:ser>
          <c:idx val="0"/>
          <c:order val="0"/>
          <c:tx>
            <c:strRef>
              <c:f>'No. of meething by Accnt Exeu'!$B$1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 of meething by Accnt Exeu'!$A$2:$A$11</c:f>
              <c:strCache>
                <c:ptCount val="9"/>
                <c:pt idx="0">
                  <c:v>Abhinav Shivam</c:v>
                </c:pt>
                <c:pt idx="1">
                  <c:v>Vinay</c:v>
                </c:pt>
                <c:pt idx="2">
                  <c:v>Shivani Sharma</c:v>
                </c:pt>
                <c:pt idx="3">
                  <c:v>Animesh Rawat</c:v>
                </c:pt>
                <c:pt idx="4">
                  <c:v>Ketan Jain</c:v>
                </c:pt>
                <c:pt idx="5">
                  <c:v>Gilbert</c:v>
                </c:pt>
                <c:pt idx="6">
                  <c:v>Manish Sharma</c:v>
                </c:pt>
                <c:pt idx="7">
                  <c:v>Raju Kumar</c:v>
                </c:pt>
                <c:pt idx="8">
                  <c:v>Mark</c:v>
                </c:pt>
              </c:strCache>
            </c:strRef>
          </c:cat>
          <c:val>
            <c:numRef>
              <c:f>'No. of meething by Accnt Exeu'!$B$2:$B$11</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B9F7-40F6-B9EE-DC962B4EE0F4}"/>
            </c:ext>
          </c:extLst>
        </c:ser>
        <c:dLbls>
          <c:dLblPos val="inEnd"/>
          <c:showLegendKey val="0"/>
          <c:showVal val="1"/>
          <c:showCatName val="0"/>
          <c:showSerName val="0"/>
          <c:showPercent val="0"/>
          <c:showBubbleSize val="0"/>
        </c:dLbls>
        <c:gapWidth val="65"/>
        <c:axId val="1151781184"/>
        <c:axId val="1151778304"/>
      </c:barChart>
      <c:catAx>
        <c:axId val="1151781184"/>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95000"/>
                    <a:lumOff val="5000"/>
                  </a:schemeClr>
                </a:solidFill>
                <a:latin typeface="+mn-lt"/>
                <a:ea typeface="+mn-ea"/>
                <a:cs typeface="+mn-cs"/>
              </a:defRPr>
            </a:pPr>
            <a:endParaRPr lang="en-US"/>
          </a:p>
        </c:txPr>
        <c:crossAx val="1151778304"/>
        <c:crosses val="autoZero"/>
        <c:auto val="1"/>
        <c:lblAlgn val="ctr"/>
        <c:lblOffset val="100"/>
        <c:noMultiLvlLbl val="0"/>
      </c:catAx>
      <c:valAx>
        <c:axId val="1151778304"/>
        <c:scaling>
          <c:orientation val="minMax"/>
        </c:scaling>
        <c:delete val="1"/>
        <c:axPos val="t"/>
        <c:numFmt formatCode="General" sourceLinked="1"/>
        <c:majorTickMark val="none"/>
        <c:minorTickMark val="none"/>
        <c:tickLblPos val="nextTo"/>
        <c:crossAx val="115178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Excel.xlsx]Open Oppty- Top 4 &amp; Oppty by Re!PivotTable6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Open Oppty - Top 4</a:t>
            </a:r>
          </a:p>
        </c:rich>
      </c:tx>
      <c:layout>
        <c:manualLayout>
          <c:xMode val="edge"/>
          <c:yMode val="edge"/>
          <c:x val="0.33698600174978127"/>
          <c:y val="2.3148148148148147E-2"/>
        </c:manualLayout>
      </c:layout>
      <c:overlay val="0"/>
      <c:spPr>
        <a:solidFill>
          <a:srgbClr val="FC9A9A"/>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362770295296958E-2"/>
          <c:y val="0.20328934175778235"/>
          <c:w val="0.95363717521961777"/>
          <c:h val="0.71503813926309312"/>
        </c:manualLayout>
      </c:layout>
      <c:barChart>
        <c:barDir val="col"/>
        <c:grouping val="clustered"/>
        <c:varyColors val="0"/>
        <c:ser>
          <c:idx val="0"/>
          <c:order val="0"/>
          <c:tx>
            <c:strRef>
              <c:f>'Open Oppty- Top 4 &amp; Oppty by Re'!$L$9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'Open Oppty- Top 4 &amp; Oppty by Re'!$K$10:$K$14</c:f>
              <c:strCache>
                <c:ptCount val="4"/>
                <c:pt idx="0">
                  <c:v>Fire</c:v>
                </c:pt>
                <c:pt idx="1">
                  <c:v>EL-Group Mediclaim</c:v>
                </c:pt>
                <c:pt idx="2">
                  <c:v>DB -Mega Policy</c:v>
                </c:pt>
                <c:pt idx="3">
                  <c:v>CVP GMC</c:v>
                </c:pt>
              </c:strCache>
            </c:strRef>
          </c:cat>
          <c:val>
            <c:numRef>
              <c:f>'Open Oppty- Top 4 &amp; Oppty by Re'!$L$10:$L$14</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9303-4930-AE41-1B10018090DD}"/>
            </c:ext>
          </c:extLst>
        </c:ser>
        <c:dLbls>
          <c:dLblPos val="inEnd"/>
          <c:showLegendKey val="0"/>
          <c:showVal val="1"/>
          <c:showCatName val="0"/>
          <c:showSerName val="0"/>
          <c:showPercent val="0"/>
          <c:showBubbleSize val="0"/>
        </c:dLbls>
        <c:gapWidth val="65"/>
        <c:axId val="2090130640"/>
        <c:axId val="2090119120"/>
      </c:barChart>
      <c:catAx>
        <c:axId val="2090130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2090119120"/>
        <c:crosses val="autoZero"/>
        <c:auto val="1"/>
        <c:lblAlgn val="ctr"/>
        <c:lblOffset val="100"/>
        <c:noMultiLvlLbl val="0"/>
      </c:catAx>
      <c:valAx>
        <c:axId val="2090119120"/>
        <c:scaling>
          <c:orientation val="minMax"/>
        </c:scaling>
        <c:delete val="1"/>
        <c:axPos val="l"/>
        <c:numFmt formatCode="General" sourceLinked="1"/>
        <c:majorTickMark val="none"/>
        <c:minorTickMark val="none"/>
        <c:tickLblPos val="nextTo"/>
        <c:crossAx val="20901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Excel.xlsx]Open Oppty- Top 4 &amp; Oppty by Re!PivotTable6</c:name>
    <c:fmtId val="25"/>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Oppty by Revenue - Top 4</a:t>
            </a:r>
          </a:p>
        </c:rich>
      </c:tx>
      <c:layout>
        <c:manualLayout>
          <c:xMode val="edge"/>
          <c:yMode val="edge"/>
          <c:x val="0.37321422553902706"/>
          <c:y val="7.3053544963657319E-2"/>
        </c:manualLayout>
      </c:layout>
      <c:overlay val="0"/>
      <c:spPr>
        <a:solidFill>
          <a:srgbClr val="FC9A9A"/>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Oppty- Top 4 &amp; Oppty by Re'!$L$9</c:f>
              <c:strCache>
                <c:ptCount val="1"/>
                <c:pt idx="0">
                  <c:v>Total</c:v>
                </c:pt>
              </c:strCache>
            </c:strRef>
          </c:tx>
          <c:spPr>
            <a:solidFill>
              <a:schemeClr val="accent1"/>
            </a:solidFill>
            <a:ln>
              <a:noFill/>
            </a:ln>
            <a:effectLst/>
          </c:spPr>
          <c:invertIfNegative val="0"/>
          <c:dLbls>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Oppty- Top 4 &amp; Oppty by Re'!$K$10:$K$14</c:f>
              <c:strCache>
                <c:ptCount val="4"/>
                <c:pt idx="0">
                  <c:v>Fire</c:v>
                </c:pt>
                <c:pt idx="1">
                  <c:v>EL-Group Mediclaim</c:v>
                </c:pt>
                <c:pt idx="2">
                  <c:v>DB -Mega Policy</c:v>
                </c:pt>
                <c:pt idx="3">
                  <c:v>CVP GMC</c:v>
                </c:pt>
              </c:strCache>
            </c:strRef>
          </c:cat>
          <c:val>
            <c:numRef>
              <c:f>'Open Oppty- Top 4 &amp; Oppty by Re'!$L$10:$L$14</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1057-49DE-9D37-07AE8850E542}"/>
            </c:ext>
          </c:extLst>
        </c:ser>
        <c:dLbls>
          <c:showLegendKey val="0"/>
          <c:showVal val="0"/>
          <c:showCatName val="0"/>
          <c:showSerName val="0"/>
          <c:showPercent val="0"/>
          <c:showBubbleSize val="0"/>
        </c:dLbls>
        <c:gapWidth val="182"/>
        <c:axId val="2117280288"/>
        <c:axId val="2117263968"/>
      </c:barChart>
      <c:catAx>
        <c:axId val="2117280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7263968"/>
        <c:crosses val="autoZero"/>
        <c:auto val="1"/>
        <c:lblAlgn val="ctr"/>
        <c:lblOffset val="100"/>
        <c:noMultiLvlLbl val="0"/>
      </c:catAx>
      <c:valAx>
        <c:axId val="2117263968"/>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2117280288"/>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Excel.xlsx]No of Invoice by Accnt Exec!PivotTable9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No</a:t>
            </a:r>
            <a:r>
              <a:rPr lang="en-US" sz="1800" b="1" baseline="0">
                <a:solidFill>
                  <a:sysClr val="windowText" lastClr="000000"/>
                </a:solidFill>
              </a:rPr>
              <a:t> of Invoice by Accnt Executive</a:t>
            </a:r>
            <a:endParaRPr lang="en-US" sz="1800" b="1">
              <a:solidFill>
                <a:sysClr val="windowText" lastClr="000000"/>
              </a:solidFill>
            </a:endParaRPr>
          </a:p>
        </c:rich>
      </c:tx>
      <c:overlay val="0"/>
      <c:spPr>
        <a:solidFill>
          <a:srgbClr val="FC9A9A"/>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6323237684662"/>
          <c:y val="0.1515111641333908"/>
          <c:w val="0.82555235019461493"/>
          <c:h val="0.83057279643428661"/>
        </c:manualLayout>
      </c:layout>
      <c:barChart>
        <c:barDir val="bar"/>
        <c:grouping val="stacked"/>
        <c:varyColors val="0"/>
        <c:ser>
          <c:idx val="0"/>
          <c:order val="0"/>
          <c:tx>
            <c:strRef>
              <c:f>'No of Invoice by Accnt Exec'!$B$3:$B$4</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Exec'!$B$5:$B$16</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00-4A35-4942-BEFD-AD34009871E3}"/>
            </c:ext>
          </c:extLst>
        </c:ser>
        <c:ser>
          <c:idx val="1"/>
          <c:order val="1"/>
          <c:tx>
            <c:strRef>
              <c:f>'No of Invoice by Accnt Exec'!$C$3:$C$4</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Exec'!$C$5:$C$16</c:f>
              <c:numCache>
                <c:formatCode>General</c:formatCode>
                <c:ptCount val="11"/>
                <c:pt idx="0">
                  <c:v>1</c:v>
                </c:pt>
                <c:pt idx="4">
                  <c:v>7</c:v>
                </c:pt>
                <c:pt idx="5">
                  <c:v>8</c:v>
                </c:pt>
              </c:numCache>
            </c:numRef>
          </c:val>
          <c:extLst>
            <c:ext xmlns:c16="http://schemas.microsoft.com/office/drawing/2014/chart" uri="{C3380CC4-5D6E-409C-BE32-E72D297353CC}">
              <c16:uniqueId val="{00000001-4A35-4942-BEFD-AD34009871E3}"/>
            </c:ext>
          </c:extLst>
        </c:ser>
        <c:ser>
          <c:idx val="2"/>
          <c:order val="2"/>
          <c:tx>
            <c:strRef>
              <c:f>'No of Invoice by Accnt Exec'!$D$3:$D$4</c:f>
              <c:strCache>
                <c:ptCount val="1"/>
                <c:pt idx="0">
                  <c:v>Null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Exec'!$D$5:$D$16</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2-4A35-4942-BEFD-AD34009871E3}"/>
            </c:ext>
          </c:extLst>
        </c:ser>
        <c:ser>
          <c:idx val="3"/>
          <c:order val="3"/>
          <c:tx>
            <c:strRef>
              <c:f>'No of Invoice by Accnt Exec'!$E$3:$E$4</c:f>
              <c:strCache>
                <c:ptCount val="1"/>
                <c:pt idx="0">
                  <c:v>Renewal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Exec'!$E$5:$E$16</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03-4A35-4942-BEFD-AD34009871E3}"/>
            </c:ext>
          </c:extLst>
        </c:ser>
        <c:dLbls>
          <c:showLegendKey val="0"/>
          <c:showVal val="0"/>
          <c:showCatName val="0"/>
          <c:showSerName val="0"/>
          <c:showPercent val="0"/>
          <c:showBubbleSize val="0"/>
        </c:dLbls>
        <c:gapWidth val="47"/>
        <c:overlap val="100"/>
        <c:axId val="163105312"/>
        <c:axId val="163105792"/>
      </c:barChart>
      <c:catAx>
        <c:axId val="1631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3105792"/>
        <c:crosses val="autoZero"/>
        <c:auto val="1"/>
        <c:lblAlgn val="ctr"/>
        <c:lblOffset val="100"/>
        <c:noMultiLvlLbl val="0"/>
      </c:catAx>
      <c:valAx>
        <c:axId val="16310579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63105312"/>
        <c:crosses val="autoZero"/>
        <c:crossBetween val="between"/>
      </c:valAx>
      <c:spPr>
        <a:noFill/>
        <a:ln>
          <a:noFill/>
        </a:ln>
        <a:effectLst/>
      </c:spPr>
    </c:plotArea>
    <c:legend>
      <c:legendPos val="r"/>
      <c:layout>
        <c:manualLayout>
          <c:xMode val="edge"/>
          <c:yMode val="edge"/>
          <c:x val="0.82620455405067217"/>
          <c:y val="0.50325546476063621"/>
          <c:w val="0.14922986686378648"/>
          <c:h val="0.431988294770010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alpha val="96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Excel.xlsx]Oppty-product distribution!PivotTable4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Oppty-Product distribution</a:t>
            </a:r>
          </a:p>
        </c:rich>
      </c:tx>
      <c:layout>
        <c:manualLayout>
          <c:xMode val="edge"/>
          <c:yMode val="edge"/>
          <c:x val="0.2826041119860017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5.555555555555560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7222222222222221E-2"/>
              <c:y val="5.555555555555538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6111111111111108E-2"/>
              <c:y val="6.9444444444444448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0000000000000024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444444444444446E-2"/>
              <c:y val="-4.6296296296296335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444444444444445E-2"/>
              <c:y val="-8.3333333333333329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8E-3"/>
              <c:y val="-0.1018518518518518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31496062992129"/>
          <c:y val="0.22666375036453776"/>
          <c:w val="0.40047572178477692"/>
          <c:h val="0.66745953630796151"/>
        </c:manualLayout>
      </c:layout>
      <c:doughnutChart>
        <c:varyColors val="1"/>
        <c:ser>
          <c:idx val="0"/>
          <c:order val="0"/>
          <c:tx>
            <c:strRef>
              <c:f>'Oppty-product distribution'!$D$15</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99D-4101-BCCA-85438DA61D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9D-4101-BCCA-85438DA61D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99D-4101-BCCA-85438DA61D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99D-4101-BCCA-85438DA61D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99D-4101-BCCA-85438DA61D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E99D-4101-BCCA-85438DA61D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E99D-4101-BCCA-85438DA61D22}"/>
              </c:ext>
            </c:extLst>
          </c:dPt>
          <c:dLbls>
            <c:dLbl>
              <c:idx val="0"/>
              <c:layout>
                <c:manualLayout>
                  <c:x val="5.5555555555555552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9D-4101-BCCA-85438DA61D22}"/>
                </c:ext>
              </c:extLst>
            </c:dLbl>
            <c:dLbl>
              <c:idx val="1"/>
              <c:layout>
                <c:manualLayout>
                  <c:x val="4.7222222222222221E-2"/>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9D-4101-BCCA-85438DA61D22}"/>
                </c:ext>
              </c:extLst>
            </c:dLbl>
            <c:dLbl>
              <c:idx val="2"/>
              <c:layout>
                <c:manualLayout>
                  <c:x val="-3.611111111111110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9D-4101-BCCA-85438DA61D22}"/>
                </c:ext>
              </c:extLst>
            </c:dLbl>
            <c:dLbl>
              <c:idx val="3"/>
              <c:layout>
                <c:manualLayout>
                  <c:x val="-5.000000000000002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9D-4101-BCCA-85438DA61D22}"/>
                </c:ext>
              </c:extLst>
            </c:dLbl>
            <c:dLbl>
              <c:idx val="4"/>
              <c:layout>
                <c:manualLayout>
                  <c:x val="-4.4444444444444446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9D-4101-BCCA-85438DA61D22}"/>
                </c:ext>
              </c:extLst>
            </c:dLbl>
            <c:dLbl>
              <c:idx val="5"/>
              <c:layout>
                <c:manualLayout>
                  <c:x val="-1.9444444444444445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9D-4101-BCCA-85438DA61D22}"/>
                </c:ext>
              </c:extLst>
            </c:dLbl>
            <c:dLbl>
              <c:idx val="6"/>
              <c:layout>
                <c:manualLayout>
                  <c:x val="5.5555555555555558E-3"/>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9D-4101-BCCA-85438DA61D22}"/>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'Oppty-product distribution'!$C$16:$C$23</c:f>
              <c:strCache>
                <c:ptCount val="7"/>
                <c:pt idx="0">
                  <c:v>Employee Benefits</c:v>
                </c:pt>
                <c:pt idx="1">
                  <c:v>Engineering</c:v>
                </c:pt>
                <c:pt idx="2">
                  <c:v>Fire</c:v>
                </c:pt>
                <c:pt idx="3">
                  <c:v>Liability</c:v>
                </c:pt>
                <c:pt idx="4">
                  <c:v>Marine</c:v>
                </c:pt>
                <c:pt idx="5">
                  <c:v>Miscellaneous</c:v>
                </c:pt>
                <c:pt idx="6">
                  <c:v>Terrorism</c:v>
                </c:pt>
              </c:strCache>
            </c:strRef>
          </c:cat>
          <c:val>
            <c:numRef>
              <c:f>'Oppty-product distribution'!$D$16:$D$23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E99D-4101-BCCA-85438DA61D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Excel.xlsx]No. of meething by Accnt Exeu!PivotTable1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Meeting by Accnt Exeu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meething by Accnt Exeu'!$B$1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meething by Accnt Exeu'!$A$2:$A$11</c:f>
              <c:strCache>
                <c:ptCount val="9"/>
                <c:pt idx="0">
                  <c:v>Abhinav Shivam</c:v>
                </c:pt>
                <c:pt idx="1">
                  <c:v>Vinay</c:v>
                </c:pt>
                <c:pt idx="2">
                  <c:v>Shivani Sharma</c:v>
                </c:pt>
                <c:pt idx="3">
                  <c:v>Animesh Rawat</c:v>
                </c:pt>
                <c:pt idx="4">
                  <c:v>Ketan Jain</c:v>
                </c:pt>
                <c:pt idx="5">
                  <c:v>Gilbert</c:v>
                </c:pt>
                <c:pt idx="6">
                  <c:v>Manish Sharma</c:v>
                </c:pt>
                <c:pt idx="7">
                  <c:v>Raju Kumar</c:v>
                </c:pt>
                <c:pt idx="8">
                  <c:v>Mark</c:v>
                </c:pt>
              </c:strCache>
            </c:strRef>
          </c:cat>
          <c:val>
            <c:numRef>
              <c:f>'No. of meething by Accnt Exeu'!$B$2:$B$11</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0-0AD9-43DB-8141-B0981922504A}"/>
            </c:ext>
          </c:extLst>
        </c:ser>
        <c:dLbls>
          <c:showLegendKey val="0"/>
          <c:showVal val="0"/>
          <c:showCatName val="0"/>
          <c:showSerName val="0"/>
          <c:showPercent val="0"/>
          <c:showBubbleSize val="0"/>
        </c:dLbls>
        <c:gapWidth val="182"/>
        <c:axId val="1151781184"/>
        <c:axId val="1151778304"/>
      </c:barChart>
      <c:catAx>
        <c:axId val="1151781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78304"/>
        <c:crosses val="autoZero"/>
        <c:auto val="1"/>
        <c:lblAlgn val="ctr"/>
        <c:lblOffset val="100"/>
        <c:noMultiLvlLbl val="0"/>
      </c:catAx>
      <c:valAx>
        <c:axId val="1151778304"/>
        <c:scaling>
          <c:orientation val="minMax"/>
        </c:scaling>
        <c:delete val="1"/>
        <c:axPos val="t"/>
        <c:numFmt formatCode="General" sourceLinked="1"/>
        <c:majorTickMark val="none"/>
        <c:minorTickMark val="none"/>
        <c:tickLblPos val="nextTo"/>
        <c:crossAx val="115178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Excel.xlsx]No. of meething by Accnt Exeu!PivotTable3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Meeting Count</a:t>
            </a:r>
            <a:endParaRPr lang="en-US" b="1"/>
          </a:p>
        </c:rich>
      </c:tx>
      <c:layout>
        <c:manualLayout>
          <c:xMode val="edge"/>
          <c:yMode val="edge"/>
          <c:x val="0.3096706255873860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1.8552875695732839E-2"/>
              <c:y val="-1.38888888888888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fld id="{7419B3BB-93C7-4EE7-9379-3E4534D15020}" type="VALUE">
                  <a:rPr lang="en-US" sz="105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6790352504638217E-2"/>
                  <c:h val="0.1"/>
                </c:manualLayout>
              </c15:layout>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6FBC5FCC-E991-4B69-87FC-9BAE0903E10D}" type="VALUE">
                  <a:rPr lang="en-US" sz="105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790352504638217E-2"/>
                  <c:h val="6.4745552639253426E-2"/>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'No. of meething by Accnt Exeu'!$E$6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BC94-44D6-A215-BC5D598159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94-44D6-A215-BC5D598159B2}"/>
              </c:ext>
            </c:extLst>
          </c:dPt>
          <c:dLbls>
            <c:dLbl>
              <c:idx val="0"/>
              <c:layout>
                <c:manualLayout>
                  <c:x val="1.8552875695732839E-2"/>
                  <c:y val="-1.38888888888888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fld id="{7419B3BB-93C7-4EE7-9379-3E4534D15020}" type="VALUE">
                      <a:rPr lang="en-US" sz="105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6790352504638217E-2"/>
                      <c:h val="0.1"/>
                    </c:manualLayout>
                  </c15:layout>
                  <c15:dlblFieldTable/>
                  <c15:showDataLabelsRange val="0"/>
                </c:ext>
                <c:ext xmlns:c16="http://schemas.microsoft.com/office/drawing/2014/chart" uri="{C3380CC4-5D6E-409C-BE32-E72D297353CC}">
                  <c16:uniqueId val="{00000002-BC94-44D6-A215-BC5D598159B2}"/>
                </c:ext>
              </c:extLst>
            </c:dLbl>
            <c:dLbl>
              <c:idx val="1"/>
              <c:tx>
                <c:rich>
                  <a:bodyPr/>
                  <a:lstStyle/>
                  <a:p>
                    <a:fld id="{6FBC5FCC-E991-4B69-87FC-9BAE0903E10D}" type="VALUE">
                      <a:rPr lang="en-US" sz="1050"/>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6.6790352504638217E-2"/>
                      <c:h val="6.4745552639253426E-2"/>
                    </c:manualLayout>
                  </c15:layout>
                  <c15:dlblFieldTable/>
                  <c15:showDataLabelsRange val="0"/>
                </c:ext>
                <c:ext xmlns:c16="http://schemas.microsoft.com/office/drawing/2014/chart" uri="{C3380CC4-5D6E-409C-BE32-E72D297353CC}">
                  <c16:uniqueId val="{00000003-BC94-44D6-A215-BC5D598159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 of meething by Accnt Exeu'!$D$7:$D$9</c:f>
              <c:strCache>
                <c:ptCount val="2"/>
                <c:pt idx="0">
                  <c:v>2019</c:v>
                </c:pt>
                <c:pt idx="1">
                  <c:v>2020</c:v>
                </c:pt>
              </c:strCache>
            </c:strRef>
          </c:cat>
          <c:val>
            <c:numRef>
              <c:f>'No. of meething by Accnt Exeu'!$E$7:$E$9</c:f>
              <c:numCache>
                <c:formatCode>General</c:formatCode>
                <c:ptCount val="2"/>
                <c:pt idx="0">
                  <c:v>3</c:v>
                </c:pt>
                <c:pt idx="1">
                  <c:v>31</c:v>
                </c:pt>
              </c:numCache>
            </c:numRef>
          </c:val>
          <c:extLst>
            <c:ext xmlns:c16="http://schemas.microsoft.com/office/drawing/2014/chart" uri="{C3380CC4-5D6E-409C-BE32-E72D297353CC}">
              <c16:uniqueId val="{00000000-BC94-44D6-A215-BC5D598159B2}"/>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Excel.xlsx]Open Oppty- Top 4 &amp; Oppty by Re!PivotTable6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Open</a:t>
            </a:r>
            <a:r>
              <a:rPr lang="en-US" b="1" baseline="0"/>
              <a:t> Oppty - Top 4</a:t>
            </a:r>
            <a:endParaRPr lang="en-US" b="1"/>
          </a:p>
        </c:rich>
      </c:tx>
      <c:layout>
        <c:manualLayout>
          <c:xMode val="edge"/>
          <c:yMode val="edge"/>
          <c:x val="0.33698600174978127"/>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Oppty- Top 4 &amp; Oppty by Re'!$L$9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Oppty- Top 4 &amp; Oppty by Re'!$K$10:$K$14</c:f>
              <c:strCache>
                <c:ptCount val="4"/>
                <c:pt idx="0">
                  <c:v>Fire</c:v>
                </c:pt>
                <c:pt idx="1">
                  <c:v>EL-Group Mediclaim</c:v>
                </c:pt>
                <c:pt idx="2">
                  <c:v>DB -Mega Policy</c:v>
                </c:pt>
                <c:pt idx="3">
                  <c:v>CVP GMC</c:v>
                </c:pt>
              </c:strCache>
            </c:strRef>
          </c:cat>
          <c:val>
            <c:numRef>
              <c:f>'Open Oppty- Top 4 &amp; Oppty by Re'!$L$10:$L$14</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1393-4187-B23C-54F3352A884E}"/>
            </c:ext>
          </c:extLst>
        </c:ser>
        <c:dLbls>
          <c:showLegendKey val="0"/>
          <c:showVal val="0"/>
          <c:showCatName val="0"/>
          <c:showSerName val="0"/>
          <c:showPercent val="0"/>
          <c:showBubbleSize val="0"/>
        </c:dLbls>
        <c:gapWidth val="219"/>
        <c:overlap val="-27"/>
        <c:axId val="2090130640"/>
        <c:axId val="2090119120"/>
      </c:barChart>
      <c:catAx>
        <c:axId val="209013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19120"/>
        <c:crosses val="autoZero"/>
        <c:auto val="1"/>
        <c:lblAlgn val="ctr"/>
        <c:lblOffset val="100"/>
        <c:noMultiLvlLbl val="0"/>
      </c:catAx>
      <c:valAx>
        <c:axId val="20901191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901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Excel.xlsx]Open Oppty- Top 4 &amp; Oppty by Re!PivotTable6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Oppty by Revenue - Top</a:t>
            </a:r>
            <a:r>
              <a:rPr lang="en-US" b="1" baseline="0"/>
              <a:t> 4</a:t>
            </a:r>
            <a:endParaRPr lang="en-US" b="1"/>
          </a:p>
        </c:rich>
      </c:tx>
      <c:layout>
        <c:manualLayout>
          <c:xMode val="edge"/>
          <c:yMode val="edge"/>
          <c:x val="0.37854155730533684"/>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'Open Oppty- Top 4 &amp; Oppty by Re'!$L$9</c:f>
              <c:strCache>
                <c:ptCount val="1"/>
                <c:pt idx="0">
                  <c:v>Total</c:v>
                </c:pt>
              </c:strCache>
            </c:strRef>
          </c:tx>
          <c:spPr>
            <a:solidFill>
              <a:schemeClr val="accent1"/>
            </a:solidFill>
            <a:ln>
              <a:noFill/>
            </a:ln>
            <a:effectLst/>
          </c:spPr>
          <c:invertIfNegative val="0"/>
          <c:dLbls>
            <c:numFmt formatCode="#,##0,&quot;K&quot;\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'Open Oppty- Top 4 &amp; Oppty by Re'!$K$10:$K$14</c:f>
              <c:strCache>
                <c:ptCount val="4"/>
                <c:pt idx="0">
                  <c:v>Fire</c:v>
                </c:pt>
                <c:pt idx="1">
                  <c:v>EL-Group Mediclaim</c:v>
                </c:pt>
                <c:pt idx="2">
                  <c:v>DB -Mega Policy</c:v>
                </c:pt>
                <c:pt idx="3">
                  <c:v>CVP GMC</c:v>
                </c:pt>
              </c:strCache>
            </c:strRef>
          </c:cat>
          <c:val>
            <c:numRef>
              <c:f>'Open Oppty- Top 4 &amp; Oppty by Re'!$L$10:$L$14</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49FB-4194-8D8A-79DCD11185FA}"/>
            </c:ext>
          </c:extLst>
        </c:ser>
        <c:dLbls>
          <c:showLegendKey val="0"/>
          <c:showVal val="0"/>
          <c:showCatName val="0"/>
          <c:showSerName val="0"/>
          <c:showPercent val="0"/>
          <c:showBubbleSize val="0"/>
        </c:dLbls>
        <c:gapWidth val="182"/>
        <c:axId val="2117280288"/>
        <c:axId val="2117263968"/>
      </c:barChart>
      <c:catAx>
        <c:axId val="2117280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63968"/>
        <c:crosses val="autoZero"/>
        <c:auto val="1"/>
        <c:lblAlgn val="ctr"/>
        <c:lblOffset val="100"/>
        <c:noMultiLvlLbl val="0"/>
      </c:catAx>
      <c:valAx>
        <c:axId val="2117263968"/>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211728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2 Insurance dashboard- Excel.xlsx]No of Invoice by Accnt Exec!PivotTable9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Invoice by Accnt Executive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 of Invoice by Accnt Exec'!$B$3:$B$4</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Exec'!$B$5:$B$16</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00-B9EA-4CEC-A732-7C4AEB6C231D}"/>
            </c:ext>
          </c:extLst>
        </c:ser>
        <c:ser>
          <c:idx val="1"/>
          <c:order val="1"/>
          <c:tx>
            <c:strRef>
              <c:f>'No of Invoice by Accnt Exec'!$C$3:$C$4</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Exec'!$C$5:$C$16</c:f>
              <c:numCache>
                <c:formatCode>General</c:formatCode>
                <c:ptCount val="11"/>
                <c:pt idx="0">
                  <c:v>1</c:v>
                </c:pt>
                <c:pt idx="4">
                  <c:v>7</c:v>
                </c:pt>
                <c:pt idx="5">
                  <c:v>8</c:v>
                </c:pt>
              </c:numCache>
            </c:numRef>
          </c:val>
          <c:extLst>
            <c:ext xmlns:c16="http://schemas.microsoft.com/office/drawing/2014/chart" uri="{C3380CC4-5D6E-409C-BE32-E72D297353CC}">
              <c16:uniqueId val="{00000001-B9EA-4CEC-A732-7C4AEB6C231D}"/>
            </c:ext>
          </c:extLst>
        </c:ser>
        <c:ser>
          <c:idx val="2"/>
          <c:order val="2"/>
          <c:tx>
            <c:strRef>
              <c:f>'No of Invoice by Accnt Exec'!$D$3:$D$4</c:f>
              <c:strCache>
                <c:ptCount val="1"/>
                <c:pt idx="0">
                  <c:v>Null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Exec'!$D$5:$D$16</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2-B9EA-4CEC-A732-7C4AEB6C231D}"/>
            </c:ext>
          </c:extLst>
        </c:ser>
        <c:ser>
          <c:idx val="3"/>
          <c:order val="3"/>
          <c:tx>
            <c:strRef>
              <c:f>'No of Invoice by Accnt Exec'!$E$3:$E$4</c:f>
              <c:strCache>
                <c:ptCount val="1"/>
                <c:pt idx="0">
                  <c:v>Renewal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3F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Invoice by Accnt Exec'!$A$5:$A$16</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'No of Invoice by Accnt Exec'!$E$5:$E$16</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03-B9EA-4CEC-A732-7C4AEB6C231D}"/>
            </c:ext>
          </c:extLst>
        </c:ser>
        <c:dLbls>
          <c:showLegendKey val="0"/>
          <c:showVal val="0"/>
          <c:showCatName val="0"/>
          <c:showSerName val="0"/>
          <c:showPercent val="0"/>
          <c:showBubbleSize val="0"/>
        </c:dLbls>
        <c:gapWidth val="150"/>
        <c:overlap val="100"/>
        <c:axId val="163105312"/>
        <c:axId val="163105792"/>
      </c:barChart>
      <c:catAx>
        <c:axId val="1631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05792"/>
        <c:crosses val="autoZero"/>
        <c:auto val="1"/>
        <c:lblAlgn val="ctr"/>
        <c:lblOffset val="100"/>
        <c:noMultiLvlLbl val="0"/>
      </c:catAx>
      <c:valAx>
        <c:axId val="16310579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6310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dirty="0">
                <a:solidFill>
                  <a:sysClr val="windowText" lastClr="000000"/>
                </a:solidFill>
                <a:latin typeface="Aptos Narrow" panose="02110004020202020204"/>
              </a:rPr>
              <a:t>Stage Funnel by </a:t>
            </a:r>
            <a:r>
              <a:rPr lang="en-US" sz="1800" b="1" i="0" u="none" strike="noStrike" kern="1200" baseline="0">
                <a:solidFill>
                  <a:sysClr val="windowText" lastClr="000000"/>
                </a:solidFill>
                <a:latin typeface="+mn-lt"/>
                <a:ea typeface="+mn-ea"/>
                <a:cs typeface="+mn-cs"/>
              </a:rPr>
              <a:t>Revenue</a:t>
            </a:r>
          </a:p>
        </cx:rich>
      </cx:tx>
      <cx:spPr>
        <a:solidFill>
          <a:srgbClr val="FC9A9A"/>
        </a:solidFill>
      </cx:spPr>
    </cx:title>
    <cx:plotArea>
      <cx:plotAreaRegion>
        <cx:series layoutId="funnel" uniqueId="{A1FA15B3-0510-4413-BB0A-3820C1C3618A}">
          <cx:tx>
            <cx:txData>
              <cx:f>_xlchart.v2.1</cx:f>
              <cx:v>Revenue</cx:v>
            </cx:txData>
          </cx:tx>
          <cx:dataLabels>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Aptos Narrow" panose="02110004020202020204"/>
            </a:endParaRPr>
          </a:p>
        </cx:txPr>
      </cx:axis>
    </cx:plotArea>
  </cx:chart>
  <cx:spPr>
    <a:ln>
      <a:solidFill>
        <a:sysClr val="windowText" lastClr="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Stage Funnel by Revenue</a:t>
          </a:r>
        </a:p>
      </cx:txPr>
    </cx:title>
    <cx:plotArea>
      <cx:plotAreaRegion>
        <cx:series layoutId="funnel" uniqueId="{A1FA15B3-0510-4413-BB0A-3820C1C3618A}">
          <cx:tx>
            <cx:txData>
              <cx:f>_xlchart.v2.4</cx:f>
              <cx:v>Revenue</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microsoft.com/office/2014/relationships/chartEx" Target="../charts/chartEx1.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3810</xdr:rowOff>
    </xdr:from>
    <xdr:to>
      <xdr:col>4</xdr:col>
      <xdr:colOff>190500</xdr:colOff>
      <xdr:row>59</xdr:row>
      <xdr:rowOff>3810</xdr:rowOff>
    </xdr:to>
    <xdr:graphicFrame macro="">
      <xdr:nvGraphicFramePr>
        <xdr:cNvPr id="6" name="Chart 5">
          <a:extLst>
            <a:ext uri="{FF2B5EF4-FFF2-40B4-BE49-F238E27FC236}">
              <a16:creationId xmlns:a16="http://schemas.microsoft.com/office/drawing/2014/main" id="{454AA0A0-3F85-E260-3F21-7F7C5956F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365760</xdr:colOff>
      <xdr:row>44</xdr:row>
      <xdr:rowOff>26670</xdr:rowOff>
    </xdr:from>
    <xdr:to>
      <xdr:col>8</xdr:col>
      <xdr:colOff>15240</xdr:colOff>
      <xdr:row>59</xdr:row>
      <xdr:rowOff>26670</xdr:rowOff>
    </xdr:to>
    <xdr:graphicFrame macro="">
      <xdr:nvGraphicFramePr>
        <xdr:cNvPr id="7" name="Chart 6">
          <a:extLst>
            <a:ext uri="{FF2B5EF4-FFF2-40B4-BE49-F238E27FC236}">
              <a16:creationId xmlns:a16="http://schemas.microsoft.com/office/drawing/2014/main" id="{88A8A9C3-4AEF-043B-1479-A056C9FB2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129540</xdr:colOff>
      <xdr:row>44</xdr:row>
      <xdr:rowOff>3810</xdr:rowOff>
    </xdr:from>
    <xdr:to>
      <xdr:col>11</xdr:col>
      <xdr:colOff>556260</xdr:colOff>
      <xdr:row>59</xdr:row>
      <xdr:rowOff>3810</xdr:rowOff>
    </xdr:to>
    <xdr:graphicFrame macro="">
      <xdr:nvGraphicFramePr>
        <xdr:cNvPr id="8" name="Chart 7">
          <a:extLst>
            <a:ext uri="{FF2B5EF4-FFF2-40B4-BE49-F238E27FC236}">
              <a16:creationId xmlns:a16="http://schemas.microsoft.com/office/drawing/2014/main" id="{019724DF-824B-07F1-78B7-9DE08F066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2487085</xdr:colOff>
      <xdr:row>2</xdr:row>
      <xdr:rowOff>94648</xdr:rowOff>
    </xdr:from>
    <xdr:to>
      <xdr:col>5</xdr:col>
      <xdr:colOff>190502</xdr:colOff>
      <xdr:row>10</xdr:row>
      <xdr:rowOff>169334</xdr:rowOff>
    </xdr:to>
    <xdr:graphicFrame macro="">
      <xdr:nvGraphicFramePr>
        <xdr:cNvPr id="2" name="Chart 1">
          <a:extLst>
            <a:ext uri="{FF2B5EF4-FFF2-40B4-BE49-F238E27FC236}">
              <a16:creationId xmlns:a16="http://schemas.microsoft.com/office/drawing/2014/main" id="{00288BCD-27CD-4397-B532-8E8902AB0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201084</xdr:colOff>
      <xdr:row>2</xdr:row>
      <xdr:rowOff>107652</xdr:rowOff>
    </xdr:from>
    <xdr:to>
      <xdr:col>7</xdr:col>
      <xdr:colOff>41486</xdr:colOff>
      <xdr:row>11</xdr:row>
      <xdr:rowOff>10583</xdr:rowOff>
    </xdr:to>
    <xdr:graphicFrame macro="">
      <xdr:nvGraphicFramePr>
        <xdr:cNvPr id="3" name="Chart 2">
          <a:extLst>
            <a:ext uri="{FF2B5EF4-FFF2-40B4-BE49-F238E27FC236}">
              <a16:creationId xmlns:a16="http://schemas.microsoft.com/office/drawing/2014/main" id="{E9DCACE5-C7B3-4DAC-8516-4C46624D5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105455</xdr:rowOff>
    </xdr:from>
    <xdr:to>
      <xdr:col>1</xdr:col>
      <xdr:colOff>2493817</xdr:colOff>
      <xdr:row>10</xdr:row>
      <xdr:rowOff>169333</xdr:rowOff>
    </xdr:to>
    <xdr:graphicFrame macro="">
      <xdr:nvGraphicFramePr>
        <xdr:cNvPr id="4" name="Chart 3">
          <a:extLst>
            <a:ext uri="{FF2B5EF4-FFF2-40B4-BE49-F238E27FC236}">
              <a16:creationId xmlns:a16="http://schemas.microsoft.com/office/drawing/2014/main" id="{EBD6D0DE-F0B4-4EEE-96E7-96C78EEBC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63501</xdr:colOff>
      <xdr:row>13</xdr:row>
      <xdr:rowOff>31749</xdr:rowOff>
    </xdr:from>
    <xdr:to>
      <xdr:col>4</xdr:col>
      <xdr:colOff>1651001</xdr:colOff>
      <xdr:row>32</xdr:row>
      <xdr:rowOff>21167</xdr:rowOff>
    </xdr:to>
    <xdr:graphicFrame macro="">
      <xdr:nvGraphicFramePr>
        <xdr:cNvPr id="5" name="Chart 4">
          <a:extLst>
            <a:ext uri="{FF2B5EF4-FFF2-40B4-BE49-F238E27FC236}">
              <a16:creationId xmlns:a16="http://schemas.microsoft.com/office/drawing/2014/main" id="{04A1E24D-0490-48CE-B01B-3592FD5EF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134666</xdr:rowOff>
    </xdr:from>
    <xdr:to>
      <xdr:col>2</xdr:col>
      <xdr:colOff>31750</xdr:colOff>
      <xdr:row>31</xdr:row>
      <xdr:rowOff>162422</xdr:rowOff>
    </xdr:to>
    <xdr:graphicFrame macro="">
      <xdr:nvGraphicFramePr>
        <xdr:cNvPr id="6" name="Chart 5">
          <a:extLst>
            <a:ext uri="{FF2B5EF4-FFF2-40B4-BE49-F238E27FC236}">
              <a16:creationId xmlns:a16="http://schemas.microsoft.com/office/drawing/2014/main" id="{21C7419A-52C3-4352-80C2-943E237C2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1735667</xdr:colOff>
      <xdr:row>32</xdr:row>
      <xdr:rowOff>42333</xdr:rowOff>
    </xdr:from>
    <xdr:to>
      <xdr:col>8</xdr:col>
      <xdr:colOff>3531</xdr:colOff>
      <xdr:row>47</xdr:row>
      <xdr:rowOff>137582</xdr:rowOff>
    </xdr:to>
    <xdr:graphicFrame macro="">
      <xdr:nvGraphicFramePr>
        <xdr:cNvPr id="9" name="Chart 8">
          <a:extLst>
            <a:ext uri="{FF2B5EF4-FFF2-40B4-BE49-F238E27FC236}">
              <a16:creationId xmlns:a16="http://schemas.microsoft.com/office/drawing/2014/main" id="{CF77BE54-4538-4026-893F-BB2FA047A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10583</xdr:colOff>
      <xdr:row>32</xdr:row>
      <xdr:rowOff>1</xdr:rowOff>
    </xdr:from>
    <xdr:to>
      <xdr:col>1</xdr:col>
      <xdr:colOff>1016000</xdr:colOff>
      <xdr:row>47</xdr:row>
      <xdr:rowOff>105833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18543A98-915D-49F9-B0DF-A85F2D7A35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583" y="6530341"/>
              <a:ext cx="3801957" cy="28490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0</xdr:rowOff>
    </xdr:from>
    <xdr:to>
      <xdr:col>11</xdr:col>
      <xdr:colOff>169333</xdr:colOff>
      <xdr:row>2</xdr:row>
      <xdr:rowOff>169334</xdr:rowOff>
    </xdr:to>
    <xdr:sp macro="" textlink="">
      <xdr:nvSpPr>
        <xdr:cNvPr id="13" name="Rectangle: Rounded Corners 12">
          <a:extLst>
            <a:ext uri="{FF2B5EF4-FFF2-40B4-BE49-F238E27FC236}">
              <a16:creationId xmlns:a16="http://schemas.microsoft.com/office/drawing/2014/main" id="{17F8C799-D708-4247-9A77-1465B625D08E}"/>
            </a:ext>
          </a:extLst>
        </xdr:cNvPr>
        <xdr:cNvSpPr/>
      </xdr:nvSpPr>
      <xdr:spPr>
        <a:xfrm>
          <a:off x="0" y="0"/>
          <a:ext cx="18076333" cy="52916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solidFill>
                <a:schemeClr val="bg1"/>
              </a:solidFill>
              <a:latin typeface="Aptos Black" panose="020B0004020202020204" pitchFamily="34" charset="0"/>
            </a:rPr>
            <a:t>Insurance </a:t>
          </a:r>
          <a:r>
            <a:rPr lang="en-IN" sz="2400" b="1" baseline="0">
              <a:solidFill>
                <a:srgbClr val="C00000"/>
              </a:solidFill>
              <a:latin typeface="Aptos Black" panose="020B0004020202020204" pitchFamily="34" charset="0"/>
            </a:rPr>
            <a:t> </a:t>
          </a:r>
          <a:r>
            <a:rPr lang="en-IN" sz="2400" b="1" baseline="0">
              <a:solidFill>
                <a:schemeClr val="bg1"/>
              </a:solidFill>
              <a:latin typeface="Aptos Black" panose="020B0004020202020204" pitchFamily="34" charset="0"/>
            </a:rPr>
            <a:t>Dashboard</a:t>
          </a:r>
          <a:endParaRPr lang="en-IN" sz="2400" b="1">
            <a:solidFill>
              <a:schemeClr val="bg1"/>
            </a:solidFill>
            <a:latin typeface="Aptos Black" panose="020B0004020202020204" pitchFamily="34" charset="0"/>
          </a:endParaRPr>
        </a:p>
      </xdr:txBody>
    </xdr:sp>
    <xdr:clientData/>
  </xdr:twoCellAnchor>
  <xdr:twoCellAnchor editAs="oneCell">
    <xdr:from>
      <xdr:col>7</xdr:col>
      <xdr:colOff>84163</xdr:colOff>
      <xdr:row>3</xdr:row>
      <xdr:rowOff>13254</xdr:rowOff>
    </xdr:from>
    <xdr:to>
      <xdr:col>11</xdr:col>
      <xdr:colOff>10177</xdr:colOff>
      <xdr:row>11</xdr:row>
      <xdr:rowOff>116416</xdr:rowOff>
    </xdr:to>
    <mc:AlternateContent xmlns:mc="http://schemas.openxmlformats.org/markup-compatibility/2006" xmlns:a14="http://schemas.microsoft.com/office/drawing/2010/main">
      <mc:Choice Requires="a14">
        <xdr:graphicFrame macro="">
          <xdr:nvGraphicFramePr>
            <xdr:cNvPr id="19" name="income_class 1">
              <a:extLst>
                <a:ext uri="{FF2B5EF4-FFF2-40B4-BE49-F238E27FC236}">
                  <a16:creationId xmlns:a16="http://schemas.microsoft.com/office/drawing/2014/main" id="{EA8FACE5-403E-4FBF-8977-BC7026D2C970}"/>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6036031" y="554675"/>
              <a:ext cx="1851067" cy="1787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38985</xdr:colOff>
      <xdr:row>17</xdr:row>
      <xdr:rowOff>21167</xdr:rowOff>
    </xdr:from>
    <xdr:to>
      <xdr:col>11</xdr:col>
      <xdr:colOff>60248</xdr:colOff>
      <xdr:row>29</xdr:row>
      <xdr:rowOff>116417</xdr:rowOff>
    </xdr:to>
    <mc:AlternateContent xmlns:mc="http://schemas.openxmlformats.org/markup-compatibility/2006" xmlns:a14="http://schemas.microsoft.com/office/drawing/2010/main">
      <mc:Choice Requires="a14">
        <xdr:graphicFrame macro="">
          <xdr:nvGraphicFramePr>
            <xdr:cNvPr id="20" name="stage 1">
              <a:extLst>
                <a:ext uri="{FF2B5EF4-FFF2-40B4-BE49-F238E27FC236}">
                  <a16:creationId xmlns:a16="http://schemas.microsoft.com/office/drawing/2014/main" id="{D8931BFC-A458-40D1-9F37-192002D8403D}"/>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6081090" y="3811114"/>
              <a:ext cx="1856079" cy="2260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67304</xdr:colOff>
      <xdr:row>29</xdr:row>
      <xdr:rowOff>158751</xdr:rowOff>
    </xdr:from>
    <xdr:to>
      <xdr:col>11</xdr:col>
      <xdr:colOff>88568</xdr:colOff>
      <xdr:row>47</xdr:row>
      <xdr:rowOff>158751</xdr:rowOff>
    </xdr:to>
    <mc:AlternateContent xmlns:mc="http://schemas.openxmlformats.org/markup-compatibility/2006" xmlns:a14="http://schemas.microsoft.com/office/drawing/2010/main">
      <mc:Choice Requires="a14">
        <xdr:graphicFrame macro="">
          <xdr:nvGraphicFramePr>
            <xdr:cNvPr id="21" name="Account Executive 1">
              <a:extLst>
                <a:ext uri="{FF2B5EF4-FFF2-40B4-BE49-F238E27FC236}">
                  <a16:creationId xmlns:a16="http://schemas.microsoft.com/office/drawing/2014/main" id="{EE85CD59-115E-4EA7-9C48-7205A442A021}"/>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16109409" y="6114383"/>
              <a:ext cx="1856080" cy="3248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92081</xdr:colOff>
      <xdr:row>11</xdr:row>
      <xdr:rowOff>169332</xdr:rowOff>
    </xdr:from>
    <xdr:to>
      <xdr:col>11</xdr:col>
      <xdr:colOff>29960</xdr:colOff>
      <xdr:row>17</xdr:row>
      <xdr:rowOff>2815</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CA24D867-491A-423E-BD6E-CF1B72B5DF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043949" y="2395174"/>
              <a:ext cx="1862932" cy="1397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1682750</xdr:colOff>
      <xdr:row>16</xdr:row>
      <xdr:rowOff>137584</xdr:rowOff>
    </xdr:from>
    <xdr:to>
      <xdr:col>7</xdr:col>
      <xdr:colOff>93786</xdr:colOff>
      <xdr:row>32</xdr:row>
      <xdr:rowOff>42334</xdr:rowOff>
    </xdr:to>
    <xdr:graphicFrame macro="">
      <xdr:nvGraphicFramePr>
        <xdr:cNvPr id="24" name="Chart 23">
          <a:extLst>
            <a:ext uri="{FF2B5EF4-FFF2-40B4-BE49-F238E27FC236}">
              <a16:creationId xmlns:a16="http://schemas.microsoft.com/office/drawing/2014/main" id="{82A9BFC6-16F4-4E15-8ADE-009AC37F0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1058334</xdr:colOff>
      <xdr:row>31</xdr:row>
      <xdr:rowOff>158751</xdr:rowOff>
    </xdr:from>
    <xdr:to>
      <xdr:col>4</xdr:col>
      <xdr:colOff>1713199</xdr:colOff>
      <xdr:row>47</xdr:row>
      <xdr:rowOff>137583</xdr:rowOff>
    </xdr:to>
    <xdr:graphicFrame macro="">
      <xdr:nvGraphicFramePr>
        <xdr:cNvPr id="10" name="Chart 9">
          <a:extLst>
            <a:ext uri="{FF2B5EF4-FFF2-40B4-BE49-F238E27FC236}">
              <a16:creationId xmlns:a16="http://schemas.microsoft.com/office/drawing/2014/main" id="{A774BB18-AF93-4199-A6F8-EACC9DF2E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0.31</cdr:x>
      <cdr:y>0.49306</cdr:y>
    </cdr:from>
    <cdr:to>
      <cdr:x>0.44333</cdr:x>
      <cdr:y>0.6125</cdr:y>
    </cdr:to>
    <cdr:sp macro="" textlink="">
      <cdr:nvSpPr>
        <cdr:cNvPr id="2" name="TextBox 1">
          <a:extLst xmlns:a="http://schemas.openxmlformats.org/drawingml/2006/main">
            <a:ext uri="{FF2B5EF4-FFF2-40B4-BE49-F238E27FC236}">
              <a16:creationId xmlns:a16="http://schemas.microsoft.com/office/drawing/2014/main" id="{46F33430-C1EA-17D2-2F7C-09A608DD8F61}"/>
            </a:ext>
          </a:extLst>
        </cdr:cNvPr>
        <cdr:cNvSpPr txBox="1"/>
      </cdr:nvSpPr>
      <cdr:spPr>
        <a:xfrm xmlns:a="http://schemas.openxmlformats.org/drawingml/2006/main">
          <a:off x="1417320" y="1352550"/>
          <a:ext cx="609600" cy="327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0.35667</cdr:x>
      <cdr:y>0.50139</cdr:y>
    </cdr:from>
    <cdr:to>
      <cdr:x>0.43833</cdr:x>
      <cdr:y>0.58472</cdr:y>
    </cdr:to>
    <cdr:sp macro="" textlink="">
      <cdr:nvSpPr>
        <cdr:cNvPr id="3" name="TextBox 2">
          <a:extLst xmlns:a="http://schemas.openxmlformats.org/drawingml/2006/main">
            <a:ext uri="{FF2B5EF4-FFF2-40B4-BE49-F238E27FC236}">
              <a16:creationId xmlns:a16="http://schemas.microsoft.com/office/drawing/2014/main" id="{3F45E45D-A68E-4BF7-8B15-7086379168EA}"/>
            </a:ext>
          </a:extLst>
        </cdr:cNvPr>
        <cdr:cNvSpPr txBox="1"/>
      </cdr:nvSpPr>
      <cdr:spPr>
        <a:xfrm xmlns:a="http://schemas.openxmlformats.org/drawingml/2006/main">
          <a:off x="1630680" y="1375410"/>
          <a:ext cx="37338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49</a:t>
          </a:r>
        </a:p>
        <a:p xmlns:a="http://schemas.openxmlformats.org/drawingml/2006/main">
          <a:endParaRPr lang="en-US" sz="1100" kern="1200"/>
        </a:p>
      </cdr:txBody>
    </cdr:sp>
  </cdr:relSizeAnchor>
  <cdr:relSizeAnchor xmlns:cdr="http://schemas.openxmlformats.org/drawingml/2006/chartDrawing">
    <cdr:from>
      <cdr:x>0.31</cdr:x>
      <cdr:y>0.49306</cdr:y>
    </cdr:from>
    <cdr:to>
      <cdr:x>0.44333</cdr:x>
      <cdr:y>0.6125</cdr:y>
    </cdr:to>
    <cdr:sp macro="" textlink="">
      <cdr:nvSpPr>
        <cdr:cNvPr id="4" name="TextBox 1">
          <a:extLst xmlns:a="http://schemas.openxmlformats.org/drawingml/2006/main">
            <a:ext uri="{FF2B5EF4-FFF2-40B4-BE49-F238E27FC236}">
              <a16:creationId xmlns:a16="http://schemas.microsoft.com/office/drawing/2014/main" id="{46F33430-C1EA-17D2-2F7C-09A608DD8F61}"/>
            </a:ext>
          </a:extLst>
        </cdr:cNvPr>
        <cdr:cNvSpPr txBox="1"/>
      </cdr:nvSpPr>
      <cdr:spPr>
        <a:xfrm xmlns:a="http://schemas.openxmlformats.org/drawingml/2006/main">
          <a:off x="1417320" y="1352550"/>
          <a:ext cx="609600" cy="327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0.35667</cdr:x>
      <cdr:y>0.50139</cdr:y>
    </cdr:from>
    <cdr:to>
      <cdr:x>0.43833</cdr:x>
      <cdr:y>0.58472</cdr:y>
    </cdr:to>
    <cdr:sp macro="" textlink="">
      <cdr:nvSpPr>
        <cdr:cNvPr id="5" name="TextBox 2">
          <a:extLst xmlns:a="http://schemas.openxmlformats.org/drawingml/2006/main">
            <a:ext uri="{FF2B5EF4-FFF2-40B4-BE49-F238E27FC236}">
              <a16:creationId xmlns:a16="http://schemas.microsoft.com/office/drawing/2014/main" id="{3F45E45D-A68E-4BF7-8B15-7086379168EA}"/>
            </a:ext>
          </a:extLst>
        </cdr:cNvPr>
        <cdr:cNvSpPr txBox="1"/>
      </cdr:nvSpPr>
      <cdr:spPr>
        <a:xfrm xmlns:a="http://schemas.openxmlformats.org/drawingml/2006/main">
          <a:off x="1630680" y="1375410"/>
          <a:ext cx="37338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49</a:t>
          </a:r>
        </a:p>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388620</xdr:colOff>
      <xdr:row>15</xdr:row>
      <xdr:rowOff>72390</xdr:rowOff>
    </xdr:from>
    <xdr:to>
      <xdr:col>12</xdr:col>
      <xdr:colOff>83820</xdr:colOff>
      <xdr:row>30</xdr:row>
      <xdr:rowOff>72390</xdr:rowOff>
    </xdr:to>
    <xdr:graphicFrame macro="">
      <xdr:nvGraphicFramePr>
        <xdr:cNvPr id="3" name="Chart 2">
          <a:extLst>
            <a:ext uri="{FF2B5EF4-FFF2-40B4-BE49-F238E27FC236}">
              <a16:creationId xmlns:a16="http://schemas.microsoft.com/office/drawing/2014/main" id="{CA3C4CF6-0F24-6CA2-FFEF-F4F9D0E37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0.31</cdr:x>
      <cdr:y>0.49306</cdr:y>
    </cdr:from>
    <cdr:to>
      <cdr:x>0.44333</cdr:x>
      <cdr:y>0.6125</cdr:y>
    </cdr:to>
    <cdr:sp macro="" textlink="">
      <cdr:nvSpPr>
        <cdr:cNvPr id="2" name="TextBox 1">
          <a:extLst xmlns:a="http://schemas.openxmlformats.org/drawingml/2006/main">
            <a:ext uri="{FF2B5EF4-FFF2-40B4-BE49-F238E27FC236}">
              <a16:creationId xmlns:a16="http://schemas.microsoft.com/office/drawing/2014/main" id="{46F33430-C1EA-17D2-2F7C-09A608DD8F61}"/>
            </a:ext>
          </a:extLst>
        </cdr:cNvPr>
        <cdr:cNvSpPr txBox="1"/>
      </cdr:nvSpPr>
      <cdr:spPr>
        <a:xfrm xmlns:a="http://schemas.openxmlformats.org/drawingml/2006/main">
          <a:off x="1417320" y="1352550"/>
          <a:ext cx="609600" cy="327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0.35667</cdr:x>
      <cdr:y>0.50139</cdr:y>
    </cdr:from>
    <cdr:to>
      <cdr:x>0.43833</cdr:x>
      <cdr:y>0.58472</cdr:y>
    </cdr:to>
    <cdr:sp macro="" textlink="">
      <cdr:nvSpPr>
        <cdr:cNvPr id="3" name="TextBox 2">
          <a:extLst xmlns:a="http://schemas.openxmlformats.org/drawingml/2006/main">
            <a:ext uri="{FF2B5EF4-FFF2-40B4-BE49-F238E27FC236}">
              <a16:creationId xmlns:a16="http://schemas.microsoft.com/office/drawing/2014/main" id="{3F45E45D-A68E-4BF7-8B15-7086379168EA}"/>
            </a:ext>
          </a:extLst>
        </cdr:cNvPr>
        <cdr:cNvSpPr txBox="1"/>
      </cdr:nvSpPr>
      <cdr:spPr>
        <a:xfrm xmlns:a="http://schemas.openxmlformats.org/drawingml/2006/main">
          <a:off x="1630680" y="1375410"/>
          <a:ext cx="37338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49</a:t>
          </a:r>
        </a:p>
        <a:p xmlns:a="http://schemas.openxmlformats.org/drawingml/2006/main">
          <a:endParaRPr lang="en-US" sz="11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396240</xdr:colOff>
      <xdr:row>9</xdr:row>
      <xdr:rowOff>171450</xdr:rowOff>
    </xdr:from>
    <xdr:to>
      <xdr:col>8</xdr:col>
      <xdr:colOff>472440</xdr:colOff>
      <xdr:row>24</xdr:row>
      <xdr:rowOff>171450</xdr:rowOff>
    </xdr:to>
    <xdr:graphicFrame macro="">
      <xdr:nvGraphicFramePr>
        <xdr:cNvPr id="2" name="Chart 1">
          <a:extLst>
            <a:ext uri="{FF2B5EF4-FFF2-40B4-BE49-F238E27FC236}">
              <a16:creationId xmlns:a16="http://schemas.microsoft.com/office/drawing/2014/main" id="{E78AA0A0-340C-5036-5EB0-900C321F0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518160</xdr:colOff>
      <xdr:row>2</xdr:row>
      <xdr:rowOff>87630</xdr:rowOff>
    </xdr:from>
    <xdr:to>
      <xdr:col>15</xdr:col>
      <xdr:colOff>358140</xdr:colOff>
      <xdr:row>17</xdr:row>
      <xdr:rowOff>87630</xdr:rowOff>
    </xdr:to>
    <xdr:graphicFrame macro="">
      <xdr:nvGraphicFramePr>
        <xdr:cNvPr id="4" name="Chart 3">
          <a:extLst>
            <a:ext uri="{FF2B5EF4-FFF2-40B4-BE49-F238E27FC236}">
              <a16:creationId xmlns:a16="http://schemas.microsoft.com/office/drawing/2014/main" id="{FD2DCC29-53E4-B240-F3F7-45FFFB1EB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437744</xdr:colOff>
      <xdr:row>15</xdr:row>
      <xdr:rowOff>87549</xdr:rowOff>
    </xdr:from>
    <xdr:to>
      <xdr:col>13</xdr:col>
      <xdr:colOff>502595</xdr:colOff>
      <xdr:row>30</xdr:row>
      <xdr:rowOff>34047</xdr:rowOff>
    </xdr:to>
    <xdr:graphicFrame macro="">
      <xdr:nvGraphicFramePr>
        <xdr:cNvPr id="2" name="Chart 1">
          <a:extLst>
            <a:ext uri="{FF2B5EF4-FFF2-40B4-BE49-F238E27FC236}">
              <a16:creationId xmlns:a16="http://schemas.microsoft.com/office/drawing/2014/main" id="{B1F77DF0-57AE-DAB4-AD88-BE56010DA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202660</xdr:colOff>
      <xdr:row>6</xdr:row>
      <xdr:rowOff>184825</xdr:rowOff>
    </xdr:from>
    <xdr:to>
      <xdr:col>21</xdr:col>
      <xdr:colOff>518809</xdr:colOff>
      <xdr:row>21</xdr:row>
      <xdr:rowOff>131323</xdr:rowOff>
    </xdr:to>
    <xdr:graphicFrame macro="">
      <xdr:nvGraphicFramePr>
        <xdr:cNvPr id="3" name="Chart 2">
          <a:extLst>
            <a:ext uri="{FF2B5EF4-FFF2-40B4-BE49-F238E27FC236}">
              <a16:creationId xmlns:a16="http://schemas.microsoft.com/office/drawing/2014/main" id="{7C2CDDD4-A717-1F2E-050A-5E521EC78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464820</xdr:colOff>
      <xdr:row>14</xdr:row>
      <xdr:rowOff>19050</xdr:rowOff>
    </xdr:from>
    <xdr:to>
      <xdr:col>16</xdr:col>
      <xdr:colOff>160020</xdr:colOff>
      <xdr:row>29</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CF17F3E-B01E-73AE-EE67-FB3B8D5B8B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75120" y="25793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571500</xdr:colOff>
      <xdr:row>32</xdr:row>
      <xdr:rowOff>99060</xdr:rowOff>
    </xdr:from>
    <xdr:to>
      <xdr:col>5</xdr:col>
      <xdr:colOff>571500</xdr:colOff>
      <xdr:row>46</xdr:row>
      <xdr:rowOff>120015</xdr:rowOff>
    </xdr:to>
    <mc:AlternateContent xmlns:mc="http://schemas.openxmlformats.org/markup-compatibility/2006" xmlns:a14="http://schemas.microsoft.com/office/drawing/2010/main">
      <mc:Choice Requires="a14">
        <xdr:graphicFrame macro="">
          <xdr:nvGraphicFramePr>
            <xdr:cNvPr id="3" name="income_class">
              <a:extLst>
                <a:ext uri="{FF2B5EF4-FFF2-40B4-BE49-F238E27FC236}">
                  <a16:creationId xmlns:a16="http://schemas.microsoft.com/office/drawing/2014/main" id="{B2AFAFA0-D8EC-8056-4928-D77D7C5E71A4}"/>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790700" y="5951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403860</xdr:colOff>
      <xdr:row>32</xdr:row>
      <xdr:rowOff>121920</xdr:rowOff>
    </xdr:from>
    <xdr:to>
      <xdr:col>7</xdr:col>
      <xdr:colOff>1112520</xdr:colOff>
      <xdr:row>46</xdr:row>
      <xdr:rowOff>142875</xdr:rowOff>
    </xdr:to>
    <mc:AlternateContent xmlns:mc="http://schemas.openxmlformats.org/markup-compatibility/2006" xmlns:a14="http://schemas.microsoft.com/office/drawing/2010/main">
      <mc:Choice Requires="a14">
        <xdr:graphicFrame macro="">
          <xdr:nvGraphicFramePr>
            <xdr:cNvPr id="4" name="stage">
              <a:extLst>
                <a:ext uri="{FF2B5EF4-FFF2-40B4-BE49-F238E27FC236}">
                  <a16:creationId xmlns:a16="http://schemas.microsoft.com/office/drawing/2014/main" id="{76B6A214-1940-529C-EBE1-6C123AA39C3D}"/>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4061460" y="5974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32</xdr:row>
      <xdr:rowOff>30480</xdr:rowOff>
    </xdr:from>
    <xdr:to>
      <xdr:col>11</xdr:col>
      <xdr:colOff>30480</xdr:colOff>
      <xdr:row>46</xdr:row>
      <xdr:rowOff>51435</xdr:rowOff>
    </xdr:to>
    <mc:AlternateContent xmlns:mc="http://schemas.openxmlformats.org/markup-compatibility/2006" xmlns:a14="http://schemas.microsoft.com/office/drawing/2010/main">
      <mc:Choice Requires="a14">
        <xdr:graphicFrame macro="">
          <xdr:nvGraphicFramePr>
            <xdr:cNvPr id="5" name="Account Executive">
              <a:extLst>
                <a:ext uri="{FF2B5EF4-FFF2-40B4-BE49-F238E27FC236}">
                  <a16:creationId xmlns:a16="http://schemas.microsoft.com/office/drawing/2014/main" id="{D237B533-7934-5AEF-910D-C72EB68F06A4}"/>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6240780" y="5882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68580</xdr:colOff>
      <xdr:row>32</xdr:row>
      <xdr:rowOff>15240</xdr:rowOff>
    </xdr:from>
    <xdr:to>
      <xdr:col>18</xdr:col>
      <xdr:colOff>68580</xdr:colOff>
      <xdr:row>46</xdr:row>
      <xdr:rowOff>36195</xdr:rowOff>
    </xdr:to>
    <mc:AlternateContent xmlns:mc="http://schemas.openxmlformats.org/markup-compatibility/2006" xmlns:a14="http://schemas.microsoft.com/office/drawing/2010/main">
      <mc:Choice Requires="a14">
        <xdr:graphicFrame macro="">
          <xdr:nvGraphicFramePr>
            <xdr:cNvPr id="7" name="product_group">
              <a:extLst>
                <a:ext uri="{FF2B5EF4-FFF2-40B4-BE49-F238E27FC236}">
                  <a16:creationId xmlns:a16="http://schemas.microsoft.com/office/drawing/2014/main" id="{FCCF5DB2-E910-0588-24A9-C9B556C61B43}"/>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0546080" y="5867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525780</xdr:colOff>
      <xdr:row>32</xdr:row>
      <xdr:rowOff>53340</xdr:rowOff>
    </xdr:from>
    <xdr:to>
      <xdr:col>14</xdr:col>
      <xdr:colOff>441960</xdr:colOff>
      <xdr:row>45</xdr:row>
      <xdr:rowOff>175260</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9FEFF154-1DBC-98A6-7FC5-27A0B0CE45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64880" y="5905500"/>
              <a:ext cx="1744980" cy="249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487680</xdr:colOff>
      <xdr:row>6</xdr:row>
      <xdr:rowOff>19050</xdr:rowOff>
    </xdr:from>
    <xdr:to>
      <xdr:col>16</xdr:col>
      <xdr:colOff>38100</xdr:colOff>
      <xdr:row>21</xdr:row>
      <xdr:rowOff>19050</xdr:rowOff>
    </xdr:to>
    <xdr:graphicFrame macro="">
      <xdr:nvGraphicFramePr>
        <xdr:cNvPr id="2" name="Chart 1">
          <a:extLst>
            <a:ext uri="{FF2B5EF4-FFF2-40B4-BE49-F238E27FC236}">
              <a16:creationId xmlns:a16="http://schemas.microsoft.com/office/drawing/2014/main" id="{9105A05B-5276-9103-FC8C-E42835E69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P/AppData/Local/Packages/5319275A.WhatsAppDesktop_cv1g1gvanyjgm/LocalState/sessions/A8EBE3BA0339E3DB043B5CF88DAA38DB5D9CC460/transfers/2026-07/Insurance%20Analytics%20excel%20%20dashboard%202%20(1).xlsx" TargetMode="External"/><Relationship Id="rId2" Type="http://schemas.openxmlformats.org/officeDocument/2006/relationships/externalLinkPath" Target="file:///C:\Users\HP\AppData\Local\Packages\5319275A.WhatsAppDesktop_cv1g1gvanyjgm\LocalState\sessions\A8EBE3BA0339E3DB043B5CF88DAA38DB5D9CC460\transfers\2026-07\Insurance%20Analytics%20excel%20%20dashboard%202%20(1).xlsx" TargetMode="External"/><Relationship Id="rId1" Type="http://schemas.openxmlformats.org/officeDocument/2006/relationships/externalLinkPath" Target="/Users/HP/AppData/Local/Packages/5319275A.WhatsAppDesktop_cv1g1gvanyjgm/LocalState/sessions/A8EBE3BA0339E3DB043B5CF88DAA38DB5D9CC460/transfers/2026-07/Insurance%20Analytics%20excel%20%20dashboard%20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
      <sheetName val="visuals"/>
      <sheetName val="bridge "/>
      <sheetName val="meeting_list_202001231041"/>
      <sheetName val="gcrm_opportunity_202001231041"/>
      <sheetName val="invoice_202001231041"/>
      <sheetName val="NN+EN+EE Indi bdgt -20012020"/>
      <sheetName val="fees_202001231041"/>
      <sheetName val="brokerage_202001231040"/>
      <sheetName val="Insurance Analytics excel  dash"/>
    </sheetNames>
    <definedNames>
      <definedName name="bridge"/>
      <definedName name="brokerage_202001231040"/>
      <definedName name="invoice_202001231041"/>
      <definedName name="NN_EN_EE_Indi_bdgt__20012020"/>
    </definedNames>
    <sheetDataSet>
      <sheetData sheetId="0" refreshError="1"/>
      <sheetData sheetId="1"/>
      <sheetData sheetId="2"/>
      <sheetData sheetId="3" refreshError="1"/>
      <sheetData sheetId="4" refreshError="1"/>
      <sheetData sheetId="5"/>
      <sheetData sheetId="6"/>
      <sheetData sheetId="7" refreshError="1"/>
      <sheetData sheetId="8"/>
      <sheetData sheetId="9" refreshError="1"/>
    </sheetDataSet>
  </externalBook>
</externalLink>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4143515" backgroundQuery="1" createdVersion="8" refreshedVersion="8" minRefreshableVersion="3" recordCount="0" supportSubquery="1" supportAdvancedDrill="1" xr:uid="{BF266258-455D-404C-B9F8-D82B9E9904E0}">
  <cacheSource type="external" connectionId="17"/>
  <cacheFields count="2">
    <cacheField name="[invoice_202001231041].[income_class].[income_class]" caption="income_class" numFmtId="0" hierarchy="87" level="1">
      <sharedItems count="4">
        <s v="Cross Sell"/>
        <s v="New"/>
        <s v="Null"/>
        <s v="Renewal"/>
      </sharedItems>
    </cacheField>
    <cacheField name="[Measures].[Sum of Amount]" caption="Sum of Amount" numFmtId="0" hierarchy="174"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0"/>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oneField="1" hidden="1">
      <fieldsUsage count="1">
        <fieldUsage x="1"/>
      </fieldsUsage>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5185185" backgroundQuery="1" createdVersion="8" refreshedVersion="8" minRefreshableVersion="3" recordCount="0" supportSubquery="1" supportAdvancedDrill="1" xr:uid="{9534B5EC-9655-43D0-9183-381D65989A56}">
  <cacheSource type="external" connectionId="17"/>
  <cacheFields count="5">
    <cacheField name="[Individual Budgets].[Branch].[Branch]" caption="Branch" numFmtId="0" hierarchy="75" level="1">
      <sharedItems count="1">
        <s v="Ahmedabad"/>
      </sharedItems>
    </cacheField>
    <cacheField name="[Measures].[Sum of Cross Sell Bugdet]" caption="Sum of Cross Sell Bugdet" numFmtId="0" hierarchy="175" level="32767"/>
    <cacheField name="[Measures].[Sum of New Budget]" caption="Sum of New Budget" numFmtId="0" hierarchy="176" level="32767"/>
    <cacheField name="[Measures].[Sum of Renewal Budget]" caption="Sum of Renewal Budget" numFmtId="0" hierarchy="177" level="32767"/>
    <cacheField name="[Individual Budgets].[Account Executive].[Account Executive]" caption="Account Executive" numFmtId="0" hierarchy="77" level="1">
      <sharedItems count="10">
        <s v="Abhinav Shivam"/>
        <s v="Animesh Rawat"/>
        <s v="Gilbert"/>
        <s v="Juli"/>
        <s v="Ketan Jain"/>
        <s v="Kumar Jha"/>
        <s v="Manish Sharma"/>
        <s v="Mark"/>
        <s v="Vidit Shah"/>
        <s v="Vinay"/>
      </sharedItems>
    </cacheField>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2" memberValueDatatype="130" unbalanced="0">
      <fieldsUsage count="2">
        <fieldUsage x="-1"/>
        <fieldUsage x="0"/>
      </fieldsUsage>
    </cacheHierarchy>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2" memberValueDatatype="130" unbalanced="0">
      <fieldsUsage count="2">
        <fieldUsage x="-1"/>
        <fieldUsage x="4"/>
      </fieldsUsage>
    </cacheHierarchy>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oneField="1" hidden="1">
      <fieldsUsage count="1">
        <fieldUsage x="1"/>
      </fieldsUsage>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oneField="1" hidden="1">
      <fieldsUsage count="1">
        <fieldUsage x="2"/>
      </fieldsUsage>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oneField="1" hidden="1">
      <fieldsUsage count="1">
        <fieldUsage x="3"/>
      </fieldsUsage>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6111109" backgroundQuery="1" createdVersion="8" refreshedVersion="8" minRefreshableVersion="3" recordCount="0" supportSubquery="1" supportAdvancedDrill="1" xr:uid="{1E819A37-9C57-4A53-95BB-5CAD1F763426}">
  <cacheSource type="external" connectionId="17"/>
  <cacheFields count="2">
    <cacheField name="[opportunity].[product_group].[product_group]" caption="product_group" numFmtId="0" hierarchy="127" level="1">
      <sharedItems count="7">
        <s v="Employee Benefits"/>
        <s v="Engineering"/>
        <s v="Fire"/>
        <s v="Liability"/>
        <s v="Marine"/>
        <s v="Miscellaneous"/>
        <s v="Terrorism"/>
      </sharedItems>
    </cacheField>
    <cacheField name="[Measures].[Count of Account Executive 2]" caption="Count of Account Executive 2" numFmtId="0" hierarchy="170"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oneField="1" hidden="1">
      <fieldsUsage count="1">
        <fieldUsage x="1"/>
      </fieldsUsage>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703704" backgroundQuery="1" createdVersion="8" refreshedVersion="8" minRefreshableVersion="3" recordCount="0" supportSubquery="1" supportAdvancedDrill="1" xr:uid="{0C1E0B7E-1585-43A9-BB17-C989CFBE22AF}">
  <cacheSource type="external" connectionId="17"/>
  <cacheFields count="2">
    <cacheField name="[meeting_list].[Account Executive].[Account Executive]" caption="Account Executive" numFmtId="0" hierarchy="104" level="1">
      <sharedItems count="9">
        <s v="Abhinav Shivam"/>
        <s v="Animesh Rawat"/>
        <s v="Gilbert"/>
        <s v="Ketan Jain"/>
        <s v="Manish Sharma"/>
        <s v="Mark"/>
        <s v="Raju Kumar"/>
        <s v="Shivani Sharma"/>
        <s v="Vinay"/>
      </sharedItems>
    </cacheField>
    <cacheField name="[Measures].[Count of meeting_date]" caption="Count of meeting_date" numFmtId="0" hierarchy="168"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8078702" backgroundQuery="1" createdVersion="8" refreshedVersion="8" minRefreshableVersion="3" recordCount="0" supportSubquery="1" supportAdvancedDrill="1" xr:uid="{57860DD9-F6D4-4B90-BCC2-D4D5001028E0}">
  <cacheSource type="external" connectionId="17"/>
  <cacheFields count="2">
    <cacheField name="[meeting_list].[meeting_date (Year)].[meeting_date (Year)]" caption="meeting_date (Year)" numFmtId="0" hierarchy="108" level="1">
      <sharedItems count="2">
        <s v="2019"/>
        <s v="2020"/>
      </sharedItems>
    </cacheField>
    <cacheField name="[Measures].[Count of meeting_date]" caption="Count of meeting_date" numFmtId="0" hierarchy="168"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89814818" backgroundQuery="1" createdVersion="8" refreshedVersion="8" minRefreshableVersion="3" recordCount="0" supportSubquery="1" supportAdvancedDrill="1" xr:uid="{1CBBA291-DE17-43CD-8DFE-A63775E8AE5D}">
  <cacheSource type="external" connectionId="17"/>
  <cacheFields count="2">
    <cacheField name="[opportunity].[opportunity_name].[opportunity_name]" caption="opportunity_name" numFmtId="0" hierarchy="117" level="1">
      <sharedItems count="4">
        <s v="CVP GMC"/>
        <s v="DB -Mega Policy"/>
        <s v="EL-Group Mediclaim"/>
        <s v="Fire"/>
      </sharedItems>
    </cacheField>
    <cacheField name="[Measures].[Sum of revenue_amount]" caption="Sum of revenue_amount" numFmtId="0" hierarchy="172"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90972219" backgroundQuery="1" createdVersion="8" refreshedVersion="8" minRefreshableVersion="3" recordCount="0" supportSubquery="1" supportAdvancedDrill="1" xr:uid="{65D6D89D-686A-43C6-BE53-5977EB62BF97}">
  <cacheSource type="external" connectionId="17"/>
  <cacheFields count="6">
    <cacheField name="[Measures].[Count of Account Executive 2]" caption="Count of Account Executive 2" numFmtId="0" hierarchy="170" level="32767"/>
    <cacheField name="[opportunity].[stage].[stage]" caption="stage" numFmtId="0" hierarchy="124" level="1">
      <sharedItems count="3">
        <s v="Negotiate"/>
        <s v="Propose Solution"/>
        <s v="Qualify Opportunity"/>
      </sharedItems>
    </cacheField>
    <cacheField name="[opportunity].[closing_date].[closing_date]" caption="closing_date" numFmtId="0" hierarchy="123" level="1">
      <sharedItems containsSemiMixedTypes="0" containsNonDate="0" containsDate="1" containsString="0" minDate="2019-09-30T00:00:00" maxDate="2020-09-01T00:00:00" count="16">
        <d v="2019-09-30T00:00:00"/>
        <d v="2019-10-01T00:00:00"/>
        <d v="2019-10-29T00:00:00"/>
        <d v="2019-10-31T00:00:00"/>
        <d v="2019-11-13T00:00:00"/>
        <d v="2019-11-15T00:00:00"/>
        <d v="2019-11-30T00:00:00"/>
        <d v="2019-12-01T00:00:00"/>
        <d v="2019-12-09T00:00:00"/>
        <d v="2019-12-11T00:00:00"/>
        <d v="2019-12-31T00:00:00"/>
        <d v="2020-03-31T00:00:00"/>
        <d v="2020-05-31T00:00:00"/>
        <d v="2020-06-30T00:00:00"/>
        <d v="2020-07-31T00:00:00"/>
        <d v="2020-08-31T00:00:00"/>
      </sharedItems>
    </cacheField>
    <cacheField name="[opportunity].[closing_date (Month)].[closing_date (Month)]" caption="closing_date (Month)" numFmtId="0" hierarchy="132" level="1">
      <sharedItems count="9">
        <s v="Sep"/>
        <s v="Oct"/>
        <s v="Nov"/>
        <s v="Dec"/>
        <s v="Mar"/>
        <s v="May"/>
        <s v="Jun"/>
        <s v="Jul"/>
        <s v="Aug"/>
      </sharedItems>
    </cacheField>
    <cacheField name="[opportunity].[closing_date (Quarter)].[closing_date (Quarter)]" caption="closing_date (Quarter)" numFmtId="0" hierarchy="131" level="1">
      <sharedItems count="4">
        <s v="Qtr3"/>
        <s v="Qtr4"/>
        <s v="Qtr1"/>
        <s v="Qtr2"/>
      </sharedItems>
    </cacheField>
    <cacheField name="[opportunity].[closing_date (Year)].[closing_date (Year)]" caption="closing_date (Year)" numFmtId="0" hierarchy="130" level="1">
      <sharedItems count="2">
        <s v="2019"/>
        <s v="2020"/>
      </sharedItems>
    </cacheField>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fieldsUsage count="2">
        <fieldUsage x="-1"/>
        <fieldUsage x="2"/>
      </fieldsUsage>
    </cacheHierarchy>
    <cacheHierarchy uniqueName="[opportunity].[stage]" caption="stage" attribute="1" defaultMemberUniqueName="[opportunity].[stage].[All]" allUniqueName="[opportunity].[stage].[All]" dimensionUniqueName="[opportunity]" displayFolder="" count="2" memberValueDatatype="130" unbalanced="0">
      <fieldsUsage count="2">
        <fieldUsage x="-1"/>
        <fieldUsage x="1"/>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fieldsUsage count="2">
        <fieldUsage x="-1"/>
        <fieldUsage x="5"/>
      </fieldsUsage>
    </cacheHierarchy>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fieldsUsage count="2">
        <fieldUsage x="-1"/>
        <fieldUsage x="4"/>
      </fieldsUsage>
    </cacheHierarchy>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fieldsUsage count="2">
        <fieldUsage x="-1"/>
        <fieldUsage x="3"/>
      </fieldsUsage>
    </cacheHierarchy>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oneField="1" hidden="1">
      <fieldsUsage count="1">
        <fieldUsage x="0"/>
      </fieldsUsage>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392129628" backgroundQuery="1" createdVersion="8" refreshedVersion="8" minRefreshableVersion="3" recordCount="0" supportSubquery="1" supportAdvancedDrill="1" xr:uid="{23A5CA56-0BCF-4EA8-B3F6-133E436CEE3E}">
  <cacheSource type="external" connectionId="17"/>
  <cacheFields count="3">
    <cacheField name="[opportunity].[stage].[stage]" caption="stage" numFmtId="0" hierarchy="124" level="1">
      <sharedItems count="3">
        <s v="Negotiate"/>
        <s v="Propose Solution"/>
        <s v="Qualify Opportunity"/>
      </sharedItems>
    </cacheField>
    <cacheField name="[opportunity].[opportunity_name].[opportunity_name]" caption="opportunity_name" numFmtId="0" hierarchy="117" level="1">
      <sharedItems count="49">
        <s v="ag - Property Insurance"/>
        <s v="AL GPA"/>
        <s v="BC - PDBI"/>
        <s v="BD PDBI"/>
        <s v="BE-Mega policy"/>
        <s v="BL - Marine STOP"/>
        <s v="BV GPA"/>
        <s v="BVGMC"/>
        <s v="CI-CAR/EAR Policy"/>
        <s v="CP-PDBI"/>
        <s v="CVP GMC"/>
        <s v="DB- Cyber Liability"/>
        <s v="DB -Mega Policy"/>
        <s v="DB -Terrorism Policy"/>
        <s v="DS- Employees GMC"/>
        <s v="EI- GMC"/>
        <s v="EL-Group Mediclaim"/>
        <s v="Fire"/>
        <s v="FM-Group Mediclaim"/>
        <s v="G R -CAR"/>
        <s v="G R -GMC"/>
        <s v="GL-CGL"/>
        <s v="GL-Crime"/>
        <s v="GRTC-CAR"/>
        <s v="II -  GMC"/>
        <s v="II - GPA"/>
        <s v="II-Marine"/>
        <s v="Infra-CAR"/>
        <s v="ITNL - IAR (Operational Roads)"/>
        <s v="KB GMC"/>
        <s v="KG-CAR"/>
        <s v="Maine Open"/>
        <s v="Marine"/>
        <s v="OP-GMC"/>
        <s v="PDBI"/>
        <s v="PI(Operational Road)"/>
        <s v="PIL -Marine"/>
        <s v="PIL-CGL"/>
        <s v="PIL-Credit Insurance"/>
        <s v="Sandesh - Marine"/>
        <s v="Sandesh - PDBI"/>
        <s v="SFSP"/>
        <s v="SGL- GMC"/>
        <s v="SI-CAR"/>
        <s v="Sin GMC"/>
        <s v="Stem GMC"/>
        <s v="VS.-D &amp; O"/>
        <s v="VS.-Marine"/>
        <s v="VS-PDBI"/>
      </sharedItems>
    </cacheField>
    <cacheField name="[Measures].[Count of stage]" caption="Count of stage" numFmtId="0" hierarchy="171"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oneField="1" hidden="1">
      <fieldsUsage count="1">
        <fieldUsage x="2"/>
      </fieldsUsage>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405324075" backgroundQuery="1" createdVersion="8" refreshedVersion="8" minRefreshableVersion="3" recordCount="0" supportSubquery="1" supportAdvancedDrill="1" xr:uid="{7B7E7EA0-4513-4486-AD44-C4D4595C1BA6}">
  <cacheSource type="external" connectionId="17"/>
  <cacheFields count="2">
    <cacheField name="[fees_202001231041].[income_class].[income_class]" caption="income_class" numFmtId="0" hierarchy="62" level="1">
      <sharedItems count="3">
        <s v="Cross Sell"/>
        <s v="New"/>
        <s v="Renewal"/>
      </sharedItems>
    </cacheField>
    <cacheField name="[Measures].[Sum of Amount 3]" caption="Sum of Amount 3" numFmtId="0" hierarchy="179"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fieldsUsage count="2">
        <fieldUsage x="-1"/>
        <fieldUsage x="0"/>
      </fieldsUsage>
    </cacheHierarchy>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406481483" backgroundQuery="1" createdVersion="8" refreshedVersion="8" minRefreshableVersion="3" recordCount="0" supportSubquery="1" supportAdvancedDrill="1" xr:uid="{E796E9AC-ED3B-42CC-A0CA-AD43F6E0B3FC}">
  <cacheSource type="external" connectionId="17"/>
  <cacheFields count="2">
    <cacheField name="[fees_202001231041].[income_class].[income_class]" caption="income_class" numFmtId="0" hierarchy="62" level="1">
      <sharedItems count="3">
        <s v="Cross Sell"/>
        <s v="New"/>
        <s v="Renewal"/>
      </sharedItems>
    </cacheField>
    <cacheField name="[Measures].[Sum of Amount 3]" caption="Sum of Amount 3" numFmtId="0" hierarchy="179"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fieldsUsage count="2">
        <fieldUsage x="-1"/>
        <fieldUsage x="0"/>
      </fieldsUsage>
    </cacheHierarchy>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417476852" backgroundQuery="1" createdVersion="8" refreshedVersion="8" minRefreshableVersion="3" recordCount="0" supportSubquery="1" supportAdvancedDrill="1" xr:uid="{0D789D7B-031E-47C4-89B9-901D4BDA0D0D}">
  <cacheSource type="external" connectionId="17"/>
  <cacheFields count="2">
    <cacheField name="[brokerage_202001231040].[income_class].[income_class]" caption="income_class" numFmtId="0" hierarchy="13" level="1">
      <sharedItems containsBlank="1" count="4">
        <m/>
        <s v="Cross Sell"/>
        <s v="New"/>
        <s v="Renewal"/>
      </sharedItems>
    </cacheField>
    <cacheField name="[Measures].[Sum of Amount 2]" caption="Sum of Amount 2" numFmtId="0" hierarchy="178" level="32767"/>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0"/>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koli" refreshedDate="46086.810417708337" createdVersion="8" refreshedVersion="8" minRefreshableVersion="3" recordCount="3" xr:uid="{B731CB6B-7C89-4AE4-919A-5549CB882794}">
  <cacheSource type="worksheet">
    <worksheetSource name="Table21"/>
  </cacheSource>
  <cacheFields count="4">
    <cacheField name="Items" numFmtId="0">
      <sharedItems count="3">
        <s v="Target"/>
        <s v="Achieved"/>
        <s v="Invoice"/>
      </sharedItems>
    </cacheField>
    <cacheField name="Cross Sell" numFmtId="0">
      <sharedItems containsSemiMixedTypes="0" containsString="0" containsNumber="1" minValue="2853842" maxValue="20083111"/>
    </cacheField>
    <cacheField name="New" numFmtId="0">
      <sharedItems containsSemiMixedTypes="0" containsString="0" containsNumber="1" minValue="569815" maxValue="19673793"/>
    </cacheField>
    <cacheField name="Renewal" numFmtId="0">
      <sharedItems containsSemiMixedTypes="0" containsString="0" containsNumber="1" minValue="8839049" maxValue="18507270.64000000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koli" refreshedDate="46086.810418055553" createdVersion="8" refreshedVersion="8" minRefreshableVersion="3" recordCount="1" xr:uid="{15BB7181-D876-43AA-9730-813FC9C316AE}">
  <cacheSource type="worksheet">
    <worksheetSource name="Table13"/>
  </cacheSource>
  <cacheFields count="2">
    <cacheField name="Total Opportunities" numFmtId="0">
      <sharedItems containsSemiMixedTypes="0" containsString="0" containsNumber="1" containsInteger="1" minValue="49" maxValue="49"/>
    </cacheField>
    <cacheField name="Total Open Opportunities" numFmtId="0">
      <sharedItems containsSemiMixedTypes="0" containsString="0" containsNumber="1" containsInteger="1" minValue="44" maxValue="44"/>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koli" refreshedDate="46086.810476736115" backgroundQuery="1" createdVersion="8" refreshedVersion="8" minRefreshableVersion="3" recordCount="2" xr:uid="{17635708-68A1-46E2-A6A1-C0084E95002C}">
  <cacheSource type="external" connectionId="1"/>
  <cacheFields count="1">
    <cacheField name="Quality Opportunity" numFmtId="0">
      <sharedItems count="2">
        <s v="Negotiate"/>
        <s v="Propose Solution"/>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3069560187" backgroundQuery="1" createdVersion="8" refreshedVersion="8" minRefreshableVersion="3" recordCount="0" supportSubquery="1" supportAdvancedDrill="1" xr:uid="{0B905577-99EA-4A10-8E2D-CE8206C6E8FF}">
  <cacheSource type="external" connectionId="17"/>
  <cacheFields count="3">
    <cacheField name="[Measures].[Count of invoice_date]" caption="Count of invoice_date" numFmtId="0" hierarchy="173" level="32767"/>
    <cacheField name="[invoice_202001231041].[Account Executive].[Account Executive]" caption="Account Executive" numFmtId="0" hierarchy="86" level="1">
      <sharedItems count="11">
        <s v="Abhinav Shivam"/>
        <s v="Animesh Rawat"/>
        <s v="Ankita Shah"/>
        <s v="Divya Dhingra"/>
        <s v="Gautam Murkunde"/>
        <s v="Mark"/>
        <s v="Neel Jain"/>
        <s v="Shloka Shelat"/>
        <s v="Shobhit Agarwal"/>
        <s v="Vidit Shah"/>
        <s v="Vinay"/>
      </sharedItems>
    </cacheField>
    <cacheField name="[invoice_202001231041].[income_class].[income_class]" caption="income_class" numFmtId="0" hierarchy="87" level="1">
      <sharedItems count="4">
        <s v="Cross Sell"/>
        <s v="New"/>
        <s v="Null"/>
        <s v="Renewal"/>
      </sharedItems>
    </cacheField>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fieldsUsage count="2">
        <fieldUsage x="-1"/>
        <fieldUsage x="1"/>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oneField="1" hidden="1">
      <fieldsUsage count="1">
        <fieldUsage x="0"/>
      </fieldsUsage>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6219907407" backgroundQuery="1" createdVersion="8" refreshedVersion="8" minRefreshableVersion="3" recordCount="0" supportSubquery="1" supportAdvancedDrill="1" xr:uid="{E85D32FB-31F3-4C65-A1E6-AE2A86C1F9F0}">
  <cacheSource type="external" connectionId="17"/>
  <cacheFields count="3">
    <cacheField name="[opportunity].[stage].[stage]" caption="stage" numFmtId="0" hierarchy="124" level="1">
      <sharedItems count="3">
        <s v="Negotiate"/>
        <s v="Propose Solution"/>
        <s v="Qualify Opportunity"/>
      </sharedItems>
    </cacheField>
    <cacheField name="[Measures].[Sum of revenue_amount]" caption="Sum of revenue_amount" numFmtId="0" hierarchy="172" level="32767"/>
    <cacheField name="[brokerage_202001231040].[income_class].[income_class]" caption="income_class" numFmtId="0" hierarchy="13" level="1">
      <sharedItems containsSemiMixedTypes="0" containsNonDate="0" containsString="0"/>
    </cacheField>
  </cacheFields>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2"/>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dimensions count="16">
    <dimension name="_xlchart#v2#0" uniqueName="[_xlchart#v2#0]" caption="_xlchart#v2#0"/>
    <dimension name="_xlchart#v2#0 1" uniqueName="[_xlchart#v2#0 1]" caption="_xlchart#v2#0 1"/>
    <dimension name="bridge" uniqueName="[bridge]" caption="bridge"/>
    <dimension name="brokerage_202001231040" uniqueName="[brokerage_202001231040]" caption="brokerage_202001231040"/>
    <dimension name="brokerage_2020012310401" uniqueName="[brokerage_2020012310401]" caption="brokerage_2020012310401"/>
    <dimension name="Dim_Date" uniqueName="[Dim_Date]" caption="Dim_Date"/>
    <dimension name="Fact_Placed" uniqueName="[Fact_Placed]" caption="Fact_Placed"/>
    <dimension name="fees_202001231041" uniqueName="[fees_202001231041]" caption="fees_202001231041"/>
    <dimension name="fees_202001231041  3" uniqueName="[fees_202001231041  3]" caption="fees_202001231041  3"/>
    <dimension name="Individual Budgets" uniqueName="[Individual Budgets]" caption="Individual Budgets"/>
    <dimension name="invoice_202001231041" uniqueName="[invoice_202001231041]" caption="invoice_202001231041"/>
    <dimension name="invoice_2020012310411" uniqueName="[invoice_2020012310411]" caption="invoice_2020012310411"/>
    <dimension measure="1" name="Measures" uniqueName="[Measures]" caption="Measures"/>
    <dimension name="meeting_list" uniqueName="[meeting_list]" caption="meeting_list"/>
    <dimension name="NN_EN_EE_Indi_bdgt__20012020" uniqueName="[NN_EN_EE_Indi_bdgt__20012020]" caption="NN_EN_EE_Indi_bdgt__20012020"/>
    <dimension name="opportunity" uniqueName="[opportunity]" caption="opportunity"/>
  </dimensions>
  <measureGroups count="15">
    <measureGroup name="_xlchart#v2#0" caption="_xlchart#v2#0"/>
    <measureGroup name="_xlchart#v2#0 1" caption="_xlchart#v2#0 1"/>
    <measureGroup name="bridge" caption="bridge"/>
    <measureGroup name="brokerage_202001231040" caption="brokerage_202001231040"/>
    <measureGroup name="brokerage_2020012310401" caption="brokerage_2020012310401"/>
    <measureGroup name="Dim_Date" caption="Dim_Date"/>
    <measureGroup name="Fact_Placed" caption="Fact_Placed"/>
    <measureGroup name="fees_202001231041" caption="fees_202001231041"/>
    <measureGroup name="fees_202001231041  3" caption="fees_202001231041  3"/>
    <measureGroup name="Individual Budgets" caption="Individual Budgets"/>
    <measureGroup name="invoice_202001231041" caption="invoice_202001231041"/>
    <measureGroup name="invoice_2020012310411" caption="invoice_2020012310411"/>
    <measureGroup name="meeting_list" caption="meeting_list"/>
    <measureGroup name="NN_EN_EE_Indi_bdgt__20012020" caption="NN_EN_EE_Indi_bdgt__20012020"/>
    <measureGroup name="opportunity" caption="opportunity"/>
  </measureGroups>
  <maps count="26">
    <map measureGroup="0" dimension="0"/>
    <map measureGroup="1" dimension="1"/>
    <map measureGroup="2" dimension="2"/>
    <map measureGroup="3" dimension="3"/>
    <map measureGroup="4" dimension="2"/>
    <map measureGroup="4" dimension="4"/>
    <map measureGroup="5" dimension="5"/>
    <map measureGroup="6" dimension="5"/>
    <map measureGroup="6" dimension="6"/>
    <map measureGroup="6" dimension="9"/>
    <map measureGroup="7" dimension="7"/>
    <map measureGroup="8" dimension="8"/>
    <map measureGroup="9" dimension="9"/>
    <map measureGroup="10" dimension="5"/>
    <map measureGroup="10" dimension="9"/>
    <map measureGroup="10" dimension="10"/>
    <map measureGroup="11" dimension="2"/>
    <map measureGroup="11" dimension="11"/>
    <map measureGroup="12" dimension="5"/>
    <map measureGroup="12" dimension="9"/>
    <map measureGroup="12" dimension="13"/>
    <map measureGroup="13" dimension="2"/>
    <map measureGroup="13" dimension="14"/>
    <map measureGroup="14" dimension="5"/>
    <map measureGroup="14" dimension="9"/>
    <map measureGroup="14" dimension="1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oli" refreshedDate="46086.810411574072" backgroundQuery="1" createdVersion="3" refreshedVersion="8" minRefreshableVersion="3" recordCount="0" supportSubquery="1" supportAdvancedDrill="1" xr:uid="{1C7BA9F1-CA24-4B85-A8F6-B45D3117E4AC}">
  <cacheSource type="external" connectionId="17">
    <extLst>
      <ext xmlns:x14="http://schemas.microsoft.com/office/spreadsheetml/2009/9/main" uri="{F057638F-6D5F-4e77-A914-E7F072B9BCA8}">
        <x14:sourceConnection name="ThisWorkbookDataModel"/>
      </ext>
    </extLst>
  </cacheSource>
  <cacheFields count="0"/>
  <cacheHierarchies count="186">
    <cacheHierarchy uniqueName="[_xlchart#v2#0].[Quality Opportunity]" caption="Quality Opportunity" attribute="1" defaultMemberUniqueName="[_xlchart#v2#0].[Quality Opportunity].[All]" allUniqueName="[_xlchart#v2#0].[Quality Opportunity].[All]" dimensionUniqueName="[_xlchart#v2#0]" displayFolder="" count="0" memberValueDatatype="130" unbalanced="0"/>
    <cacheHierarchy uniqueName="[_xlchart#v2#0 1].[Quality Opportunity]" caption="Quality Opportunity" attribute="1" defaultMemberUniqueName="[_xlchart#v2#0 1].[Quality Opportunity].[All]" allUniqueName="[_xlchart#v2#0 1].[Quality Opportunity].[All]" dimensionUniqueName="[_xlchart#v2#0 1]" displayFolder="" count="0" memberValueDatatype="130" unbalanced="0"/>
    <cacheHierarchy uniqueName="[bridge].[Account Executive]" caption="Account Executive" attribute="1" defaultMemberUniqueName="[bridge].[Account Executive].[All]" allUniqueName="[bridge].[Account Executive].[All]" dimensionUniqueName="[bridge]" displayFolder="" count="0" memberValueDatatype="130" unbalanced="0"/>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Account Executive]" caption="Account Executive" attribute="1" defaultMemberUniqueName="[brokerage_202001231040].[Account Executive].[All]" allUniqueName="[brokerage_202001231040].[Account Executiv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brokerage_2020012310401].[client_name]" caption="client_name" attribute="1" defaultMemberUniqueName="[brokerage_2020012310401].[client_name].[All]" allUniqueName="[brokerage_2020012310401].[client_name].[All]" dimensionUniqueName="[brokerage_2020012310401]" displayFolder="" count="0" memberValueDatatype="130" unbalanced="0"/>
    <cacheHierarchy uniqueName="[brokerage_2020012310401].[policy_number]" caption="policy_number" attribute="1" defaultMemberUniqueName="[brokerage_2020012310401].[policy_number].[All]" allUniqueName="[brokerage_2020012310401].[policy_number].[All]" dimensionUniqueName="[brokerage_2020012310401]" displayFolder="" count="0" memberValueDatatype="130" unbalanced="0"/>
    <cacheHierarchy uniqueName="[brokerage_2020012310401].[policy_status]" caption="policy_status" attribute="1" defaultMemberUniqueName="[brokerage_2020012310401].[policy_status].[All]" allUniqueName="[brokerage_2020012310401].[policy_status].[All]" dimensionUniqueName="[brokerage_2020012310401]" displayFolder="" count="0" memberValueDatatype="130" unbalanced="0"/>
    <cacheHierarchy uniqueName="[brokerage_2020012310401].[policy_start_date]" caption="policy_start_date" attribute="1" time="1" defaultMemberUniqueName="[brokerage_2020012310401].[policy_start_date].[All]" allUniqueName="[brokerage_2020012310401].[policy_start_date].[All]" dimensionUniqueName="[brokerage_2020012310401]" displayFolder="" count="0" memberValueDatatype="7" unbalanced="0"/>
    <cacheHierarchy uniqueName="[brokerage_2020012310401].[policy_end_date]" caption="policy_end_date" attribute="1" time="1" defaultMemberUniqueName="[brokerage_2020012310401].[policy_end_date].[All]" allUniqueName="[brokerage_2020012310401].[policy_end_date].[All]" dimensionUniqueName="[brokerage_2020012310401]" displayFolder="" count="0" memberValueDatatype="7" unbalanced="0"/>
    <cacheHierarchy uniqueName="[brokerage_2020012310401].[product_group]" caption="product_group" attribute="1" defaultMemberUniqueName="[brokerage_2020012310401].[product_group].[All]" allUniqueName="[brokerage_2020012310401].[product_group].[All]" dimensionUniqueName="[brokerage_2020012310401]" displayFolder="" count="0" memberValueDatatype="130" unbalanced="0"/>
    <cacheHierarchy uniqueName="[brokerage_2020012310401].[Account Executive]" caption="Account Executive" attribute="1" defaultMemberUniqueName="[brokerage_2020012310401].[Account Executive].[All]" allUniqueName="[brokerage_2020012310401].[Account Executive].[All]" dimensionUniqueName="[brokerage_2020012310401]" displayFolder="" count="0" memberValueDatatype="130" unbalanced="0"/>
    <cacheHierarchy uniqueName="[brokerage_2020012310401].[branch_name]" caption="branch_name" attribute="1" defaultMemberUniqueName="[brokerage_2020012310401].[branch_name].[All]" allUniqueName="[brokerage_2020012310401].[branch_name].[All]" dimensionUniqueName="[brokerage_2020012310401]" displayFolder="" count="0" memberValueDatatype="130" unbalanced="0"/>
    <cacheHierarchy uniqueName="[brokerage_2020012310401].[solution_group]" caption="solution_group" attribute="1" defaultMemberUniqueName="[brokerage_2020012310401].[solution_group].[All]" allUniqueName="[brokerage_2020012310401].[solution_group].[All]" dimensionUniqueName="[brokerage_2020012310401]" displayFolder="" count="0" memberValueDatatype="130" unbalanced="0"/>
    <cacheHierarchy uniqueName="[brokerage_2020012310401].[income_class]" caption="income_class" attribute="1" defaultMemberUniqueName="[brokerage_2020012310401].[income_class].[All]" allUniqueName="[brokerage_2020012310401].[income_class].[All]" dimensionUniqueName="[brokerage_2020012310401]" displayFolder="" count="0" memberValueDatatype="130" unbalanced="0"/>
    <cacheHierarchy uniqueName="[brokerage_2020012310401].[Amount]" caption="Amount" attribute="1" defaultMemberUniqueName="[brokerage_2020012310401].[Amount].[All]" allUniqueName="[brokerage_2020012310401].[Amount].[All]" dimensionUniqueName="[brokerage_2020012310401]" displayFolder="" count="0" memberValueDatatype="5" unbalanced="0"/>
    <cacheHierarchy uniqueName="[brokerage_2020012310401].[income_due_date]" caption="income_due_date" attribute="1" time="1" defaultMemberUniqueName="[brokerage_2020012310401].[income_due_date].[All]" allUniqueName="[brokerage_2020012310401].[income_due_date].[All]" dimensionUniqueName="[brokerage_2020012310401]" displayFolder="" count="0" memberValueDatatype="7" unbalanced="0"/>
    <cacheHierarchy uniqueName="[brokerage_2020012310401].[revenue_transaction_type]" caption="revenue_transaction_type" attribute="1" defaultMemberUniqueName="[brokerage_2020012310401].[revenue_transaction_type].[All]" allUniqueName="[brokerage_2020012310401].[revenue_transaction_type].[All]" dimensionUniqueName="[brokerage_2020012310401]" displayFolder="" count="0" memberValueDatatype="130" unbalanced="0"/>
    <cacheHierarchy uniqueName="[brokerage_2020012310401].[renewal_status]" caption="renewal_status" attribute="1" defaultMemberUniqueName="[brokerage_2020012310401].[renewal_status].[All]" allUniqueName="[brokerage_2020012310401].[renewal_status].[All]" dimensionUniqueName="[brokerage_2020012310401]" displayFolder="" count="0" memberValueDatatype="130" unbalanced="0"/>
    <cacheHierarchy uniqueName="[brokerage_2020012310401].[lapse_reason]" caption="lapse_reason" attribute="1" defaultMemberUniqueName="[brokerage_2020012310401].[lapse_reason].[All]" allUniqueName="[brokerage_2020012310401].[lapse_reason].[All]" dimensionUniqueName="[brokerage_2020012310401]" displayFolder="" count="0" memberValueDatatype="130" unbalanced="0"/>
    <cacheHierarchy uniqueName="[brokerage_2020012310401].[last_updated_date]" caption="last_updated_date" attribute="1" time="1" defaultMemberUniqueName="[brokerage_2020012310401].[last_updated_date].[All]" allUniqueName="[brokerage_2020012310401].[last_updated_date].[All]" dimensionUniqueName="[brokerage_2020012310401]"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No]" caption="MonthNo" attribute="1" defaultMemberUniqueName="[Dim_Date].[MonthNo].[All]" allUniqueName="[Dim_Date].[MonthNo].[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Financial Year]" caption="Financial Year" attribute="1" defaultMemberUniqueName="[Dim_Date].[Financial Year].[All]" allUniqueName="[Dim_Date].[Financial Year].[All]" dimensionUniqueName="[Dim_Date]" displayFolder="" count="0" memberValueDatatype="130" unbalanced="0"/>
    <cacheHierarchy uniqueName="[Dim_Date].[FY Quarter]" caption="FY Quarter" attribute="1" defaultMemberUniqueName="[Dim_Date].[FY Quarter].[All]" allUniqueName="[Dim_Date].[FY Quarter].[All]" dimensionUniqueName="[Dim_Date]" displayFolder="" count="0" memberValueDatatype="130" unbalanced="0"/>
    <cacheHierarchy uniqueName="[Fact_Placed].[client_name]" caption="client_name" attribute="1" defaultMemberUniqueName="[Fact_Placed].[client_name].[All]" allUniqueName="[Fact_Placed].[client_name].[All]" dimensionUniqueName="[Fact_Placed]" displayFolder="" count="0" memberValueDatatype="130" unbalanced="0"/>
    <cacheHierarchy uniqueName="[Fact_Placed].[policy_number]" caption="policy_number" attribute="1" defaultMemberUniqueName="[Fact_Placed].[policy_number].[All]" allUniqueName="[Fact_Placed].[policy_number].[All]" dimensionUniqueName="[Fact_Placed]" displayFolder="" count="0" memberValueDatatype="130" unbalanced="0"/>
    <cacheHierarchy uniqueName="[Fact_Placed].[policy_status]" caption="policy_status" attribute="1" defaultMemberUniqueName="[Fact_Placed].[policy_status].[All]" allUniqueName="[Fact_Placed].[policy_status].[All]" dimensionUniqueName="[Fact_Placed]" displayFolder="" count="0" memberValueDatatype="130" unbalanced="0"/>
    <cacheHierarchy uniqueName="[Fact_Placed].[policy_start_date]" caption="policy_start_date" attribute="1" time="1" defaultMemberUniqueName="[Fact_Placed].[policy_start_date].[All]" allUniqueName="[Fact_Placed].[policy_start_date].[All]" dimensionUniqueName="[Fact_Placed]" displayFolder="" count="0" memberValueDatatype="7" unbalanced="0"/>
    <cacheHierarchy uniqueName="[Fact_Placed].[policy_end_date]" caption="policy_end_date" attribute="1" time="1" defaultMemberUniqueName="[Fact_Placed].[policy_end_date].[All]" allUniqueName="[Fact_Placed].[policy_end_date].[All]" dimensionUniqueName="[Fact_Placed]" displayFolder="" count="0" memberValueDatatype="7" unbalanced="0"/>
    <cacheHierarchy uniqueName="[Fact_Placed].[product_group]" caption="product_group" attribute="1" defaultMemberUniqueName="[Fact_Placed].[product_group].[All]" allUniqueName="[Fact_Placed].[product_group].[All]" dimensionUniqueName="[Fact_Placed]" displayFolder="" count="0" memberValueDatatype="130" unbalanced="0"/>
    <cacheHierarchy uniqueName="[Fact_Placed].[Account Exe ID]" caption="Account Exe ID" attribute="1" defaultMemberUniqueName="[Fact_Placed].[Account Exe ID].[All]" allUniqueName="[Fact_Placed].[Account Exe ID].[All]" dimensionUniqueName="[Fact_Placed]" displayFolder="" count="0" memberValueDatatype="20" unbalanced="0"/>
    <cacheHierarchy uniqueName="[Fact_Placed].[Account Executive]" caption="Account Executive" attribute="1" defaultMemberUniqueName="[Fact_Placed].[Account Executive].[All]" allUniqueName="[Fact_Placed].[Account Executive].[All]" dimensionUniqueName="[Fact_Placed]" displayFolder="" count="0" memberValueDatatype="130" unbalanced="0"/>
    <cacheHierarchy uniqueName="[Fact_Placed].[branch_name]" caption="branch_name" attribute="1" defaultMemberUniqueName="[Fact_Placed].[branch_name].[All]" allUniqueName="[Fact_Placed].[branch_name].[All]" dimensionUniqueName="[Fact_Placed]" displayFolder="" count="0" memberValueDatatype="130" unbalanced="0"/>
    <cacheHierarchy uniqueName="[Fact_Placed].[solution_group]" caption="solution_group" attribute="1" defaultMemberUniqueName="[Fact_Placed].[solution_group].[All]" allUniqueName="[Fact_Placed].[solution_group].[All]" dimensionUniqueName="[Fact_Placed]" displayFolder="" count="0" memberValueDatatype="130" unbalanced="0"/>
    <cacheHierarchy uniqueName="[Fact_Placed].[income_class]" caption="income_class" attribute="1" defaultMemberUniqueName="[Fact_Placed].[income_class].[All]" allUniqueName="[Fact_Placed].[income_class].[All]" dimensionUniqueName="[Fact_Placed]" displayFolder="" count="0" memberValueDatatype="130" unbalanced="0"/>
    <cacheHierarchy uniqueName="[Fact_Placed].[Amount]" caption="Amount" attribute="1" defaultMemberUniqueName="[Fact_Placed].[Amount].[All]" allUniqueName="[Fact_Placed].[Amount].[All]" dimensionUniqueName="[Fact_Placed]" displayFolder="" count="0" memberValueDatatype="5" unbalanced="0"/>
    <cacheHierarchy uniqueName="[Fact_Placed].[income_due_date]" caption="income_due_date" attribute="1" time="1" defaultMemberUniqueName="[Fact_Placed].[income_due_date].[All]" allUniqueName="[Fact_Placed].[income_due_date].[All]" dimensionUniqueName="[Fact_Placed]" displayFolder="" count="0" memberValueDatatype="7" unbalanced="0"/>
    <cacheHierarchy uniqueName="[Fact_Placed].[revenue_transaction_type]" caption="revenue_transaction_type" attribute="1" defaultMemberUniqueName="[Fact_Placed].[revenue_transaction_type].[All]" allUniqueName="[Fact_Placed].[revenue_transaction_type].[All]" dimensionUniqueName="[Fact_Placed]" displayFolder="" count="0" memberValueDatatype="130" unbalanced="0"/>
    <cacheHierarchy uniqueName="[Fact_Placed].[renewal_status]" caption="renewal_status" attribute="1" defaultMemberUniqueName="[Fact_Placed].[renewal_status].[All]" allUniqueName="[Fact_Placed].[renewal_status].[All]" dimensionUniqueName="[Fact_Placed]" displayFolder="" count="0" memberValueDatatype="130"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fees_202001231041  3].[client_name]" caption="client_name" attribute="1" defaultMemberUniqueName="[fees_202001231041  3].[client_name].[All]" allUniqueName="[fees_202001231041  3].[client_name].[All]" dimensionUniqueName="[fees_202001231041  3]" displayFolder="" count="0" memberValueDatatype="130" unbalanced="0"/>
    <cacheHierarchy uniqueName="[fees_202001231041  3].[branch_name]" caption="branch_name" attribute="1" defaultMemberUniqueName="[fees_202001231041  3].[branch_name].[All]" allUniqueName="[fees_202001231041  3].[branch_name].[All]" dimensionUniqueName="[fees_202001231041  3]" displayFolder="" count="0" memberValueDatatype="130" unbalanced="0"/>
    <cacheHierarchy uniqueName="[fees_202001231041  3].[solution_group]" caption="solution_group" attribute="1" defaultMemberUniqueName="[fees_202001231041  3].[solution_group].[All]" allUniqueName="[fees_202001231041  3].[solution_group].[All]" dimensionUniqueName="[fees_202001231041  3]" displayFolder="" count="0" memberValueDatatype="130" unbalanced="0"/>
    <cacheHierarchy uniqueName="[fees_202001231041  3].[Account Exe ID]" caption="Account Exe ID" attribute="1" defaultMemberUniqueName="[fees_202001231041  3].[Account Exe ID].[All]" allUniqueName="[fees_202001231041  3].[Account Exe ID].[All]" dimensionUniqueName="[fees_202001231041  3]" displayFolder="" count="0" memberValueDatatype="20" unbalanced="0"/>
    <cacheHierarchy uniqueName="[fees_202001231041  3].[Account Executive]" caption="Account Executive" attribute="1" defaultMemberUniqueName="[fees_202001231041  3].[Account Executive].[All]" allUniqueName="[fees_202001231041  3].[Account Executive].[All]" dimensionUniqueName="[fees_202001231041  3]" displayFolder="" count="0" memberValueDatatype="130" unbalanced="0"/>
    <cacheHierarchy uniqueName="[fees_202001231041  3].[income_class]" caption="income_class" attribute="1" defaultMemberUniqueName="[fees_202001231041  3].[income_class].[All]" allUniqueName="[fees_202001231041  3].[income_class].[All]" dimensionUniqueName="[fees_202001231041  3]" displayFolder="" count="0" memberValueDatatype="130" unbalanced="0"/>
    <cacheHierarchy uniqueName="[fees_202001231041  3].[Amount]" caption="Amount" attribute="1" defaultMemberUniqueName="[fees_202001231041  3].[Amount].[All]" allUniqueName="[fees_202001231041  3].[Amount].[All]" dimensionUniqueName="[fees_202001231041  3]" displayFolder="" count="0" memberValueDatatype="5" unbalanced="0"/>
    <cacheHierarchy uniqueName="[fees_202001231041  3].[income_due_date]" caption="income_due_date" attribute="1" time="1" defaultMemberUniqueName="[fees_202001231041  3].[income_due_date].[All]" allUniqueName="[fees_202001231041  3].[income_due_date].[All]" dimensionUniqueName="[fees_202001231041  3]" displayFolder="" count="0" memberValueDatatype="7" unbalanced="0"/>
    <cacheHierarchy uniqueName="[fees_202001231041  3].[revenue_transaction_type]" caption="revenue_transaction_type" attribute="1" defaultMemberUniqueName="[fees_202001231041  3].[revenue_transaction_type].[All]" allUniqueName="[fees_202001231041  3].[revenue_transaction_type].[All]" dimensionUniqueName="[fees_202001231041  3]" displayFolder="" count="0" memberValueDatatype="130" unbalanced="0"/>
    <cacheHierarchy uniqueName="[Individual Budgets].[Branch]" caption="Branch" attribute="1" defaultMemberUniqueName="[Individual Budgets].[Branch].[All]" allUniqueName="[Individual Budgets].[Branch].[All]" dimensionUniqueName="[Individual Budgets]" displayFolder="" count="0" memberValueDatatype="130" unbalanced="0"/>
    <cacheHierarchy uniqueName="[Individual Budgets].[Account Exe ID]" caption="Account Exe ID" attribute="1" defaultMemberUniqueName="[Individual Budgets].[Account Exe ID].[All]" allUniqueName="[Individual Budgets].[Account Exe ID].[All]" dimensionUniqueName="[Individual Budgets]" displayFolder="" count="0" memberValueDatatype="20" unbalanced="0"/>
    <cacheHierarchy uniqueName="[Individual Budgets].[Account Executive]" caption="Account Executive" attribute="1" defaultMemberUniqueName="[Individual Budgets].[Account Executive].[All]" allUniqueName="[Individual Budgets].[Account Executive].[All]" dimensionUniqueName="[Individual Budgets]" displayFolder="" count="0" memberValueDatatype="130" unbalanced="0"/>
    <cacheHierarchy uniqueName="[Individual Budgets].[New Budget]" caption="New Budget" attribute="1" defaultMemberUniqueName="[Individual Budgets].[New Budget].[All]" allUniqueName="[Individual Budgets].[New Budget].[All]" dimensionUniqueName="[Individual Budgets]" displayFolder="" count="0" memberValueDatatype="20" unbalanced="0"/>
    <cacheHierarchy uniqueName="[Individual Budgets].[Cross Sell Bugdet]" caption="Cross Sell Bugdet" attribute="1" defaultMemberUniqueName="[Individual Budgets].[Cross Sell Bugdet].[All]" allUniqueName="[Individual Budgets].[Cross Sell Bugdet].[All]" dimensionUniqueName="[Individual Budgets]" displayFolder="" count="0" memberValueDatatype="20" unbalanced="0"/>
    <cacheHierarchy uniqueName="[Individual Budgets].[Renewal Budget]" caption="Renewal Budget" attribute="1" defaultMemberUniqueName="[Individual Budgets].[Renewal Budget].[All]" allUniqueName="[Individual Budgets].[Renewal Budget].[All]" dimensionUniqueName="[Individual Budgets]" displayFolder="" count="0" memberValueDatatype="2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1].[invoice_number]" caption="invoice_number" attribute="1" defaultMemberUniqueName="[invoice_2020012310411].[invoice_number].[All]" allUniqueName="[invoice_2020012310411].[invoice_number].[All]" dimensionUniqueName="[invoice_2020012310411]" displayFolder="" count="0" memberValueDatatype="20" unbalanced="0"/>
    <cacheHierarchy uniqueName="[invoice_2020012310411].[invoice_date]" caption="invoice_date" attribute="1" time="1" defaultMemberUniqueName="[invoice_2020012310411].[invoice_date].[All]" allUniqueName="[invoice_2020012310411].[invoice_date].[All]" dimensionUniqueName="[invoice_2020012310411]" displayFolder="" count="0" memberValueDatatype="7" unbalanced="0"/>
    <cacheHierarchy uniqueName="[invoice_2020012310411].[revenue_transaction_type]" caption="revenue_transaction_type" attribute="1" defaultMemberUniqueName="[invoice_2020012310411].[revenue_transaction_type].[All]" allUniqueName="[invoice_2020012310411].[revenue_transaction_type].[All]" dimensionUniqueName="[invoice_2020012310411]" displayFolder="" count="0" memberValueDatatype="130" unbalanced="0"/>
    <cacheHierarchy uniqueName="[invoice_2020012310411].[branch_name]" caption="branch_name" attribute="1" defaultMemberUniqueName="[invoice_2020012310411].[branch_name].[All]" allUniqueName="[invoice_2020012310411].[branch_name].[All]" dimensionUniqueName="[invoice_2020012310411]" displayFolder="" count="0" memberValueDatatype="130" unbalanced="0"/>
    <cacheHierarchy uniqueName="[invoice_2020012310411].[solution_group]" caption="solution_group" attribute="1" defaultMemberUniqueName="[invoice_2020012310411].[solution_group].[All]" allUniqueName="[invoice_2020012310411].[solution_group].[All]" dimensionUniqueName="[invoice_2020012310411]" displayFolder="" count="0" memberValueDatatype="130" unbalanced="0"/>
    <cacheHierarchy uniqueName="[invoice_2020012310411].[Account Executive]" caption="Account Executive" attribute="1" defaultMemberUniqueName="[invoice_2020012310411].[Account Executive].[All]" allUniqueName="[invoice_2020012310411].[Account Executive].[All]" dimensionUniqueName="[invoice_2020012310411]" displayFolder="" count="0" memberValueDatatype="130" unbalanced="0"/>
    <cacheHierarchy uniqueName="[invoice_2020012310411].[income_class]" caption="income_class" attribute="1" defaultMemberUniqueName="[invoice_2020012310411].[income_class].[All]" allUniqueName="[invoice_2020012310411].[income_class].[All]" dimensionUniqueName="[invoice_2020012310411]" displayFolder="" count="0" memberValueDatatype="130" unbalanced="0"/>
    <cacheHierarchy uniqueName="[invoice_2020012310411].[client_name]" caption="client_name" attribute="1" defaultMemberUniqueName="[invoice_2020012310411].[client_name].[All]" allUniqueName="[invoice_2020012310411].[client_name].[All]" dimensionUniqueName="[invoice_2020012310411]" displayFolder="" count="0" memberValueDatatype="130" unbalanced="0"/>
    <cacheHierarchy uniqueName="[invoice_2020012310411].[policy_number]" caption="policy_number" attribute="1" defaultMemberUniqueName="[invoice_2020012310411].[policy_number].[All]" allUniqueName="[invoice_2020012310411].[policy_number].[All]" dimensionUniqueName="[invoice_2020012310411]" displayFolder="" count="0" memberValueDatatype="130" unbalanced="0"/>
    <cacheHierarchy uniqueName="[invoice_2020012310411].[Amount]" caption="Amount" attribute="1" defaultMemberUniqueName="[invoice_2020012310411].[Amount].[All]" allUniqueName="[invoice_2020012310411].[Amount].[All]" dimensionUniqueName="[invoice_2020012310411]" displayFolder="" count="0" memberValueDatatype="20" unbalanced="0"/>
    <cacheHierarchy uniqueName="[invoice_2020012310411].[income_due_date]" caption="income_due_date" attribute="1" time="1" defaultMemberUniqueName="[invoice_2020012310411].[income_due_date].[All]" allUniqueName="[invoice_2020012310411].[income_due_date].[All]" dimensionUniqueName="[invoice_2020012310411]"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Date (Month)]" caption="Date (Month)" attribute="1" defaultMemberUniqueName="[Dim_Date].[Date (Month)].[All]" allUniqueName="[Dim_Date].[Date (Month)].[All]" dimensionUniqueName="[Dim_Date]" displayFolder="" count="0" memberValueDatatype="130" unbalanced="0" hidden="1"/>
    <cacheHierarchy uniqueName="[Dim_Date].[Date (Quarter)]" caption="Date (Quarter)" attribute="1" defaultMemberUniqueName="[Dim_Date].[Date (Quarter)].[All]" allUniqueName="[Dim_Date].[Date (Quarter)].[All]" dimensionUniqueName="[Dim_Date]" displayFolder="" count="0" memberValueDatatype="130" unbalanced="0" hidden="1"/>
    <cacheHierarchy uniqueName="[Dim_Date].[Date (Year)]" caption="Date (Year)" attribute="1" defaultMemberUniqueName="[Dim_Date].[Date (Year)].[All]" allUniqueName="[Dim_Date].[Date (Year)].[All]" dimensionUniqueName="[Dim_Date]" displayFolder="" count="0" memberValueDatatype="13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Total placed]" caption="Total placed" measure="1" displayFolder="" measureGroup="Fact_Placed" count="0"/>
    <cacheHierarchy uniqueName="[Measures].[Achievement %]" caption="Achievement %" measure="1" displayFolder="" measureGroup="Fact_Placed" count="0"/>
    <cacheHierarchy uniqueName="[Measures].[Gap to Target]" caption="Gap to Target" measure="1" displayFolder="" measureGroup="Fact_Placed" count="0"/>
    <cacheHierarchy uniqueName="[Measures].[Meeting count]" caption="Meeting count" measure="1" displayFolder="" measureGroup="meeting_list" count="0"/>
    <cacheHierarchy uniqueName="[Measures].[Total Annual Budget]" caption="Total Annual Budget" measure="1" displayFolder="" measureGroup="Individual Budgets" count="0"/>
    <cacheHierarchy uniqueName="[Measures].[open opportunities]" caption="open opportunities" measure="1" displayFolder="" measureGroup="opportunity" count="0"/>
    <cacheHierarchy uniqueName="[Measures].[Renewal Revenue]" caption="Renewal Revenue" measure="1" displayFolder="" measureGroup="Fact_Placed" count="0"/>
    <cacheHierarchy uniqueName="[Measures].[Placed YTD]" caption="Placed YTD" measure="1" displayFolder="" measureGroup="Fact_Placed" count="0"/>
    <cacheHierarchy uniqueName="[Measures].[Placed MTD]" caption="Placed MTD" measure="1" displayFolder="" measureGroup="Fact_Placed" count="0"/>
    <cacheHierarchy uniqueName="[Measures].[Placed QTD]" caption="Placed QTD" measure="1" displayFolder="" measureGroup="Fact_Placed" count="0"/>
    <cacheHierarchy uniqueName="[Measures].[YoY Growth%]" caption="YoY Growth%" measure="1" displayFolder="" measureGroup="Fact_Placed" count="0"/>
    <cacheHierarchy uniqueName="[Measures].[Average Deal Size]" caption="Average Deal Size" measure="1" displayFolder="" measureGroup="Fact_Placed" count="0"/>
    <cacheHierarchy uniqueName="[Measures].[Meeting Count 1]" caption="Meeting Count 1" measure="1" displayFolder="" measureGroup="meeting_list" count="0"/>
    <cacheHierarchy uniqueName="[Measures].[__XL_Count Fact_Placed]" caption="__XL_Count Fact_Placed" measure="1" displayFolder="" measureGroup="Fact_Placed" count="0" hidden="1"/>
    <cacheHierarchy uniqueName="[Measures].[__XL_Count fees_202001231041]" caption="__XL_Count fees_202001231041" measure="1" displayFolder="" measureGroup="fees_202001231041"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opportunity" count="0" hidden="1"/>
    <cacheHierarchy uniqueName="[Measures].[__XL_Count invoice_202001231041]" caption="__XL_Count invoice_202001231041" measure="1" displayFolder="" measureGroup="invoice_202001231041" count="0" hidden="1"/>
    <cacheHierarchy uniqueName="[Measures].[__XL_Count NN_EN_EE_Indi_bdgt__20012020]" caption="__XL_Count NN_EN_EE_Indi_bdgt__20012020" measure="1" displayFolder="" measureGroup="Individual Budgets" count="0" hidden="1"/>
    <cacheHierarchy uniqueName="[Measures].[__XL_Count brokerage_202001231040]" caption="__XL_Count brokerage_202001231040" measure="1" displayFolder="" measureGroup="brokerage_202001231040" count="0" hidden="1"/>
    <cacheHierarchy uniqueName="[Measures].[__XL_Count Dim_Date]" caption="__XL_Count Dim_Date" measure="1" displayFolder="" measureGroup="Dim_Date" count="0" hidden="1"/>
    <cacheHierarchy uniqueName="[Measures].[__XL_Count brokerage_2020012310401]" caption="__XL_Count brokerage_2020012310401" measure="1" displayFolder="" measureGroup="brokerage_2020012310401" count="0" hidden="1"/>
    <cacheHierarchy uniqueName="[Measures].[__XL_Count invoice_2020012310411]" caption="__XL_Count invoice_2020012310411" measure="1" displayFolder="" measureGroup="invoice_2020012310411" count="0" hidden="1"/>
    <cacheHierarchy uniqueName="[Measures].[__XL_Count bridge]" caption="__XL_Count bridge" measure="1" displayFolder="" measureGroup="bridge" count="0" hidden="1"/>
    <cacheHierarchy uniqueName="[Measures].[__XL_Count NN_EN_EE_Indi_bdgt__200120201]" caption="__XL_Count NN_EN_EE_Indi_bdgt__200120201" measure="1" displayFolder="" measureGroup="NN_EN_EE_Indi_bdgt__20012020" count="0" hidden="1"/>
    <cacheHierarchy uniqueName="[Measures].[__XL_Count _xlchart#v2#0]" caption="__XL_Count _xlchart#v2#0" measure="1" displayFolder="" measureGroup="_xlchart#v2#0" count="0" hidden="1"/>
    <cacheHierarchy uniqueName="[Measures].[__XL_Count _xlchart#v2#0 1]" caption="__XL_Count _xlchart#v2#0 1" measure="1" displayFolder="" measureGroup="_xlchart#v2#0 1" count="0" hidden="1"/>
    <cacheHierarchy uniqueName="[Measures].[__XL_Count fees_202001231041  3]" caption="__XL_Count fees_202001231041  3" measure="1" displayFolder="" measureGroup="fees_202001231041  3" count="0" hidden="1"/>
    <cacheHierarchy uniqueName="[Measures].[__No measures defined]" caption="__No measures defined" measure="1" displayFolder="" count="0" hidden="1"/>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107"/>
        </ext>
      </extLst>
    </cacheHierarchy>
    <cacheHierarchy uniqueName="[Measures].[Count of Account Executive]" caption="Count of Account Executive" measure="1" displayFolder="" measureGroup="Fact_Placed" count="0" hidden="1">
      <extLst>
        <ext xmlns:x15="http://schemas.microsoft.com/office/spreadsheetml/2010/11/main" uri="{B97F6D7D-B522-45F9-BDA1-12C45D357490}">
          <x15:cacheHierarchy aggregatedColumn="49"/>
        </ext>
      </extLst>
    </cacheHierarchy>
    <cacheHierarchy uniqueName="[Measures].[Count of Account Executive 2]" caption="Count of Account Executive 2" measure="1" displayFolder="" measureGroup="opportunity" count="0" hidden="1">
      <extLst>
        <ext xmlns:x15="http://schemas.microsoft.com/office/spreadsheetml/2010/11/main" uri="{B97F6D7D-B522-45F9-BDA1-12C45D357490}">
          <x15:cacheHierarchy aggregatedColumn="120"/>
        </ext>
      </extLst>
    </cacheHierarchy>
    <cacheHierarchy uniqueName="[Measures].[Count of stage]" caption="Count of stage" measure="1" displayFolder="" measureGroup="opportunity" count="0" hidden="1">
      <extLst>
        <ext xmlns:x15="http://schemas.microsoft.com/office/spreadsheetml/2010/11/main" uri="{B97F6D7D-B522-45F9-BDA1-12C45D357490}">
          <x15:cacheHierarchy aggregatedColumn="124"/>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122"/>
        </ext>
      </extLst>
    </cacheHierarchy>
    <cacheHierarchy uniqueName="[Measures].[Count of invoice_date]" caption="Count of invoice_date" measure="1" displayFolder="" measureGroup="invoice_202001231041" count="0" hidden="1">
      <extLst>
        <ext xmlns:x15="http://schemas.microsoft.com/office/spreadsheetml/2010/11/main" uri="{B97F6D7D-B522-45F9-BDA1-12C45D357490}">
          <x15:cacheHierarchy aggregatedColumn="82"/>
        </ext>
      </extLst>
    </cacheHierarchy>
    <cacheHierarchy uniqueName="[Measures].[Sum of Amount]" caption="Sum of Amount" measure="1" displayFolder="" measureGroup="invoice_202001231041" count="0" hidden="1">
      <extLst>
        <ext xmlns:x15="http://schemas.microsoft.com/office/spreadsheetml/2010/11/main" uri="{B97F6D7D-B522-45F9-BDA1-12C45D357490}">
          <x15:cacheHierarchy aggregatedColumn="90"/>
        </ext>
      </extLst>
    </cacheHierarchy>
    <cacheHierarchy uniqueName="[Measures].[Sum of Cross Sell Bugdet]" caption="Sum of Cross Sell Bugdet" measure="1" displayFolder="" measureGroup="Individual Budgets" count="0" hidden="1">
      <extLst>
        <ext xmlns:x15="http://schemas.microsoft.com/office/spreadsheetml/2010/11/main" uri="{B97F6D7D-B522-45F9-BDA1-12C45D357490}">
          <x15:cacheHierarchy aggregatedColumn="79"/>
        </ext>
      </extLst>
    </cacheHierarchy>
    <cacheHierarchy uniqueName="[Measures].[Sum of New Budget]" caption="Sum of New Budget" measure="1" displayFolder="" measureGroup="Individual Budgets" count="0" hidden="1">
      <extLst>
        <ext xmlns:x15="http://schemas.microsoft.com/office/spreadsheetml/2010/11/main" uri="{B97F6D7D-B522-45F9-BDA1-12C45D357490}">
          <x15:cacheHierarchy aggregatedColumn="78"/>
        </ext>
      </extLst>
    </cacheHierarchy>
    <cacheHierarchy uniqueName="[Measures].[Sum of Renewal Budget]" caption="Sum of Renewal Budget" measure="1" displayFolder="" measureGroup="Individual Budgets" count="0" hidden="1">
      <extLst>
        <ext xmlns:x15="http://schemas.microsoft.com/office/spreadsheetml/2010/11/main" uri="{B97F6D7D-B522-45F9-BDA1-12C45D357490}">
          <x15:cacheHierarchy aggregatedColumn="80"/>
        </ext>
      </extLst>
    </cacheHierarchy>
    <cacheHierarchy uniqueName="[Measures].[Sum of Amount 2]" caption="Sum of Amount 2" measure="1" displayFolder="" measureGroup="brokerage_202001231040" count="0" hidden="1">
      <extLst>
        <ext xmlns:x15="http://schemas.microsoft.com/office/spreadsheetml/2010/11/main" uri="{B97F6D7D-B522-45F9-BDA1-12C45D357490}">
          <x15:cacheHierarchy aggregatedColumn="14"/>
        </ext>
      </extLst>
    </cacheHierarchy>
    <cacheHierarchy uniqueName="[Measures].[Sum of Amount 3]" caption="Sum of Amount 3" measure="1" displayFolder="" measureGroup="fees_202001231041"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rage_2020012310401" count="0" hidden="1">
      <extLst>
        <ext xmlns:x15="http://schemas.microsoft.com/office/spreadsheetml/2010/11/main" uri="{B97F6D7D-B522-45F9-BDA1-12C45D357490}">
          <x15:cacheHierarchy aggregatedColumn="29"/>
        </ext>
      </extLst>
    </cacheHierarchy>
    <cacheHierarchy uniqueName="[Measures].[Sum of Amount 5]" caption="Sum of Amount 5" measure="1" displayFolder="" measureGroup="invoice_2020012310411" count="0" hidden="1">
      <extLst>
        <ext xmlns:x15="http://schemas.microsoft.com/office/spreadsheetml/2010/11/main" uri="{B97F6D7D-B522-45F9-BDA1-12C45D357490}">
          <x15:cacheHierarchy aggregatedColumn="101"/>
        </ext>
      </extLst>
    </cacheHierarchy>
    <cacheHierarchy uniqueName="[Measures].[Sum of Cross sell bugdet 2]" caption="Sum of Cross sell bugdet 2" measure="1" displayFolder="" measureGroup="NN_EN_EE_Indi_bdgt__20012020" count="0" hidden="1">
      <extLst>
        <ext xmlns:x15="http://schemas.microsoft.com/office/spreadsheetml/2010/11/main" uri="{B97F6D7D-B522-45F9-BDA1-12C45D357490}">
          <x15:cacheHierarchy aggregatedColumn="115"/>
        </ext>
      </extLst>
    </cacheHierarchy>
    <cacheHierarchy uniqueName="[Measures].[Sum of New Budget 2]" caption="Sum of New Budget 2" measure="1" displayFolder="" measureGroup="NN_EN_EE_Indi_bdgt__20012020" count="0" hidden="1">
      <extLst>
        <ext xmlns:x15="http://schemas.microsoft.com/office/spreadsheetml/2010/11/main" uri="{B97F6D7D-B522-45F9-BDA1-12C45D357490}">
          <x15:cacheHierarchy aggregatedColumn="114"/>
        </ext>
      </extLst>
    </cacheHierarchy>
    <cacheHierarchy uniqueName="[Measures].[Sum of Renewal Budget 2]" caption="Sum of Renewal Budget 2" measure="1" displayFolder="" measureGroup="NN_EN_EE_Indi_bdgt__20012020" count="0" hidden="1">
      <extLst>
        <ext xmlns:x15="http://schemas.microsoft.com/office/spreadsheetml/2010/11/main" uri="{B97F6D7D-B522-45F9-BDA1-12C45D357490}">
          <x15:cacheHierarchy aggregatedColumn="116"/>
        </ext>
      </extLst>
    </cacheHierarchy>
    <cacheHierarchy uniqueName="[Measures].[Count of Account Executive 3]" caption="Count of Account Executive 3" measure="1" displayFolder="" measureGroup="invoice_2020012310411" count="0" hidden="1">
      <extLst>
        <ext xmlns:x15="http://schemas.microsoft.com/office/spreadsheetml/2010/11/main" uri="{B97F6D7D-B522-45F9-BDA1-12C45D357490}">
          <x15:cacheHierarchy aggregatedColumn="97"/>
        </ext>
      </extLst>
    </cacheHierarchy>
  </cacheHierarchies>
  <kpis count="0"/>
  <extLst>
    <ext xmlns:x14="http://schemas.microsoft.com/office/spreadsheetml/2009/9/main" uri="{725AE2AE-9491-48be-B2B4-4EB974FC3084}">
      <x14:pivotCacheDefinition slicerData="1" pivotCacheId="37356840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083111"/>
    <n v="19673793"/>
    <n v="12319455"/>
  </r>
  <r>
    <x v="1"/>
    <n v="13041253.300000001"/>
    <n v="3531629.31"/>
    <n v="18507270.640000001"/>
  </r>
  <r>
    <x v="2"/>
    <n v="2853842"/>
    <n v="569815"/>
    <n v="88390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49"/>
    <n v="4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AA6E7-D77A-4AB8-947F-8C637915BADF}" name="PivotTable21" cacheId="8" applyNumberFormats="0" applyBorderFormats="0" applyFontFormats="0" applyPatternFormats="0" applyAlignmentFormats="0" applyWidthHeightFormats="1" dataCaption="Values" tag="2a4e0234-db1f-41e5-9b4f-591bd21e4d20" updatedVersion="8" minRefreshableVersion="3" useAutoFormatting="1" itemPrintTitles="1" createdVersion="8" indent="0" outline="1" outlineData="1" multipleFieldFilters="0">
  <location ref="C14:D1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1BCFC5-723F-4FAD-A0D1-C283CD4D052E}" name="PivotTable23" cacheId="0" applyNumberFormats="0" applyBorderFormats="0" applyFontFormats="0" applyPatternFormats="0" applyAlignmentFormats="0" applyWidthHeightFormats="1" dataCaption="Values" tag="d3af3a9c-4a9a-4f4c-a7a3-e69a6411c854" updatedVersion="8" minRefreshableVersion="3" useAutoFormatting="1" itemPrintTitles="1" createdVersion="8" indent="0" outline="1" outlineData="1" multipleFieldFilters="0">
  <location ref="M74:N7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30AE9-75E6-4DE3-BF88-0AD0B3A2371B}" name="PivotTable2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8:F42" firstHeaderRow="1" firstDataRow="1" firstDataCol="1"/>
  <pivotFields count="4">
    <pivotField axis="axisRow" showAll="0">
      <items count="4">
        <item x="1"/>
        <item x="2"/>
        <item x="0"/>
        <item t="default"/>
      </items>
    </pivotField>
    <pivotField showAll="0"/>
    <pivotField showAll="0"/>
    <pivotField dataField="1" showAll="0"/>
  </pivotFields>
  <rowFields count="1">
    <field x="0"/>
  </rowFields>
  <rowItems count="4">
    <i>
      <x/>
    </i>
    <i>
      <x v="1"/>
    </i>
    <i>
      <x v="2"/>
    </i>
    <i t="grand">
      <x/>
    </i>
  </rowItems>
  <colItems count="1">
    <i/>
  </colItems>
  <dataFields count="1">
    <dataField name="Sum of Renewal" fld="3" baseField="0" baseItem="0"/>
  </dataFields>
  <formats count="4">
    <format dxfId="21">
      <pivotArea collapsedLevelsAreSubtotals="1" fieldPosition="0">
        <references count="1">
          <reference field="0" count="1">
            <x v="0"/>
          </reference>
        </references>
      </pivotArea>
    </format>
    <format dxfId="20">
      <pivotArea collapsedLevelsAreSubtotals="1" fieldPosition="0">
        <references count="1">
          <reference field="0" count="1">
            <x v="1"/>
          </reference>
        </references>
      </pivotArea>
    </format>
    <format dxfId="19">
      <pivotArea collapsedLevelsAreSubtotals="1" fieldPosition="0">
        <references count="1">
          <reference field="0" count="1">
            <x v="2"/>
          </reference>
        </references>
      </pivotArea>
    </format>
    <format dxfId="18">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74D8F-AEDD-4945-B8C9-C048FA736CF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N44:P61"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C13F92-618F-4376-8F7C-2CD27A415D4C}" name="PivotTable2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38:C42" firstHeaderRow="1" firstDataRow="1" firstDataCol="1"/>
  <pivotFields count="4">
    <pivotField axis="axisRow" showAll="0">
      <items count="4">
        <item x="1"/>
        <item x="2"/>
        <item x="0"/>
        <item t="default"/>
      </items>
    </pivotField>
    <pivotField showAll="0"/>
    <pivotField dataField="1" showAll="0"/>
    <pivotField showAll="0"/>
  </pivotFields>
  <rowFields count="1">
    <field x="0"/>
  </rowFields>
  <rowItems count="4">
    <i>
      <x/>
    </i>
    <i>
      <x v="1"/>
    </i>
    <i>
      <x v="2"/>
    </i>
    <i t="grand">
      <x/>
    </i>
  </rowItems>
  <colItems count="1">
    <i/>
  </colItems>
  <dataFields count="1">
    <dataField name="Sum of New" fld="2" baseField="0" baseItem="0"/>
  </dataFields>
  <formats count="4">
    <format dxfId="25">
      <pivotArea collapsedLevelsAreSubtotals="1" fieldPosition="0">
        <references count="1">
          <reference field="0" count="1">
            <x v="0"/>
          </reference>
        </references>
      </pivotArea>
    </format>
    <format dxfId="24">
      <pivotArea collapsedLevelsAreSubtotals="1" fieldPosition="0">
        <references count="1">
          <reference field="0" count="1">
            <x v="1"/>
          </reference>
        </references>
      </pivotArea>
    </format>
    <format dxfId="23">
      <pivotArea collapsedLevelsAreSubtotals="1" fieldPosition="0">
        <references count="1">
          <reference field="0" count="1">
            <x v="2"/>
          </reference>
        </references>
      </pivotArea>
    </format>
    <format dxfId="22">
      <pivotArea grandRow="1"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011FD-26AF-447D-A60E-3019A116DD47}" name="PivotTable19" cacheId="1" applyNumberFormats="0" applyBorderFormats="0" applyFontFormats="0" applyPatternFormats="0" applyAlignmentFormats="0" applyWidthHeightFormats="1" dataCaption="Values" tag="ef3600a6-e605-4aab-a919-a1f32d2567df" updatedVersion="8" minRefreshableVersion="3" useAutoFormatting="1" itemPrintTitles="1" createdVersion="8" indent="0" outline="1" outlineData="1" multipleFieldFilters="0">
  <location ref="B14:H27" firstHeaderRow="1" firstDataRow="3" firstDataCol="1"/>
  <pivotFields count="5">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4"/>
  </rowFields>
  <rowItems count="11">
    <i>
      <x/>
    </i>
    <i>
      <x v="1"/>
    </i>
    <i>
      <x v="2"/>
    </i>
    <i>
      <x v="3"/>
    </i>
    <i>
      <x v="4"/>
    </i>
    <i>
      <x v="5"/>
    </i>
    <i>
      <x v="6"/>
    </i>
    <i>
      <x v="7"/>
    </i>
    <i>
      <x v="8"/>
    </i>
    <i>
      <x v="9"/>
    </i>
    <i t="grand">
      <x/>
    </i>
  </rowItems>
  <colFields count="2">
    <field x="0"/>
    <field x="-2"/>
  </colFields>
  <colItems count="6">
    <i>
      <x/>
      <x/>
    </i>
    <i r="1" i="1">
      <x v="1"/>
    </i>
    <i r="1" i="2">
      <x v="2"/>
    </i>
    <i t="grand">
      <x/>
    </i>
    <i t="grand" i="1">
      <x/>
    </i>
    <i t="grand" i="2">
      <x/>
    </i>
  </colItems>
  <dataFields count="3">
    <dataField name="Sum of Cross Sell Bugdet" fld="1" baseField="0" baseItem="0"/>
    <dataField name="Sum of New Budget" fld="2" baseField="0" baseItem="0"/>
    <dataField name="Sum of Renewal Budget" fld="3"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colHierarchiesUsage count="2">
    <colHierarchyUsage hierarchyUsage="7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ced]"/>
        <x15:activeTabTopLevelEntity name="[Individual 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0DC06C-D26E-40EF-A67C-0D1D9FC81A79}" name="PivotTable2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8:I42" firstHeaderRow="1" firstDataRow="1" firstDataCol="1"/>
  <pivotFields count="4">
    <pivotField axis="axisRow" showAll="0">
      <items count="4">
        <item x="1"/>
        <item x="2"/>
        <item x="0"/>
        <item t="default"/>
      </items>
    </pivotField>
    <pivotField dataField="1" showAll="0"/>
    <pivotField showAll="0"/>
    <pivotField showAll="0"/>
  </pivotFields>
  <rowFields count="1">
    <field x="0"/>
  </rowFields>
  <rowItems count="4">
    <i>
      <x/>
    </i>
    <i>
      <x v="1"/>
    </i>
    <i>
      <x v="2"/>
    </i>
    <i t="grand">
      <x/>
    </i>
  </rowItems>
  <colItems count="1">
    <i/>
  </colItems>
  <dataFields count="1">
    <dataField name="Sum of Cross Sell" fld="1" baseField="0" baseItem="0"/>
  </dataFields>
  <formats count="4">
    <format dxfId="29">
      <pivotArea collapsedLevelsAreSubtotals="1" fieldPosition="0">
        <references count="1">
          <reference field="0" count="1">
            <x v="0"/>
          </reference>
        </references>
      </pivotArea>
    </format>
    <format dxfId="28">
      <pivotArea collapsedLevelsAreSubtotals="1" fieldPosition="0">
        <references count="1">
          <reference field="0" count="1">
            <x v="1"/>
          </reference>
        </references>
      </pivotArea>
    </format>
    <format dxfId="27">
      <pivotArea collapsedLevelsAreSubtotals="1" fieldPosition="0">
        <references count="1">
          <reference field="0" count="1">
            <x v="2"/>
          </reference>
        </references>
      </pivotArea>
    </format>
    <format dxfId="26">
      <pivotArea grandRow="1"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51F574-DB93-4EAB-AC72-CCFE68E9023B}" name="PivotTable20" cacheId="10" applyNumberFormats="0" applyBorderFormats="0" applyFontFormats="0" applyPatternFormats="0" applyAlignmentFormats="0" applyWidthHeightFormats="1" dataCaption="Values" tag="37b68e29-ad11-4689-ac4c-48cd762ec57f" updatedVersion="8" minRefreshableVersion="3" useAutoFormatting="1" itemPrintTitles="1" createdVersion="8" indent="0" outline="1" outlineData="1" multipleFieldFilters="0">
  <location ref="R38:S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72B5E1-6D5A-40C8-BEAA-35D95B04C481}" name="PivotTable24" cacheId="9" applyNumberFormats="0" applyBorderFormats="0" applyFontFormats="0" applyPatternFormats="0" applyAlignmentFormats="0" applyWidthHeightFormats="1" dataCaption="Values" tag="3e871969-4e44-4945-bf30-ec983e5cbc45" updatedVersion="8" minRefreshableVersion="3" useAutoFormatting="1" itemPrintTitles="1" createdVersion="8" indent="0" outline="1" outlineData="1" multipleFieldFilters="0">
  <location ref="U38:V4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193077-9D48-4F03-984F-C1D66F519E1E}" name="PivotTable4" cacheId="2" applyNumberFormats="0" applyBorderFormats="0" applyFontFormats="0" applyPatternFormats="0" applyAlignmentFormats="0" applyWidthHeightFormats="1" dataCaption="Values" tag="af1bf358-6ad9-4890-8d81-ffb020ba2e58" updatedVersion="8" minRefreshableVersion="3" useAutoFormatting="1" itemPrintTitles="1" createdVersion="8" indent="0" outline="1" outlineData="1" multipleFieldFilters="0" chartFormat="24">
  <location ref="C15:D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Account Executive" fld="1" subtotal="count" baseField="0" baseItem="0"/>
  </dataFields>
  <chartFormats count="1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1" format="3">
      <pivotArea type="data" outline="0" fieldPosition="0">
        <references count="2">
          <reference field="4294967294" count="1" selected="0">
            <x v="0"/>
          </reference>
          <reference field="0" count="1" selected="0">
            <x v="2"/>
          </reference>
        </references>
      </pivotArea>
    </chartFormat>
    <chartFormat chart="11" format="4">
      <pivotArea type="data" outline="0" fieldPosition="0">
        <references count="2">
          <reference field="4294967294" count="1" selected="0">
            <x v="0"/>
          </reference>
          <reference field="0" count="1" selected="0">
            <x v="3"/>
          </reference>
        </references>
      </pivotArea>
    </chartFormat>
    <chartFormat chart="11" format="5">
      <pivotArea type="data" outline="0" fieldPosition="0">
        <references count="2">
          <reference field="4294967294" count="1" selected="0">
            <x v="0"/>
          </reference>
          <reference field="0" count="1" selected="0">
            <x v="4"/>
          </reference>
        </references>
      </pivotArea>
    </chartFormat>
    <chartFormat chart="11" format="6">
      <pivotArea type="data" outline="0" fieldPosition="0">
        <references count="2">
          <reference field="4294967294" count="1" selected="0">
            <x v="0"/>
          </reference>
          <reference field="0" count="1" selected="0">
            <x v="5"/>
          </reference>
        </references>
      </pivotArea>
    </chartFormat>
    <chartFormat chart="11" format="7">
      <pivotArea type="data" outline="0" fieldPosition="0">
        <references count="2">
          <reference field="4294967294" count="1" selected="0">
            <x v="0"/>
          </reference>
          <reference field="0" count="1" selected="0">
            <x v="6"/>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0" count="1" selected="0">
            <x v="0"/>
          </reference>
        </references>
      </pivotArea>
    </chartFormat>
    <chartFormat chart="16" format="26">
      <pivotArea type="data" outline="0" fieldPosition="0">
        <references count="2">
          <reference field="4294967294" count="1" selected="0">
            <x v="0"/>
          </reference>
          <reference field="0" count="1" selected="0">
            <x v="1"/>
          </reference>
        </references>
      </pivotArea>
    </chartFormat>
    <chartFormat chart="16" format="27">
      <pivotArea type="data" outline="0" fieldPosition="0">
        <references count="2">
          <reference field="4294967294" count="1" selected="0">
            <x v="0"/>
          </reference>
          <reference field="0" count="1" selected="0">
            <x v="2"/>
          </reference>
        </references>
      </pivotArea>
    </chartFormat>
    <chartFormat chart="16" format="28">
      <pivotArea type="data" outline="0" fieldPosition="0">
        <references count="2">
          <reference field="4294967294" count="1" selected="0">
            <x v="0"/>
          </reference>
          <reference field="0" count="1" selected="0">
            <x v="3"/>
          </reference>
        </references>
      </pivotArea>
    </chartFormat>
    <chartFormat chart="16" format="29">
      <pivotArea type="data" outline="0" fieldPosition="0">
        <references count="2">
          <reference field="4294967294" count="1" selected="0">
            <x v="0"/>
          </reference>
          <reference field="0" count="1" selected="0">
            <x v="4"/>
          </reference>
        </references>
      </pivotArea>
    </chartFormat>
    <chartFormat chart="16" format="30">
      <pivotArea type="data" outline="0" fieldPosition="0">
        <references count="2">
          <reference field="4294967294" count="1" selected="0">
            <x v="0"/>
          </reference>
          <reference field="0" count="1" selected="0">
            <x v="5"/>
          </reference>
        </references>
      </pivotArea>
    </chartFormat>
    <chartFormat chart="16" format="31">
      <pivotArea type="data" outline="0" fieldPosition="0">
        <references count="2">
          <reference field="4294967294" count="1" selected="0">
            <x v="0"/>
          </reference>
          <reference field="0" count="1" selected="0">
            <x v="6"/>
          </reference>
        </references>
      </pivotArea>
    </chartFormat>
  </chartFormat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ced]"/>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995810-6214-4E5E-9A93-BD847D654AC4}" name="PivotTable1" cacheId="3" applyNumberFormats="0" applyBorderFormats="0" applyFontFormats="0" applyPatternFormats="0" applyAlignmentFormats="0" applyWidthHeightFormats="1" dataCaption="Values" tag="5c4ca917-43b5-4530-88cf-00eaf47c905c" updatedVersion="8" minRefreshableVersion="3" useAutoFormatting="1" itemPrintTitles="1" createdVersion="8" indent="0" outline="1" outlineData="1" multipleFieldFilters="0" chartFormat="16">
  <location ref="A1:B11"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8"/>
    </i>
    <i>
      <x v="7"/>
    </i>
    <i>
      <x v="1"/>
    </i>
    <i>
      <x v="3"/>
    </i>
    <i>
      <x v="2"/>
    </i>
    <i>
      <x v="4"/>
    </i>
    <i>
      <x v="6"/>
    </i>
    <i>
      <x v="5"/>
    </i>
    <i t="grand">
      <x/>
    </i>
  </rowItems>
  <colItems count="1">
    <i/>
  </colItems>
  <dataFields count="1">
    <dataField name="Count of meeting_date" fld="1" subtotal="count"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laced]"/>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329C15-3058-4406-B06B-AC4CCC5FB001}" name="PivotTable3" cacheId="4" applyNumberFormats="0" applyBorderFormats="0" applyFontFormats="0" applyPatternFormats="0" applyAlignmentFormats="0" applyWidthHeightFormats="1" dataCaption="Values" tag="73e21aee-7271-4b6a-9fe5-87b2a5b4077e" updatedVersion="8" minRefreshableVersion="3" useAutoFormatting="1" itemPrintTitles="1" createdVersion="8" indent="0" outline="1" outlineData="1" multipleFieldFilters="0" chartFormat="15">
  <location ref="D6:E9" firstHeaderRow="1" firstDataRow="1" firstDataCol="1"/>
  <pivotFields count="2">
    <pivotField axis="axisRow" allDrilled="1" subtotalTop="0" showAll="0" dataSourceSort="1" defaultSubtotal="0">
      <items count="2">
        <item x="0" e="0"/>
        <item x="1" e="0"/>
      </items>
    </pivotField>
    <pivotField dataField="1" subtotalTop="0" showAll="0" defaultSubtotal="0"/>
  </pivotFields>
  <rowFields count="1">
    <field x="0"/>
  </rowFields>
  <rowItems count="3">
    <i>
      <x/>
    </i>
    <i>
      <x v="1"/>
    </i>
    <i t="grand">
      <x/>
    </i>
  </rowItems>
  <colItems count="1">
    <i/>
  </colItems>
  <dataFields count="1">
    <dataField name="Count of meeting_date" fld="1"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D776F4-30A8-4F4B-962A-F72B6585103F}" name="PivotTable13" cacheId="6" applyNumberFormats="0" applyBorderFormats="0" applyFontFormats="0" applyPatternFormats="0" applyAlignmentFormats="0" applyWidthHeightFormats="1" dataCaption="Values" tag="d53c7e8f-16ae-4d83-9732-2632632406dd" updatedVersion="8" minRefreshableVersion="3" useAutoFormatting="1" itemPrintTitles="1" createdVersion="8" indent="0" outline="1" outlineData="1" multipleFieldFilters="0">
  <location ref="J34:M42" firstHeaderRow="1" firstDataRow="5" firstDataCol="1"/>
  <pivotFields count="6">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items count="9">
        <item x="0" e="0"/>
        <item x="1" e="0"/>
        <item x="2" e="0"/>
        <item x="3" e="0"/>
        <item x="4" e="0"/>
        <item x="5" e="0"/>
        <item x="6" e="0"/>
        <item x="7" e="0"/>
        <item x="8"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2">
        <item x="0" e="0"/>
        <item x="1" e="0"/>
      </items>
    </pivotField>
  </pivotFields>
  <rowFields count="1">
    <field x="1"/>
  </rowFields>
  <rowItems count="4">
    <i>
      <x/>
    </i>
    <i>
      <x v="1"/>
    </i>
    <i>
      <x v="2"/>
    </i>
    <i t="grand">
      <x/>
    </i>
  </rowItems>
  <colFields count="4">
    <field x="5"/>
    <field x="4"/>
    <field x="3"/>
    <field x="2"/>
  </colFields>
  <colItems count="3">
    <i>
      <x/>
    </i>
    <i>
      <x v="1"/>
    </i>
    <i t="grand">
      <x/>
    </i>
  </colItems>
  <dataFields count="1">
    <dataField name="Count of Account Executive" fld="0" subtotal="count"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4"/>
  </rowHierarchiesUsage>
  <colHierarchiesUsage count="4">
    <colHierarchyUsage hierarchyUsage="130"/>
    <colHierarchyUsage hierarchyUsage="131"/>
    <colHierarchyUsage hierarchyUsage="132"/>
    <colHierarchyUsage hierarchyUsage="1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64328D-BD4B-4881-A8DD-6ADC9663FA1E}" name="PivotTable5" cacheId="7" applyNumberFormats="0" applyBorderFormats="0" applyFontFormats="0" applyPatternFormats="0" applyAlignmentFormats="0" applyWidthHeightFormats="1" dataCaption="Values" tag="f66a0ca1-6734-4b11-b5d8-e92815a1c96e" updatedVersion="8" minRefreshableVersion="3" useAutoFormatting="1" itemPrintTitles="1" createdVersion="8" indent="0" outline="1" outlineData="1" multipleFieldFilters="0">
  <location ref="C10:G61"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0"/>
  </colFields>
  <colItems count="4">
    <i>
      <x/>
    </i>
    <i>
      <x v="1"/>
    </i>
    <i>
      <x v="2"/>
    </i>
    <i t="grand">
      <x/>
    </i>
  </colItems>
  <dataFields count="1">
    <dataField name="Count of stage" fld="2" subtotal="count"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7"/>
  </rowHierarchiesUsage>
  <colHierarchiesUsage count="1">
    <colHierarchyUsage hierarchyUsage="1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708458-DF8E-4557-9F4E-159902EF0058}" name="PivotTable6" cacheId="5" applyNumberFormats="0" applyBorderFormats="0" applyFontFormats="0" applyPatternFormats="0" applyAlignmentFormats="0" applyWidthHeightFormats="1" dataCaption="Values" tag="9df47886-fe14-4eb6-929d-ef91123af26a" updatedVersion="8" minRefreshableVersion="3" useAutoFormatting="1" itemPrintTitles="1" createdVersion="8" indent="0" outline="1" outlineData="1" multipleFieldFilters="0" chartFormat="30">
  <location ref="K9:L14" firstHeaderRow="1" firstDataRow="1" firstDataCol="1"/>
  <pivotFields count="2">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v="1"/>
    </i>
    <i>
      <x/>
    </i>
    <i t="grand">
      <x/>
    </i>
  </rowItems>
  <colItems count="1">
    <i/>
  </colItems>
  <dataFields count="1">
    <dataField name="Sum of revenue_amount" fld="1" baseField="0" baseItem="0"/>
  </dataFields>
  <chartFormats count="5">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72">
      <autoFilter ref="A1">
        <filterColumn colId="0">
          <top10 val="4" filterVal="4"/>
        </filterColumn>
      </autoFilter>
    </filter>
  </filters>
  <rowHierarchiesUsage count="1">
    <rowHierarchyUsage hierarchyUsage="1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C41F0F-D38A-4EE2-A6A3-254E4D8CA095}" name="PivotTable1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N46" firstHeaderRow="0" firstDataRow="1" firstDataCol="0"/>
  <pivotFields count="2">
    <pivotField dataField="1" showAll="0"/>
    <pivotField dataField="1" showAll="0"/>
  </pivotFields>
  <rowItems count="1">
    <i/>
  </rowItems>
  <colFields count="1">
    <field x="-2"/>
  </colFields>
  <colItems count="2">
    <i>
      <x/>
    </i>
    <i i="1">
      <x v="1"/>
    </i>
  </colItems>
  <dataFields count="2">
    <dataField name=" Total Opportunities" fld="0" baseField="0" baseItem="1"/>
    <dataField name="Total Open Opportunity" fld="1"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5AC9B3B-3704-43ED-8B45-7783E632FB23}" name="PivotTable9" cacheId="15" applyNumberFormats="0" applyBorderFormats="0" applyFontFormats="0" applyPatternFormats="0" applyAlignmentFormats="0" applyWidthHeightFormats="1" dataCaption="Values" tag="7cbcfa16-53a0-4c33-921f-1702e57d0a83" updatedVersion="8" minRefreshableVersion="3" useAutoFormatting="1" subtotalHiddenItems="1" itemPrintTitles="1" createdVersion="8" indent="0" outline="1" outlineData="1" multipleFieldFilters="0" chartFormat="4">
  <location ref="G14:H1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revenue_amount" fld="1" baseField="0" baseItem="0"/>
  </dataField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2486CD-7593-40B3-BA9A-092E017F7849}" name="PivotTable9" cacheId="14" applyNumberFormats="0" applyBorderFormats="0" applyFontFormats="0" applyPatternFormats="0" applyAlignmentFormats="0" applyWidthHeightFormats="1" dataCaption="Values" tag="89246c86-8d99-40e4-bc9b-673df43c6f09" updatedVersion="8" minRefreshableVersion="3" useAutoFormatting="1" itemPrintTitles="1" createdVersion="8" indent="0" outline="1" outlineData="1" multipleFieldFilters="0" chartFormat="12">
  <location ref="A3:F16" firstHeaderRow="1" firstDataRow="2" firstDataCol="1"/>
  <pivotFields count="3">
    <pivotField dataField="1" subtotalTop="0" showAll="0" defaultSubtotal="0"/>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s>
  <rowFields count="1">
    <field x="1"/>
  </rowFields>
  <rowItems count="12">
    <i>
      <x v="6"/>
    </i>
    <i>
      <x v="5"/>
    </i>
    <i>
      <x v="4"/>
    </i>
    <i>
      <x/>
    </i>
    <i>
      <x v="7"/>
    </i>
    <i>
      <x v="8"/>
    </i>
    <i>
      <x v="10"/>
    </i>
    <i>
      <x v="1"/>
    </i>
    <i>
      <x v="9"/>
    </i>
    <i>
      <x v="2"/>
    </i>
    <i>
      <x v="3"/>
    </i>
    <i t="grand">
      <x/>
    </i>
  </rowItems>
  <colFields count="1">
    <field x="2"/>
  </colFields>
  <colItems count="5">
    <i>
      <x/>
    </i>
    <i>
      <x v="1"/>
    </i>
    <i>
      <x v="2"/>
    </i>
    <i>
      <x v="3"/>
    </i>
    <i t="grand">
      <x/>
    </i>
  </colItems>
  <dataFields count="1">
    <dataField name="Count of invoice_date" fld="0" subtotal="count" baseField="0" baseItem="0"/>
  </dataFields>
  <chartFormats count="8">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Hierarchies count="1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6"/>
  </rowHierarchiesUsage>
  <colHierarchiesUsage count="1">
    <colHierarchyUsage hierarchyUsage="8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_202001231041  3]"/>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3" xr16:uid="{716BA099-86EB-4151-8D3F-CA560D9F81CE}" autoFormatId="16" applyNumberFormats="0" applyBorderFormats="0" applyFontFormats="0" applyPatternFormats="0" applyAlignmentFormats="0" applyWidthHeightFormats="0">
  <queryTableRefresh nextId="2">
    <queryTableFields count="1">
      <queryTableField id="1" name="Max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15" xr16:uid="{C7CCEC9A-B00F-4D19-A28B-B8BC83070B28}" autoFormatId="16" applyNumberFormats="0" applyBorderFormats="0" applyFontFormats="0" applyPatternFormats="0" applyAlignmentFormats="0" applyWidthHeightFormats="0">
  <queryTableRefresh nextId="2">
    <queryTableFields count="1">
      <queryTableField id="1" name="MinDat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ED403F98-4A6B-4A74-B775-908082E3C7BE}" autoFormatId="16" applyNumberFormats="0" applyBorderFormats="0" applyFontFormats="0" applyPatternFormats="0" applyAlignmentFormats="0" applyWidthHeightFormats="0">
  <queryTableRefresh nextId="12">
    <queryTableFields count="11">
      <queryTableField id="1" name="Date" tableColumnId="1"/>
      <queryTableField id="2" name="Year" tableColumnId="2"/>
      <queryTableField id="3" name="MonthNo" tableColumnId="3"/>
      <queryTableField id="4" name="Month Name" tableColumnId="4"/>
      <queryTableField id="5" name="Quarter" tableColumnId="5"/>
      <queryTableField id="6" name="Financial Year" tableColumnId="6"/>
      <queryTableField id="7" name="FY Quarter" tableColumnId="7"/>
      <queryTableField id="8" name="Date (Year)" tableColumnId="8"/>
      <queryTableField id="9" name="Date (Quarter)" tableColumnId="9"/>
      <queryTableField id="10" name="Date (Month Index)" tableColumnId="10"/>
      <queryTableField id="11" name="Date (Month)" tableColumnId="11"/>
    </queryTableFields>
  </queryTableRefresh>
  <extLst>
    <ext xmlns:x15="http://schemas.microsoft.com/office/spreadsheetml/2010/11/main" uri="{883FBD77-0823-4a55-B5E3-86C4891E6966}">
      <x15:queryTable sourceDataName="Query - Dim_Dat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7" xr16:uid="{348B89A8-C707-4BFF-9BF7-FCE447AE0932}" autoFormatId="16" applyNumberFormats="0" applyBorderFormats="0" applyFontFormats="0" applyPatternFormats="0" applyAlignmentFormats="0" applyWidthHeightFormats="0">
  <queryTableRefresh nextId="16">
    <queryTableFields count="15">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Account Executiv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8" xr16:uid="{7B8054F8-149E-4A62-9D23-E8190B323387}"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14" xr16:uid="{B72A4804-3F3D-40B8-90BB-CBA986DC40DC}"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11" xr16:uid="{87645219-BD96-49BC-8C66-0A3001A0818E}"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2" xr16:uid="{880E79AE-9B3D-4F33-9B52-DA3B8DB4840C}"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6" xr16:uid="{2BF37B3A-41BB-43DC-9801-2646428265B2}" autoFormatId="16" applyNumberFormats="0" applyBorderFormats="0" applyFontFormats="0" applyPatternFormats="0" applyAlignmentFormats="0" applyWidthHeightFormats="0">
  <queryTableRefresh nextId="7">
    <queryTableFields count="6">
      <queryTableField id="1" name="Branch" tableColumnId="1"/>
      <queryTableField id="2" name="Account Exe ID" tableColumnId="2"/>
      <queryTableField id="3" name="Account Executive" tableColumnId="3"/>
      <queryTableField id="4" name="New Budget" tableColumnId="4"/>
      <queryTableField id="5" name="Cross Sell Bugdet" tableColumnId="5"/>
      <queryTableField id="6" name="Renewal Budget"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5" xr16:uid="{5E495CB3-968E-49B6-9008-1838861D1435}"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Account Executiv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7DB40D9A-868B-44B0-BE57-FDA38103F19F}" sourceName="[brokerage_202001231040].[income_class]">
  <pivotTables>
    <pivotTable tabId="20" name="PivotTable9"/>
  </pivotTables>
  <data>
    <olap pivotCacheId="373568405">
      <levels count="2">
        <level uniqueName="[brokerage_202001231040].[income_class].[(All)]" sourceCaption="(All)" count="0"/>
        <level uniqueName="[brokerage_202001231040].[income_class].[income_class]" sourceCaption="income_class" count="4">
          <ranges>
            <range startItem="0">
              <i n="[brokerage_202001231040].[income_class].&amp;" c="(blank)"/>
              <i n="[brokerage_202001231040].[income_class].&amp;[Cross Sell]" c="Cross Sell"/>
              <i n="[brokerage_202001231040].[income_class].&amp;[New]" c="New"/>
              <i n="[brokerage_202001231040].[income_class].&amp;[Renewal]" c="Renewal"/>
            </range>
          </ranges>
        </level>
      </levels>
      <selections count="1">
        <selection n="[brokerage_202001231040].[incom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18898F42-37F8-4313-9227-A5EA4A8CB7E6}" sourceName="[opportunity].[stage]">
  <pivotTables>
    <pivotTable tabId="20" name="PivotTable9"/>
  </pivotTables>
  <data>
    <olap pivotCacheId="373568405">
      <levels count="2">
        <level uniqueName="[opportunity].[stage].[(All)]" sourceCaption="(All)" count="0"/>
        <level uniqueName="[opportunity].[stage].[stage]" sourceCaption="stage" count="3">
          <ranges>
            <range startItem="0">
              <i n="[opportunity].[stage].&amp;[Negotiate]" c="Negotiate"/>
              <i n="[opportunity].[stage].&amp;[Propose Solution]" c="Propose Solution"/>
              <i n="[opportunity].[stage].&amp;[Qualify Opportunity]" c="Qualify Opportunity"/>
            </range>
          </ranges>
        </level>
      </levels>
      <selections count="1">
        <selection n="[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B0B3A847-512B-42D1-9FDC-EC5E23C4E32D}" sourceName="[meeting_list].[Account Executive]">
  <pivotTables>
    <pivotTable tabId="20" name="PivotTable9"/>
  </pivotTables>
  <data>
    <olap pivotCacheId="373568405">
      <levels count="2">
        <level uniqueName="[meeting_list].[Account Executive].[(All)]" sourceCaption="(All)" count="0"/>
        <level uniqueName="[meeting_list].[Account Executive].[Account Executive]" sourceCaption="Account Executive" count="9">
          <ranges>
            <range startItem="0">
              <i n="[meeting_list].[Account Executive].&amp;[Abhinav Shivam]" c="Abhinav Shivam"/>
              <i n="[meeting_list].[Account Executive].&amp;[Animesh Rawat]" c="Animesh Rawat"/>
              <i n="[meeting_list].[Account Executive].&amp;[Gilbert]" c="Gilbert"/>
              <i n="[meeting_list].[Account Executive].&amp;[Ketan Jain]" c="Ketan Jain"/>
              <i n="[meeting_list].[Account Executive].&amp;[Manish Sharma]" c="Manish Sharma"/>
              <i n="[meeting_list].[Account Executive].&amp;[Mark]" c="Mark"/>
              <i n="[meeting_list].[Account Executive].&amp;[Raju Kumar]" c="Raju Kumar"/>
              <i n="[meeting_list].[Account Executive].&amp;[Shivani Sharma]" c="Shivani Sharma"/>
              <i n="[meeting_list].[Account Executive].&amp;[Vinay]" c="Vinay"/>
            </range>
          </ranges>
        </level>
      </levels>
      <selections count="1">
        <selection n="[meeting_list].[Account Executiv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C45CF02-7191-41D6-851E-D217F726BD2B}" sourceName="[opportunity].[product_group]">
  <pivotTables>
    <pivotTable tabId="20" name="PivotTable9"/>
  </pivotTables>
  <data>
    <olap pivotCacheId="373568405">
      <levels count="2">
        <level uniqueName="[opportunity].[product_group].[(All)]" sourceCaption="(All)" count="0"/>
        <level uniqueName="[opportunity].[product_group].[product_group]" sourceCaption="product_group" count="7">
          <ranges>
            <range startItem="0">
              <i n="[opportunity].[product_group].&amp;[Employee Benefits]" c="Employee Benefits"/>
              <i n="[opportunity].[product_group].&amp;[Engineering]" c="Engineering"/>
              <i n="[opportunity].[product_group].&amp;[Fire]" c="Fire"/>
              <i n="[opportunity].[product_group].&amp;[Liability]" c="Liability"/>
              <i n="[opportunity].[product_group].&amp;[Marine]" c="Marine"/>
              <i n="[opportunity].[product_group].&amp;[Miscellaneous]" c="Miscellaneous"/>
              <i n="[opportunity].[product_group].&amp;[Terrorism]" c="Terrorism"/>
            </range>
          </ranges>
        </level>
      </levels>
      <selections count="1">
        <selection n="[opportunity].[product_group].[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ing_date__Year" xr10:uid="{7F9295EB-0865-4ADF-AF78-F06E0DA614A4}" sourceName="[opportunity].[closing_date (Year)]">
  <pivotTables>
    <pivotTable tabId="20" name="PivotTable9"/>
  </pivotTables>
  <data>
    <olap pivotCacheId="373568405">
      <levels count="2">
        <level uniqueName="[opportunity].[closing_date (Year)].[(All)]" sourceCaption="(All)" count="0"/>
        <level uniqueName="[opportunity].[closing_date (Year)].[closing_date (Year)]" sourceCaption="closing_date (Year)" count="2">
          <ranges>
            <range startItem="0">
              <i n="[opportunity].[closing_date (Year)].&amp;[2019]" c="2019"/>
              <i n="[opportunity].[closing_date (Year)].&amp;[2020]" c="2020"/>
            </range>
          </ranges>
        </level>
      </levels>
      <selections count="1">
        <selection n="[opportunity].[clos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4F9DADF9-60E4-413A-92AA-467412C21989}" cache="Slicer_income_class" caption="income_class" level="1" style="SlicerStyleDark1" rowHeight="247650"/>
  <slicer name="stage 1" xr10:uid="{F11AE0B7-EF3F-4139-8975-449A5243D191}" cache="Slicer_stage" caption="stage" level="1" style="SlicerStyleDark1" rowHeight="247650"/>
  <slicer name="Account Executive 1" xr10:uid="{71E3F2E5-ADF8-4B44-8C51-CC0F0601DC8E}" cache="Slicer_Account_Executive" caption="Account Executive" level="1" style="SlicerStyleDark1" rowHeight="247650"/>
  <slicer name="Year 1" xr10:uid="{6D68BE9C-E9AF-4E00-8DD2-35D0E9DCC5EF}" cache="Slicer_closing_date__Year" caption="Year"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9EA97261-DBFF-4A76-801B-FD3745F6771E}" cache="Slicer_income_class" caption="income_class" level="1" rowHeight="247650"/>
  <slicer name="stage" xr10:uid="{34E97D67-9B63-4341-BF45-71FB2FDF2D8C}" cache="Slicer_stage" caption="stage" level="1" rowHeight="247650"/>
  <slicer name="Account Executive" xr10:uid="{F04E863C-F2A3-496C-9183-BFE4634FFE0C}" cache="Slicer_Account_Executive" caption="Account Executive" level="1" rowHeight="247650"/>
  <slicer name="product_group" xr10:uid="{5DE91330-4F57-4EFE-BCEB-ED3FE79E311F}" cache="Slicer_product_group" caption="product_group" level="1" rowHeight="247650"/>
  <slicer name="Year" xr10:uid="{724F2945-C2D6-47B6-91C7-21838B32C5A9}" cache="Slicer_closing_date__Year" caption="Yea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FBC7B4F-A813-45E2-9E5E-2F1AE05B29C3}" name="Max_Date" displayName="Max_Date" ref="A1:A2" tableType="queryTable" totalsRowShown="0">
  <autoFilter ref="A1:A2" xr:uid="{CFBC7B4F-A813-45E2-9E5E-2F1AE05B29C3}"/>
  <tableColumns count="1">
    <tableColumn id="1" xr3:uid="{222BADB3-E0BD-41C9-B749-83BD160C64DB}" uniqueName="1" name="MaxDate" queryTableFieldId="1" dataDxfId="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1B0DC6-C464-4CDD-8FD7-9897E67ED948}" name="Min_Date" displayName="Min_Date" ref="A1:A2" tableType="queryTable" totalsRowShown="0">
  <autoFilter ref="A1:A2" xr:uid="{4D1B0DC6-C464-4CDD-8FD7-9897E67ED948}"/>
  <tableColumns count="1">
    <tableColumn id="1" xr3:uid="{03D9E652-E31F-4C54-A102-D1374ABD1596}" uniqueName="1" name="MinDate" queryTableFieldId="1" dataDxfId="7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FA12604-D07D-4D8B-A944-44745BB16BCD}" name="Dim_Date" displayName="Dim_Date" ref="D17:N2119" tableType="queryTable" totalsRowShown="0">
  <autoFilter ref="D17:N2119" xr:uid="{4FA12604-D07D-4D8B-A944-44745BB16BCD}"/>
  <tableColumns count="11">
    <tableColumn id="1" xr3:uid="{DEB656CB-312C-4B5F-AEF6-D64FC070F494}" uniqueName="1" name="Date" queryTableFieldId="1" dataDxfId="77"/>
    <tableColumn id="2" xr3:uid="{F10E54E1-26B8-4E0A-8F25-4107756A414C}" uniqueName="2" name="Year" queryTableFieldId="2"/>
    <tableColumn id="3" xr3:uid="{FE7C065E-5702-47CC-B492-FC935232CAAC}" uniqueName="3" name="MonthNo" queryTableFieldId="3"/>
    <tableColumn id="4" xr3:uid="{2B44FEEF-06C6-4971-8019-55C892EC5EE5}" uniqueName="4" name="Month Name" queryTableFieldId="4" dataDxfId="76"/>
    <tableColumn id="5" xr3:uid="{138D26F9-D89E-4E75-BB36-CBD00F35179F}" uniqueName="5" name="Quarter" queryTableFieldId="5" dataDxfId="75"/>
    <tableColumn id="6" xr3:uid="{6463FCF3-2301-4BA4-B959-107C534EEB05}" uniqueName="6" name="Financial Year" queryTableFieldId="6" dataDxfId="74"/>
    <tableColumn id="7" xr3:uid="{B2B59BF7-211C-41B4-857B-5D36B5420E4A}" uniqueName="7" name="FY Quarter" queryTableFieldId="7" dataDxfId="73"/>
    <tableColumn id="8" xr3:uid="{DE945DB4-0831-4AF7-87C2-F3538B9DA692}" uniqueName="8" name="Date (Year)" queryTableFieldId="8"/>
    <tableColumn id="9" xr3:uid="{58BD094F-8DE4-4B4D-BD9A-003835697AA8}" uniqueName="9" name="Date (Quarter)" queryTableFieldId="9"/>
    <tableColumn id="10" xr3:uid="{BAF10B15-E914-4D87-97BA-E66B1E20EF71}" uniqueName="10" name="Date (Month Index)" queryTableFieldId="10"/>
    <tableColumn id="11" xr3:uid="{1F077625-7903-400C-9F24-C00094AABE0B}" uniqueName="11" name="Date (Month)"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CBE515-60DF-440A-91FD-E584011AF3F6}" name="Fact_Placed" displayName="Fact_Placed" ref="A1:O971" tableType="queryTable" totalsRowShown="0">
  <autoFilter ref="A1:O971" xr:uid="{4BCBE515-60DF-440A-91FD-E584011AF3F6}"/>
  <tableColumns count="15">
    <tableColumn id="1" xr3:uid="{EA3AAEEF-601F-4946-BDA6-7537B8C936E5}" uniqueName="1" name="client_name" queryTableFieldId="1" dataDxfId="72"/>
    <tableColumn id="2" xr3:uid="{39DAA1F0-37A1-4C28-B2A1-29E4C33F8918}" uniqueName="2" name="policy_number" queryTableFieldId="2" dataDxfId="71"/>
    <tableColumn id="3" xr3:uid="{DB07013B-F0AD-4280-B7C1-309D5AD65B9E}" uniqueName="3" name="policy_status" queryTableFieldId="3" dataDxfId="70"/>
    <tableColumn id="4" xr3:uid="{050411CD-5285-4FFA-BF7D-4B5B26F2E891}" uniqueName="4" name="policy_start_date" queryTableFieldId="4" dataDxfId="69"/>
    <tableColumn id="5" xr3:uid="{9A01491A-89E8-4581-9480-EFAC1470765E}" uniqueName="5" name="policy_end_date" queryTableFieldId="5" dataDxfId="68"/>
    <tableColumn id="6" xr3:uid="{8DEDE9BD-0315-4D2E-8954-DAE89F20B355}" uniqueName="6" name="product_group" queryTableFieldId="6" dataDxfId="67"/>
    <tableColumn id="7" xr3:uid="{3B7ADD73-B93C-4AA5-B126-E4A8C67CFF54}" uniqueName="7" name="Account Exe ID" queryTableFieldId="7"/>
    <tableColumn id="8" xr3:uid="{7C0D4296-0C83-45AA-AF7C-DD24C3A624AB}" uniqueName="8" name="Account Executive" queryTableFieldId="8" dataDxfId="66"/>
    <tableColumn id="9" xr3:uid="{006F4A43-FA6C-4720-B4D3-C33A253B03C5}" uniqueName="9" name="branch_name" queryTableFieldId="9" dataDxfId="65"/>
    <tableColumn id="10" xr3:uid="{9F60139A-F9A4-4E11-8274-6D2280E2EF19}" uniqueName="10" name="solution_group" queryTableFieldId="10" dataDxfId="64"/>
    <tableColumn id="11" xr3:uid="{46E0539C-3C5C-434A-A7F0-0B83ED487111}" uniqueName="11" name="income_class" queryTableFieldId="11" dataDxfId="63"/>
    <tableColumn id="12" xr3:uid="{4E6C8381-D100-4E3F-9273-6865FC12404E}" uniqueName="12" name="Amount" queryTableFieldId="12"/>
    <tableColumn id="13" xr3:uid="{D86477C5-DA35-4D34-8E94-F463E770BC13}" uniqueName="13" name="income_due_date" queryTableFieldId="13" dataDxfId="62"/>
    <tableColumn id="14" xr3:uid="{105BD1AF-CACC-43D5-89AC-2A8C336F7AC8}" uniqueName="14" name="revenue_transaction_type" queryTableFieldId="14" dataDxfId="61"/>
    <tableColumn id="15" xr3:uid="{E0A74E93-70EC-4A96-9179-FD984F22341B}" uniqueName="15" name="renewal_status" queryTableFieldId="15" dataDxfId="6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2345602-0D38-4A09-B32B-3E311B3EC080}" name="fees_202001231041" displayName="fees_202001231041" ref="A1:I10" tableType="queryTable" totalsRowShown="0">
  <autoFilter ref="A1:I10" xr:uid="{A2345602-0D38-4A09-B32B-3E311B3EC080}"/>
  <tableColumns count="9">
    <tableColumn id="1" xr3:uid="{34DE360D-99C9-4C73-88A1-04499EEBD03D}" uniqueName="1" name="client_name" queryTableFieldId="1" dataDxfId="59"/>
    <tableColumn id="2" xr3:uid="{8C556839-569D-4710-83FF-8C3BC84FFE60}" uniqueName="2" name="branch_name" queryTableFieldId="2" dataDxfId="58"/>
    <tableColumn id="3" xr3:uid="{F9C70D8D-5F05-4609-98BD-A2252722EB15}" uniqueName="3" name="solution_group" queryTableFieldId="3" dataDxfId="57"/>
    <tableColumn id="4" xr3:uid="{94BC6736-E653-4058-9D3E-4BAD52244228}" uniqueName="4" name="Account Exe ID" queryTableFieldId="4"/>
    <tableColumn id="5" xr3:uid="{3FA18EE4-DAF7-4D15-8054-150CFA3AEA5F}" uniqueName="5" name="Account Executive" queryTableFieldId="5" dataDxfId="56"/>
    <tableColumn id="6" xr3:uid="{99229023-E66E-4A56-AC76-5D6B9E2CD6DE}" uniqueName="6" name="income_class" queryTableFieldId="6" dataDxfId="55"/>
    <tableColumn id="7" xr3:uid="{7138F906-1D14-4245-94C8-F1020DDA10CB}" uniqueName="7" name="Amount" queryTableFieldId="7"/>
    <tableColumn id="8" xr3:uid="{751E3695-AC17-4358-AAA6-19D6CDB2512F}" uniqueName="8" name="income_due_date" queryTableFieldId="8" dataDxfId="54"/>
    <tableColumn id="9" xr3:uid="{278578C7-DBA3-4F11-BDFD-D1C2946D0397}" uniqueName="9" name="revenue_transaction_type" queryTableFieldId="9"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606319-AED8-4640-9D7A-4F9ECA4D9B67}" name="meeting_list_202001231041" displayName="meeting_list_202001231041" ref="A1:E35" tableType="queryTable" totalsRowShown="0">
  <autoFilter ref="A1:E35" xr:uid="{21606319-AED8-4640-9D7A-4F9ECA4D9B67}"/>
  <tableColumns count="5">
    <tableColumn id="1" xr3:uid="{7FC17651-1D40-4C16-BE6A-AF4981C554BD}" uniqueName="1" name="Account Exe ID" queryTableFieldId="1"/>
    <tableColumn id="2" xr3:uid="{0203AE16-50DF-4769-8626-208998C6F697}" uniqueName="2" name="Account Executive" queryTableFieldId="2" dataDxfId="52"/>
    <tableColumn id="3" xr3:uid="{9EBEF3ED-AA00-48C5-8739-5EE0999E46FA}" uniqueName="3" name="branch_name" queryTableFieldId="3" dataDxfId="51"/>
    <tableColumn id="4" xr3:uid="{D6321237-7DD0-47F2-A627-DAE44BCEF6D0}" uniqueName="4" name="global_attendees" queryTableFieldId="4" dataDxfId="50"/>
    <tableColumn id="5" xr3:uid="{66660A7E-F99C-40F7-8A81-7375085A635A}" uniqueName="5" name="meeting_date" queryTableFieldId="5" dataDxfId="4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A115AF-95AB-41F2-9B0E-75D75BE1BE4F}" name="gcrm_opportunity_202001231041" displayName="gcrm_opportunity_202001231041" ref="A1:M50" tableType="queryTable" totalsRowShown="0">
  <autoFilter ref="A1:M50" xr:uid="{2AA115AF-95AB-41F2-9B0E-75D75BE1BE4F}"/>
  <tableColumns count="13">
    <tableColumn id="1" xr3:uid="{4580254E-24CF-4900-AD0A-6D159DB15098}" uniqueName="1" name="opportunity_name" queryTableFieldId="1" dataDxfId="48"/>
    <tableColumn id="2" xr3:uid="{8687B30E-33D7-4FD5-8E60-3ED3E8950B49}" uniqueName="2" name="opportunity_id" queryTableFieldId="2" dataDxfId="47"/>
    <tableColumn id="3" xr3:uid="{C766D6E6-BAC5-420C-89AD-C8041118F04F}" uniqueName="3" name="Account Exe Id" queryTableFieldId="3"/>
    <tableColumn id="4" xr3:uid="{E733AC6B-4481-4673-9925-43D91F0CA967}" uniqueName="4" name="Account Executive" queryTableFieldId="4" dataDxfId="46"/>
    <tableColumn id="5" xr3:uid="{289248A2-5B0A-4F02-88D5-F2F402E49669}" uniqueName="5" name="premium_amount" queryTableFieldId="5"/>
    <tableColumn id="6" xr3:uid="{D3A27FA2-E7E7-47EE-8767-F021769CF4A4}" uniqueName="6" name="revenue_amount" queryTableFieldId="6"/>
    <tableColumn id="7" xr3:uid="{7BCC9A68-B387-45F1-9E4C-CB02B91B44FA}" uniqueName="7" name="closing_date" queryTableFieldId="7" dataDxfId="45"/>
    <tableColumn id="8" xr3:uid="{D560C52C-207F-4C0A-976A-978BA78B3D10}" uniqueName="8" name="stage" queryTableFieldId="8" dataDxfId="44"/>
    <tableColumn id="9" xr3:uid="{3B603BB7-521F-4FB5-988E-CC6A3E7BC974}" uniqueName="9" name="branch" queryTableFieldId="9" dataDxfId="43"/>
    <tableColumn id="10" xr3:uid="{6A7170D5-67AB-4C6B-B42D-C44366E2FD44}" uniqueName="10" name="specialty" queryTableFieldId="10" dataDxfId="42"/>
    <tableColumn id="11" xr3:uid="{B03DE059-9532-48A8-9411-5E9E90D8C63A}" uniqueName="11" name="product_group" queryTableFieldId="11" dataDxfId="41"/>
    <tableColumn id="12" xr3:uid="{742910E5-9C02-4B32-B8CB-98605BDDADAF}" uniqueName="12" name="product_sub_group" queryTableFieldId="12" dataDxfId="40"/>
    <tableColumn id="13" xr3:uid="{F67E66E1-546A-4983-9FF2-8524A9828E74}" uniqueName="13" name="risk_details" queryTableFieldId="13" dataDxfId="3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AEC7F4-C005-4B48-82C1-6A4B72742E14}" name="invoice_202001231041" displayName="invoice_202001231041" ref="A1:K205" tableType="queryTable" totalsRowShown="0">
  <autoFilter ref="A1:K205" xr:uid="{E4AEC7F4-C005-4B48-82C1-6A4B72742E14}"/>
  <tableColumns count="11">
    <tableColumn id="1" xr3:uid="{D899AE34-6500-4773-8D19-5ACCE671225E}" uniqueName="1" name="invoice_number" queryTableFieldId="1"/>
    <tableColumn id="2" xr3:uid="{60B2E823-E7DA-48B3-AAD9-6C083DD25DFC}" uniqueName="2" name="invoice_date" queryTableFieldId="2" dataDxfId="38"/>
    <tableColumn id="3" xr3:uid="{BBD381A2-0E39-4C21-A792-69D66ED0D3CF}" uniqueName="3" name="revenue_transaction_type" queryTableFieldId="3" dataDxfId="37"/>
    <tableColumn id="4" xr3:uid="{469F6002-2B41-4F5A-863D-7C99ECBA992B}" uniqueName="4" name="branch_name" queryTableFieldId="4" dataDxfId="36"/>
    <tableColumn id="5" xr3:uid="{2764BB25-9A0F-483C-8F74-5D8E67F36976}" uniqueName="5" name="solution_group" queryTableFieldId="5" dataDxfId="35"/>
    <tableColumn id="6" xr3:uid="{EC271DFD-B68D-4E4A-9B42-921C1CD687E1}" uniqueName="6" name="Account Executive" queryTableFieldId="6" dataDxfId="34"/>
    <tableColumn id="7" xr3:uid="{5F2AA52E-A44B-4170-AE4E-9698F84665D4}" uniqueName="7" name="income_class" queryTableFieldId="7" dataDxfId="33"/>
    <tableColumn id="8" xr3:uid="{14C8F0DF-6016-4475-8098-51817AC6BAF3}" uniqueName="8" name="client_name" queryTableFieldId="8" dataDxfId="32"/>
    <tableColumn id="9" xr3:uid="{C8FAD030-E28E-4A54-9162-2D12AC149D4A}" uniqueName="9" name="policy_number" queryTableFieldId="9" dataDxfId="31"/>
    <tableColumn id="10" xr3:uid="{EE028732-B78C-4BD0-BD79-BCB626C9147C}" uniqueName="10" name="Amount" queryTableFieldId="10"/>
    <tableColumn id="11" xr3:uid="{23D3D1F0-375B-4BA8-B0DD-70F079864D8F}" uniqueName="11" name="income_due_date" queryTableFieldId="11" dataDxfId="3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479DFF-01FE-435A-BB54-D18EF556BA6A}" name="NN_EN_EE_Indi_bdgt__20012020" displayName="NN_EN_EE_Indi_bdgt__20012020" ref="A1:F11" tableType="queryTable" totalsRowShown="0">
  <autoFilter ref="A1:F11" xr:uid="{C0479DFF-01FE-435A-BB54-D18EF556BA6A}"/>
  <tableColumns count="6">
    <tableColumn id="1" xr3:uid="{DCE19C23-3C73-459D-8432-EC81CD8D4490}" uniqueName="1" name="Branch" queryTableFieldId="1" dataDxfId="17"/>
    <tableColumn id="2" xr3:uid="{BAAEF139-43B3-46B1-9B55-B353FE890EF0}" uniqueName="2" name="Account Exe ID" queryTableFieldId="2"/>
    <tableColumn id="3" xr3:uid="{D96A4C97-564C-4256-AAAC-FE301E03A5BA}" uniqueName="3" name="Account Executive" queryTableFieldId="3" dataDxfId="16"/>
    <tableColumn id="4" xr3:uid="{916F8E06-DACD-417D-A9D0-0323531D45A5}" uniqueName="4" name="New Budget" queryTableFieldId="4"/>
    <tableColumn id="5" xr3:uid="{2FC13260-8508-4E90-8FC4-3BA3D6C67FFF}" uniqueName="5" name="Cross Sell Bugdet" queryTableFieldId="5"/>
    <tableColumn id="6" xr3:uid="{0EE0EAD3-3D2C-4F4D-95D5-E871AB9188AD}" uniqueName="6" name="Renewal Budget" queryTableFieldId="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280BB66-823C-40A4-8269-7D8A88ADEAD7}" name="Table21" displayName="Table21" ref="B31:E34" totalsRowShown="0">
  <autoFilter ref="B31:E34" xr:uid="{C280BB66-823C-40A4-8269-7D8A88ADEAD7}"/>
  <tableColumns count="4">
    <tableColumn id="1" xr3:uid="{75AB3953-000F-4AF9-A13D-0215D8D337F9}" name="Items"/>
    <tableColumn id="2" xr3:uid="{71B6EA10-1F11-417F-AF8E-2E203ABBC250}" name="Cross Sell"/>
    <tableColumn id="3" xr3:uid="{525A1E09-E70D-4A05-9347-F2870D6A957B}" name="New"/>
    <tableColumn id="4" xr3:uid="{DFBCCD71-ECF9-4A74-BE64-90D665DBCA36}" name="Renewal"/>
  </tableColumns>
  <tableStyleInfo name="TableStyleLight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C5B501-A59E-45B2-9A92-28A4880EBD9D}" name="brokerage_202001231040" displayName="brokerage_202001231040" ref="A1:P962" tableType="queryTable" totalsRowShown="0">
  <autoFilter ref="A1:P962" xr:uid="{B0C5B501-A59E-45B2-9A92-28A4880EBD9D}"/>
  <tableColumns count="16">
    <tableColumn id="1" xr3:uid="{A5181C87-F30D-43F6-9F0D-BB649FEBD664}" uniqueName="1" name="client_name" queryTableFieldId="1" dataDxfId="15"/>
    <tableColumn id="2" xr3:uid="{EC089D95-68EC-4231-A8C7-03D712C21D7A}" uniqueName="2" name="policy_number" queryTableFieldId="2" dataDxfId="14"/>
    <tableColumn id="3" xr3:uid="{B187A89A-95FF-4D53-9F4D-48A31E06BBCD}" uniqueName="3" name="policy_status" queryTableFieldId="3" dataDxfId="13"/>
    <tableColumn id="4" xr3:uid="{19031DC3-C81E-46E6-8646-C85BDFB89118}" uniqueName="4" name="policy_start_date" queryTableFieldId="4" dataDxfId="12"/>
    <tableColumn id="5" xr3:uid="{95BF9FE2-6572-472D-B776-6A4FE033EE2D}" uniqueName="5" name="policy_end_date" queryTableFieldId="5" dataDxfId="11"/>
    <tableColumn id="6" xr3:uid="{A968AC92-4E95-4545-8697-AD8A13037A40}" uniqueName="6" name="product_group" queryTableFieldId="6" dataDxfId="10"/>
    <tableColumn id="7" xr3:uid="{C4902165-7F6F-43CF-B790-6920962844C8}" uniqueName="7" name="Account Exe ID" queryTableFieldId="7"/>
    <tableColumn id="8" xr3:uid="{7AC6F084-3B61-4DDC-8E4B-F1CFF08C45CB}" uniqueName="8" name="Account Executive" queryTableFieldId="8" dataDxfId="9"/>
    <tableColumn id="9" xr3:uid="{6121AB47-9E98-4AAE-8F48-B0D401AE0F36}" uniqueName="9" name="branch_name" queryTableFieldId="9" dataDxfId="8"/>
    <tableColumn id="10" xr3:uid="{58FD2EA3-4418-4241-9B1A-39529F36D423}" uniqueName="10" name="solution_group" queryTableFieldId="10" dataDxfId="7"/>
    <tableColumn id="11" xr3:uid="{DD084988-CA85-4109-A1DB-E65847179F45}" uniqueName="11" name="income_class" queryTableFieldId="11" dataDxfId="6"/>
    <tableColumn id="12" xr3:uid="{24B9307C-9F8D-4959-B992-69A879D43527}" uniqueName="12" name="Amount" queryTableFieldId="12"/>
    <tableColumn id="13" xr3:uid="{C05C935A-C2B7-49DA-8271-FFB88A444FF0}" uniqueName="13" name="income_due_date" queryTableFieldId="13" dataDxfId="5"/>
    <tableColumn id="14" xr3:uid="{0917A1B3-0564-4F92-9FE3-0779C1DD0655}" uniqueName="14" name="revenue_transaction_type" queryTableFieldId="14" dataDxfId="4"/>
    <tableColumn id="15" xr3:uid="{7DC92DC4-C3B0-423A-ACEB-85AFDEAE36EE}" uniqueName="15" name="renewal_status" queryTableFieldId="15" dataDxfId="3"/>
    <tableColumn id="16" xr3:uid="{FFD4FDC2-CAFF-46BF-B9F8-F440B118582E}" uniqueName="16" name="last_updated_date" queryTableFieldId="16" dataDxfId="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2541045-338C-41DA-A38C-60CE2A1B0DF2}" name="Table1320" displayName="Table1320" ref="G15:G16" totalsRowShown="0" headerRowDxfId="0" dataDxfId="85" headerRowBorderDxfId="86">
  <tableColumns count="1">
    <tableColumn id="1" xr3:uid="{9B66BBAF-01DF-40EE-8E81-A18784FFA0C0}" name="Total Open Opportunities" dataDxfId="84"/>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10FE4F7-A656-47EA-A7F3-DB8DF064BA5E}" name="Table2023" displayName="Table2023" ref="A15:B16" totalsRowShown="0" headerRowDxfId="83" dataDxfId="82">
  <tableColumns count="2">
    <tableColumn id="1" xr3:uid="{50A22835-B104-439E-B8AA-1B9118F2C0BA}" name="2019" dataDxfId="81"/>
    <tableColumn id="2" xr3:uid="{E64277C6-0EF2-469A-8FC9-CF6E5F4E0A3F}" name="2020" dataDxfId="8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C4A1F47-DD5F-4142-A034-BC0564CBC71F}" name="Table20" displayName="Table20" ref="D2:E3" totalsRowShown="0">
  <tableColumns count="2">
    <tableColumn id="1" xr3:uid="{76FA6E1E-1AF4-4CBE-8C7B-550D6EA753EB}" name="2019"/>
    <tableColumn id="2" xr3:uid="{107D5DA0-E67D-4F6F-BB65-86F0A86C6D0E}" name="202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1FD643-F9D6-4376-A64E-99DFD7EF858D}" name="Table13" displayName="Table13" ref="J46:K47" totalsRowShown="0">
  <autoFilter ref="J46:K47" xr:uid="{061FD643-F9D6-4376-A64E-99DFD7EF858D}"/>
  <tableColumns count="2">
    <tableColumn id="1" xr3:uid="{5E79BC94-5B25-4090-9BFA-A130ED72E131}" name="Total Opportunities"/>
    <tableColumn id="2" xr3:uid="{A9830B93-3DB0-47CF-860A-A406E6942B5C}" name="Total Open Opportunities">
      <calculatedColumnFormula>SUM(M40,M41)</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CD752FD-B1FD-4C76-BEA9-0EC27469D64E}" name="Table1312" displayName="Table1312" ref="N49:O50" totalsRowShown="0">
  <autoFilter ref="N49:O50" xr:uid="{FCD752FD-B1FD-4C76-BEA9-0EC27469D64E}"/>
  <tableColumns count="2">
    <tableColumn id="1" xr3:uid="{C1DEA911-DF7D-45F6-9C79-00347BC5A27D}" name="Total Opportunities"/>
    <tableColumn id="2" xr3:uid="{18116EE6-4C64-43E9-9BD6-58075CF77DED}" name="Total Open Opportunities">
      <calculatedColumnFormula>SUM(Q43,Q44)</calculatedColumnFormula>
    </tableColum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573312-46D0-4347-AB01-9D9E56432B9A}" name="Table2" displayName="Table2" ref="G22:H25" totalsRowShown="0">
  <autoFilter ref="G22:H25" xr:uid="{56573312-46D0-4347-AB01-9D9E56432B9A}"/>
  <tableColumns count="2">
    <tableColumn id="1" xr3:uid="{2F39606F-D943-4AA1-B726-6DCF31CCEFD2}" name="Stage"/>
    <tableColumn id="2" xr3:uid="{99F814D0-E12A-45BF-9665-3E3A3249D76D}" name="Revenue" dataDxfId="1">
      <calculatedColumnFormula>H15/1000000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pivotTable" Target="../pivotTables/pivotTable5.xml"/><Relationship Id="rId7" Type="http://schemas.openxmlformats.org/officeDocument/2006/relationships/table" Target="../tables/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table" Target="../tables/table16.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table" Target="../tables/table15.xml"/><Relationship Id="rId5" Type="http://schemas.openxmlformats.org/officeDocument/2006/relationships/drawing" Target="../drawings/drawing7.xml"/><Relationship Id="rId4"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8.xml"/><Relationship Id="rId1" Type="http://schemas.openxmlformats.org/officeDocument/2006/relationships/pivotTable" Target="../pivotTables/pivotTable17.xml"/><Relationship Id="rId4" Type="http://schemas.microsoft.com/office/2007/relationships/slicer" Target="../slicers/slicer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4FF3-D3D9-4ACD-8884-C735C012118B}">
  <dimension ref="A1:A2"/>
  <sheetViews>
    <sheetView workbookViewId="0"/>
  </sheetViews>
  <sheetFormatPr defaultRowHeight="14.4" x14ac:dyDescent="0.3"/>
  <cols>
    <col min="1" max="1" width="10.44140625" bestFit="1" customWidth="1"/>
  </cols>
  <sheetData>
    <row r="1" spans="1:1" x14ac:dyDescent="0.3">
      <c r="A1" t="s">
        <v>847</v>
      </c>
    </row>
    <row r="2" spans="1:1" x14ac:dyDescent="0.3">
      <c r="A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BA43-BB12-42DC-9C37-7391E575FCE2}">
  <dimension ref="A1:A2"/>
  <sheetViews>
    <sheetView workbookViewId="0">
      <selection activeCell="A2" sqref="A2"/>
    </sheetView>
  </sheetViews>
  <sheetFormatPr defaultRowHeight="14.4" x14ac:dyDescent="0.3"/>
  <cols>
    <col min="1" max="1" width="10.109375" bestFit="1" customWidth="1"/>
  </cols>
  <sheetData>
    <row r="1" spans="1:1" x14ac:dyDescent="0.3">
      <c r="A1" t="s">
        <v>846</v>
      </c>
    </row>
    <row r="2" spans="1:1" x14ac:dyDescent="0.3">
      <c r="A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AC7F-3C2D-4053-9216-99C5B7E71D43}">
  <dimension ref="D17:N2119"/>
  <sheetViews>
    <sheetView topLeftCell="C1" workbookViewId="0">
      <selection activeCell="H10" sqref="H10"/>
    </sheetView>
  </sheetViews>
  <sheetFormatPr defaultRowHeight="14.4" x14ac:dyDescent="0.3"/>
  <cols>
    <col min="1" max="1" width="12.44140625" bestFit="1" customWidth="1"/>
    <col min="2" max="4" width="10.33203125" bestFit="1" customWidth="1"/>
    <col min="5" max="5" width="6.88671875" bestFit="1" customWidth="1"/>
    <col min="6" max="6" width="10.6640625" bestFit="1" customWidth="1"/>
    <col min="7" max="7" width="13.6640625" bestFit="1" customWidth="1"/>
    <col min="8" max="8" width="9.5546875" bestFit="1" customWidth="1"/>
    <col min="9" max="9" width="14.88671875" bestFit="1" customWidth="1"/>
    <col min="10" max="10" width="11.88671875" bestFit="1" customWidth="1"/>
    <col min="11" max="11" width="12.44140625" bestFit="1" customWidth="1"/>
    <col min="12" max="12" width="15.109375" bestFit="1" customWidth="1"/>
    <col min="13" max="13" width="18.88671875" bestFit="1" customWidth="1"/>
    <col min="14" max="14" width="13.88671875" bestFit="1" customWidth="1"/>
    <col min="15" max="19" width="10.33203125" bestFit="1" customWidth="1"/>
    <col min="20" max="28" width="9.33203125" bestFit="1" customWidth="1"/>
    <col min="29" max="49" width="10.33203125" bestFit="1" customWidth="1"/>
    <col min="50" max="58" width="9.33203125" bestFit="1" customWidth="1"/>
    <col min="59" max="80" width="10.33203125" bestFit="1" customWidth="1"/>
    <col min="81" max="89" width="8.33203125" bestFit="1" customWidth="1"/>
    <col min="90" max="111" width="9.33203125" bestFit="1" customWidth="1"/>
    <col min="112" max="120" width="8.33203125" bestFit="1" customWidth="1"/>
    <col min="121" max="140" width="9.33203125" bestFit="1" customWidth="1"/>
    <col min="141" max="149" width="8.33203125" bestFit="1" customWidth="1"/>
    <col min="150" max="171" width="9.33203125" bestFit="1" customWidth="1"/>
    <col min="172" max="180" width="8.33203125" bestFit="1" customWidth="1"/>
    <col min="181" max="201" width="9.33203125" bestFit="1" customWidth="1"/>
    <col min="202" max="210" width="8.33203125" bestFit="1" customWidth="1"/>
    <col min="211" max="232" width="9.33203125" bestFit="1" customWidth="1"/>
    <col min="233" max="241" width="8.33203125" bestFit="1" customWidth="1"/>
    <col min="242" max="262" width="9.33203125" bestFit="1" customWidth="1"/>
    <col min="263" max="271" width="8.33203125" bestFit="1" customWidth="1"/>
    <col min="272" max="293" width="9.33203125" bestFit="1" customWidth="1"/>
    <col min="294" max="302" width="8.33203125" bestFit="1" customWidth="1"/>
    <col min="303" max="324" width="9.33203125" bestFit="1" customWidth="1"/>
    <col min="325" max="333" width="8.33203125" bestFit="1" customWidth="1"/>
    <col min="334" max="363" width="9.33203125" bestFit="1" customWidth="1"/>
    <col min="364" max="385" width="10.33203125" bestFit="1" customWidth="1"/>
    <col min="386" max="394" width="9.33203125" bestFit="1" customWidth="1"/>
    <col min="395" max="415" width="10.33203125" bestFit="1" customWidth="1"/>
    <col min="416" max="424" width="9.33203125" bestFit="1" customWidth="1"/>
    <col min="425" max="446" width="10.33203125" bestFit="1" customWidth="1"/>
    <col min="447" max="455" width="8.33203125" bestFit="1" customWidth="1"/>
    <col min="456" max="477" width="9.33203125" bestFit="1" customWidth="1"/>
    <col min="478" max="486" width="8.33203125" bestFit="1" customWidth="1"/>
    <col min="487" max="505" width="9.33203125" bestFit="1" customWidth="1"/>
    <col min="506" max="514" width="8.33203125" bestFit="1" customWidth="1"/>
    <col min="515" max="536" width="9.33203125" bestFit="1" customWidth="1"/>
    <col min="537" max="545" width="8.33203125" bestFit="1" customWidth="1"/>
    <col min="546" max="566" width="9.33203125" bestFit="1" customWidth="1"/>
    <col min="567" max="575" width="8.33203125" bestFit="1" customWidth="1"/>
    <col min="576" max="597" width="9.33203125" bestFit="1" customWidth="1"/>
    <col min="598" max="606" width="8.33203125" bestFit="1" customWidth="1"/>
    <col min="607" max="627" width="9.33203125" bestFit="1" customWidth="1"/>
    <col min="628" max="636" width="8.33203125" bestFit="1" customWidth="1"/>
    <col min="637" max="658" width="9.33203125" bestFit="1" customWidth="1"/>
    <col min="659" max="667" width="8.33203125" bestFit="1" customWidth="1"/>
    <col min="668" max="689" width="9.33203125" bestFit="1" customWidth="1"/>
    <col min="690" max="698" width="8.33203125" bestFit="1" customWidth="1"/>
    <col min="699" max="728" width="9.33203125" bestFit="1" customWidth="1"/>
    <col min="729" max="750" width="10.33203125" bestFit="1" customWidth="1"/>
    <col min="751" max="759" width="9.33203125" bestFit="1" customWidth="1"/>
    <col min="760" max="780" width="10.33203125" bestFit="1" customWidth="1"/>
    <col min="781" max="789" width="9.33203125" bestFit="1" customWidth="1"/>
    <col min="790" max="811" width="10.33203125" bestFit="1" customWidth="1"/>
    <col min="812" max="820" width="8.33203125" bestFit="1" customWidth="1"/>
    <col min="821" max="842" width="9.33203125" bestFit="1" customWidth="1"/>
    <col min="843" max="851" width="8.33203125" bestFit="1" customWidth="1"/>
    <col min="852" max="870" width="9.33203125" bestFit="1" customWidth="1"/>
    <col min="871" max="879" width="8.33203125" bestFit="1" customWidth="1"/>
    <col min="880" max="901" width="9.33203125" bestFit="1" customWidth="1"/>
    <col min="902" max="910" width="8.33203125" bestFit="1" customWidth="1"/>
    <col min="911" max="931" width="9.33203125" bestFit="1" customWidth="1"/>
    <col min="932" max="940" width="8.33203125" bestFit="1" customWidth="1"/>
    <col min="941" max="962" width="9.33203125" bestFit="1" customWidth="1"/>
    <col min="963" max="971" width="8.33203125" bestFit="1" customWidth="1"/>
    <col min="972" max="992" width="9.33203125" bestFit="1" customWidth="1"/>
    <col min="993" max="1001" width="8.33203125" bestFit="1" customWidth="1"/>
    <col min="1002" max="1023" width="9.33203125" bestFit="1" customWidth="1"/>
    <col min="1024" max="1032" width="8.33203125" bestFit="1" customWidth="1"/>
    <col min="1033" max="1054" width="9.33203125" bestFit="1" customWidth="1"/>
    <col min="1055" max="1063" width="8.33203125" bestFit="1" customWidth="1"/>
    <col min="1064" max="1093" width="9.33203125" bestFit="1" customWidth="1"/>
    <col min="1094" max="1115" width="10.33203125" bestFit="1" customWidth="1"/>
    <col min="1116" max="1124" width="9.33203125" bestFit="1" customWidth="1"/>
    <col min="1125" max="1145" width="10.33203125" bestFit="1" customWidth="1"/>
    <col min="1146" max="1154" width="9.33203125" bestFit="1" customWidth="1"/>
    <col min="1155" max="1176" width="10.33203125" bestFit="1" customWidth="1"/>
    <col min="1177" max="1185" width="8.33203125" bestFit="1" customWidth="1"/>
    <col min="1186" max="1207" width="9.33203125" bestFit="1" customWidth="1"/>
    <col min="1208" max="1216" width="8.33203125" bestFit="1" customWidth="1"/>
    <col min="1217" max="1235" width="9.33203125" bestFit="1" customWidth="1"/>
    <col min="1236" max="1244" width="8.33203125" bestFit="1" customWidth="1"/>
    <col min="1245" max="1266" width="9.33203125" bestFit="1" customWidth="1"/>
    <col min="1267" max="1275" width="8.33203125" bestFit="1" customWidth="1"/>
    <col min="1276" max="1296" width="9.33203125" bestFit="1" customWidth="1"/>
    <col min="1297" max="1305" width="8.33203125" bestFit="1" customWidth="1"/>
    <col min="1306" max="1327" width="9.33203125" bestFit="1" customWidth="1"/>
    <col min="1328" max="1336" width="8.33203125" bestFit="1" customWidth="1"/>
    <col min="1337" max="1357" width="9.33203125" bestFit="1" customWidth="1"/>
    <col min="1358" max="1366" width="8.33203125" bestFit="1" customWidth="1"/>
    <col min="1367" max="1388" width="9.33203125" bestFit="1" customWidth="1"/>
    <col min="1389" max="1397" width="8.33203125" bestFit="1" customWidth="1"/>
    <col min="1398" max="1419" width="9.33203125" bestFit="1" customWidth="1"/>
    <col min="1420" max="1428" width="8.33203125" bestFit="1" customWidth="1"/>
    <col min="1429" max="1458" width="9.33203125" bestFit="1" customWidth="1"/>
    <col min="1459" max="1480" width="10.33203125" bestFit="1" customWidth="1"/>
    <col min="1481" max="1489" width="9.33203125" bestFit="1" customWidth="1"/>
    <col min="1490" max="1510" width="10.33203125" bestFit="1" customWidth="1"/>
    <col min="1511" max="1519" width="9.33203125" bestFit="1" customWidth="1"/>
    <col min="1520" max="1541" width="10.33203125" bestFit="1" customWidth="1"/>
    <col min="1542" max="1550" width="8.33203125" bestFit="1" customWidth="1"/>
    <col min="1551" max="1572" width="9.33203125" bestFit="1" customWidth="1"/>
    <col min="1573" max="1581" width="8.33203125" bestFit="1" customWidth="1"/>
    <col min="1582" max="1601" width="9.33203125" bestFit="1" customWidth="1"/>
    <col min="1602" max="1610" width="8.33203125" bestFit="1" customWidth="1"/>
    <col min="1611" max="1632" width="9.33203125" bestFit="1" customWidth="1"/>
    <col min="1633" max="1641" width="8.33203125" bestFit="1" customWidth="1"/>
    <col min="1642" max="1662" width="9.33203125" bestFit="1" customWidth="1"/>
    <col min="1663" max="1671" width="8.33203125" bestFit="1" customWidth="1"/>
    <col min="1672" max="1693" width="9.33203125" bestFit="1" customWidth="1"/>
    <col min="1694" max="1702" width="8.33203125" bestFit="1" customWidth="1"/>
    <col min="1703" max="1723" width="9.33203125" bestFit="1" customWidth="1"/>
    <col min="1724" max="1732" width="8.33203125" bestFit="1" customWidth="1"/>
    <col min="1733" max="1754" width="9.33203125" bestFit="1" customWidth="1"/>
    <col min="1755" max="1763" width="8.33203125" bestFit="1" customWidth="1"/>
    <col min="1764" max="1785" width="9.33203125" bestFit="1" customWidth="1"/>
    <col min="1786" max="1794" width="8.33203125" bestFit="1" customWidth="1"/>
    <col min="1795" max="1824" width="9.33203125" bestFit="1" customWidth="1"/>
    <col min="1825" max="1846" width="10.33203125" bestFit="1" customWidth="1"/>
    <col min="1847" max="1855" width="9.33203125" bestFit="1" customWidth="1"/>
    <col min="1856" max="1876" width="10.33203125" bestFit="1" customWidth="1"/>
    <col min="1877" max="1885" width="9.33203125" bestFit="1" customWidth="1"/>
    <col min="1886" max="1907" width="10.33203125" bestFit="1" customWidth="1"/>
    <col min="1908" max="1916" width="8.33203125" bestFit="1" customWidth="1"/>
    <col min="1917" max="1938" width="9.33203125" bestFit="1" customWidth="1"/>
    <col min="1939" max="1947" width="8.33203125" bestFit="1" customWidth="1"/>
    <col min="1948" max="1966" width="9.33203125" bestFit="1" customWidth="1"/>
    <col min="1967" max="1975" width="8.33203125" bestFit="1" customWidth="1"/>
    <col min="1976" max="1997" width="9.33203125" bestFit="1" customWidth="1"/>
    <col min="1998" max="2006" width="8.33203125" bestFit="1" customWidth="1"/>
    <col min="2007" max="2027" width="9.33203125" bestFit="1" customWidth="1"/>
    <col min="2028" max="2036" width="8.33203125" bestFit="1" customWidth="1"/>
    <col min="2037" max="2058" width="9.33203125" bestFit="1" customWidth="1"/>
    <col min="2059" max="2067" width="8.33203125" bestFit="1" customWidth="1"/>
    <col min="2068" max="2088" width="9.33203125" bestFit="1" customWidth="1"/>
    <col min="2089" max="2097" width="8.33203125" bestFit="1" customWidth="1"/>
    <col min="2098" max="2119" width="9.33203125" bestFit="1" customWidth="1"/>
    <col min="2120" max="2128" width="8.33203125" bestFit="1" customWidth="1"/>
    <col min="2129" max="2150" width="9.33203125" bestFit="1" customWidth="1"/>
    <col min="2151" max="2159" width="8.33203125" bestFit="1" customWidth="1"/>
    <col min="2160" max="2189" width="9.33203125" bestFit="1" customWidth="1"/>
    <col min="2190" max="2211" width="10.33203125" bestFit="1" customWidth="1"/>
    <col min="2212" max="2220" width="9.33203125" bestFit="1" customWidth="1"/>
    <col min="2221" max="2241" width="10.33203125" bestFit="1" customWidth="1"/>
    <col min="2242" max="2250" width="9.33203125" bestFit="1" customWidth="1"/>
    <col min="2251" max="2272" width="10.33203125" bestFit="1" customWidth="1"/>
    <col min="2273" max="2281" width="8.33203125" bestFit="1" customWidth="1"/>
    <col min="2282" max="2303" width="9.33203125" bestFit="1" customWidth="1"/>
    <col min="2304" max="2312" width="8.33203125" bestFit="1" customWidth="1"/>
    <col min="2313" max="2331" width="9.33203125" bestFit="1" customWidth="1"/>
    <col min="2332" max="2340" width="8.33203125" bestFit="1" customWidth="1"/>
    <col min="2341" max="2362" width="9.33203125" bestFit="1" customWidth="1"/>
    <col min="2363" max="2371" width="8.33203125" bestFit="1" customWidth="1"/>
    <col min="2372" max="2392" width="9.33203125" bestFit="1" customWidth="1"/>
    <col min="2393" max="2401" width="8.33203125" bestFit="1" customWidth="1"/>
    <col min="2402" max="2423" width="9.33203125" bestFit="1" customWidth="1"/>
    <col min="2424" max="2432" width="8.33203125" bestFit="1" customWidth="1"/>
    <col min="2433" max="2453" width="9.33203125" bestFit="1" customWidth="1"/>
    <col min="2454" max="2462" width="8.33203125" bestFit="1" customWidth="1"/>
    <col min="2463" max="2484" width="9.33203125" bestFit="1" customWidth="1"/>
    <col min="2485" max="2493" width="8.33203125" bestFit="1" customWidth="1"/>
    <col min="2494" max="2515" width="9.33203125" bestFit="1" customWidth="1"/>
    <col min="2516" max="2524" width="8.33203125" bestFit="1" customWidth="1"/>
    <col min="2525" max="2554" width="9.33203125" bestFit="1" customWidth="1"/>
    <col min="2555" max="2576" width="10.33203125" bestFit="1" customWidth="1"/>
    <col min="2577" max="2585" width="9.33203125" bestFit="1" customWidth="1"/>
    <col min="2586" max="2606" width="10.33203125" bestFit="1" customWidth="1"/>
    <col min="2607" max="2615" width="9.33203125" bestFit="1" customWidth="1"/>
    <col min="2616" max="2637" width="10.33203125" bestFit="1" customWidth="1"/>
    <col min="2638" max="2646" width="8.33203125" bestFit="1" customWidth="1"/>
    <col min="2647" max="2668" width="9.33203125" bestFit="1" customWidth="1"/>
    <col min="2669" max="2677" width="8.33203125" bestFit="1" customWidth="1"/>
    <col min="2678" max="2696" width="9.33203125" bestFit="1" customWidth="1"/>
    <col min="2697" max="2705" width="8.33203125" bestFit="1" customWidth="1"/>
    <col min="2706" max="2727" width="9.33203125" bestFit="1" customWidth="1"/>
    <col min="2728" max="2736" width="8.33203125" bestFit="1" customWidth="1"/>
    <col min="2737" max="2757" width="9.33203125" bestFit="1" customWidth="1"/>
    <col min="2758" max="2766" width="8.33203125" bestFit="1" customWidth="1"/>
    <col min="2767" max="2788" width="9.33203125" bestFit="1" customWidth="1"/>
    <col min="2789" max="2797" width="8.33203125" bestFit="1" customWidth="1"/>
    <col min="2798" max="2818" width="9.33203125" bestFit="1" customWidth="1"/>
    <col min="2819" max="2827" width="8.33203125" bestFit="1" customWidth="1"/>
    <col min="2828" max="2849" width="9.33203125" bestFit="1" customWidth="1"/>
    <col min="2850" max="2858" width="8.33203125" bestFit="1" customWidth="1"/>
    <col min="2859" max="2880" width="9.33203125" bestFit="1" customWidth="1"/>
    <col min="2881" max="2889" width="8.33203125" bestFit="1" customWidth="1"/>
    <col min="2890" max="2919" width="9.33203125" bestFit="1" customWidth="1"/>
    <col min="2920" max="2941" width="10.33203125" bestFit="1" customWidth="1"/>
    <col min="2942" max="2950" width="9.33203125" bestFit="1" customWidth="1"/>
    <col min="2951" max="2971" width="10.33203125" bestFit="1" customWidth="1"/>
    <col min="2972" max="2980" width="9.33203125" bestFit="1" customWidth="1"/>
    <col min="2981" max="3002" width="10.33203125" bestFit="1" customWidth="1"/>
    <col min="3003" max="3011" width="8.33203125" bestFit="1" customWidth="1"/>
    <col min="3012" max="3033" width="9.33203125" bestFit="1" customWidth="1"/>
    <col min="3034" max="3042" width="8.33203125" bestFit="1" customWidth="1"/>
    <col min="3043" max="3062" width="9.33203125" bestFit="1" customWidth="1"/>
    <col min="3063" max="3071" width="8.33203125" bestFit="1" customWidth="1"/>
    <col min="3072" max="3093" width="9.33203125" bestFit="1" customWidth="1"/>
    <col min="3094" max="3102" width="8.33203125" bestFit="1" customWidth="1"/>
    <col min="3103" max="3123" width="9.33203125" bestFit="1" customWidth="1"/>
    <col min="3124" max="3132" width="8.33203125" bestFit="1" customWidth="1"/>
    <col min="3133" max="3154" width="9.33203125" bestFit="1" customWidth="1"/>
    <col min="3155" max="3163" width="8.33203125" bestFit="1" customWidth="1"/>
    <col min="3164" max="3184" width="9.33203125" bestFit="1" customWidth="1"/>
    <col min="3185" max="3193" width="8.33203125" bestFit="1" customWidth="1"/>
    <col min="3194" max="3215" width="9.33203125" bestFit="1" customWidth="1"/>
    <col min="3216" max="3224" width="8.33203125" bestFit="1" customWidth="1"/>
    <col min="3225" max="3246" width="9.33203125" bestFit="1" customWidth="1"/>
    <col min="3247" max="3255" width="8.33203125" bestFit="1" customWidth="1"/>
    <col min="3256" max="3285" width="9.33203125" bestFit="1" customWidth="1"/>
    <col min="3286" max="3307" width="10.33203125" bestFit="1" customWidth="1"/>
    <col min="3308" max="3316" width="9.33203125" bestFit="1" customWidth="1"/>
    <col min="3317" max="3337" width="10.33203125" bestFit="1" customWidth="1"/>
    <col min="3338" max="3346" width="9.33203125" bestFit="1" customWidth="1"/>
    <col min="3347" max="3368" width="10.33203125" bestFit="1" customWidth="1"/>
    <col min="3369" max="3377" width="8.33203125" bestFit="1" customWidth="1"/>
    <col min="3378" max="3399" width="9.33203125" bestFit="1" customWidth="1"/>
    <col min="3400" max="3408" width="8.33203125" bestFit="1" customWidth="1"/>
    <col min="3409" max="3427" width="9.33203125" bestFit="1" customWidth="1"/>
    <col min="3428" max="3436" width="8.33203125" bestFit="1" customWidth="1"/>
    <col min="3437" max="3458" width="9.33203125" bestFit="1" customWidth="1"/>
    <col min="3459" max="3467" width="8.33203125" bestFit="1" customWidth="1"/>
    <col min="3468" max="3488" width="9.33203125" bestFit="1" customWidth="1"/>
    <col min="3489" max="3497" width="8.33203125" bestFit="1" customWidth="1"/>
    <col min="3498" max="3519" width="9.33203125" bestFit="1" customWidth="1"/>
    <col min="3520" max="3528" width="8.33203125" bestFit="1" customWidth="1"/>
    <col min="3529" max="3549" width="9.33203125" bestFit="1" customWidth="1"/>
    <col min="3550" max="3558" width="8.33203125" bestFit="1" customWidth="1"/>
    <col min="3559" max="3580" width="9.33203125" bestFit="1" customWidth="1"/>
    <col min="3581" max="3589" width="8.33203125" bestFit="1" customWidth="1"/>
    <col min="3590" max="3611" width="9.33203125" bestFit="1" customWidth="1"/>
    <col min="3612" max="3620" width="8.33203125" bestFit="1" customWidth="1"/>
    <col min="3621" max="3650" width="9.33203125" bestFit="1" customWidth="1"/>
    <col min="3651" max="3672" width="10.33203125" bestFit="1" customWidth="1"/>
    <col min="3673" max="3681" width="9.33203125" bestFit="1" customWidth="1"/>
    <col min="3682" max="3702" width="10.33203125" bestFit="1" customWidth="1"/>
    <col min="3703" max="3711" width="9.33203125" bestFit="1" customWidth="1"/>
    <col min="3712" max="3733" width="10.33203125" bestFit="1" customWidth="1"/>
    <col min="3734" max="3742" width="8.33203125" bestFit="1" customWidth="1"/>
    <col min="3743" max="3764" width="9.33203125" bestFit="1" customWidth="1"/>
    <col min="3765" max="3773" width="8.33203125" bestFit="1" customWidth="1"/>
    <col min="3774" max="3792" width="9.33203125" bestFit="1" customWidth="1"/>
    <col min="3793" max="3801" width="8.33203125" bestFit="1" customWidth="1"/>
    <col min="3802" max="3823" width="9.33203125" bestFit="1" customWidth="1"/>
    <col min="3824" max="3832" width="8.33203125" bestFit="1" customWidth="1"/>
    <col min="3833" max="3853" width="9.33203125" bestFit="1" customWidth="1"/>
    <col min="3854" max="3862" width="8.33203125" bestFit="1" customWidth="1"/>
    <col min="3863" max="3884" width="9.33203125" bestFit="1" customWidth="1"/>
    <col min="3885" max="3893" width="8.33203125" bestFit="1" customWidth="1"/>
    <col min="3894" max="3914" width="9.33203125" bestFit="1" customWidth="1"/>
    <col min="3915" max="3923" width="8.33203125" bestFit="1" customWidth="1"/>
    <col min="3924" max="3945" width="9.33203125" bestFit="1" customWidth="1"/>
    <col min="3946" max="3954" width="8.33203125" bestFit="1" customWidth="1"/>
    <col min="3955" max="3976" width="9.33203125" bestFit="1" customWidth="1"/>
    <col min="3977" max="3985" width="8.33203125" bestFit="1" customWidth="1"/>
    <col min="3986" max="4015" width="9.33203125" bestFit="1" customWidth="1"/>
    <col min="4016" max="4037" width="10.33203125" bestFit="1" customWidth="1"/>
    <col min="4038" max="4046" width="9.33203125" bestFit="1" customWidth="1"/>
    <col min="4047" max="4067" width="10.33203125" bestFit="1" customWidth="1"/>
    <col min="4068" max="4076" width="9.33203125" bestFit="1" customWidth="1"/>
    <col min="4077" max="4098" width="10.33203125" bestFit="1" customWidth="1"/>
    <col min="4099" max="4107" width="8.33203125" bestFit="1" customWidth="1"/>
    <col min="4108" max="4129" width="9.33203125" bestFit="1" customWidth="1"/>
    <col min="4130" max="4138" width="8.33203125" bestFit="1" customWidth="1"/>
    <col min="4139" max="4157" width="9.33203125" bestFit="1" customWidth="1"/>
    <col min="4158" max="4166" width="8.33203125" bestFit="1" customWidth="1"/>
    <col min="4167" max="4188" width="9.33203125" bestFit="1" customWidth="1"/>
    <col min="4189" max="4197" width="8.33203125" bestFit="1" customWidth="1"/>
    <col min="4198" max="4218" width="9.33203125" bestFit="1" customWidth="1"/>
    <col min="4219" max="4227" width="8.33203125" bestFit="1" customWidth="1"/>
    <col min="4228" max="4249" width="9.33203125" bestFit="1" customWidth="1"/>
    <col min="4250" max="4258" width="8.33203125" bestFit="1" customWidth="1"/>
    <col min="4259" max="4279" width="9.33203125" bestFit="1" customWidth="1"/>
    <col min="4280" max="4288" width="8.33203125" bestFit="1" customWidth="1"/>
    <col min="4289" max="4310" width="9.33203125" bestFit="1" customWidth="1"/>
    <col min="4311" max="4319" width="8.33203125" bestFit="1" customWidth="1"/>
    <col min="4320" max="4341" width="9.33203125" bestFit="1" customWidth="1"/>
    <col min="4342" max="4350" width="8.33203125" bestFit="1" customWidth="1"/>
    <col min="4351" max="4380" width="9.33203125" bestFit="1" customWidth="1"/>
    <col min="4381" max="4402" width="10.33203125" bestFit="1" customWidth="1"/>
    <col min="4403" max="4411" width="9.33203125" bestFit="1" customWidth="1"/>
    <col min="4412" max="4432" width="10.33203125" bestFit="1" customWidth="1"/>
    <col min="4433" max="4441" width="9.33203125" bestFit="1" customWidth="1"/>
    <col min="4442" max="4463" width="10.33203125" bestFit="1" customWidth="1"/>
    <col min="4464" max="4472" width="8.33203125" bestFit="1" customWidth="1"/>
    <col min="4473" max="4494" width="9.33203125" bestFit="1" customWidth="1"/>
    <col min="4495" max="4503" width="8.33203125" bestFit="1" customWidth="1"/>
    <col min="4504" max="4523" width="9.33203125" bestFit="1" customWidth="1"/>
    <col min="4524" max="4532" width="8.33203125" bestFit="1" customWidth="1"/>
    <col min="4533" max="4554" width="9.33203125" bestFit="1" customWidth="1"/>
    <col min="4555" max="4563" width="8.33203125" bestFit="1" customWidth="1"/>
    <col min="4564" max="4584" width="9.33203125" bestFit="1" customWidth="1"/>
    <col min="4585" max="4593" width="8.33203125" bestFit="1" customWidth="1"/>
    <col min="4594" max="4615" width="9.33203125" bestFit="1" customWidth="1"/>
    <col min="4616" max="4624" width="8.33203125" bestFit="1" customWidth="1"/>
    <col min="4625" max="4645" width="9.33203125" bestFit="1" customWidth="1"/>
    <col min="4646" max="4654" width="8.33203125" bestFit="1" customWidth="1"/>
    <col min="4655" max="4676" width="9.33203125" bestFit="1" customWidth="1"/>
    <col min="4677" max="4685" width="8.33203125" bestFit="1" customWidth="1"/>
    <col min="4686" max="4707" width="9.33203125" bestFit="1" customWidth="1"/>
    <col min="4708" max="4716" width="8.33203125" bestFit="1" customWidth="1"/>
    <col min="4717" max="4746" width="9.33203125" bestFit="1" customWidth="1"/>
    <col min="4747" max="4768" width="10.33203125" bestFit="1" customWidth="1"/>
    <col min="4769" max="4777" width="9.33203125" bestFit="1" customWidth="1"/>
    <col min="4778" max="4798" width="10.33203125" bestFit="1" customWidth="1"/>
    <col min="4799" max="4807" width="9.33203125" bestFit="1" customWidth="1"/>
    <col min="4808" max="4829" width="10.33203125" bestFit="1" customWidth="1"/>
    <col min="4830" max="4838" width="8.33203125" bestFit="1" customWidth="1"/>
    <col min="4839" max="4860" width="9.33203125" bestFit="1" customWidth="1"/>
    <col min="4861" max="4869" width="8.33203125" bestFit="1" customWidth="1"/>
    <col min="4870" max="4888" width="9.33203125" bestFit="1" customWidth="1"/>
    <col min="4889" max="4897" width="8.33203125" bestFit="1" customWidth="1"/>
    <col min="4898" max="4919" width="9.33203125" bestFit="1" customWidth="1"/>
    <col min="4920" max="4928" width="8.33203125" bestFit="1" customWidth="1"/>
    <col min="4929" max="4949" width="9.33203125" bestFit="1" customWidth="1"/>
    <col min="4950" max="4958" width="8.33203125" bestFit="1" customWidth="1"/>
    <col min="4959" max="4980" width="9.33203125" bestFit="1" customWidth="1"/>
    <col min="4981" max="4989" width="8.33203125" bestFit="1" customWidth="1"/>
    <col min="4990" max="5010" width="9.33203125" bestFit="1" customWidth="1"/>
    <col min="5011" max="5019" width="8.33203125" bestFit="1" customWidth="1"/>
    <col min="5020" max="5041" width="9.33203125" bestFit="1" customWidth="1"/>
    <col min="5042" max="5050" width="8.33203125" bestFit="1" customWidth="1"/>
    <col min="5051" max="5072" width="9.33203125" bestFit="1" customWidth="1"/>
    <col min="5073" max="5081" width="8.33203125" bestFit="1" customWidth="1"/>
    <col min="5082" max="5111" width="9.33203125" bestFit="1" customWidth="1"/>
    <col min="5112" max="5133" width="10.33203125" bestFit="1" customWidth="1"/>
    <col min="5134" max="5142" width="9.33203125" bestFit="1" customWidth="1"/>
    <col min="5143" max="5163" width="10.33203125" bestFit="1" customWidth="1"/>
    <col min="5164" max="5172" width="9.33203125" bestFit="1" customWidth="1"/>
    <col min="5173" max="5194" width="10.33203125" bestFit="1" customWidth="1"/>
    <col min="5195" max="5203" width="8.33203125" bestFit="1" customWidth="1"/>
    <col min="5204" max="5225" width="9.33203125" bestFit="1" customWidth="1"/>
    <col min="5226" max="5234" width="8.33203125" bestFit="1" customWidth="1"/>
    <col min="5235" max="5253" width="9.33203125" bestFit="1" customWidth="1"/>
    <col min="5254" max="5262" width="8.33203125" bestFit="1" customWidth="1"/>
    <col min="5263" max="5284" width="9.33203125" bestFit="1" customWidth="1"/>
    <col min="5285" max="5293" width="8.33203125" bestFit="1" customWidth="1"/>
    <col min="5294" max="5314" width="9.33203125" bestFit="1" customWidth="1"/>
    <col min="5315" max="5323" width="8.33203125" bestFit="1" customWidth="1"/>
    <col min="5324" max="5345" width="9.33203125" bestFit="1" customWidth="1"/>
    <col min="5346" max="5354" width="8.33203125" bestFit="1" customWidth="1"/>
    <col min="5355" max="5375" width="9.33203125" bestFit="1" customWidth="1"/>
    <col min="5376" max="5384" width="8.33203125" bestFit="1" customWidth="1"/>
    <col min="5385" max="5406" width="9.33203125" bestFit="1" customWidth="1"/>
    <col min="5407" max="5415" width="8.33203125" bestFit="1" customWidth="1"/>
    <col min="5416" max="5437" width="9.33203125" bestFit="1" customWidth="1"/>
    <col min="5438" max="5446" width="8.33203125" bestFit="1" customWidth="1"/>
    <col min="5447" max="5476" width="9.33203125" bestFit="1" customWidth="1"/>
    <col min="5477" max="5498" width="10.33203125" bestFit="1" customWidth="1"/>
    <col min="5499" max="5507" width="9.33203125" bestFit="1" customWidth="1"/>
    <col min="5508" max="5528" width="10.33203125" bestFit="1" customWidth="1"/>
    <col min="5529" max="5537" width="9.33203125" bestFit="1" customWidth="1"/>
    <col min="5538" max="5559" width="10.33203125" bestFit="1" customWidth="1"/>
    <col min="5560" max="5568" width="8.33203125" bestFit="1" customWidth="1"/>
    <col min="5569" max="5590" width="9.33203125" bestFit="1" customWidth="1"/>
    <col min="5591" max="5599" width="8.33203125" bestFit="1" customWidth="1"/>
    <col min="5600" max="5618" width="9.33203125" bestFit="1" customWidth="1"/>
    <col min="5619" max="5627" width="8.33203125" bestFit="1" customWidth="1"/>
    <col min="5628" max="5649" width="9.33203125" bestFit="1" customWidth="1"/>
    <col min="5650" max="5658" width="8.33203125" bestFit="1" customWidth="1"/>
    <col min="5659" max="5679" width="9.33203125" bestFit="1" customWidth="1"/>
    <col min="5680" max="5688" width="8.33203125" bestFit="1" customWidth="1"/>
    <col min="5689" max="5710" width="9.33203125" bestFit="1" customWidth="1"/>
    <col min="5711" max="5719" width="8.33203125" bestFit="1" customWidth="1"/>
    <col min="5720" max="5740" width="9.33203125" bestFit="1" customWidth="1"/>
    <col min="5741" max="5749" width="8.33203125" bestFit="1" customWidth="1"/>
    <col min="5750" max="5771" width="9.33203125" bestFit="1" customWidth="1"/>
    <col min="5772" max="5780" width="8.33203125" bestFit="1" customWidth="1"/>
    <col min="5781" max="5802" width="9.33203125" bestFit="1" customWidth="1"/>
    <col min="5803" max="5811" width="8.33203125" bestFit="1" customWidth="1"/>
    <col min="5812" max="5841" width="9.33203125" bestFit="1" customWidth="1"/>
    <col min="5842" max="5863" width="10.33203125" bestFit="1" customWidth="1"/>
    <col min="5864" max="5872" width="9.33203125" bestFit="1" customWidth="1"/>
    <col min="5873" max="5893" width="10.33203125" bestFit="1" customWidth="1"/>
    <col min="5894" max="5902" width="9.33203125" bestFit="1" customWidth="1"/>
    <col min="5903" max="5924" width="10.33203125" bestFit="1" customWidth="1"/>
    <col min="5925" max="5933" width="8.33203125" bestFit="1" customWidth="1"/>
    <col min="5934" max="5955" width="9.33203125" bestFit="1" customWidth="1"/>
    <col min="5956" max="5964" width="8.33203125" bestFit="1" customWidth="1"/>
    <col min="5965" max="5984" width="9.33203125" bestFit="1" customWidth="1"/>
    <col min="5985" max="5993" width="8.33203125" bestFit="1" customWidth="1"/>
    <col min="5994" max="6015" width="9.33203125" bestFit="1" customWidth="1"/>
    <col min="6016" max="6024" width="8.33203125" bestFit="1" customWidth="1"/>
    <col min="6025" max="6045" width="9.33203125" bestFit="1" customWidth="1"/>
    <col min="6046" max="6054" width="8.33203125" bestFit="1" customWidth="1"/>
    <col min="6055" max="6076" width="9.33203125" bestFit="1" customWidth="1"/>
    <col min="6077" max="6085" width="8.33203125" bestFit="1" customWidth="1"/>
    <col min="6086" max="6106" width="9.33203125" bestFit="1" customWidth="1"/>
    <col min="6107" max="6115" width="8.33203125" bestFit="1" customWidth="1"/>
    <col min="6116" max="6137" width="9.33203125" bestFit="1" customWidth="1"/>
    <col min="6138" max="6146" width="8.33203125" bestFit="1" customWidth="1"/>
    <col min="6147" max="6168" width="9.33203125" bestFit="1" customWidth="1"/>
    <col min="6169" max="6177" width="8.33203125" bestFit="1" customWidth="1"/>
    <col min="6178" max="6207" width="9.33203125" bestFit="1" customWidth="1"/>
    <col min="6208" max="6229" width="10.33203125" bestFit="1" customWidth="1"/>
    <col min="6230" max="6238" width="9.33203125" bestFit="1" customWidth="1"/>
    <col min="6239" max="6259" width="10.33203125" bestFit="1" customWidth="1"/>
    <col min="6260" max="6268" width="9.33203125" bestFit="1" customWidth="1"/>
    <col min="6269" max="6290" width="10.33203125" bestFit="1" customWidth="1"/>
    <col min="6291" max="6299" width="8.33203125" bestFit="1" customWidth="1"/>
    <col min="6300" max="6321" width="9.33203125" bestFit="1" customWidth="1"/>
    <col min="6322" max="6330" width="8.33203125" bestFit="1" customWidth="1"/>
    <col min="6331" max="6349" width="9.33203125" bestFit="1" customWidth="1"/>
    <col min="6350" max="6358" width="8.33203125" bestFit="1" customWidth="1"/>
    <col min="6359" max="6380" width="9.33203125" bestFit="1" customWidth="1"/>
    <col min="6381" max="6389" width="8.33203125" bestFit="1" customWidth="1"/>
    <col min="6390" max="6410" width="9.33203125" bestFit="1" customWidth="1"/>
    <col min="6411" max="6419" width="8.33203125" bestFit="1" customWidth="1"/>
    <col min="6420" max="6441" width="9.33203125" bestFit="1" customWidth="1"/>
    <col min="6442" max="6450" width="8.33203125" bestFit="1" customWidth="1"/>
    <col min="6451" max="6471" width="9.33203125" bestFit="1" customWidth="1"/>
    <col min="6472" max="6480" width="8.33203125" bestFit="1" customWidth="1"/>
    <col min="6481" max="6502" width="9.33203125" bestFit="1" customWidth="1"/>
    <col min="6503" max="6511" width="8.33203125" bestFit="1" customWidth="1"/>
    <col min="6512" max="6533" width="9.33203125" bestFit="1" customWidth="1"/>
    <col min="6534" max="6542" width="8.33203125" bestFit="1" customWidth="1"/>
    <col min="6543" max="6572" width="9.33203125" bestFit="1" customWidth="1"/>
    <col min="6573" max="6594" width="10.33203125" bestFit="1" customWidth="1"/>
    <col min="6595" max="6603" width="9.33203125" bestFit="1" customWidth="1"/>
    <col min="6604" max="6624" width="10.33203125" bestFit="1" customWidth="1"/>
    <col min="6625" max="6633" width="9.33203125" bestFit="1" customWidth="1"/>
    <col min="6634" max="6655" width="10.33203125" bestFit="1" customWidth="1"/>
    <col min="6656" max="6664" width="8.33203125" bestFit="1" customWidth="1"/>
    <col min="6665" max="6686" width="9.33203125" bestFit="1" customWidth="1"/>
    <col min="6687" max="6695" width="8.33203125" bestFit="1" customWidth="1"/>
    <col min="6696" max="6714" width="9.33203125" bestFit="1" customWidth="1"/>
    <col min="6715" max="6723" width="8.33203125" bestFit="1" customWidth="1"/>
    <col min="6724" max="6745" width="9.33203125" bestFit="1" customWidth="1"/>
    <col min="6746" max="6754" width="8.33203125" bestFit="1" customWidth="1"/>
    <col min="6755" max="6775" width="9.33203125" bestFit="1" customWidth="1"/>
    <col min="6776" max="6784" width="8.33203125" bestFit="1" customWidth="1"/>
    <col min="6785" max="6806" width="9.33203125" bestFit="1" customWidth="1"/>
    <col min="6807" max="6815" width="8.33203125" bestFit="1" customWidth="1"/>
    <col min="6816" max="6836" width="9.33203125" bestFit="1" customWidth="1"/>
    <col min="6837" max="6845" width="8.33203125" bestFit="1" customWidth="1"/>
    <col min="6846" max="6867" width="9.33203125" bestFit="1" customWidth="1"/>
    <col min="6868" max="6876" width="8.33203125" bestFit="1" customWidth="1"/>
    <col min="6877" max="6898" width="9.33203125" bestFit="1" customWidth="1"/>
    <col min="6899" max="6907" width="8.33203125" bestFit="1" customWidth="1"/>
    <col min="6908" max="6937" width="9.33203125" bestFit="1" customWidth="1"/>
    <col min="6938" max="6959" width="10.33203125" bestFit="1" customWidth="1"/>
    <col min="6960" max="6968" width="9.33203125" bestFit="1" customWidth="1"/>
    <col min="6969" max="6989" width="10.33203125" bestFit="1" customWidth="1"/>
    <col min="6990" max="6998" width="9.33203125" bestFit="1" customWidth="1"/>
    <col min="6999" max="7020" width="10.33203125" bestFit="1" customWidth="1"/>
    <col min="7021" max="7029" width="8.33203125" bestFit="1" customWidth="1"/>
    <col min="7030" max="7051" width="9.33203125" bestFit="1" customWidth="1"/>
    <col min="7052" max="7060" width="8.33203125" bestFit="1" customWidth="1"/>
    <col min="7061" max="7079" width="9.33203125" bestFit="1" customWidth="1"/>
    <col min="7080" max="7088" width="8.33203125" bestFit="1" customWidth="1"/>
    <col min="7089" max="7110" width="9.33203125" bestFit="1" customWidth="1"/>
    <col min="7111" max="7119" width="8.33203125" bestFit="1" customWidth="1"/>
    <col min="7120" max="7140" width="9.33203125" bestFit="1" customWidth="1"/>
    <col min="7141" max="7149" width="8.33203125" bestFit="1" customWidth="1"/>
    <col min="7150" max="7171" width="9.33203125" bestFit="1" customWidth="1"/>
    <col min="7172" max="7180" width="8.33203125" bestFit="1" customWidth="1"/>
    <col min="7181" max="7201" width="9.33203125" bestFit="1" customWidth="1"/>
    <col min="7202" max="7210" width="8.33203125" bestFit="1" customWidth="1"/>
    <col min="7211" max="7232" width="9.33203125" bestFit="1" customWidth="1"/>
    <col min="7233" max="7241" width="8.33203125" bestFit="1" customWidth="1"/>
    <col min="7242" max="7263" width="9.33203125" bestFit="1" customWidth="1"/>
    <col min="7264" max="7272" width="8.33203125" bestFit="1" customWidth="1"/>
    <col min="7273" max="7302" width="9.33203125" bestFit="1" customWidth="1"/>
    <col min="7303" max="7324" width="10.33203125" bestFit="1" customWidth="1"/>
    <col min="7325" max="7333" width="9.33203125" bestFit="1" customWidth="1"/>
    <col min="7334" max="7354" width="10.33203125" bestFit="1" customWidth="1"/>
    <col min="7355" max="7363" width="9.33203125" bestFit="1" customWidth="1"/>
    <col min="7364" max="7385" width="10.33203125" bestFit="1" customWidth="1"/>
    <col min="7386" max="7394" width="8.33203125" bestFit="1" customWidth="1"/>
    <col min="7395" max="7416" width="9.33203125" bestFit="1" customWidth="1"/>
    <col min="7417" max="7425" width="8.33203125" bestFit="1" customWidth="1"/>
    <col min="7426" max="7445" width="9.33203125" bestFit="1" customWidth="1"/>
    <col min="7446" max="7454" width="8.33203125" bestFit="1" customWidth="1"/>
    <col min="7455" max="7476" width="9.33203125" bestFit="1" customWidth="1"/>
    <col min="7477" max="7485" width="8.33203125" bestFit="1" customWidth="1"/>
    <col min="7486" max="7506" width="9.33203125" bestFit="1" customWidth="1"/>
    <col min="7507" max="7515" width="8.33203125" bestFit="1" customWidth="1"/>
    <col min="7516" max="7537" width="9.33203125" bestFit="1" customWidth="1"/>
    <col min="7538" max="7546" width="8.33203125" bestFit="1" customWidth="1"/>
    <col min="7547" max="7567" width="9.33203125" bestFit="1" customWidth="1"/>
    <col min="7568" max="7576" width="8.33203125" bestFit="1" customWidth="1"/>
    <col min="7577" max="7598" width="9.33203125" bestFit="1" customWidth="1"/>
    <col min="7599" max="7607" width="8.33203125" bestFit="1" customWidth="1"/>
    <col min="7608" max="7629" width="9.33203125" bestFit="1" customWidth="1"/>
    <col min="7630" max="7638" width="8.33203125" bestFit="1" customWidth="1"/>
    <col min="7639" max="7668" width="9.33203125" bestFit="1" customWidth="1"/>
    <col min="7669" max="7690" width="10.33203125" bestFit="1" customWidth="1"/>
    <col min="7691" max="7699" width="9.33203125" bestFit="1" customWidth="1"/>
    <col min="7700" max="7720" width="10.33203125" bestFit="1" customWidth="1"/>
    <col min="7721" max="7729" width="9.33203125" bestFit="1" customWidth="1"/>
    <col min="7730" max="7751" width="10.33203125" bestFit="1" customWidth="1"/>
    <col min="7752" max="7760" width="8.33203125" bestFit="1" customWidth="1"/>
    <col min="7761" max="7782" width="9.33203125" bestFit="1" customWidth="1"/>
    <col min="7783" max="7791" width="8.33203125" bestFit="1" customWidth="1"/>
    <col min="7792" max="7810" width="9.33203125" bestFit="1" customWidth="1"/>
    <col min="7811" max="7819" width="8.33203125" bestFit="1" customWidth="1"/>
    <col min="7820" max="7841" width="9.33203125" bestFit="1" customWidth="1"/>
    <col min="7842" max="7850" width="8.33203125" bestFit="1" customWidth="1"/>
    <col min="7851" max="7871" width="9.33203125" bestFit="1" customWidth="1"/>
    <col min="7872" max="7880" width="8.33203125" bestFit="1" customWidth="1"/>
    <col min="7881" max="7902" width="9.33203125" bestFit="1" customWidth="1"/>
    <col min="7903" max="7911" width="8.33203125" bestFit="1" customWidth="1"/>
    <col min="7912" max="7932" width="9.33203125" bestFit="1" customWidth="1"/>
    <col min="7933" max="7941" width="8.33203125" bestFit="1" customWidth="1"/>
    <col min="7942" max="7963" width="9.33203125" bestFit="1" customWidth="1"/>
    <col min="7964" max="7972" width="8.33203125" bestFit="1" customWidth="1"/>
    <col min="7973" max="7994" width="9.33203125" bestFit="1" customWidth="1"/>
    <col min="7995" max="8003" width="8.33203125" bestFit="1" customWidth="1"/>
    <col min="8004" max="8033" width="9.33203125" bestFit="1" customWidth="1"/>
    <col min="8034" max="8055" width="10.33203125" bestFit="1" customWidth="1"/>
    <col min="8056" max="8064" width="9.33203125" bestFit="1" customWidth="1"/>
    <col min="8065" max="8085" width="10.33203125" bestFit="1" customWidth="1"/>
    <col min="8086" max="8094" width="9.33203125" bestFit="1" customWidth="1"/>
    <col min="8095" max="8116" width="10.33203125" bestFit="1" customWidth="1"/>
    <col min="8117" max="8125" width="8.33203125" bestFit="1" customWidth="1"/>
    <col min="8126" max="8147" width="9.33203125" bestFit="1" customWidth="1"/>
    <col min="8148" max="8156" width="8.33203125" bestFit="1" customWidth="1"/>
    <col min="8157" max="8175" width="9.33203125" bestFit="1" customWidth="1"/>
    <col min="8176" max="8184" width="8.33203125" bestFit="1" customWidth="1"/>
    <col min="8185" max="8206" width="9.33203125" bestFit="1" customWidth="1"/>
    <col min="8207" max="8215" width="8.33203125" bestFit="1" customWidth="1"/>
    <col min="8216" max="8236" width="9.33203125" bestFit="1" customWidth="1"/>
    <col min="8237" max="8245" width="8.33203125" bestFit="1" customWidth="1"/>
    <col min="8246" max="8267" width="9.33203125" bestFit="1" customWidth="1"/>
    <col min="8268" max="8276" width="8.33203125" bestFit="1" customWidth="1"/>
    <col min="8277" max="8297" width="9.33203125" bestFit="1" customWidth="1"/>
    <col min="8298" max="8306" width="8.33203125" bestFit="1" customWidth="1"/>
    <col min="8307" max="8328" width="9.33203125" bestFit="1" customWidth="1"/>
    <col min="8329" max="8337" width="8.33203125" bestFit="1" customWidth="1"/>
    <col min="8338" max="8359" width="9.33203125" bestFit="1" customWidth="1"/>
    <col min="8360" max="8368" width="8.33203125" bestFit="1" customWidth="1"/>
    <col min="8369" max="8398" width="9.33203125" bestFit="1" customWidth="1"/>
    <col min="8399" max="8420" width="10.33203125" bestFit="1" customWidth="1"/>
    <col min="8421" max="8429" width="9.33203125" bestFit="1" customWidth="1"/>
    <col min="8430" max="8450" width="10.33203125" bestFit="1" customWidth="1"/>
    <col min="8451" max="8459" width="9.33203125" bestFit="1" customWidth="1"/>
    <col min="8460" max="8481" width="10.33203125" bestFit="1" customWidth="1"/>
    <col min="8482" max="8490" width="8.33203125" bestFit="1" customWidth="1"/>
    <col min="8491" max="8512" width="9.33203125" bestFit="1" customWidth="1"/>
    <col min="8513" max="8521" width="8.33203125" bestFit="1" customWidth="1"/>
    <col min="8522" max="8540" width="9.33203125" bestFit="1" customWidth="1"/>
    <col min="8541" max="8549" width="8.33203125" bestFit="1" customWidth="1"/>
    <col min="8550" max="8571" width="9.33203125" bestFit="1" customWidth="1"/>
    <col min="8572" max="8580" width="8.33203125" bestFit="1" customWidth="1"/>
    <col min="8581" max="8601" width="9.33203125" bestFit="1" customWidth="1"/>
    <col min="8602" max="8610" width="8.33203125" bestFit="1" customWidth="1"/>
    <col min="8611" max="8632" width="9.33203125" bestFit="1" customWidth="1"/>
    <col min="8633" max="8641" width="8.33203125" bestFit="1" customWidth="1"/>
    <col min="8642" max="8662" width="9.33203125" bestFit="1" customWidth="1"/>
    <col min="8663" max="8671" width="8.33203125" bestFit="1" customWidth="1"/>
    <col min="8672" max="8693" width="9.33203125" bestFit="1" customWidth="1"/>
    <col min="8694" max="8702" width="8.33203125" bestFit="1" customWidth="1"/>
    <col min="8703" max="8724" width="9.33203125" bestFit="1" customWidth="1"/>
    <col min="8725" max="8733" width="8.33203125" bestFit="1" customWidth="1"/>
    <col min="8734" max="8763" width="9.33203125" bestFit="1" customWidth="1"/>
    <col min="8764" max="8785" width="10.33203125" bestFit="1" customWidth="1"/>
    <col min="8786" max="8794" width="9.33203125" bestFit="1" customWidth="1"/>
    <col min="8795" max="8815" width="10.33203125" bestFit="1" customWidth="1"/>
    <col min="8816" max="8824" width="9.33203125" bestFit="1" customWidth="1"/>
    <col min="8825" max="8846" width="10.33203125" bestFit="1" customWidth="1"/>
    <col min="8847" max="8855" width="8.33203125" bestFit="1" customWidth="1"/>
    <col min="8856" max="8877" width="9.33203125" bestFit="1" customWidth="1"/>
    <col min="8878" max="8886" width="8.33203125" bestFit="1" customWidth="1"/>
    <col min="8887" max="8906" width="9.33203125" bestFit="1" customWidth="1"/>
    <col min="8907" max="8915" width="8.33203125" bestFit="1" customWidth="1"/>
    <col min="8916" max="8937" width="9.33203125" bestFit="1" customWidth="1"/>
    <col min="8938" max="8946" width="8.33203125" bestFit="1" customWidth="1"/>
    <col min="8947" max="8967" width="9.33203125" bestFit="1" customWidth="1"/>
    <col min="8968" max="8976" width="8.33203125" bestFit="1" customWidth="1"/>
    <col min="8977" max="8998" width="9.33203125" bestFit="1" customWidth="1"/>
    <col min="8999" max="9007" width="8.33203125" bestFit="1" customWidth="1"/>
    <col min="9008" max="9028" width="9.33203125" bestFit="1" customWidth="1"/>
    <col min="9029" max="9037" width="8.33203125" bestFit="1" customWidth="1"/>
    <col min="9038" max="9059" width="9.33203125" bestFit="1" customWidth="1"/>
    <col min="9060" max="9068" width="8.33203125" bestFit="1" customWidth="1"/>
    <col min="9069" max="9090" width="9.33203125" bestFit="1" customWidth="1"/>
    <col min="9091" max="9099" width="8.33203125" bestFit="1" customWidth="1"/>
    <col min="9100" max="9129" width="9.33203125" bestFit="1" customWidth="1"/>
    <col min="9130" max="9151" width="10.33203125" bestFit="1" customWidth="1"/>
    <col min="9152" max="9160" width="9.33203125" bestFit="1" customWidth="1"/>
    <col min="9161" max="9181" width="10.33203125" bestFit="1" customWidth="1"/>
    <col min="9182" max="9190" width="9.33203125" bestFit="1" customWidth="1"/>
    <col min="9191" max="9212" width="10.33203125" bestFit="1" customWidth="1"/>
    <col min="9213" max="9221" width="8.33203125" bestFit="1" customWidth="1"/>
    <col min="9222" max="9243" width="9.33203125" bestFit="1" customWidth="1"/>
    <col min="9244" max="9252" width="8.33203125" bestFit="1" customWidth="1"/>
    <col min="9253" max="9271" width="9.33203125" bestFit="1" customWidth="1"/>
    <col min="9272" max="9280" width="8.33203125" bestFit="1" customWidth="1"/>
    <col min="9281" max="9302" width="9.33203125" bestFit="1" customWidth="1"/>
    <col min="9303" max="9311" width="8.33203125" bestFit="1" customWidth="1"/>
    <col min="9312" max="9332" width="9.33203125" bestFit="1" customWidth="1"/>
    <col min="9333" max="9341" width="8.33203125" bestFit="1" customWidth="1"/>
    <col min="9342" max="9363" width="9.33203125" bestFit="1" customWidth="1"/>
    <col min="9364" max="9372" width="8.33203125" bestFit="1" customWidth="1"/>
    <col min="9373" max="9393" width="9.33203125" bestFit="1" customWidth="1"/>
    <col min="9394" max="9402" width="8.33203125" bestFit="1" customWidth="1"/>
    <col min="9403" max="9424" width="9.33203125" bestFit="1" customWidth="1"/>
    <col min="9425" max="9433" width="8.33203125" bestFit="1" customWidth="1"/>
    <col min="9434" max="9455" width="9.33203125" bestFit="1" customWidth="1"/>
    <col min="9456" max="9464" width="8.33203125" bestFit="1" customWidth="1"/>
    <col min="9465" max="9494" width="9.33203125" bestFit="1" customWidth="1"/>
    <col min="9495" max="9516" width="10.33203125" bestFit="1" customWidth="1"/>
    <col min="9517" max="9525" width="9.33203125" bestFit="1" customWidth="1"/>
    <col min="9526" max="9546" width="10.33203125" bestFit="1" customWidth="1"/>
    <col min="9547" max="9555" width="9.33203125" bestFit="1" customWidth="1"/>
    <col min="9556" max="9577" width="10.33203125" bestFit="1" customWidth="1"/>
    <col min="9578" max="9586" width="8.33203125" bestFit="1" customWidth="1"/>
    <col min="9587" max="9608" width="9.33203125" bestFit="1" customWidth="1"/>
    <col min="9609" max="9617" width="8.33203125" bestFit="1" customWidth="1"/>
    <col min="9618" max="9636" width="9.33203125" bestFit="1" customWidth="1"/>
    <col min="9637" max="9645" width="8.33203125" bestFit="1" customWidth="1"/>
    <col min="9646" max="9667" width="9.33203125" bestFit="1" customWidth="1"/>
    <col min="9668" max="9676" width="8.33203125" bestFit="1" customWidth="1"/>
    <col min="9677" max="9697" width="9.33203125" bestFit="1" customWidth="1"/>
    <col min="9698" max="9706" width="8.33203125" bestFit="1" customWidth="1"/>
    <col min="9707" max="9728" width="9.33203125" bestFit="1" customWidth="1"/>
    <col min="9729" max="9737" width="8.33203125" bestFit="1" customWidth="1"/>
    <col min="9738" max="9758" width="9.33203125" bestFit="1" customWidth="1"/>
    <col min="9759" max="9767" width="8.33203125" bestFit="1" customWidth="1"/>
    <col min="9768" max="9789" width="9.33203125" bestFit="1" customWidth="1"/>
    <col min="9790" max="9798" width="8.33203125" bestFit="1" customWidth="1"/>
    <col min="9799" max="9820" width="9.33203125" bestFit="1" customWidth="1"/>
    <col min="9821" max="9829" width="8.33203125" bestFit="1" customWidth="1"/>
    <col min="9830" max="9859" width="9.33203125" bestFit="1" customWidth="1"/>
    <col min="9860" max="9881" width="10.33203125" bestFit="1" customWidth="1"/>
    <col min="9882" max="9890" width="9.33203125" bestFit="1" customWidth="1"/>
    <col min="9891" max="9911" width="10.33203125" bestFit="1" customWidth="1"/>
    <col min="9912" max="9920" width="9.33203125" bestFit="1" customWidth="1"/>
    <col min="9921" max="9942" width="10.33203125" bestFit="1" customWidth="1"/>
    <col min="9943" max="9951" width="8.33203125" bestFit="1" customWidth="1"/>
    <col min="9952" max="9973" width="9.33203125" bestFit="1" customWidth="1"/>
    <col min="9974" max="9982" width="8.33203125" bestFit="1" customWidth="1"/>
    <col min="9983" max="10001" width="9.33203125" bestFit="1" customWidth="1"/>
    <col min="10002" max="10010" width="8.33203125" bestFit="1" customWidth="1"/>
    <col min="10011" max="10032" width="9.33203125" bestFit="1" customWidth="1"/>
    <col min="10033" max="10041" width="8.33203125" bestFit="1" customWidth="1"/>
    <col min="10042" max="10062" width="9.33203125" bestFit="1" customWidth="1"/>
    <col min="10063" max="10071" width="8.33203125" bestFit="1" customWidth="1"/>
    <col min="10072" max="10093" width="9.33203125" bestFit="1" customWidth="1"/>
    <col min="10094" max="10102" width="8.33203125" bestFit="1" customWidth="1"/>
    <col min="10103" max="10123" width="9.33203125" bestFit="1" customWidth="1"/>
    <col min="10124" max="10132" width="8.33203125" bestFit="1" customWidth="1"/>
    <col min="10133" max="10154" width="9.33203125" bestFit="1" customWidth="1"/>
    <col min="10155" max="10163" width="8.33203125" bestFit="1" customWidth="1"/>
    <col min="10164" max="10185" width="9.33203125" bestFit="1" customWidth="1"/>
    <col min="10186" max="10194" width="8.33203125" bestFit="1" customWidth="1"/>
    <col min="10195" max="10224" width="9.33203125" bestFit="1" customWidth="1"/>
    <col min="10225" max="10246" width="10.33203125" bestFit="1" customWidth="1"/>
    <col min="10247" max="10255" width="9.33203125" bestFit="1" customWidth="1"/>
    <col min="10256" max="10276" width="10.33203125" bestFit="1" customWidth="1"/>
    <col min="10277" max="10285" width="9.33203125" bestFit="1" customWidth="1"/>
    <col min="10286" max="10307" width="10.33203125" bestFit="1" customWidth="1"/>
    <col min="10308" max="10316" width="8.33203125" bestFit="1" customWidth="1"/>
    <col min="10317" max="10338" width="9.33203125" bestFit="1" customWidth="1"/>
    <col min="10339" max="10347" width="8.33203125" bestFit="1" customWidth="1"/>
    <col min="10348" max="10367" width="9.33203125" bestFit="1" customWidth="1"/>
    <col min="10368" max="10376" width="8.33203125" bestFit="1" customWidth="1"/>
    <col min="10377" max="10398" width="9.33203125" bestFit="1" customWidth="1"/>
    <col min="10399" max="10407" width="8.33203125" bestFit="1" customWidth="1"/>
    <col min="10408" max="10428" width="9.33203125" bestFit="1" customWidth="1"/>
    <col min="10429" max="10437" width="8.33203125" bestFit="1" customWidth="1"/>
    <col min="10438" max="10459" width="9.33203125" bestFit="1" customWidth="1"/>
    <col min="10460" max="10468" width="8.33203125" bestFit="1" customWidth="1"/>
    <col min="10469" max="10489" width="9.33203125" bestFit="1" customWidth="1"/>
    <col min="10490" max="10498" width="8.33203125" bestFit="1" customWidth="1"/>
    <col min="10499" max="10520" width="9.33203125" bestFit="1" customWidth="1"/>
    <col min="10521" max="10529" width="8.33203125" bestFit="1" customWidth="1"/>
    <col min="10530" max="10551" width="9.33203125" bestFit="1" customWidth="1"/>
    <col min="10552" max="10560" width="8.33203125" bestFit="1" customWidth="1"/>
    <col min="10561" max="10590" width="9.33203125" bestFit="1" customWidth="1"/>
    <col min="10591" max="10612" width="10.33203125" bestFit="1" customWidth="1"/>
    <col min="10613" max="10621" width="9.33203125" bestFit="1" customWidth="1"/>
    <col min="10622" max="10642" width="10.33203125" bestFit="1" customWidth="1"/>
    <col min="10643" max="10651" width="9.33203125" bestFit="1" customWidth="1"/>
    <col min="10652" max="10673" width="10.33203125" bestFit="1" customWidth="1"/>
    <col min="10674" max="10682" width="8.33203125" bestFit="1" customWidth="1"/>
    <col min="10683" max="10704" width="9.33203125" bestFit="1" customWidth="1"/>
    <col min="10705" max="10713" width="8.33203125" bestFit="1" customWidth="1"/>
    <col min="10714" max="10732" width="9.33203125" bestFit="1" customWidth="1"/>
    <col min="10733" max="10741" width="8.33203125" bestFit="1" customWidth="1"/>
    <col min="10742" max="10763" width="9.33203125" bestFit="1" customWidth="1"/>
    <col min="10764" max="10772" width="8.33203125" bestFit="1" customWidth="1"/>
    <col min="10773" max="10793" width="9.33203125" bestFit="1" customWidth="1"/>
    <col min="10794" max="10802" width="8.33203125" bestFit="1" customWidth="1"/>
    <col min="10803" max="10824" width="9.33203125" bestFit="1" customWidth="1"/>
    <col min="10825" max="10833" width="8.33203125" bestFit="1" customWidth="1"/>
    <col min="10834" max="10854" width="9.33203125" bestFit="1" customWidth="1"/>
    <col min="10855" max="10863" width="8.33203125" bestFit="1" customWidth="1"/>
    <col min="10864" max="10885" width="9.33203125" bestFit="1" customWidth="1"/>
    <col min="10886" max="10894" width="8.33203125" bestFit="1" customWidth="1"/>
    <col min="10895" max="10916" width="9.33203125" bestFit="1" customWidth="1"/>
    <col min="10917" max="10925" width="8.33203125" bestFit="1" customWidth="1"/>
    <col min="10926" max="10955" width="9.33203125" bestFit="1" customWidth="1"/>
    <col min="10956" max="10977" width="10.33203125" bestFit="1" customWidth="1"/>
    <col min="10978" max="10986" width="9.33203125" bestFit="1" customWidth="1"/>
    <col min="10987" max="11007" width="10.33203125" bestFit="1" customWidth="1"/>
    <col min="11008" max="11016" width="9.33203125" bestFit="1" customWidth="1"/>
    <col min="11017" max="11038" width="10.33203125" bestFit="1" customWidth="1"/>
    <col min="11039" max="11047" width="8.33203125" bestFit="1" customWidth="1"/>
    <col min="11048" max="11069" width="9.33203125" bestFit="1" customWidth="1"/>
    <col min="11070" max="11078" width="8.33203125" bestFit="1" customWidth="1"/>
    <col min="11079" max="11097" width="9.33203125" bestFit="1" customWidth="1"/>
    <col min="11098" max="11106" width="8.33203125" bestFit="1" customWidth="1"/>
    <col min="11107" max="11128" width="9.33203125" bestFit="1" customWidth="1"/>
    <col min="11129" max="11137" width="8.33203125" bestFit="1" customWidth="1"/>
    <col min="11138" max="11158" width="9.33203125" bestFit="1" customWidth="1"/>
    <col min="11159" max="11167" width="8.33203125" bestFit="1" customWidth="1"/>
    <col min="11168" max="11189" width="9.33203125" bestFit="1" customWidth="1"/>
    <col min="11190" max="11198" width="8.33203125" bestFit="1" customWidth="1"/>
    <col min="11199" max="11219" width="9.33203125" bestFit="1" customWidth="1"/>
    <col min="11220" max="11228" width="8.33203125" bestFit="1" customWidth="1"/>
    <col min="11229" max="11250" width="9.33203125" bestFit="1" customWidth="1"/>
    <col min="11251" max="11259" width="8.33203125" bestFit="1" customWidth="1"/>
    <col min="11260" max="11281" width="9.33203125" bestFit="1" customWidth="1"/>
    <col min="11282" max="11290" width="8.33203125" bestFit="1" customWidth="1"/>
    <col min="11291" max="11320" width="9.33203125" bestFit="1" customWidth="1"/>
    <col min="11321" max="11342" width="10.33203125" bestFit="1" customWidth="1"/>
    <col min="11343" max="11351" width="9.33203125" bestFit="1" customWidth="1"/>
    <col min="11352" max="11372" width="10.33203125" bestFit="1" customWidth="1"/>
    <col min="11373" max="11381" width="9.33203125" bestFit="1" customWidth="1"/>
    <col min="11382" max="11403" width="10.33203125" bestFit="1" customWidth="1"/>
    <col min="11404" max="11412" width="8.33203125" bestFit="1" customWidth="1"/>
    <col min="11413" max="11434" width="9.33203125" bestFit="1" customWidth="1"/>
    <col min="11435" max="11443" width="8.33203125" bestFit="1" customWidth="1"/>
    <col min="11444" max="11462" width="9.33203125" bestFit="1" customWidth="1"/>
    <col min="11463" max="11471" width="8.33203125" bestFit="1" customWidth="1"/>
    <col min="11472" max="11493" width="9.33203125" bestFit="1" customWidth="1"/>
    <col min="11494" max="11502" width="8.33203125" bestFit="1" customWidth="1"/>
    <col min="11503" max="11523" width="9.33203125" bestFit="1" customWidth="1"/>
    <col min="11524" max="11532" width="8.33203125" bestFit="1" customWidth="1"/>
    <col min="11533" max="11554" width="9.33203125" bestFit="1" customWidth="1"/>
    <col min="11555" max="11563" width="8.33203125" bestFit="1" customWidth="1"/>
    <col min="11564" max="11584" width="9.33203125" bestFit="1" customWidth="1"/>
    <col min="11585" max="11593" width="8.33203125" bestFit="1" customWidth="1"/>
    <col min="11594" max="11615" width="9.33203125" bestFit="1" customWidth="1"/>
    <col min="11616" max="11624" width="8.33203125" bestFit="1" customWidth="1"/>
    <col min="11625" max="11646" width="9.33203125" bestFit="1" customWidth="1"/>
    <col min="11647" max="11655" width="8.33203125" bestFit="1" customWidth="1"/>
    <col min="11656" max="11685" width="9.33203125" bestFit="1" customWidth="1"/>
    <col min="11686" max="11707" width="10.33203125" bestFit="1" customWidth="1"/>
    <col min="11708" max="11716" width="9.33203125" bestFit="1" customWidth="1"/>
    <col min="11717" max="11737" width="10.33203125" bestFit="1" customWidth="1"/>
    <col min="11738" max="11746" width="9.33203125" bestFit="1" customWidth="1"/>
    <col min="11747" max="11768" width="10.33203125" bestFit="1" customWidth="1"/>
    <col min="11769" max="11777" width="8.33203125" bestFit="1" customWidth="1"/>
    <col min="11778" max="11799" width="9.33203125" bestFit="1" customWidth="1"/>
    <col min="11800" max="11808" width="8.33203125" bestFit="1" customWidth="1"/>
    <col min="11809" max="11828" width="9.33203125" bestFit="1" customWidth="1"/>
    <col min="11829" max="11837" width="8.33203125" bestFit="1" customWidth="1"/>
    <col min="11838" max="11859" width="9.33203125" bestFit="1" customWidth="1"/>
    <col min="11860" max="11868" width="8.33203125" bestFit="1" customWidth="1"/>
    <col min="11869" max="11889" width="9.33203125" bestFit="1" customWidth="1"/>
    <col min="11890" max="11898" width="8.33203125" bestFit="1" customWidth="1"/>
    <col min="11899" max="11920" width="9.33203125" bestFit="1" customWidth="1"/>
    <col min="11921" max="11929" width="8.33203125" bestFit="1" customWidth="1"/>
    <col min="11930" max="11950" width="9.33203125" bestFit="1" customWidth="1"/>
    <col min="11951" max="11959" width="8.33203125" bestFit="1" customWidth="1"/>
    <col min="11960" max="11981" width="9.33203125" bestFit="1" customWidth="1"/>
    <col min="11982" max="11990" width="8.33203125" bestFit="1" customWidth="1"/>
    <col min="11991" max="12012" width="9.33203125" bestFit="1" customWidth="1"/>
    <col min="12013" max="12021" width="8.33203125" bestFit="1" customWidth="1"/>
    <col min="12022" max="12051" width="9.33203125" bestFit="1" customWidth="1"/>
    <col min="12052" max="12073" width="10.33203125" bestFit="1" customWidth="1"/>
    <col min="12074" max="12082" width="9.33203125" bestFit="1" customWidth="1"/>
    <col min="12083" max="12103" width="10.33203125" bestFit="1" customWidth="1"/>
    <col min="12104" max="12112" width="9.33203125" bestFit="1" customWidth="1"/>
    <col min="12113" max="12134" width="10.33203125" bestFit="1" customWidth="1"/>
    <col min="12135" max="12143" width="8.33203125" bestFit="1" customWidth="1"/>
    <col min="12144" max="12165" width="9.33203125" bestFit="1" customWidth="1"/>
    <col min="12166" max="12174" width="8.33203125" bestFit="1" customWidth="1"/>
    <col min="12175" max="12193" width="9.33203125" bestFit="1" customWidth="1"/>
    <col min="12194" max="12202" width="8.33203125" bestFit="1" customWidth="1"/>
    <col min="12203" max="12224" width="9.33203125" bestFit="1" customWidth="1"/>
    <col min="12225" max="12233" width="8.33203125" bestFit="1" customWidth="1"/>
    <col min="12234" max="12254" width="9.33203125" bestFit="1" customWidth="1"/>
    <col min="12255" max="12263" width="8.33203125" bestFit="1" customWidth="1"/>
    <col min="12264" max="12285" width="9.33203125" bestFit="1" customWidth="1"/>
    <col min="12286" max="12294" width="8.33203125" bestFit="1" customWidth="1"/>
    <col min="12295" max="12315" width="9.33203125" bestFit="1" customWidth="1"/>
    <col min="12316" max="12324" width="8.33203125" bestFit="1" customWidth="1"/>
    <col min="12325" max="12346" width="9.33203125" bestFit="1" customWidth="1"/>
    <col min="12347" max="12355" width="8.33203125" bestFit="1" customWidth="1"/>
    <col min="12356" max="12377" width="9.33203125" bestFit="1" customWidth="1"/>
    <col min="12378" max="12386" width="8.33203125" bestFit="1" customWidth="1"/>
    <col min="12387" max="12416" width="9.33203125" bestFit="1" customWidth="1"/>
    <col min="12417" max="12438" width="10.33203125" bestFit="1" customWidth="1"/>
    <col min="12439" max="12447" width="9.33203125" bestFit="1" customWidth="1"/>
    <col min="12448" max="12468" width="10.33203125" bestFit="1" customWidth="1"/>
    <col min="12469" max="12477" width="9.33203125" bestFit="1" customWidth="1"/>
    <col min="12478" max="12499" width="10.33203125" bestFit="1" customWidth="1"/>
    <col min="12500" max="12508" width="8.33203125" bestFit="1" customWidth="1"/>
    <col min="12509" max="12530" width="9.33203125" bestFit="1" customWidth="1"/>
    <col min="12531" max="12539" width="8.33203125" bestFit="1" customWidth="1"/>
    <col min="12540" max="12558" width="9.33203125" bestFit="1" customWidth="1"/>
    <col min="12559" max="12567" width="8.33203125" bestFit="1" customWidth="1"/>
    <col min="12568" max="12589" width="9.33203125" bestFit="1" customWidth="1"/>
    <col min="12590" max="12598" width="8.33203125" bestFit="1" customWidth="1"/>
    <col min="12599" max="12619" width="9.33203125" bestFit="1" customWidth="1"/>
    <col min="12620" max="12628" width="8.33203125" bestFit="1" customWidth="1"/>
    <col min="12629" max="12650" width="9.33203125" bestFit="1" customWidth="1"/>
    <col min="12651" max="12659" width="8.33203125" bestFit="1" customWidth="1"/>
    <col min="12660" max="12680" width="9.33203125" bestFit="1" customWidth="1"/>
    <col min="12681" max="12689" width="8.33203125" bestFit="1" customWidth="1"/>
    <col min="12690" max="12711" width="9.33203125" bestFit="1" customWidth="1"/>
    <col min="12712" max="12720" width="8.33203125" bestFit="1" customWidth="1"/>
    <col min="12721" max="12742" width="9.33203125" bestFit="1" customWidth="1"/>
    <col min="12743" max="12751" width="8.33203125" bestFit="1" customWidth="1"/>
    <col min="12752" max="12781" width="9.33203125" bestFit="1" customWidth="1"/>
    <col min="12782" max="12803" width="10.33203125" bestFit="1" customWidth="1"/>
    <col min="12804" max="12812" width="9.33203125" bestFit="1" customWidth="1"/>
    <col min="12813" max="12833" width="10.33203125" bestFit="1" customWidth="1"/>
    <col min="12834" max="12842" width="9.33203125" bestFit="1" customWidth="1"/>
    <col min="12843" max="12864" width="10.33203125" bestFit="1" customWidth="1"/>
    <col min="12865" max="12873" width="8.33203125" bestFit="1" customWidth="1"/>
    <col min="12874" max="12895" width="9.33203125" bestFit="1" customWidth="1"/>
    <col min="12896" max="12904" width="8.33203125" bestFit="1" customWidth="1"/>
    <col min="12905" max="12923" width="9.33203125" bestFit="1" customWidth="1"/>
    <col min="12924" max="12932" width="8.33203125" bestFit="1" customWidth="1"/>
    <col min="12933" max="12954" width="9.33203125" bestFit="1" customWidth="1"/>
    <col min="12955" max="12963" width="8.33203125" bestFit="1" customWidth="1"/>
    <col min="12964" max="12984" width="9.33203125" bestFit="1" customWidth="1"/>
    <col min="12985" max="12993" width="8.33203125" bestFit="1" customWidth="1"/>
    <col min="12994" max="13015" width="9.33203125" bestFit="1" customWidth="1"/>
    <col min="13016" max="13024" width="8.33203125" bestFit="1" customWidth="1"/>
    <col min="13025" max="13045" width="9.33203125" bestFit="1" customWidth="1"/>
    <col min="13046" max="13054" width="8.33203125" bestFit="1" customWidth="1"/>
    <col min="13055" max="13076" width="9.33203125" bestFit="1" customWidth="1"/>
    <col min="13077" max="13085" width="8.33203125" bestFit="1" customWidth="1"/>
    <col min="13086" max="13107" width="9.33203125" bestFit="1" customWidth="1"/>
    <col min="13108" max="13116" width="8.33203125" bestFit="1" customWidth="1"/>
    <col min="13117" max="13146" width="9.33203125" bestFit="1" customWidth="1"/>
    <col min="13147" max="13168" width="10.33203125" bestFit="1" customWidth="1"/>
    <col min="13169" max="13177" width="9.33203125" bestFit="1" customWidth="1"/>
    <col min="13178" max="13198" width="10.33203125" bestFit="1" customWidth="1"/>
    <col min="13199" max="13207" width="9.33203125" bestFit="1" customWidth="1"/>
    <col min="13208" max="13229" width="10.33203125" bestFit="1" customWidth="1"/>
    <col min="13230" max="13238" width="8.33203125" bestFit="1" customWidth="1"/>
    <col min="13239" max="13260" width="9.33203125" bestFit="1" customWidth="1"/>
    <col min="13261" max="13269" width="8.33203125" bestFit="1" customWidth="1"/>
    <col min="13270" max="13289" width="9.33203125" bestFit="1" customWidth="1"/>
    <col min="13290" max="13298" width="8.33203125" bestFit="1" customWidth="1"/>
    <col min="13299" max="13320" width="9.33203125" bestFit="1" customWidth="1"/>
    <col min="13321" max="13329" width="8.33203125" bestFit="1" customWidth="1"/>
    <col min="13330" max="13350" width="9.33203125" bestFit="1" customWidth="1"/>
    <col min="13351" max="13359" width="8.33203125" bestFit="1" customWidth="1"/>
    <col min="13360" max="13381" width="9.33203125" bestFit="1" customWidth="1"/>
    <col min="13382" max="13390" width="8.33203125" bestFit="1" customWidth="1"/>
    <col min="13391" max="13411" width="9.33203125" bestFit="1" customWidth="1"/>
    <col min="13412" max="13420" width="8.33203125" bestFit="1" customWidth="1"/>
    <col min="13421" max="13442" width="9.33203125" bestFit="1" customWidth="1"/>
    <col min="13443" max="13451" width="8.33203125" bestFit="1" customWidth="1"/>
    <col min="13452" max="13473" width="9.33203125" bestFit="1" customWidth="1"/>
    <col min="13474" max="13482" width="8.33203125" bestFit="1" customWidth="1"/>
    <col min="13483" max="13512" width="9.33203125" bestFit="1" customWidth="1"/>
    <col min="13513" max="13534" width="10.33203125" bestFit="1" customWidth="1"/>
    <col min="13535" max="13543" width="9.33203125" bestFit="1" customWidth="1"/>
    <col min="13544" max="13564" width="10.33203125" bestFit="1" customWidth="1"/>
    <col min="13565" max="13573" width="9.33203125" bestFit="1" customWidth="1"/>
    <col min="13574" max="13595" width="10.33203125" bestFit="1" customWidth="1"/>
    <col min="13596" max="13604" width="8.33203125" bestFit="1" customWidth="1"/>
    <col min="13605" max="13626" width="9.33203125" bestFit="1" customWidth="1"/>
    <col min="13627" max="13635" width="8.33203125" bestFit="1" customWidth="1"/>
    <col min="13636" max="13654" width="9.33203125" bestFit="1" customWidth="1"/>
    <col min="13655" max="13663" width="8.33203125" bestFit="1" customWidth="1"/>
    <col min="13664" max="13685" width="9.33203125" bestFit="1" customWidth="1"/>
    <col min="13686" max="13694" width="8.33203125" bestFit="1" customWidth="1"/>
    <col min="13695" max="13715" width="9.33203125" bestFit="1" customWidth="1"/>
    <col min="13716" max="13724" width="8.33203125" bestFit="1" customWidth="1"/>
    <col min="13725" max="13746" width="9.33203125" bestFit="1" customWidth="1"/>
    <col min="13747" max="13755" width="8.33203125" bestFit="1" customWidth="1"/>
    <col min="13756" max="13776" width="9.33203125" bestFit="1" customWidth="1"/>
    <col min="13777" max="13785" width="8.33203125" bestFit="1" customWidth="1"/>
    <col min="13786" max="13807" width="9.33203125" bestFit="1" customWidth="1"/>
    <col min="13808" max="13816" width="8.33203125" bestFit="1" customWidth="1"/>
    <col min="13817" max="13838" width="9.33203125" bestFit="1" customWidth="1"/>
    <col min="13839" max="13847" width="8.33203125" bestFit="1" customWidth="1"/>
    <col min="13848" max="13877" width="9.33203125" bestFit="1" customWidth="1"/>
    <col min="13878" max="13899" width="10.33203125" bestFit="1" customWidth="1"/>
    <col min="13900" max="13908" width="9.33203125" bestFit="1" customWidth="1"/>
    <col min="13909" max="13929" width="10.33203125" bestFit="1" customWidth="1"/>
    <col min="13930" max="13938" width="9.33203125" bestFit="1" customWidth="1"/>
    <col min="13939" max="13960" width="10.33203125" bestFit="1" customWidth="1"/>
    <col min="13961" max="13969" width="8.33203125" bestFit="1" customWidth="1"/>
    <col min="13970" max="13991" width="9.33203125" bestFit="1" customWidth="1"/>
    <col min="13992" max="14000" width="8.33203125" bestFit="1" customWidth="1"/>
    <col min="14001" max="14019" width="9.33203125" bestFit="1" customWidth="1"/>
    <col min="14020" max="14028" width="8.33203125" bestFit="1" customWidth="1"/>
    <col min="14029" max="14050" width="9.33203125" bestFit="1" customWidth="1"/>
    <col min="14051" max="14059" width="8.33203125" bestFit="1" customWidth="1"/>
    <col min="14060" max="14080" width="9.33203125" bestFit="1" customWidth="1"/>
    <col min="14081" max="14089" width="8.33203125" bestFit="1" customWidth="1"/>
    <col min="14090" max="14111" width="9.33203125" bestFit="1" customWidth="1"/>
    <col min="14112" max="14120" width="8.33203125" bestFit="1" customWidth="1"/>
    <col min="14121" max="14141" width="9.33203125" bestFit="1" customWidth="1"/>
    <col min="14142" max="14150" width="8.33203125" bestFit="1" customWidth="1"/>
    <col min="14151" max="14172" width="9.33203125" bestFit="1" customWidth="1"/>
    <col min="14173" max="14181" width="8.33203125" bestFit="1" customWidth="1"/>
    <col min="14182" max="14203" width="9.33203125" bestFit="1" customWidth="1"/>
    <col min="14204" max="14212" width="8.33203125" bestFit="1" customWidth="1"/>
    <col min="14213" max="14242" width="9.33203125" bestFit="1" customWidth="1"/>
    <col min="14243" max="14264" width="10.33203125" bestFit="1" customWidth="1"/>
    <col min="14265" max="14273" width="9.33203125" bestFit="1" customWidth="1"/>
    <col min="14274" max="14294" width="10.33203125" bestFit="1" customWidth="1"/>
    <col min="14295" max="14303" width="9.33203125" bestFit="1" customWidth="1"/>
    <col min="14304" max="14325" width="10.33203125" bestFit="1" customWidth="1"/>
    <col min="14326" max="14334" width="8.33203125" bestFit="1" customWidth="1"/>
    <col min="14335" max="14356" width="9.33203125" bestFit="1" customWidth="1"/>
    <col min="14357" max="14365" width="8.33203125" bestFit="1" customWidth="1"/>
    <col min="14366" max="14384" width="9.33203125" bestFit="1" customWidth="1"/>
    <col min="14385" max="14393" width="8.33203125" bestFit="1" customWidth="1"/>
    <col min="14394" max="14415" width="9.33203125" bestFit="1" customWidth="1"/>
    <col min="14416" max="14424" width="8.33203125" bestFit="1" customWidth="1"/>
    <col min="14425" max="14445" width="9.33203125" bestFit="1" customWidth="1"/>
    <col min="14446" max="14454" width="8.33203125" bestFit="1" customWidth="1"/>
    <col min="14455" max="14476" width="9.33203125" bestFit="1" customWidth="1"/>
    <col min="14477" max="14485" width="8.33203125" bestFit="1" customWidth="1"/>
    <col min="14486" max="14506" width="9.33203125" bestFit="1" customWidth="1"/>
    <col min="14507" max="14515" width="8.33203125" bestFit="1" customWidth="1"/>
    <col min="14516" max="14537" width="9.33203125" bestFit="1" customWidth="1"/>
    <col min="14538" max="14546" width="8.33203125" bestFit="1" customWidth="1"/>
    <col min="14547" max="14568" width="9.33203125" bestFit="1" customWidth="1"/>
    <col min="14569" max="14577" width="8.33203125" bestFit="1" customWidth="1"/>
    <col min="14578" max="14607" width="9.33203125" bestFit="1" customWidth="1"/>
    <col min="14608" max="14629" width="10.33203125" bestFit="1" customWidth="1"/>
    <col min="14630" max="14638" width="9.33203125" bestFit="1" customWidth="1"/>
    <col min="14639" max="14659" width="10.33203125" bestFit="1" customWidth="1"/>
    <col min="14660" max="14668" width="9.33203125" bestFit="1" customWidth="1"/>
    <col min="14669" max="14690" width="10.33203125" bestFit="1" customWidth="1"/>
    <col min="14691" max="14699" width="8.33203125" bestFit="1" customWidth="1"/>
    <col min="14700" max="14721" width="9.33203125" bestFit="1" customWidth="1"/>
    <col min="14722" max="14730" width="8.33203125" bestFit="1" customWidth="1"/>
    <col min="14731" max="14750" width="9.33203125" bestFit="1" customWidth="1"/>
    <col min="14751" max="14759" width="8.33203125" bestFit="1" customWidth="1"/>
    <col min="14760" max="14781" width="9.33203125" bestFit="1" customWidth="1"/>
    <col min="14782" max="14790" width="8.33203125" bestFit="1" customWidth="1"/>
    <col min="14791" max="14811" width="9.33203125" bestFit="1" customWidth="1"/>
    <col min="14812" max="14820" width="8.33203125" bestFit="1" customWidth="1"/>
    <col min="14821" max="14842" width="9.33203125" bestFit="1" customWidth="1"/>
    <col min="14843" max="14851" width="8.33203125" bestFit="1" customWidth="1"/>
    <col min="14852" max="14872" width="9.33203125" bestFit="1" customWidth="1"/>
    <col min="14873" max="14881" width="8.33203125" bestFit="1" customWidth="1"/>
    <col min="14882" max="14903" width="9.33203125" bestFit="1" customWidth="1"/>
    <col min="14904" max="14912" width="8.33203125" bestFit="1" customWidth="1"/>
    <col min="14913" max="14934" width="9.33203125" bestFit="1" customWidth="1"/>
    <col min="14935" max="14943" width="8.33203125" bestFit="1" customWidth="1"/>
    <col min="14944" max="14973" width="9.33203125" bestFit="1" customWidth="1"/>
    <col min="14974" max="14995" width="10.33203125" bestFit="1" customWidth="1"/>
    <col min="14996" max="15004" width="9.33203125" bestFit="1" customWidth="1"/>
    <col min="15005" max="15025" width="10.33203125" bestFit="1" customWidth="1"/>
    <col min="15026" max="15034" width="9.33203125" bestFit="1" customWidth="1"/>
    <col min="15035" max="15056" width="10.33203125" bestFit="1" customWidth="1"/>
    <col min="15057" max="15065" width="8.33203125" bestFit="1" customWidth="1"/>
    <col min="15066" max="15087" width="9.33203125" bestFit="1" customWidth="1"/>
    <col min="15088" max="15096" width="8.33203125" bestFit="1" customWidth="1"/>
    <col min="15097" max="15115" width="9.33203125" bestFit="1" customWidth="1"/>
    <col min="15116" max="15124" width="8.33203125" bestFit="1" customWidth="1"/>
    <col min="15125" max="15146" width="9.33203125" bestFit="1" customWidth="1"/>
    <col min="15147" max="15155" width="8.33203125" bestFit="1" customWidth="1"/>
    <col min="15156" max="15176" width="9.33203125" bestFit="1" customWidth="1"/>
    <col min="15177" max="15185" width="8.33203125" bestFit="1" customWidth="1"/>
    <col min="15186" max="15207" width="9.33203125" bestFit="1" customWidth="1"/>
    <col min="15208" max="15216" width="8.33203125" bestFit="1" customWidth="1"/>
    <col min="15217" max="15237" width="9.33203125" bestFit="1" customWidth="1"/>
    <col min="15238" max="15246" width="8.33203125" bestFit="1" customWidth="1"/>
    <col min="15247" max="15268" width="9.33203125" bestFit="1" customWidth="1"/>
    <col min="15269" max="15277" width="8.33203125" bestFit="1" customWidth="1"/>
    <col min="15278" max="15299" width="9.33203125" bestFit="1" customWidth="1"/>
    <col min="15300" max="15308" width="8.33203125" bestFit="1" customWidth="1"/>
    <col min="15309" max="15338" width="9.33203125" bestFit="1" customWidth="1"/>
    <col min="15339" max="15360" width="10.33203125" bestFit="1" customWidth="1"/>
    <col min="15361" max="15369" width="9.33203125" bestFit="1" customWidth="1"/>
    <col min="15370" max="15390" width="10.33203125" bestFit="1" customWidth="1"/>
    <col min="15391" max="15399" width="9.33203125" bestFit="1" customWidth="1"/>
    <col min="15400" max="15421" width="10.33203125" bestFit="1" customWidth="1"/>
    <col min="15422" max="15430" width="8.33203125" bestFit="1" customWidth="1"/>
    <col min="15431" max="15452" width="9.33203125" bestFit="1" customWidth="1"/>
    <col min="15453" max="15461" width="8.33203125" bestFit="1" customWidth="1"/>
    <col min="15462" max="15480" width="9.33203125" bestFit="1" customWidth="1"/>
    <col min="15481" max="15489" width="8.33203125" bestFit="1" customWidth="1"/>
    <col min="15490" max="15511" width="9.33203125" bestFit="1" customWidth="1"/>
    <col min="15512" max="15520" width="8.33203125" bestFit="1" customWidth="1"/>
    <col min="15521" max="15541" width="9.33203125" bestFit="1" customWidth="1"/>
    <col min="15542" max="15550" width="8.33203125" bestFit="1" customWidth="1"/>
    <col min="15551" max="15572" width="9.33203125" bestFit="1" customWidth="1"/>
    <col min="15573" max="15581" width="8.33203125" bestFit="1" customWidth="1"/>
    <col min="15582" max="15602" width="9.33203125" bestFit="1" customWidth="1"/>
    <col min="15603" max="15611" width="8.33203125" bestFit="1" customWidth="1"/>
    <col min="15612" max="15633" width="9.33203125" bestFit="1" customWidth="1"/>
    <col min="15634" max="15642" width="8.33203125" bestFit="1" customWidth="1"/>
    <col min="15643" max="15664" width="9.33203125" bestFit="1" customWidth="1"/>
    <col min="15665" max="15673" width="8.33203125" bestFit="1" customWidth="1"/>
    <col min="15674" max="15703" width="9.33203125" bestFit="1" customWidth="1"/>
    <col min="15704" max="15725" width="10.33203125" bestFit="1" customWidth="1"/>
    <col min="15726" max="15734" width="9.33203125" bestFit="1" customWidth="1"/>
    <col min="15735" max="15755" width="10.33203125" bestFit="1" customWidth="1"/>
    <col min="15756" max="15764" width="9.33203125" bestFit="1" customWidth="1"/>
    <col min="15765" max="15786" width="10.33203125" bestFit="1" customWidth="1"/>
    <col min="15787" max="15795" width="8.33203125" bestFit="1" customWidth="1"/>
    <col min="15796" max="15817" width="9.33203125" bestFit="1" customWidth="1"/>
    <col min="15818" max="15826" width="8.33203125" bestFit="1" customWidth="1"/>
    <col min="15827" max="15845" width="9.33203125" bestFit="1" customWidth="1"/>
    <col min="15846" max="15854" width="8.33203125" bestFit="1" customWidth="1"/>
    <col min="15855" max="15876" width="9.33203125" bestFit="1" customWidth="1"/>
    <col min="15877" max="15885" width="8.33203125" bestFit="1" customWidth="1"/>
    <col min="15886" max="15906" width="9.33203125" bestFit="1" customWidth="1"/>
    <col min="15907" max="15915" width="8.33203125" bestFit="1" customWidth="1"/>
    <col min="15916" max="15937" width="9.33203125" bestFit="1" customWidth="1"/>
    <col min="15938" max="15946" width="8.33203125" bestFit="1" customWidth="1"/>
    <col min="15947" max="15967" width="9.33203125" bestFit="1" customWidth="1"/>
    <col min="15968" max="15976" width="8.33203125" bestFit="1" customWidth="1"/>
    <col min="15977" max="15998" width="9.33203125" bestFit="1" customWidth="1"/>
    <col min="15999" max="16007" width="8.33203125" bestFit="1" customWidth="1"/>
    <col min="16008" max="16029" width="9.33203125" bestFit="1" customWidth="1"/>
    <col min="16030" max="16038" width="8.33203125" bestFit="1" customWidth="1"/>
    <col min="16039" max="16068" width="9.33203125" bestFit="1" customWidth="1"/>
    <col min="16069" max="16090" width="10.33203125" bestFit="1" customWidth="1"/>
    <col min="16091" max="16099" width="9.33203125" bestFit="1" customWidth="1"/>
    <col min="16100" max="16120" width="10.33203125" bestFit="1" customWidth="1"/>
    <col min="16121" max="16129" width="9.33203125" bestFit="1" customWidth="1"/>
    <col min="16130" max="16151" width="10.33203125" bestFit="1" customWidth="1"/>
    <col min="16152" max="16160" width="8.33203125" bestFit="1" customWidth="1"/>
    <col min="16161" max="16182" width="9.33203125" bestFit="1" customWidth="1"/>
    <col min="16183" max="16191" width="8.33203125" bestFit="1" customWidth="1"/>
    <col min="16192" max="16211" width="9.33203125" bestFit="1" customWidth="1"/>
    <col min="16212" max="16220" width="8.33203125" bestFit="1" customWidth="1"/>
    <col min="16221" max="16242" width="9.33203125" bestFit="1" customWidth="1"/>
    <col min="16243" max="16251" width="8.33203125" bestFit="1" customWidth="1"/>
    <col min="16252" max="16272" width="9.33203125" bestFit="1" customWidth="1"/>
    <col min="16273" max="16281" width="8.33203125" bestFit="1" customWidth="1"/>
    <col min="16282" max="16303" width="9.33203125" bestFit="1" customWidth="1"/>
    <col min="16304" max="16312" width="8.33203125" bestFit="1" customWidth="1"/>
    <col min="16313" max="16333" width="9.33203125" bestFit="1" customWidth="1"/>
    <col min="16334" max="16342" width="8.33203125" bestFit="1" customWidth="1"/>
    <col min="16343" max="16364" width="9.33203125" bestFit="1" customWidth="1"/>
    <col min="16365" max="16373" width="8.33203125" bestFit="1" customWidth="1"/>
    <col min="16374" max="16384" width="9.33203125" bestFit="1" customWidth="1"/>
  </cols>
  <sheetData>
    <row r="17" spans="4:14" x14ac:dyDescent="0.3">
      <c r="D17" t="s">
        <v>661</v>
      </c>
      <c r="E17" t="s">
        <v>662</v>
      </c>
      <c r="F17" t="s">
        <v>848</v>
      </c>
      <c r="G17" t="s">
        <v>663</v>
      </c>
      <c r="H17" t="s">
        <v>664</v>
      </c>
      <c r="I17" t="s">
        <v>849</v>
      </c>
      <c r="J17" t="s">
        <v>850</v>
      </c>
      <c r="K17" t="s">
        <v>866</v>
      </c>
      <c r="L17" t="s">
        <v>867</v>
      </c>
      <c r="M17" t="s">
        <v>868</v>
      </c>
      <c r="N17" t="s">
        <v>869</v>
      </c>
    </row>
    <row r="18" spans="4:14" x14ac:dyDescent="0.3">
      <c r="D18" s="1">
        <v>42552</v>
      </c>
      <c r="E18">
        <v>2016</v>
      </c>
      <c r="F18">
        <v>7</v>
      </c>
      <c r="G18" t="s">
        <v>671</v>
      </c>
      <c r="H18" t="s">
        <v>859</v>
      </c>
      <c r="I18" t="s">
        <v>857</v>
      </c>
      <c r="J18" t="s">
        <v>860</v>
      </c>
      <c r="K18" t="s">
        <v>873</v>
      </c>
      <c r="L18" t="s">
        <v>881</v>
      </c>
      <c r="M18">
        <v>7</v>
      </c>
      <c r="N18" t="s">
        <v>884</v>
      </c>
    </row>
    <row r="19" spans="4:14" x14ac:dyDescent="0.3">
      <c r="D19" s="1">
        <v>42553</v>
      </c>
      <c r="E19">
        <v>2016</v>
      </c>
      <c r="F19">
        <v>7</v>
      </c>
      <c r="G19" t="s">
        <v>671</v>
      </c>
      <c r="H19" t="s">
        <v>859</v>
      </c>
      <c r="I19" t="s">
        <v>857</v>
      </c>
      <c r="J19" t="s">
        <v>860</v>
      </c>
      <c r="K19" t="s">
        <v>873</v>
      </c>
      <c r="L19" t="s">
        <v>881</v>
      </c>
      <c r="M19">
        <v>7</v>
      </c>
      <c r="N19" t="s">
        <v>884</v>
      </c>
    </row>
    <row r="20" spans="4:14" x14ac:dyDescent="0.3">
      <c r="D20" s="1">
        <v>42554</v>
      </c>
      <c r="E20">
        <v>2016</v>
      </c>
      <c r="F20">
        <v>7</v>
      </c>
      <c r="G20" t="s">
        <v>671</v>
      </c>
      <c r="H20" t="s">
        <v>859</v>
      </c>
      <c r="I20" t="s">
        <v>857</v>
      </c>
      <c r="J20" t="s">
        <v>860</v>
      </c>
      <c r="K20" t="s">
        <v>873</v>
      </c>
      <c r="L20" t="s">
        <v>881</v>
      </c>
      <c r="M20">
        <v>7</v>
      </c>
      <c r="N20" t="s">
        <v>884</v>
      </c>
    </row>
    <row r="21" spans="4:14" x14ac:dyDescent="0.3">
      <c r="D21" s="1">
        <v>42555</v>
      </c>
      <c r="E21">
        <v>2016</v>
      </c>
      <c r="F21">
        <v>7</v>
      </c>
      <c r="G21" t="s">
        <v>671</v>
      </c>
      <c r="H21" t="s">
        <v>859</v>
      </c>
      <c r="I21" t="s">
        <v>857</v>
      </c>
      <c r="J21" t="s">
        <v>860</v>
      </c>
      <c r="K21" t="s">
        <v>873</v>
      </c>
      <c r="L21" t="s">
        <v>881</v>
      </c>
      <c r="M21">
        <v>7</v>
      </c>
      <c r="N21" t="s">
        <v>884</v>
      </c>
    </row>
    <row r="22" spans="4:14" x14ac:dyDescent="0.3">
      <c r="D22" s="1">
        <v>42556</v>
      </c>
      <c r="E22">
        <v>2016</v>
      </c>
      <c r="F22">
        <v>7</v>
      </c>
      <c r="G22" t="s">
        <v>671</v>
      </c>
      <c r="H22" t="s">
        <v>859</v>
      </c>
      <c r="I22" t="s">
        <v>857</v>
      </c>
      <c r="J22" t="s">
        <v>860</v>
      </c>
      <c r="K22" t="s">
        <v>873</v>
      </c>
      <c r="L22" t="s">
        <v>881</v>
      </c>
      <c r="M22">
        <v>7</v>
      </c>
      <c r="N22" t="s">
        <v>884</v>
      </c>
    </row>
    <row r="23" spans="4:14" x14ac:dyDescent="0.3">
      <c r="D23" s="1">
        <v>42557</v>
      </c>
      <c r="E23">
        <v>2016</v>
      </c>
      <c r="F23">
        <v>7</v>
      </c>
      <c r="G23" t="s">
        <v>671</v>
      </c>
      <c r="H23" t="s">
        <v>859</v>
      </c>
      <c r="I23" t="s">
        <v>857</v>
      </c>
      <c r="J23" t="s">
        <v>860</v>
      </c>
      <c r="K23" t="s">
        <v>873</v>
      </c>
      <c r="L23" t="s">
        <v>881</v>
      </c>
      <c r="M23">
        <v>7</v>
      </c>
      <c r="N23" t="s">
        <v>884</v>
      </c>
    </row>
    <row r="24" spans="4:14" x14ac:dyDescent="0.3">
      <c r="D24" s="1">
        <v>42558</v>
      </c>
      <c r="E24">
        <v>2016</v>
      </c>
      <c r="F24">
        <v>7</v>
      </c>
      <c r="G24" t="s">
        <v>671</v>
      </c>
      <c r="H24" t="s">
        <v>859</v>
      </c>
      <c r="I24" t="s">
        <v>857</v>
      </c>
      <c r="J24" t="s">
        <v>860</v>
      </c>
      <c r="K24" t="s">
        <v>873</v>
      </c>
      <c r="L24" t="s">
        <v>881</v>
      </c>
      <c r="M24">
        <v>7</v>
      </c>
      <c r="N24" t="s">
        <v>884</v>
      </c>
    </row>
    <row r="25" spans="4:14" x14ac:dyDescent="0.3">
      <c r="D25" s="1">
        <v>42559</v>
      </c>
      <c r="E25">
        <v>2016</v>
      </c>
      <c r="F25">
        <v>7</v>
      </c>
      <c r="G25" t="s">
        <v>671</v>
      </c>
      <c r="H25" t="s">
        <v>859</v>
      </c>
      <c r="I25" t="s">
        <v>857</v>
      </c>
      <c r="J25" t="s">
        <v>860</v>
      </c>
      <c r="K25" t="s">
        <v>873</v>
      </c>
      <c r="L25" t="s">
        <v>881</v>
      </c>
      <c r="M25">
        <v>7</v>
      </c>
      <c r="N25" t="s">
        <v>884</v>
      </c>
    </row>
    <row r="26" spans="4:14" x14ac:dyDescent="0.3">
      <c r="D26" s="1">
        <v>42560</v>
      </c>
      <c r="E26">
        <v>2016</v>
      </c>
      <c r="F26">
        <v>7</v>
      </c>
      <c r="G26" t="s">
        <v>671</v>
      </c>
      <c r="H26" t="s">
        <v>859</v>
      </c>
      <c r="I26" t="s">
        <v>857</v>
      </c>
      <c r="J26" t="s">
        <v>860</v>
      </c>
      <c r="K26" t="s">
        <v>873</v>
      </c>
      <c r="L26" t="s">
        <v>881</v>
      </c>
      <c r="M26">
        <v>7</v>
      </c>
      <c r="N26" t="s">
        <v>884</v>
      </c>
    </row>
    <row r="27" spans="4:14" x14ac:dyDescent="0.3">
      <c r="D27" s="1">
        <v>42561</v>
      </c>
      <c r="E27">
        <v>2016</v>
      </c>
      <c r="F27">
        <v>7</v>
      </c>
      <c r="G27" t="s">
        <v>671</v>
      </c>
      <c r="H27" t="s">
        <v>859</v>
      </c>
      <c r="I27" t="s">
        <v>857</v>
      </c>
      <c r="J27" t="s">
        <v>860</v>
      </c>
      <c r="K27" t="s">
        <v>873</v>
      </c>
      <c r="L27" t="s">
        <v>881</v>
      </c>
      <c r="M27">
        <v>7</v>
      </c>
      <c r="N27" t="s">
        <v>884</v>
      </c>
    </row>
    <row r="28" spans="4:14" x14ac:dyDescent="0.3">
      <c r="D28" s="1">
        <v>42562</v>
      </c>
      <c r="E28">
        <v>2016</v>
      </c>
      <c r="F28">
        <v>7</v>
      </c>
      <c r="G28" t="s">
        <v>671</v>
      </c>
      <c r="H28" t="s">
        <v>859</v>
      </c>
      <c r="I28" t="s">
        <v>857</v>
      </c>
      <c r="J28" t="s">
        <v>860</v>
      </c>
      <c r="K28" t="s">
        <v>873</v>
      </c>
      <c r="L28" t="s">
        <v>881</v>
      </c>
      <c r="M28">
        <v>7</v>
      </c>
      <c r="N28" t="s">
        <v>884</v>
      </c>
    </row>
    <row r="29" spans="4:14" x14ac:dyDescent="0.3">
      <c r="D29" s="1">
        <v>42563</v>
      </c>
      <c r="E29">
        <v>2016</v>
      </c>
      <c r="F29">
        <v>7</v>
      </c>
      <c r="G29" t="s">
        <v>671</v>
      </c>
      <c r="H29" t="s">
        <v>859</v>
      </c>
      <c r="I29" t="s">
        <v>857</v>
      </c>
      <c r="J29" t="s">
        <v>860</v>
      </c>
      <c r="K29" t="s">
        <v>873</v>
      </c>
      <c r="L29" t="s">
        <v>881</v>
      </c>
      <c r="M29">
        <v>7</v>
      </c>
      <c r="N29" t="s">
        <v>884</v>
      </c>
    </row>
    <row r="30" spans="4:14" x14ac:dyDescent="0.3">
      <c r="D30" s="1">
        <v>42564</v>
      </c>
      <c r="E30">
        <v>2016</v>
      </c>
      <c r="F30">
        <v>7</v>
      </c>
      <c r="G30" t="s">
        <v>671</v>
      </c>
      <c r="H30" t="s">
        <v>859</v>
      </c>
      <c r="I30" t="s">
        <v>857</v>
      </c>
      <c r="J30" t="s">
        <v>860</v>
      </c>
      <c r="K30" t="s">
        <v>873</v>
      </c>
      <c r="L30" t="s">
        <v>881</v>
      </c>
      <c r="M30">
        <v>7</v>
      </c>
      <c r="N30" t="s">
        <v>884</v>
      </c>
    </row>
    <row r="31" spans="4:14" x14ac:dyDescent="0.3">
      <c r="D31" s="1">
        <v>42565</v>
      </c>
      <c r="E31">
        <v>2016</v>
      </c>
      <c r="F31">
        <v>7</v>
      </c>
      <c r="G31" t="s">
        <v>671</v>
      </c>
      <c r="H31" t="s">
        <v>859</v>
      </c>
      <c r="I31" t="s">
        <v>857</v>
      </c>
      <c r="J31" t="s">
        <v>860</v>
      </c>
      <c r="K31" t="s">
        <v>873</v>
      </c>
      <c r="L31" t="s">
        <v>881</v>
      </c>
      <c r="M31">
        <v>7</v>
      </c>
      <c r="N31" t="s">
        <v>884</v>
      </c>
    </row>
    <row r="32" spans="4:14" x14ac:dyDescent="0.3">
      <c r="D32" s="1">
        <v>42566</v>
      </c>
      <c r="E32">
        <v>2016</v>
      </c>
      <c r="F32">
        <v>7</v>
      </c>
      <c r="G32" t="s">
        <v>671</v>
      </c>
      <c r="H32" t="s">
        <v>859</v>
      </c>
      <c r="I32" t="s">
        <v>857</v>
      </c>
      <c r="J32" t="s">
        <v>860</v>
      </c>
      <c r="K32" t="s">
        <v>873</v>
      </c>
      <c r="L32" t="s">
        <v>881</v>
      </c>
      <c r="M32">
        <v>7</v>
      </c>
      <c r="N32" t="s">
        <v>884</v>
      </c>
    </row>
    <row r="33" spans="4:14" x14ac:dyDescent="0.3">
      <c r="D33" s="1">
        <v>42567</v>
      </c>
      <c r="E33">
        <v>2016</v>
      </c>
      <c r="F33">
        <v>7</v>
      </c>
      <c r="G33" t="s">
        <v>671</v>
      </c>
      <c r="H33" t="s">
        <v>859</v>
      </c>
      <c r="I33" t="s">
        <v>857</v>
      </c>
      <c r="J33" t="s">
        <v>860</v>
      </c>
      <c r="K33" t="s">
        <v>873</v>
      </c>
      <c r="L33" t="s">
        <v>881</v>
      </c>
      <c r="M33">
        <v>7</v>
      </c>
      <c r="N33" t="s">
        <v>884</v>
      </c>
    </row>
    <row r="34" spans="4:14" x14ac:dyDescent="0.3">
      <c r="D34" s="1">
        <v>42568</v>
      </c>
      <c r="E34">
        <v>2016</v>
      </c>
      <c r="F34">
        <v>7</v>
      </c>
      <c r="G34" t="s">
        <v>671</v>
      </c>
      <c r="H34" t="s">
        <v>859</v>
      </c>
      <c r="I34" t="s">
        <v>857</v>
      </c>
      <c r="J34" t="s">
        <v>860</v>
      </c>
      <c r="K34" t="s">
        <v>873</v>
      </c>
      <c r="L34" t="s">
        <v>881</v>
      </c>
      <c r="M34">
        <v>7</v>
      </c>
      <c r="N34" t="s">
        <v>884</v>
      </c>
    </row>
    <row r="35" spans="4:14" x14ac:dyDescent="0.3">
      <c r="D35" s="1">
        <v>42569</v>
      </c>
      <c r="E35">
        <v>2016</v>
      </c>
      <c r="F35">
        <v>7</v>
      </c>
      <c r="G35" t="s">
        <v>671</v>
      </c>
      <c r="H35" t="s">
        <v>859</v>
      </c>
      <c r="I35" t="s">
        <v>857</v>
      </c>
      <c r="J35" t="s">
        <v>860</v>
      </c>
      <c r="K35" t="s">
        <v>873</v>
      </c>
      <c r="L35" t="s">
        <v>881</v>
      </c>
      <c r="M35">
        <v>7</v>
      </c>
      <c r="N35" t="s">
        <v>884</v>
      </c>
    </row>
    <row r="36" spans="4:14" x14ac:dyDescent="0.3">
      <c r="D36" s="1">
        <v>42570</v>
      </c>
      <c r="E36">
        <v>2016</v>
      </c>
      <c r="F36">
        <v>7</v>
      </c>
      <c r="G36" t="s">
        <v>671</v>
      </c>
      <c r="H36" t="s">
        <v>859</v>
      </c>
      <c r="I36" t="s">
        <v>857</v>
      </c>
      <c r="J36" t="s">
        <v>860</v>
      </c>
      <c r="K36" t="s">
        <v>873</v>
      </c>
      <c r="L36" t="s">
        <v>881</v>
      </c>
      <c r="M36">
        <v>7</v>
      </c>
      <c r="N36" t="s">
        <v>884</v>
      </c>
    </row>
    <row r="37" spans="4:14" x14ac:dyDescent="0.3">
      <c r="D37" s="1">
        <v>42571</v>
      </c>
      <c r="E37">
        <v>2016</v>
      </c>
      <c r="F37">
        <v>7</v>
      </c>
      <c r="G37" t="s">
        <v>671</v>
      </c>
      <c r="H37" t="s">
        <v>859</v>
      </c>
      <c r="I37" t="s">
        <v>857</v>
      </c>
      <c r="J37" t="s">
        <v>860</v>
      </c>
      <c r="K37" t="s">
        <v>873</v>
      </c>
      <c r="L37" t="s">
        <v>881</v>
      </c>
      <c r="M37">
        <v>7</v>
      </c>
      <c r="N37" t="s">
        <v>884</v>
      </c>
    </row>
    <row r="38" spans="4:14" x14ac:dyDescent="0.3">
      <c r="D38" s="1">
        <v>42572</v>
      </c>
      <c r="E38">
        <v>2016</v>
      </c>
      <c r="F38">
        <v>7</v>
      </c>
      <c r="G38" t="s">
        <v>671</v>
      </c>
      <c r="H38" t="s">
        <v>859</v>
      </c>
      <c r="I38" t="s">
        <v>857</v>
      </c>
      <c r="J38" t="s">
        <v>860</v>
      </c>
      <c r="K38" t="s">
        <v>873</v>
      </c>
      <c r="L38" t="s">
        <v>881</v>
      </c>
      <c r="M38">
        <v>7</v>
      </c>
      <c r="N38" t="s">
        <v>884</v>
      </c>
    </row>
    <row r="39" spans="4:14" x14ac:dyDescent="0.3">
      <c r="D39" s="1">
        <v>42573</v>
      </c>
      <c r="E39">
        <v>2016</v>
      </c>
      <c r="F39">
        <v>7</v>
      </c>
      <c r="G39" t="s">
        <v>671</v>
      </c>
      <c r="H39" t="s">
        <v>859</v>
      </c>
      <c r="I39" t="s">
        <v>857</v>
      </c>
      <c r="J39" t="s">
        <v>860</v>
      </c>
      <c r="K39" t="s">
        <v>873</v>
      </c>
      <c r="L39" t="s">
        <v>881</v>
      </c>
      <c r="M39">
        <v>7</v>
      </c>
      <c r="N39" t="s">
        <v>884</v>
      </c>
    </row>
    <row r="40" spans="4:14" x14ac:dyDescent="0.3">
      <c r="D40" s="1">
        <v>42574</v>
      </c>
      <c r="E40">
        <v>2016</v>
      </c>
      <c r="F40">
        <v>7</v>
      </c>
      <c r="G40" t="s">
        <v>671</v>
      </c>
      <c r="H40" t="s">
        <v>859</v>
      </c>
      <c r="I40" t="s">
        <v>857</v>
      </c>
      <c r="J40" t="s">
        <v>860</v>
      </c>
      <c r="K40" t="s">
        <v>873</v>
      </c>
      <c r="L40" t="s">
        <v>881</v>
      </c>
      <c r="M40">
        <v>7</v>
      </c>
      <c r="N40" t="s">
        <v>884</v>
      </c>
    </row>
    <row r="41" spans="4:14" x14ac:dyDescent="0.3">
      <c r="D41" s="1">
        <v>42575</v>
      </c>
      <c r="E41">
        <v>2016</v>
      </c>
      <c r="F41">
        <v>7</v>
      </c>
      <c r="G41" t="s">
        <v>671</v>
      </c>
      <c r="H41" t="s">
        <v>859</v>
      </c>
      <c r="I41" t="s">
        <v>857</v>
      </c>
      <c r="J41" t="s">
        <v>860</v>
      </c>
      <c r="K41" t="s">
        <v>873</v>
      </c>
      <c r="L41" t="s">
        <v>881</v>
      </c>
      <c r="M41">
        <v>7</v>
      </c>
      <c r="N41" t="s">
        <v>884</v>
      </c>
    </row>
    <row r="42" spans="4:14" x14ac:dyDescent="0.3">
      <c r="D42" s="1">
        <v>42576</v>
      </c>
      <c r="E42">
        <v>2016</v>
      </c>
      <c r="F42">
        <v>7</v>
      </c>
      <c r="G42" t="s">
        <v>671</v>
      </c>
      <c r="H42" t="s">
        <v>859</v>
      </c>
      <c r="I42" t="s">
        <v>857</v>
      </c>
      <c r="J42" t="s">
        <v>860</v>
      </c>
      <c r="K42" t="s">
        <v>873</v>
      </c>
      <c r="L42" t="s">
        <v>881</v>
      </c>
      <c r="M42">
        <v>7</v>
      </c>
      <c r="N42" t="s">
        <v>884</v>
      </c>
    </row>
    <row r="43" spans="4:14" x14ac:dyDescent="0.3">
      <c r="D43" s="1">
        <v>42577</v>
      </c>
      <c r="E43">
        <v>2016</v>
      </c>
      <c r="F43">
        <v>7</v>
      </c>
      <c r="G43" t="s">
        <v>671</v>
      </c>
      <c r="H43" t="s">
        <v>859</v>
      </c>
      <c r="I43" t="s">
        <v>857</v>
      </c>
      <c r="J43" t="s">
        <v>860</v>
      </c>
      <c r="K43" t="s">
        <v>873</v>
      </c>
      <c r="L43" t="s">
        <v>881</v>
      </c>
      <c r="M43">
        <v>7</v>
      </c>
      <c r="N43" t="s">
        <v>884</v>
      </c>
    </row>
    <row r="44" spans="4:14" x14ac:dyDescent="0.3">
      <c r="D44" s="1">
        <v>42578</v>
      </c>
      <c r="E44">
        <v>2016</v>
      </c>
      <c r="F44">
        <v>7</v>
      </c>
      <c r="G44" t="s">
        <v>671</v>
      </c>
      <c r="H44" t="s">
        <v>859</v>
      </c>
      <c r="I44" t="s">
        <v>857</v>
      </c>
      <c r="J44" t="s">
        <v>860</v>
      </c>
      <c r="K44" t="s">
        <v>873</v>
      </c>
      <c r="L44" t="s">
        <v>881</v>
      </c>
      <c r="M44">
        <v>7</v>
      </c>
      <c r="N44" t="s">
        <v>884</v>
      </c>
    </row>
    <row r="45" spans="4:14" x14ac:dyDescent="0.3">
      <c r="D45" s="1">
        <v>42579</v>
      </c>
      <c r="E45">
        <v>2016</v>
      </c>
      <c r="F45">
        <v>7</v>
      </c>
      <c r="G45" t="s">
        <v>671</v>
      </c>
      <c r="H45" t="s">
        <v>859</v>
      </c>
      <c r="I45" t="s">
        <v>857</v>
      </c>
      <c r="J45" t="s">
        <v>860</v>
      </c>
      <c r="K45" t="s">
        <v>873</v>
      </c>
      <c r="L45" t="s">
        <v>881</v>
      </c>
      <c r="M45">
        <v>7</v>
      </c>
      <c r="N45" t="s">
        <v>884</v>
      </c>
    </row>
    <row r="46" spans="4:14" x14ac:dyDescent="0.3">
      <c r="D46" s="1">
        <v>42580</v>
      </c>
      <c r="E46">
        <v>2016</v>
      </c>
      <c r="F46">
        <v>7</v>
      </c>
      <c r="G46" t="s">
        <v>671</v>
      </c>
      <c r="H46" t="s">
        <v>859</v>
      </c>
      <c r="I46" t="s">
        <v>857</v>
      </c>
      <c r="J46" t="s">
        <v>860</v>
      </c>
      <c r="K46" t="s">
        <v>873</v>
      </c>
      <c r="L46" t="s">
        <v>881</v>
      </c>
      <c r="M46">
        <v>7</v>
      </c>
      <c r="N46" t="s">
        <v>884</v>
      </c>
    </row>
    <row r="47" spans="4:14" x14ac:dyDescent="0.3">
      <c r="D47" s="1">
        <v>42581</v>
      </c>
      <c r="E47">
        <v>2016</v>
      </c>
      <c r="F47">
        <v>7</v>
      </c>
      <c r="G47" t="s">
        <v>671</v>
      </c>
      <c r="H47" t="s">
        <v>859</v>
      </c>
      <c r="I47" t="s">
        <v>857</v>
      </c>
      <c r="J47" t="s">
        <v>860</v>
      </c>
      <c r="K47" t="s">
        <v>873</v>
      </c>
      <c r="L47" t="s">
        <v>881</v>
      </c>
      <c r="M47">
        <v>7</v>
      </c>
      <c r="N47" t="s">
        <v>884</v>
      </c>
    </row>
    <row r="48" spans="4:14" x14ac:dyDescent="0.3">
      <c r="D48" s="1">
        <v>42582</v>
      </c>
      <c r="E48">
        <v>2016</v>
      </c>
      <c r="F48">
        <v>7</v>
      </c>
      <c r="G48" t="s">
        <v>671</v>
      </c>
      <c r="H48" t="s">
        <v>859</v>
      </c>
      <c r="I48" t="s">
        <v>857</v>
      </c>
      <c r="J48" t="s">
        <v>860</v>
      </c>
      <c r="K48" t="s">
        <v>873</v>
      </c>
      <c r="L48" t="s">
        <v>881</v>
      </c>
      <c r="M48">
        <v>7</v>
      </c>
      <c r="N48" t="s">
        <v>884</v>
      </c>
    </row>
    <row r="49" spans="4:14" x14ac:dyDescent="0.3">
      <c r="D49" s="1">
        <v>42583</v>
      </c>
      <c r="E49">
        <v>2016</v>
      </c>
      <c r="F49">
        <v>8</v>
      </c>
      <c r="G49" t="s">
        <v>672</v>
      </c>
      <c r="H49" t="s">
        <v>859</v>
      </c>
      <c r="I49" t="s">
        <v>857</v>
      </c>
      <c r="J49" t="s">
        <v>860</v>
      </c>
      <c r="K49" t="s">
        <v>873</v>
      </c>
      <c r="L49" t="s">
        <v>881</v>
      </c>
      <c r="M49">
        <v>8</v>
      </c>
      <c r="N49" t="s">
        <v>883</v>
      </c>
    </row>
    <row r="50" spans="4:14" x14ac:dyDescent="0.3">
      <c r="D50" s="1">
        <v>42584</v>
      </c>
      <c r="E50">
        <v>2016</v>
      </c>
      <c r="F50">
        <v>8</v>
      </c>
      <c r="G50" t="s">
        <v>672</v>
      </c>
      <c r="H50" t="s">
        <v>859</v>
      </c>
      <c r="I50" t="s">
        <v>857</v>
      </c>
      <c r="J50" t="s">
        <v>860</v>
      </c>
      <c r="K50" t="s">
        <v>873</v>
      </c>
      <c r="L50" t="s">
        <v>881</v>
      </c>
      <c r="M50">
        <v>8</v>
      </c>
      <c r="N50" t="s">
        <v>883</v>
      </c>
    </row>
    <row r="51" spans="4:14" x14ac:dyDescent="0.3">
      <c r="D51" s="1">
        <v>42585</v>
      </c>
      <c r="E51">
        <v>2016</v>
      </c>
      <c r="F51">
        <v>8</v>
      </c>
      <c r="G51" t="s">
        <v>672</v>
      </c>
      <c r="H51" t="s">
        <v>859</v>
      </c>
      <c r="I51" t="s">
        <v>857</v>
      </c>
      <c r="J51" t="s">
        <v>860</v>
      </c>
      <c r="K51" t="s">
        <v>873</v>
      </c>
      <c r="L51" t="s">
        <v>881</v>
      </c>
      <c r="M51">
        <v>8</v>
      </c>
      <c r="N51" t="s">
        <v>883</v>
      </c>
    </row>
    <row r="52" spans="4:14" x14ac:dyDescent="0.3">
      <c r="D52" s="1">
        <v>42586</v>
      </c>
      <c r="E52">
        <v>2016</v>
      </c>
      <c r="F52">
        <v>8</v>
      </c>
      <c r="G52" t="s">
        <v>672</v>
      </c>
      <c r="H52" t="s">
        <v>859</v>
      </c>
      <c r="I52" t="s">
        <v>857</v>
      </c>
      <c r="J52" t="s">
        <v>860</v>
      </c>
      <c r="K52" t="s">
        <v>873</v>
      </c>
      <c r="L52" t="s">
        <v>881</v>
      </c>
      <c r="M52">
        <v>8</v>
      </c>
      <c r="N52" t="s">
        <v>883</v>
      </c>
    </row>
    <row r="53" spans="4:14" x14ac:dyDescent="0.3">
      <c r="D53" s="1">
        <v>42587</v>
      </c>
      <c r="E53">
        <v>2016</v>
      </c>
      <c r="F53">
        <v>8</v>
      </c>
      <c r="G53" t="s">
        <v>672</v>
      </c>
      <c r="H53" t="s">
        <v>859</v>
      </c>
      <c r="I53" t="s">
        <v>857</v>
      </c>
      <c r="J53" t="s">
        <v>860</v>
      </c>
      <c r="K53" t="s">
        <v>873</v>
      </c>
      <c r="L53" t="s">
        <v>881</v>
      </c>
      <c r="M53">
        <v>8</v>
      </c>
      <c r="N53" t="s">
        <v>883</v>
      </c>
    </row>
    <row r="54" spans="4:14" x14ac:dyDescent="0.3">
      <c r="D54" s="1">
        <v>42588</v>
      </c>
      <c r="E54">
        <v>2016</v>
      </c>
      <c r="F54">
        <v>8</v>
      </c>
      <c r="G54" t="s">
        <v>672</v>
      </c>
      <c r="H54" t="s">
        <v>859</v>
      </c>
      <c r="I54" t="s">
        <v>857</v>
      </c>
      <c r="J54" t="s">
        <v>860</v>
      </c>
      <c r="K54" t="s">
        <v>873</v>
      </c>
      <c r="L54" t="s">
        <v>881</v>
      </c>
      <c r="M54">
        <v>8</v>
      </c>
      <c r="N54" t="s">
        <v>883</v>
      </c>
    </row>
    <row r="55" spans="4:14" x14ac:dyDescent="0.3">
      <c r="D55" s="1">
        <v>42589</v>
      </c>
      <c r="E55">
        <v>2016</v>
      </c>
      <c r="F55">
        <v>8</v>
      </c>
      <c r="G55" t="s">
        <v>672</v>
      </c>
      <c r="H55" t="s">
        <v>859</v>
      </c>
      <c r="I55" t="s">
        <v>857</v>
      </c>
      <c r="J55" t="s">
        <v>860</v>
      </c>
      <c r="K55" t="s">
        <v>873</v>
      </c>
      <c r="L55" t="s">
        <v>881</v>
      </c>
      <c r="M55">
        <v>8</v>
      </c>
      <c r="N55" t="s">
        <v>883</v>
      </c>
    </row>
    <row r="56" spans="4:14" x14ac:dyDescent="0.3">
      <c r="D56" s="1">
        <v>42590</v>
      </c>
      <c r="E56">
        <v>2016</v>
      </c>
      <c r="F56">
        <v>8</v>
      </c>
      <c r="G56" t="s">
        <v>672</v>
      </c>
      <c r="H56" t="s">
        <v>859</v>
      </c>
      <c r="I56" t="s">
        <v>857</v>
      </c>
      <c r="J56" t="s">
        <v>860</v>
      </c>
      <c r="K56" t="s">
        <v>873</v>
      </c>
      <c r="L56" t="s">
        <v>881</v>
      </c>
      <c r="M56">
        <v>8</v>
      </c>
      <c r="N56" t="s">
        <v>883</v>
      </c>
    </row>
    <row r="57" spans="4:14" x14ac:dyDescent="0.3">
      <c r="D57" s="1">
        <v>42591</v>
      </c>
      <c r="E57">
        <v>2016</v>
      </c>
      <c r="F57">
        <v>8</v>
      </c>
      <c r="G57" t="s">
        <v>672</v>
      </c>
      <c r="H57" t="s">
        <v>859</v>
      </c>
      <c r="I57" t="s">
        <v>857</v>
      </c>
      <c r="J57" t="s">
        <v>860</v>
      </c>
      <c r="K57" t="s">
        <v>873</v>
      </c>
      <c r="L57" t="s">
        <v>881</v>
      </c>
      <c r="M57">
        <v>8</v>
      </c>
      <c r="N57" t="s">
        <v>883</v>
      </c>
    </row>
    <row r="58" spans="4:14" x14ac:dyDescent="0.3">
      <c r="D58" s="1">
        <v>42592</v>
      </c>
      <c r="E58">
        <v>2016</v>
      </c>
      <c r="F58">
        <v>8</v>
      </c>
      <c r="G58" t="s">
        <v>672</v>
      </c>
      <c r="H58" t="s">
        <v>859</v>
      </c>
      <c r="I58" t="s">
        <v>857</v>
      </c>
      <c r="J58" t="s">
        <v>860</v>
      </c>
      <c r="K58" t="s">
        <v>873</v>
      </c>
      <c r="L58" t="s">
        <v>881</v>
      </c>
      <c r="M58">
        <v>8</v>
      </c>
      <c r="N58" t="s">
        <v>883</v>
      </c>
    </row>
    <row r="59" spans="4:14" x14ac:dyDescent="0.3">
      <c r="D59" s="1">
        <v>42593</v>
      </c>
      <c r="E59">
        <v>2016</v>
      </c>
      <c r="F59">
        <v>8</v>
      </c>
      <c r="G59" t="s">
        <v>672</v>
      </c>
      <c r="H59" t="s">
        <v>859</v>
      </c>
      <c r="I59" t="s">
        <v>857</v>
      </c>
      <c r="J59" t="s">
        <v>860</v>
      </c>
      <c r="K59" t="s">
        <v>873</v>
      </c>
      <c r="L59" t="s">
        <v>881</v>
      </c>
      <c r="M59">
        <v>8</v>
      </c>
      <c r="N59" t="s">
        <v>883</v>
      </c>
    </row>
    <row r="60" spans="4:14" x14ac:dyDescent="0.3">
      <c r="D60" s="1">
        <v>42594</v>
      </c>
      <c r="E60">
        <v>2016</v>
      </c>
      <c r="F60">
        <v>8</v>
      </c>
      <c r="G60" t="s">
        <v>672</v>
      </c>
      <c r="H60" t="s">
        <v>859</v>
      </c>
      <c r="I60" t="s">
        <v>857</v>
      </c>
      <c r="J60" t="s">
        <v>860</v>
      </c>
      <c r="K60" t="s">
        <v>873</v>
      </c>
      <c r="L60" t="s">
        <v>881</v>
      </c>
      <c r="M60">
        <v>8</v>
      </c>
      <c r="N60" t="s">
        <v>883</v>
      </c>
    </row>
    <row r="61" spans="4:14" x14ac:dyDescent="0.3">
      <c r="D61" s="1">
        <v>42595</v>
      </c>
      <c r="E61">
        <v>2016</v>
      </c>
      <c r="F61">
        <v>8</v>
      </c>
      <c r="G61" t="s">
        <v>672</v>
      </c>
      <c r="H61" t="s">
        <v>859</v>
      </c>
      <c r="I61" t="s">
        <v>857</v>
      </c>
      <c r="J61" t="s">
        <v>860</v>
      </c>
      <c r="K61" t="s">
        <v>873</v>
      </c>
      <c r="L61" t="s">
        <v>881</v>
      </c>
      <c r="M61">
        <v>8</v>
      </c>
      <c r="N61" t="s">
        <v>883</v>
      </c>
    </row>
    <row r="62" spans="4:14" x14ac:dyDescent="0.3">
      <c r="D62" s="1">
        <v>42596</v>
      </c>
      <c r="E62">
        <v>2016</v>
      </c>
      <c r="F62">
        <v>8</v>
      </c>
      <c r="G62" t="s">
        <v>672</v>
      </c>
      <c r="H62" t="s">
        <v>859</v>
      </c>
      <c r="I62" t="s">
        <v>857</v>
      </c>
      <c r="J62" t="s">
        <v>860</v>
      </c>
      <c r="K62" t="s">
        <v>873</v>
      </c>
      <c r="L62" t="s">
        <v>881</v>
      </c>
      <c r="M62">
        <v>8</v>
      </c>
      <c r="N62" t="s">
        <v>883</v>
      </c>
    </row>
    <row r="63" spans="4:14" x14ac:dyDescent="0.3">
      <c r="D63" s="1">
        <v>42597</v>
      </c>
      <c r="E63">
        <v>2016</v>
      </c>
      <c r="F63">
        <v>8</v>
      </c>
      <c r="G63" t="s">
        <v>672</v>
      </c>
      <c r="H63" t="s">
        <v>859</v>
      </c>
      <c r="I63" t="s">
        <v>857</v>
      </c>
      <c r="J63" t="s">
        <v>860</v>
      </c>
      <c r="K63" t="s">
        <v>873</v>
      </c>
      <c r="L63" t="s">
        <v>881</v>
      </c>
      <c r="M63">
        <v>8</v>
      </c>
      <c r="N63" t="s">
        <v>883</v>
      </c>
    </row>
    <row r="64" spans="4:14" x14ac:dyDescent="0.3">
      <c r="D64" s="1">
        <v>42598</v>
      </c>
      <c r="E64">
        <v>2016</v>
      </c>
      <c r="F64">
        <v>8</v>
      </c>
      <c r="G64" t="s">
        <v>672</v>
      </c>
      <c r="H64" t="s">
        <v>859</v>
      </c>
      <c r="I64" t="s">
        <v>857</v>
      </c>
      <c r="J64" t="s">
        <v>860</v>
      </c>
      <c r="K64" t="s">
        <v>873</v>
      </c>
      <c r="L64" t="s">
        <v>881</v>
      </c>
      <c r="M64">
        <v>8</v>
      </c>
      <c r="N64" t="s">
        <v>883</v>
      </c>
    </row>
    <row r="65" spans="4:14" x14ac:dyDescent="0.3">
      <c r="D65" s="1">
        <v>42599</v>
      </c>
      <c r="E65">
        <v>2016</v>
      </c>
      <c r="F65">
        <v>8</v>
      </c>
      <c r="G65" t="s">
        <v>672</v>
      </c>
      <c r="H65" t="s">
        <v>859</v>
      </c>
      <c r="I65" t="s">
        <v>857</v>
      </c>
      <c r="J65" t="s">
        <v>860</v>
      </c>
      <c r="K65" t="s">
        <v>873</v>
      </c>
      <c r="L65" t="s">
        <v>881</v>
      </c>
      <c r="M65">
        <v>8</v>
      </c>
      <c r="N65" t="s">
        <v>883</v>
      </c>
    </row>
    <row r="66" spans="4:14" x14ac:dyDescent="0.3">
      <c r="D66" s="1">
        <v>42600</v>
      </c>
      <c r="E66">
        <v>2016</v>
      </c>
      <c r="F66">
        <v>8</v>
      </c>
      <c r="G66" t="s">
        <v>672</v>
      </c>
      <c r="H66" t="s">
        <v>859</v>
      </c>
      <c r="I66" t="s">
        <v>857</v>
      </c>
      <c r="J66" t="s">
        <v>860</v>
      </c>
      <c r="K66" t="s">
        <v>873</v>
      </c>
      <c r="L66" t="s">
        <v>881</v>
      </c>
      <c r="M66">
        <v>8</v>
      </c>
      <c r="N66" t="s">
        <v>883</v>
      </c>
    </row>
    <row r="67" spans="4:14" x14ac:dyDescent="0.3">
      <c r="D67" s="1">
        <v>42601</v>
      </c>
      <c r="E67">
        <v>2016</v>
      </c>
      <c r="F67">
        <v>8</v>
      </c>
      <c r="G67" t="s">
        <v>672</v>
      </c>
      <c r="H67" t="s">
        <v>859</v>
      </c>
      <c r="I67" t="s">
        <v>857</v>
      </c>
      <c r="J67" t="s">
        <v>860</v>
      </c>
      <c r="K67" t="s">
        <v>873</v>
      </c>
      <c r="L67" t="s">
        <v>881</v>
      </c>
      <c r="M67">
        <v>8</v>
      </c>
      <c r="N67" t="s">
        <v>883</v>
      </c>
    </row>
    <row r="68" spans="4:14" x14ac:dyDescent="0.3">
      <c r="D68" s="1">
        <v>42602</v>
      </c>
      <c r="E68">
        <v>2016</v>
      </c>
      <c r="F68">
        <v>8</v>
      </c>
      <c r="G68" t="s">
        <v>672</v>
      </c>
      <c r="H68" t="s">
        <v>859</v>
      </c>
      <c r="I68" t="s">
        <v>857</v>
      </c>
      <c r="J68" t="s">
        <v>860</v>
      </c>
      <c r="K68" t="s">
        <v>873</v>
      </c>
      <c r="L68" t="s">
        <v>881</v>
      </c>
      <c r="M68">
        <v>8</v>
      </c>
      <c r="N68" t="s">
        <v>883</v>
      </c>
    </row>
    <row r="69" spans="4:14" x14ac:dyDescent="0.3">
      <c r="D69" s="1">
        <v>42603</v>
      </c>
      <c r="E69">
        <v>2016</v>
      </c>
      <c r="F69">
        <v>8</v>
      </c>
      <c r="G69" t="s">
        <v>672</v>
      </c>
      <c r="H69" t="s">
        <v>859</v>
      </c>
      <c r="I69" t="s">
        <v>857</v>
      </c>
      <c r="J69" t="s">
        <v>860</v>
      </c>
      <c r="K69" t="s">
        <v>873</v>
      </c>
      <c r="L69" t="s">
        <v>881</v>
      </c>
      <c r="M69">
        <v>8</v>
      </c>
      <c r="N69" t="s">
        <v>883</v>
      </c>
    </row>
    <row r="70" spans="4:14" x14ac:dyDescent="0.3">
      <c r="D70" s="1">
        <v>42604</v>
      </c>
      <c r="E70">
        <v>2016</v>
      </c>
      <c r="F70">
        <v>8</v>
      </c>
      <c r="G70" t="s">
        <v>672</v>
      </c>
      <c r="H70" t="s">
        <v>859</v>
      </c>
      <c r="I70" t="s">
        <v>857</v>
      </c>
      <c r="J70" t="s">
        <v>860</v>
      </c>
      <c r="K70" t="s">
        <v>873</v>
      </c>
      <c r="L70" t="s">
        <v>881</v>
      </c>
      <c r="M70">
        <v>8</v>
      </c>
      <c r="N70" t="s">
        <v>883</v>
      </c>
    </row>
    <row r="71" spans="4:14" x14ac:dyDescent="0.3">
      <c r="D71" s="1">
        <v>42605</v>
      </c>
      <c r="E71">
        <v>2016</v>
      </c>
      <c r="F71">
        <v>8</v>
      </c>
      <c r="G71" t="s">
        <v>672</v>
      </c>
      <c r="H71" t="s">
        <v>859</v>
      </c>
      <c r="I71" t="s">
        <v>857</v>
      </c>
      <c r="J71" t="s">
        <v>860</v>
      </c>
      <c r="K71" t="s">
        <v>873</v>
      </c>
      <c r="L71" t="s">
        <v>881</v>
      </c>
      <c r="M71">
        <v>8</v>
      </c>
      <c r="N71" t="s">
        <v>883</v>
      </c>
    </row>
    <row r="72" spans="4:14" x14ac:dyDescent="0.3">
      <c r="D72" s="1">
        <v>42606</v>
      </c>
      <c r="E72">
        <v>2016</v>
      </c>
      <c r="F72">
        <v>8</v>
      </c>
      <c r="G72" t="s">
        <v>672</v>
      </c>
      <c r="H72" t="s">
        <v>859</v>
      </c>
      <c r="I72" t="s">
        <v>857</v>
      </c>
      <c r="J72" t="s">
        <v>860</v>
      </c>
      <c r="K72" t="s">
        <v>873</v>
      </c>
      <c r="L72" t="s">
        <v>881</v>
      </c>
      <c r="M72">
        <v>8</v>
      </c>
      <c r="N72" t="s">
        <v>883</v>
      </c>
    </row>
    <row r="73" spans="4:14" x14ac:dyDescent="0.3">
      <c r="D73" s="1">
        <v>42607</v>
      </c>
      <c r="E73">
        <v>2016</v>
      </c>
      <c r="F73">
        <v>8</v>
      </c>
      <c r="G73" t="s">
        <v>672</v>
      </c>
      <c r="H73" t="s">
        <v>859</v>
      </c>
      <c r="I73" t="s">
        <v>857</v>
      </c>
      <c r="J73" t="s">
        <v>860</v>
      </c>
      <c r="K73" t="s">
        <v>873</v>
      </c>
      <c r="L73" t="s">
        <v>881</v>
      </c>
      <c r="M73">
        <v>8</v>
      </c>
      <c r="N73" t="s">
        <v>883</v>
      </c>
    </row>
    <row r="74" spans="4:14" x14ac:dyDescent="0.3">
      <c r="D74" s="1">
        <v>42608</v>
      </c>
      <c r="E74">
        <v>2016</v>
      </c>
      <c r="F74">
        <v>8</v>
      </c>
      <c r="G74" t="s">
        <v>672</v>
      </c>
      <c r="H74" t="s">
        <v>859</v>
      </c>
      <c r="I74" t="s">
        <v>857</v>
      </c>
      <c r="J74" t="s">
        <v>860</v>
      </c>
      <c r="K74" t="s">
        <v>873</v>
      </c>
      <c r="L74" t="s">
        <v>881</v>
      </c>
      <c r="M74">
        <v>8</v>
      </c>
      <c r="N74" t="s">
        <v>883</v>
      </c>
    </row>
    <row r="75" spans="4:14" x14ac:dyDescent="0.3">
      <c r="D75" s="1">
        <v>42609</v>
      </c>
      <c r="E75">
        <v>2016</v>
      </c>
      <c r="F75">
        <v>8</v>
      </c>
      <c r="G75" t="s">
        <v>672</v>
      </c>
      <c r="H75" t="s">
        <v>859</v>
      </c>
      <c r="I75" t="s">
        <v>857</v>
      </c>
      <c r="J75" t="s">
        <v>860</v>
      </c>
      <c r="K75" t="s">
        <v>873</v>
      </c>
      <c r="L75" t="s">
        <v>881</v>
      </c>
      <c r="M75">
        <v>8</v>
      </c>
      <c r="N75" t="s">
        <v>883</v>
      </c>
    </row>
    <row r="76" spans="4:14" x14ac:dyDescent="0.3">
      <c r="D76" s="1">
        <v>42610</v>
      </c>
      <c r="E76">
        <v>2016</v>
      </c>
      <c r="F76">
        <v>8</v>
      </c>
      <c r="G76" t="s">
        <v>672</v>
      </c>
      <c r="H76" t="s">
        <v>859</v>
      </c>
      <c r="I76" t="s">
        <v>857</v>
      </c>
      <c r="J76" t="s">
        <v>860</v>
      </c>
      <c r="K76" t="s">
        <v>873</v>
      </c>
      <c r="L76" t="s">
        <v>881</v>
      </c>
      <c r="M76">
        <v>8</v>
      </c>
      <c r="N76" t="s">
        <v>883</v>
      </c>
    </row>
    <row r="77" spans="4:14" x14ac:dyDescent="0.3">
      <c r="D77" s="1">
        <v>42611</v>
      </c>
      <c r="E77">
        <v>2016</v>
      </c>
      <c r="F77">
        <v>8</v>
      </c>
      <c r="G77" t="s">
        <v>672</v>
      </c>
      <c r="H77" t="s">
        <v>859</v>
      </c>
      <c r="I77" t="s">
        <v>857</v>
      </c>
      <c r="J77" t="s">
        <v>860</v>
      </c>
      <c r="K77" t="s">
        <v>873</v>
      </c>
      <c r="L77" t="s">
        <v>881</v>
      </c>
      <c r="M77">
        <v>8</v>
      </c>
      <c r="N77" t="s">
        <v>883</v>
      </c>
    </row>
    <row r="78" spans="4:14" x14ac:dyDescent="0.3">
      <c r="D78" s="1">
        <v>42612</v>
      </c>
      <c r="E78">
        <v>2016</v>
      </c>
      <c r="F78">
        <v>8</v>
      </c>
      <c r="G78" t="s">
        <v>672</v>
      </c>
      <c r="H78" t="s">
        <v>859</v>
      </c>
      <c r="I78" t="s">
        <v>857</v>
      </c>
      <c r="J78" t="s">
        <v>860</v>
      </c>
      <c r="K78" t="s">
        <v>873</v>
      </c>
      <c r="L78" t="s">
        <v>881</v>
      </c>
      <c r="M78">
        <v>8</v>
      </c>
      <c r="N78" t="s">
        <v>883</v>
      </c>
    </row>
    <row r="79" spans="4:14" x14ac:dyDescent="0.3">
      <c r="D79" s="1">
        <v>42613</v>
      </c>
      <c r="E79">
        <v>2016</v>
      </c>
      <c r="F79">
        <v>8</v>
      </c>
      <c r="G79" t="s">
        <v>672</v>
      </c>
      <c r="H79" t="s">
        <v>859</v>
      </c>
      <c r="I79" t="s">
        <v>857</v>
      </c>
      <c r="J79" t="s">
        <v>860</v>
      </c>
      <c r="K79" t="s">
        <v>873</v>
      </c>
      <c r="L79" t="s">
        <v>881</v>
      </c>
      <c r="M79">
        <v>8</v>
      </c>
      <c r="N79" t="s">
        <v>883</v>
      </c>
    </row>
    <row r="80" spans="4:14" x14ac:dyDescent="0.3">
      <c r="D80" s="1">
        <v>42614</v>
      </c>
      <c r="E80">
        <v>2016</v>
      </c>
      <c r="F80">
        <v>9</v>
      </c>
      <c r="G80" t="s">
        <v>673</v>
      </c>
      <c r="H80" t="s">
        <v>859</v>
      </c>
      <c r="I80" t="s">
        <v>857</v>
      </c>
      <c r="J80" t="s">
        <v>860</v>
      </c>
      <c r="K80" t="s">
        <v>873</v>
      </c>
      <c r="L80" t="s">
        <v>881</v>
      </c>
      <c r="M80">
        <v>9</v>
      </c>
      <c r="N80" t="s">
        <v>882</v>
      </c>
    </row>
    <row r="81" spans="4:14" x14ac:dyDescent="0.3">
      <c r="D81" s="1">
        <v>42615</v>
      </c>
      <c r="E81">
        <v>2016</v>
      </c>
      <c r="F81">
        <v>9</v>
      </c>
      <c r="G81" t="s">
        <v>673</v>
      </c>
      <c r="H81" t="s">
        <v>859</v>
      </c>
      <c r="I81" t="s">
        <v>857</v>
      </c>
      <c r="J81" t="s">
        <v>860</v>
      </c>
      <c r="K81" t="s">
        <v>873</v>
      </c>
      <c r="L81" t="s">
        <v>881</v>
      </c>
      <c r="M81">
        <v>9</v>
      </c>
      <c r="N81" t="s">
        <v>882</v>
      </c>
    </row>
    <row r="82" spans="4:14" x14ac:dyDescent="0.3">
      <c r="D82" s="1">
        <v>42616</v>
      </c>
      <c r="E82">
        <v>2016</v>
      </c>
      <c r="F82">
        <v>9</v>
      </c>
      <c r="G82" t="s">
        <v>673</v>
      </c>
      <c r="H82" t="s">
        <v>859</v>
      </c>
      <c r="I82" t="s">
        <v>857</v>
      </c>
      <c r="J82" t="s">
        <v>860</v>
      </c>
      <c r="K82" t="s">
        <v>873</v>
      </c>
      <c r="L82" t="s">
        <v>881</v>
      </c>
      <c r="M82">
        <v>9</v>
      </c>
      <c r="N82" t="s">
        <v>882</v>
      </c>
    </row>
    <row r="83" spans="4:14" x14ac:dyDescent="0.3">
      <c r="D83" s="1">
        <v>42617</v>
      </c>
      <c r="E83">
        <v>2016</v>
      </c>
      <c r="F83">
        <v>9</v>
      </c>
      <c r="G83" t="s">
        <v>673</v>
      </c>
      <c r="H83" t="s">
        <v>859</v>
      </c>
      <c r="I83" t="s">
        <v>857</v>
      </c>
      <c r="J83" t="s">
        <v>860</v>
      </c>
      <c r="K83" t="s">
        <v>873</v>
      </c>
      <c r="L83" t="s">
        <v>881</v>
      </c>
      <c r="M83">
        <v>9</v>
      </c>
      <c r="N83" t="s">
        <v>882</v>
      </c>
    </row>
    <row r="84" spans="4:14" x14ac:dyDescent="0.3">
      <c r="D84" s="1">
        <v>42618</v>
      </c>
      <c r="E84">
        <v>2016</v>
      </c>
      <c r="F84">
        <v>9</v>
      </c>
      <c r="G84" t="s">
        <v>673</v>
      </c>
      <c r="H84" t="s">
        <v>859</v>
      </c>
      <c r="I84" t="s">
        <v>857</v>
      </c>
      <c r="J84" t="s">
        <v>860</v>
      </c>
      <c r="K84" t="s">
        <v>873</v>
      </c>
      <c r="L84" t="s">
        <v>881</v>
      </c>
      <c r="M84">
        <v>9</v>
      </c>
      <c r="N84" t="s">
        <v>882</v>
      </c>
    </row>
    <row r="85" spans="4:14" x14ac:dyDescent="0.3">
      <c r="D85" s="1">
        <v>42619</v>
      </c>
      <c r="E85">
        <v>2016</v>
      </c>
      <c r="F85">
        <v>9</v>
      </c>
      <c r="G85" t="s">
        <v>673</v>
      </c>
      <c r="H85" t="s">
        <v>859</v>
      </c>
      <c r="I85" t="s">
        <v>857</v>
      </c>
      <c r="J85" t="s">
        <v>860</v>
      </c>
      <c r="K85" t="s">
        <v>873</v>
      </c>
      <c r="L85" t="s">
        <v>881</v>
      </c>
      <c r="M85">
        <v>9</v>
      </c>
      <c r="N85" t="s">
        <v>882</v>
      </c>
    </row>
    <row r="86" spans="4:14" x14ac:dyDescent="0.3">
      <c r="D86" s="1">
        <v>42620</v>
      </c>
      <c r="E86">
        <v>2016</v>
      </c>
      <c r="F86">
        <v>9</v>
      </c>
      <c r="G86" t="s">
        <v>673</v>
      </c>
      <c r="H86" t="s">
        <v>859</v>
      </c>
      <c r="I86" t="s">
        <v>857</v>
      </c>
      <c r="J86" t="s">
        <v>860</v>
      </c>
      <c r="K86" t="s">
        <v>873</v>
      </c>
      <c r="L86" t="s">
        <v>881</v>
      </c>
      <c r="M86">
        <v>9</v>
      </c>
      <c r="N86" t="s">
        <v>882</v>
      </c>
    </row>
    <row r="87" spans="4:14" x14ac:dyDescent="0.3">
      <c r="D87" s="1">
        <v>42621</v>
      </c>
      <c r="E87">
        <v>2016</v>
      </c>
      <c r="F87">
        <v>9</v>
      </c>
      <c r="G87" t="s">
        <v>673</v>
      </c>
      <c r="H87" t="s">
        <v>859</v>
      </c>
      <c r="I87" t="s">
        <v>857</v>
      </c>
      <c r="J87" t="s">
        <v>860</v>
      </c>
      <c r="K87" t="s">
        <v>873</v>
      </c>
      <c r="L87" t="s">
        <v>881</v>
      </c>
      <c r="M87">
        <v>9</v>
      </c>
      <c r="N87" t="s">
        <v>882</v>
      </c>
    </row>
    <row r="88" spans="4:14" x14ac:dyDescent="0.3">
      <c r="D88" s="1">
        <v>42622</v>
      </c>
      <c r="E88">
        <v>2016</v>
      </c>
      <c r="F88">
        <v>9</v>
      </c>
      <c r="G88" t="s">
        <v>673</v>
      </c>
      <c r="H88" t="s">
        <v>859</v>
      </c>
      <c r="I88" t="s">
        <v>857</v>
      </c>
      <c r="J88" t="s">
        <v>860</v>
      </c>
      <c r="K88" t="s">
        <v>873</v>
      </c>
      <c r="L88" t="s">
        <v>881</v>
      </c>
      <c r="M88">
        <v>9</v>
      </c>
      <c r="N88" t="s">
        <v>882</v>
      </c>
    </row>
    <row r="89" spans="4:14" x14ac:dyDescent="0.3">
      <c r="D89" s="1">
        <v>42623</v>
      </c>
      <c r="E89">
        <v>2016</v>
      </c>
      <c r="F89">
        <v>9</v>
      </c>
      <c r="G89" t="s">
        <v>673</v>
      </c>
      <c r="H89" t="s">
        <v>859</v>
      </c>
      <c r="I89" t="s">
        <v>857</v>
      </c>
      <c r="J89" t="s">
        <v>860</v>
      </c>
      <c r="K89" t="s">
        <v>873</v>
      </c>
      <c r="L89" t="s">
        <v>881</v>
      </c>
      <c r="M89">
        <v>9</v>
      </c>
      <c r="N89" t="s">
        <v>882</v>
      </c>
    </row>
    <row r="90" spans="4:14" x14ac:dyDescent="0.3">
      <c r="D90" s="1">
        <v>42624</v>
      </c>
      <c r="E90">
        <v>2016</v>
      </c>
      <c r="F90">
        <v>9</v>
      </c>
      <c r="G90" t="s">
        <v>673</v>
      </c>
      <c r="H90" t="s">
        <v>859</v>
      </c>
      <c r="I90" t="s">
        <v>857</v>
      </c>
      <c r="J90" t="s">
        <v>860</v>
      </c>
      <c r="K90" t="s">
        <v>873</v>
      </c>
      <c r="L90" t="s">
        <v>881</v>
      </c>
      <c r="M90">
        <v>9</v>
      </c>
      <c r="N90" t="s">
        <v>882</v>
      </c>
    </row>
    <row r="91" spans="4:14" x14ac:dyDescent="0.3">
      <c r="D91" s="1">
        <v>42625</v>
      </c>
      <c r="E91">
        <v>2016</v>
      </c>
      <c r="F91">
        <v>9</v>
      </c>
      <c r="G91" t="s">
        <v>673</v>
      </c>
      <c r="H91" t="s">
        <v>859</v>
      </c>
      <c r="I91" t="s">
        <v>857</v>
      </c>
      <c r="J91" t="s">
        <v>860</v>
      </c>
      <c r="K91" t="s">
        <v>873</v>
      </c>
      <c r="L91" t="s">
        <v>881</v>
      </c>
      <c r="M91">
        <v>9</v>
      </c>
      <c r="N91" t="s">
        <v>882</v>
      </c>
    </row>
    <row r="92" spans="4:14" x14ac:dyDescent="0.3">
      <c r="D92" s="1">
        <v>42626</v>
      </c>
      <c r="E92">
        <v>2016</v>
      </c>
      <c r="F92">
        <v>9</v>
      </c>
      <c r="G92" t="s">
        <v>673</v>
      </c>
      <c r="H92" t="s">
        <v>859</v>
      </c>
      <c r="I92" t="s">
        <v>857</v>
      </c>
      <c r="J92" t="s">
        <v>860</v>
      </c>
      <c r="K92" t="s">
        <v>873</v>
      </c>
      <c r="L92" t="s">
        <v>881</v>
      </c>
      <c r="M92">
        <v>9</v>
      </c>
      <c r="N92" t="s">
        <v>882</v>
      </c>
    </row>
    <row r="93" spans="4:14" x14ac:dyDescent="0.3">
      <c r="D93" s="1">
        <v>42627</v>
      </c>
      <c r="E93">
        <v>2016</v>
      </c>
      <c r="F93">
        <v>9</v>
      </c>
      <c r="G93" t="s">
        <v>673</v>
      </c>
      <c r="H93" t="s">
        <v>859</v>
      </c>
      <c r="I93" t="s">
        <v>857</v>
      </c>
      <c r="J93" t="s">
        <v>860</v>
      </c>
      <c r="K93" t="s">
        <v>873</v>
      </c>
      <c r="L93" t="s">
        <v>881</v>
      </c>
      <c r="M93">
        <v>9</v>
      </c>
      <c r="N93" t="s">
        <v>882</v>
      </c>
    </row>
    <row r="94" spans="4:14" x14ac:dyDescent="0.3">
      <c r="D94" s="1">
        <v>42628</v>
      </c>
      <c r="E94">
        <v>2016</v>
      </c>
      <c r="F94">
        <v>9</v>
      </c>
      <c r="G94" t="s">
        <v>673</v>
      </c>
      <c r="H94" t="s">
        <v>859</v>
      </c>
      <c r="I94" t="s">
        <v>857</v>
      </c>
      <c r="J94" t="s">
        <v>860</v>
      </c>
      <c r="K94" t="s">
        <v>873</v>
      </c>
      <c r="L94" t="s">
        <v>881</v>
      </c>
      <c r="M94">
        <v>9</v>
      </c>
      <c r="N94" t="s">
        <v>882</v>
      </c>
    </row>
    <row r="95" spans="4:14" x14ac:dyDescent="0.3">
      <c r="D95" s="1">
        <v>42629</v>
      </c>
      <c r="E95">
        <v>2016</v>
      </c>
      <c r="F95">
        <v>9</v>
      </c>
      <c r="G95" t="s">
        <v>673</v>
      </c>
      <c r="H95" t="s">
        <v>859</v>
      </c>
      <c r="I95" t="s">
        <v>857</v>
      </c>
      <c r="J95" t="s">
        <v>860</v>
      </c>
      <c r="K95" t="s">
        <v>873</v>
      </c>
      <c r="L95" t="s">
        <v>881</v>
      </c>
      <c r="M95">
        <v>9</v>
      </c>
      <c r="N95" t="s">
        <v>882</v>
      </c>
    </row>
    <row r="96" spans="4:14" x14ac:dyDescent="0.3">
      <c r="D96" s="1">
        <v>42630</v>
      </c>
      <c r="E96">
        <v>2016</v>
      </c>
      <c r="F96">
        <v>9</v>
      </c>
      <c r="G96" t="s">
        <v>673</v>
      </c>
      <c r="H96" t="s">
        <v>859</v>
      </c>
      <c r="I96" t="s">
        <v>857</v>
      </c>
      <c r="J96" t="s">
        <v>860</v>
      </c>
      <c r="K96" t="s">
        <v>873</v>
      </c>
      <c r="L96" t="s">
        <v>881</v>
      </c>
      <c r="M96">
        <v>9</v>
      </c>
      <c r="N96" t="s">
        <v>882</v>
      </c>
    </row>
    <row r="97" spans="4:14" x14ac:dyDescent="0.3">
      <c r="D97" s="1">
        <v>42631</v>
      </c>
      <c r="E97">
        <v>2016</v>
      </c>
      <c r="F97">
        <v>9</v>
      </c>
      <c r="G97" t="s">
        <v>673</v>
      </c>
      <c r="H97" t="s">
        <v>859</v>
      </c>
      <c r="I97" t="s">
        <v>857</v>
      </c>
      <c r="J97" t="s">
        <v>860</v>
      </c>
      <c r="K97" t="s">
        <v>873</v>
      </c>
      <c r="L97" t="s">
        <v>881</v>
      </c>
      <c r="M97">
        <v>9</v>
      </c>
      <c r="N97" t="s">
        <v>882</v>
      </c>
    </row>
    <row r="98" spans="4:14" x14ac:dyDescent="0.3">
      <c r="D98" s="1">
        <v>42632</v>
      </c>
      <c r="E98">
        <v>2016</v>
      </c>
      <c r="F98">
        <v>9</v>
      </c>
      <c r="G98" t="s">
        <v>673</v>
      </c>
      <c r="H98" t="s">
        <v>859</v>
      </c>
      <c r="I98" t="s">
        <v>857</v>
      </c>
      <c r="J98" t="s">
        <v>860</v>
      </c>
      <c r="K98" t="s">
        <v>873</v>
      </c>
      <c r="L98" t="s">
        <v>881</v>
      </c>
      <c r="M98">
        <v>9</v>
      </c>
      <c r="N98" t="s">
        <v>882</v>
      </c>
    </row>
    <row r="99" spans="4:14" x14ac:dyDescent="0.3">
      <c r="D99" s="1">
        <v>42633</v>
      </c>
      <c r="E99">
        <v>2016</v>
      </c>
      <c r="F99">
        <v>9</v>
      </c>
      <c r="G99" t="s">
        <v>673</v>
      </c>
      <c r="H99" t="s">
        <v>859</v>
      </c>
      <c r="I99" t="s">
        <v>857</v>
      </c>
      <c r="J99" t="s">
        <v>860</v>
      </c>
      <c r="K99" t="s">
        <v>873</v>
      </c>
      <c r="L99" t="s">
        <v>881</v>
      </c>
      <c r="M99">
        <v>9</v>
      </c>
      <c r="N99" t="s">
        <v>882</v>
      </c>
    </row>
    <row r="100" spans="4:14" x14ac:dyDescent="0.3">
      <c r="D100" s="1">
        <v>42634</v>
      </c>
      <c r="E100">
        <v>2016</v>
      </c>
      <c r="F100">
        <v>9</v>
      </c>
      <c r="G100" t="s">
        <v>673</v>
      </c>
      <c r="H100" t="s">
        <v>859</v>
      </c>
      <c r="I100" t="s">
        <v>857</v>
      </c>
      <c r="J100" t="s">
        <v>860</v>
      </c>
      <c r="K100" t="s">
        <v>873</v>
      </c>
      <c r="L100" t="s">
        <v>881</v>
      </c>
      <c r="M100">
        <v>9</v>
      </c>
      <c r="N100" t="s">
        <v>882</v>
      </c>
    </row>
    <row r="101" spans="4:14" x14ac:dyDescent="0.3">
      <c r="D101" s="1">
        <v>42635</v>
      </c>
      <c r="E101">
        <v>2016</v>
      </c>
      <c r="F101">
        <v>9</v>
      </c>
      <c r="G101" t="s">
        <v>673</v>
      </c>
      <c r="H101" t="s">
        <v>859</v>
      </c>
      <c r="I101" t="s">
        <v>857</v>
      </c>
      <c r="J101" t="s">
        <v>860</v>
      </c>
      <c r="K101" t="s">
        <v>873</v>
      </c>
      <c r="L101" t="s">
        <v>881</v>
      </c>
      <c r="M101">
        <v>9</v>
      </c>
      <c r="N101" t="s">
        <v>882</v>
      </c>
    </row>
    <row r="102" spans="4:14" x14ac:dyDescent="0.3">
      <c r="D102" s="1">
        <v>42636</v>
      </c>
      <c r="E102">
        <v>2016</v>
      </c>
      <c r="F102">
        <v>9</v>
      </c>
      <c r="G102" t="s">
        <v>673</v>
      </c>
      <c r="H102" t="s">
        <v>859</v>
      </c>
      <c r="I102" t="s">
        <v>857</v>
      </c>
      <c r="J102" t="s">
        <v>860</v>
      </c>
      <c r="K102" t="s">
        <v>873</v>
      </c>
      <c r="L102" t="s">
        <v>881</v>
      </c>
      <c r="M102">
        <v>9</v>
      </c>
      <c r="N102" t="s">
        <v>882</v>
      </c>
    </row>
    <row r="103" spans="4:14" x14ac:dyDescent="0.3">
      <c r="D103" s="1">
        <v>42637</v>
      </c>
      <c r="E103">
        <v>2016</v>
      </c>
      <c r="F103">
        <v>9</v>
      </c>
      <c r="G103" t="s">
        <v>673</v>
      </c>
      <c r="H103" t="s">
        <v>859</v>
      </c>
      <c r="I103" t="s">
        <v>857</v>
      </c>
      <c r="J103" t="s">
        <v>860</v>
      </c>
      <c r="K103" t="s">
        <v>873</v>
      </c>
      <c r="L103" t="s">
        <v>881</v>
      </c>
      <c r="M103">
        <v>9</v>
      </c>
      <c r="N103" t="s">
        <v>882</v>
      </c>
    </row>
    <row r="104" spans="4:14" x14ac:dyDescent="0.3">
      <c r="D104" s="1">
        <v>42638</v>
      </c>
      <c r="E104">
        <v>2016</v>
      </c>
      <c r="F104">
        <v>9</v>
      </c>
      <c r="G104" t="s">
        <v>673</v>
      </c>
      <c r="H104" t="s">
        <v>859</v>
      </c>
      <c r="I104" t="s">
        <v>857</v>
      </c>
      <c r="J104" t="s">
        <v>860</v>
      </c>
      <c r="K104" t="s">
        <v>873</v>
      </c>
      <c r="L104" t="s">
        <v>881</v>
      </c>
      <c r="M104">
        <v>9</v>
      </c>
      <c r="N104" t="s">
        <v>882</v>
      </c>
    </row>
    <row r="105" spans="4:14" x14ac:dyDescent="0.3">
      <c r="D105" s="1">
        <v>42639</v>
      </c>
      <c r="E105">
        <v>2016</v>
      </c>
      <c r="F105">
        <v>9</v>
      </c>
      <c r="G105" t="s">
        <v>673</v>
      </c>
      <c r="H105" t="s">
        <v>859</v>
      </c>
      <c r="I105" t="s">
        <v>857</v>
      </c>
      <c r="J105" t="s">
        <v>860</v>
      </c>
      <c r="K105" t="s">
        <v>873</v>
      </c>
      <c r="L105" t="s">
        <v>881</v>
      </c>
      <c r="M105">
        <v>9</v>
      </c>
      <c r="N105" t="s">
        <v>882</v>
      </c>
    </row>
    <row r="106" spans="4:14" x14ac:dyDescent="0.3">
      <c r="D106" s="1">
        <v>42640</v>
      </c>
      <c r="E106">
        <v>2016</v>
      </c>
      <c r="F106">
        <v>9</v>
      </c>
      <c r="G106" t="s">
        <v>673</v>
      </c>
      <c r="H106" t="s">
        <v>859</v>
      </c>
      <c r="I106" t="s">
        <v>857</v>
      </c>
      <c r="J106" t="s">
        <v>860</v>
      </c>
      <c r="K106" t="s">
        <v>873</v>
      </c>
      <c r="L106" t="s">
        <v>881</v>
      </c>
      <c r="M106">
        <v>9</v>
      </c>
      <c r="N106" t="s">
        <v>882</v>
      </c>
    </row>
    <row r="107" spans="4:14" x14ac:dyDescent="0.3">
      <c r="D107" s="1">
        <v>42641</v>
      </c>
      <c r="E107">
        <v>2016</v>
      </c>
      <c r="F107">
        <v>9</v>
      </c>
      <c r="G107" t="s">
        <v>673</v>
      </c>
      <c r="H107" t="s">
        <v>859</v>
      </c>
      <c r="I107" t="s">
        <v>857</v>
      </c>
      <c r="J107" t="s">
        <v>860</v>
      </c>
      <c r="K107" t="s">
        <v>873</v>
      </c>
      <c r="L107" t="s">
        <v>881</v>
      </c>
      <c r="M107">
        <v>9</v>
      </c>
      <c r="N107" t="s">
        <v>882</v>
      </c>
    </row>
    <row r="108" spans="4:14" x14ac:dyDescent="0.3">
      <c r="D108" s="1">
        <v>42642</v>
      </c>
      <c r="E108">
        <v>2016</v>
      </c>
      <c r="F108">
        <v>9</v>
      </c>
      <c r="G108" t="s">
        <v>673</v>
      </c>
      <c r="H108" t="s">
        <v>859</v>
      </c>
      <c r="I108" t="s">
        <v>857</v>
      </c>
      <c r="J108" t="s">
        <v>860</v>
      </c>
      <c r="K108" t="s">
        <v>873</v>
      </c>
      <c r="L108" t="s">
        <v>881</v>
      </c>
      <c r="M108">
        <v>9</v>
      </c>
      <c r="N108" t="s">
        <v>882</v>
      </c>
    </row>
    <row r="109" spans="4:14" x14ac:dyDescent="0.3">
      <c r="D109" s="1">
        <v>42643</v>
      </c>
      <c r="E109">
        <v>2016</v>
      </c>
      <c r="F109">
        <v>9</v>
      </c>
      <c r="G109" t="s">
        <v>673</v>
      </c>
      <c r="H109" t="s">
        <v>859</v>
      </c>
      <c r="I109" t="s">
        <v>857</v>
      </c>
      <c r="J109" t="s">
        <v>860</v>
      </c>
      <c r="K109" t="s">
        <v>873</v>
      </c>
      <c r="L109" t="s">
        <v>881</v>
      </c>
      <c r="M109">
        <v>9</v>
      </c>
      <c r="N109" t="s">
        <v>882</v>
      </c>
    </row>
    <row r="110" spans="4:14" x14ac:dyDescent="0.3">
      <c r="D110" s="1">
        <v>42461</v>
      </c>
      <c r="E110">
        <v>2016</v>
      </c>
      <c r="F110">
        <v>4</v>
      </c>
      <c r="G110" t="s">
        <v>668</v>
      </c>
      <c r="H110" t="s">
        <v>856</v>
      </c>
      <c r="I110" t="s">
        <v>857</v>
      </c>
      <c r="J110" t="s">
        <v>858</v>
      </c>
      <c r="K110" t="s">
        <v>873</v>
      </c>
      <c r="L110" t="s">
        <v>889</v>
      </c>
      <c r="M110">
        <v>4</v>
      </c>
      <c r="N110" t="s">
        <v>891</v>
      </c>
    </row>
    <row r="111" spans="4:14" x14ac:dyDescent="0.3">
      <c r="D111" s="1">
        <v>42462</v>
      </c>
      <c r="E111">
        <v>2016</v>
      </c>
      <c r="F111">
        <v>4</v>
      </c>
      <c r="G111" t="s">
        <v>668</v>
      </c>
      <c r="H111" t="s">
        <v>856</v>
      </c>
      <c r="I111" t="s">
        <v>857</v>
      </c>
      <c r="J111" t="s">
        <v>858</v>
      </c>
      <c r="K111" t="s">
        <v>873</v>
      </c>
      <c r="L111" t="s">
        <v>889</v>
      </c>
      <c r="M111">
        <v>4</v>
      </c>
      <c r="N111" t="s">
        <v>891</v>
      </c>
    </row>
    <row r="112" spans="4:14" x14ac:dyDescent="0.3">
      <c r="D112" s="1">
        <v>42463</v>
      </c>
      <c r="E112">
        <v>2016</v>
      </c>
      <c r="F112">
        <v>4</v>
      </c>
      <c r="G112" t="s">
        <v>668</v>
      </c>
      <c r="H112" t="s">
        <v>856</v>
      </c>
      <c r="I112" t="s">
        <v>857</v>
      </c>
      <c r="J112" t="s">
        <v>858</v>
      </c>
      <c r="K112" t="s">
        <v>873</v>
      </c>
      <c r="L112" t="s">
        <v>889</v>
      </c>
      <c r="M112">
        <v>4</v>
      </c>
      <c r="N112" t="s">
        <v>891</v>
      </c>
    </row>
    <row r="113" spans="4:14" x14ac:dyDescent="0.3">
      <c r="D113" s="1">
        <v>42464</v>
      </c>
      <c r="E113">
        <v>2016</v>
      </c>
      <c r="F113">
        <v>4</v>
      </c>
      <c r="G113" t="s">
        <v>668</v>
      </c>
      <c r="H113" t="s">
        <v>856</v>
      </c>
      <c r="I113" t="s">
        <v>857</v>
      </c>
      <c r="J113" t="s">
        <v>858</v>
      </c>
      <c r="K113" t="s">
        <v>873</v>
      </c>
      <c r="L113" t="s">
        <v>889</v>
      </c>
      <c r="M113">
        <v>4</v>
      </c>
      <c r="N113" t="s">
        <v>891</v>
      </c>
    </row>
    <row r="114" spans="4:14" x14ac:dyDescent="0.3">
      <c r="D114" s="1">
        <v>42465</v>
      </c>
      <c r="E114">
        <v>2016</v>
      </c>
      <c r="F114">
        <v>4</v>
      </c>
      <c r="G114" t="s">
        <v>668</v>
      </c>
      <c r="H114" t="s">
        <v>856</v>
      </c>
      <c r="I114" t="s">
        <v>857</v>
      </c>
      <c r="J114" t="s">
        <v>858</v>
      </c>
      <c r="K114" t="s">
        <v>873</v>
      </c>
      <c r="L114" t="s">
        <v>889</v>
      </c>
      <c r="M114">
        <v>4</v>
      </c>
      <c r="N114" t="s">
        <v>891</v>
      </c>
    </row>
    <row r="115" spans="4:14" x14ac:dyDescent="0.3">
      <c r="D115" s="1">
        <v>42466</v>
      </c>
      <c r="E115">
        <v>2016</v>
      </c>
      <c r="F115">
        <v>4</v>
      </c>
      <c r="G115" t="s">
        <v>668</v>
      </c>
      <c r="H115" t="s">
        <v>856</v>
      </c>
      <c r="I115" t="s">
        <v>857</v>
      </c>
      <c r="J115" t="s">
        <v>858</v>
      </c>
      <c r="K115" t="s">
        <v>873</v>
      </c>
      <c r="L115" t="s">
        <v>889</v>
      </c>
      <c r="M115">
        <v>4</v>
      </c>
      <c r="N115" t="s">
        <v>891</v>
      </c>
    </row>
    <row r="116" spans="4:14" x14ac:dyDescent="0.3">
      <c r="D116" s="1">
        <v>42467</v>
      </c>
      <c r="E116">
        <v>2016</v>
      </c>
      <c r="F116">
        <v>4</v>
      </c>
      <c r="G116" t="s">
        <v>668</v>
      </c>
      <c r="H116" t="s">
        <v>856</v>
      </c>
      <c r="I116" t="s">
        <v>857</v>
      </c>
      <c r="J116" t="s">
        <v>858</v>
      </c>
      <c r="K116" t="s">
        <v>873</v>
      </c>
      <c r="L116" t="s">
        <v>889</v>
      </c>
      <c r="M116">
        <v>4</v>
      </c>
      <c r="N116" t="s">
        <v>891</v>
      </c>
    </row>
    <row r="117" spans="4:14" x14ac:dyDescent="0.3">
      <c r="D117" s="1">
        <v>42468</v>
      </c>
      <c r="E117">
        <v>2016</v>
      </c>
      <c r="F117">
        <v>4</v>
      </c>
      <c r="G117" t="s">
        <v>668</v>
      </c>
      <c r="H117" t="s">
        <v>856</v>
      </c>
      <c r="I117" t="s">
        <v>857</v>
      </c>
      <c r="J117" t="s">
        <v>858</v>
      </c>
      <c r="K117" t="s">
        <v>873</v>
      </c>
      <c r="L117" t="s">
        <v>889</v>
      </c>
      <c r="M117">
        <v>4</v>
      </c>
      <c r="N117" t="s">
        <v>891</v>
      </c>
    </row>
    <row r="118" spans="4:14" x14ac:dyDescent="0.3">
      <c r="D118" s="1">
        <v>42469</v>
      </c>
      <c r="E118">
        <v>2016</v>
      </c>
      <c r="F118">
        <v>4</v>
      </c>
      <c r="G118" t="s">
        <v>668</v>
      </c>
      <c r="H118" t="s">
        <v>856</v>
      </c>
      <c r="I118" t="s">
        <v>857</v>
      </c>
      <c r="J118" t="s">
        <v>858</v>
      </c>
      <c r="K118" t="s">
        <v>873</v>
      </c>
      <c r="L118" t="s">
        <v>889</v>
      </c>
      <c r="M118">
        <v>4</v>
      </c>
      <c r="N118" t="s">
        <v>891</v>
      </c>
    </row>
    <row r="119" spans="4:14" x14ac:dyDescent="0.3">
      <c r="D119" s="1">
        <v>42470</v>
      </c>
      <c r="E119">
        <v>2016</v>
      </c>
      <c r="F119">
        <v>4</v>
      </c>
      <c r="G119" t="s">
        <v>668</v>
      </c>
      <c r="H119" t="s">
        <v>856</v>
      </c>
      <c r="I119" t="s">
        <v>857</v>
      </c>
      <c r="J119" t="s">
        <v>858</v>
      </c>
      <c r="K119" t="s">
        <v>873</v>
      </c>
      <c r="L119" t="s">
        <v>889</v>
      </c>
      <c r="M119">
        <v>4</v>
      </c>
      <c r="N119" t="s">
        <v>891</v>
      </c>
    </row>
    <row r="120" spans="4:14" x14ac:dyDescent="0.3">
      <c r="D120" s="1">
        <v>42471</v>
      </c>
      <c r="E120">
        <v>2016</v>
      </c>
      <c r="F120">
        <v>4</v>
      </c>
      <c r="G120" t="s">
        <v>668</v>
      </c>
      <c r="H120" t="s">
        <v>856</v>
      </c>
      <c r="I120" t="s">
        <v>857</v>
      </c>
      <c r="J120" t="s">
        <v>858</v>
      </c>
      <c r="K120" t="s">
        <v>873</v>
      </c>
      <c r="L120" t="s">
        <v>889</v>
      </c>
      <c r="M120">
        <v>4</v>
      </c>
      <c r="N120" t="s">
        <v>891</v>
      </c>
    </row>
    <row r="121" spans="4:14" x14ac:dyDescent="0.3">
      <c r="D121" s="1">
        <v>42472</v>
      </c>
      <c r="E121">
        <v>2016</v>
      </c>
      <c r="F121">
        <v>4</v>
      </c>
      <c r="G121" t="s">
        <v>668</v>
      </c>
      <c r="H121" t="s">
        <v>856</v>
      </c>
      <c r="I121" t="s">
        <v>857</v>
      </c>
      <c r="J121" t="s">
        <v>858</v>
      </c>
      <c r="K121" t="s">
        <v>873</v>
      </c>
      <c r="L121" t="s">
        <v>889</v>
      </c>
      <c r="M121">
        <v>4</v>
      </c>
      <c r="N121" t="s">
        <v>891</v>
      </c>
    </row>
    <row r="122" spans="4:14" x14ac:dyDescent="0.3">
      <c r="D122" s="1">
        <v>42473</v>
      </c>
      <c r="E122">
        <v>2016</v>
      </c>
      <c r="F122">
        <v>4</v>
      </c>
      <c r="G122" t="s">
        <v>668</v>
      </c>
      <c r="H122" t="s">
        <v>856</v>
      </c>
      <c r="I122" t="s">
        <v>857</v>
      </c>
      <c r="J122" t="s">
        <v>858</v>
      </c>
      <c r="K122" t="s">
        <v>873</v>
      </c>
      <c r="L122" t="s">
        <v>889</v>
      </c>
      <c r="M122">
        <v>4</v>
      </c>
      <c r="N122" t="s">
        <v>891</v>
      </c>
    </row>
    <row r="123" spans="4:14" x14ac:dyDescent="0.3">
      <c r="D123" s="1">
        <v>42474</v>
      </c>
      <c r="E123">
        <v>2016</v>
      </c>
      <c r="F123">
        <v>4</v>
      </c>
      <c r="G123" t="s">
        <v>668</v>
      </c>
      <c r="H123" t="s">
        <v>856</v>
      </c>
      <c r="I123" t="s">
        <v>857</v>
      </c>
      <c r="J123" t="s">
        <v>858</v>
      </c>
      <c r="K123" t="s">
        <v>873</v>
      </c>
      <c r="L123" t="s">
        <v>889</v>
      </c>
      <c r="M123">
        <v>4</v>
      </c>
      <c r="N123" t="s">
        <v>891</v>
      </c>
    </row>
    <row r="124" spans="4:14" x14ac:dyDescent="0.3">
      <c r="D124" s="1">
        <v>42475</v>
      </c>
      <c r="E124">
        <v>2016</v>
      </c>
      <c r="F124">
        <v>4</v>
      </c>
      <c r="G124" t="s">
        <v>668</v>
      </c>
      <c r="H124" t="s">
        <v>856</v>
      </c>
      <c r="I124" t="s">
        <v>857</v>
      </c>
      <c r="J124" t="s">
        <v>858</v>
      </c>
      <c r="K124" t="s">
        <v>873</v>
      </c>
      <c r="L124" t="s">
        <v>889</v>
      </c>
      <c r="M124">
        <v>4</v>
      </c>
      <c r="N124" t="s">
        <v>891</v>
      </c>
    </row>
    <row r="125" spans="4:14" x14ac:dyDescent="0.3">
      <c r="D125" s="1">
        <v>42476</v>
      </c>
      <c r="E125">
        <v>2016</v>
      </c>
      <c r="F125">
        <v>4</v>
      </c>
      <c r="G125" t="s">
        <v>668</v>
      </c>
      <c r="H125" t="s">
        <v>856</v>
      </c>
      <c r="I125" t="s">
        <v>857</v>
      </c>
      <c r="J125" t="s">
        <v>858</v>
      </c>
      <c r="K125" t="s">
        <v>873</v>
      </c>
      <c r="L125" t="s">
        <v>889</v>
      </c>
      <c r="M125">
        <v>4</v>
      </c>
      <c r="N125" t="s">
        <v>891</v>
      </c>
    </row>
    <row r="126" spans="4:14" x14ac:dyDescent="0.3">
      <c r="D126" s="1">
        <v>42477</v>
      </c>
      <c r="E126">
        <v>2016</v>
      </c>
      <c r="F126">
        <v>4</v>
      </c>
      <c r="G126" t="s">
        <v>668</v>
      </c>
      <c r="H126" t="s">
        <v>856</v>
      </c>
      <c r="I126" t="s">
        <v>857</v>
      </c>
      <c r="J126" t="s">
        <v>858</v>
      </c>
      <c r="K126" t="s">
        <v>873</v>
      </c>
      <c r="L126" t="s">
        <v>889</v>
      </c>
      <c r="M126">
        <v>4</v>
      </c>
      <c r="N126" t="s">
        <v>891</v>
      </c>
    </row>
    <row r="127" spans="4:14" x14ac:dyDescent="0.3">
      <c r="D127" s="1">
        <v>42478</v>
      </c>
      <c r="E127">
        <v>2016</v>
      </c>
      <c r="F127">
        <v>4</v>
      </c>
      <c r="G127" t="s">
        <v>668</v>
      </c>
      <c r="H127" t="s">
        <v>856</v>
      </c>
      <c r="I127" t="s">
        <v>857</v>
      </c>
      <c r="J127" t="s">
        <v>858</v>
      </c>
      <c r="K127" t="s">
        <v>873</v>
      </c>
      <c r="L127" t="s">
        <v>889</v>
      </c>
      <c r="M127">
        <v>4</v>
      </c>
      <c r="N127" t="s">
        <v>891</v>
      </c>
    </row>
    <row r="128" spans="4:14" x14ac:dyDescent="0.3">
      <c r="D128" s="1">
        <v>42479</v>
      </c>
      <c r="E128">
        <v>2016</v>
      </c>
      <c r="F128">
        <v>4</v>
      </c>
      <c r="G128" t="s">
        <v>668</v>
      </c>
      <c r="H128" t="s">
        <v>856</v>
      </c>
      <c r="I128" t="s">
        <v>857</v>
      </c>
      <c r="J128" t="s">
        <v>858</v>
      </c>
      <c r="K128" t="s">
        <v>873</v>
      </c>
      <c r="L128" t="s">
        <v>889</v>
      </c>
      <c r="M128">
        <v>4</v>
      </c>
      <c r="N128" t="s">
        <v>891</v>
      </c>
    </row>
    <row r="129" spans="4:14" x14ac:dyDescent="0.3">
      <c r="D129" s="1">
        <v>42480</v>
      </c>
      <c r="E129">
        <v>2016</v>
      </c>
      <c r="F129">
        <v>4</v>
      </c>
      <c r="G129" t="s">
        <v>668</v>
      </c>
      <c r="H129" t="s">
        <v>856</v>
      </c>
      <c r="I129" t="s">
        <v>857</v>
      </c>
      <c r="J129" t="s">
        <v>858</v>
      </c>
      <c r="K129" t="s">
        <v>873</v>
      </c>
      <c r="L129" t="s">
        <v>889</v>
      </c>
      <c r="M129">
        <v>4</v>
      </c>
      <c r="N129" t="s">
        <v>891</v>
      </c>
    </row>
    <row r="130" spans="4:14" x14ac:dyDescent="0.3">
      <c r="D130" s="1">
        <v>42481</v>
      </c>
      <c r="E130">
        <v>2016</v>
      </c>
      <c r="F130">
        <v>4</v>
      </c>
      <c r="G130" t="s">
        <v>668</v>
      </c>
      <c r="H130" t="s">
        <v>856</v>
      </c>
      <c r="I130" t="s">
        <v>857</v>
      </c>
      <c r="J130" t="s">
        <v>858</v>
      </c>
      <c r="K130" t="s">
        <v>873</v>
      </c>
      <c r="L130" t="s">
        <v>889</v>
      </c>
      <c r="M130">
        <v>4</v>
      </c>
      <c r="N130" t="s">
        <v>891</v>
      </c>
    </row>
    <row r="131" spans="4:14" x14ac:dyDescent="0.3">
      <c r="D131" s="1">
        <v>42482</v>
      </c>
      <c r="E131">
        <v>2016</v>
      </c>
      <c r="F131">
        <v>4</v>
      </c>
      <c r="G131" t="s">
        <v>668</v>
      </c>
      <c r="H131" t="s">
        <v>856</v>
      </c>
      <c r="I131" t="s">
        <v>857</v>
      </c>
      <c r="J131" t="s">
        <v>858</v>
      </c>
      <c r="K131" t="s">
        <v>873</v>
      </c>
      <c r="L131" t="s">
        <v>889</v>
      </c>
      <c r="M131">
        <v>4</v>
      </c>
      <c r="N131" t="s">
        <v>891</v>
      </c>
    </row>
    <row r="132" spans="4:14" x14ac:dyDescent="0.3">
      <c r="D132" s="1">
        <v>42483</v>
      </c>
      <c r="E132">
        <v>2016</v>
      </c>
      <c r="F132">
        <v>4</v>
      </c>
      <c r="G132" t="s">
        <v>668</v>
      </c>
      <c r="H132" t="s">
        <v>856</v>
      </c>
      <c r="I132" t="s">
        <v>857</v>
      </c>
      <c r="J132" t="s">
        <v>858</v>
      </c>
      <c r="K132" t="s">
        <v>873</v>
      </c>
      <c r="L132" t="s">
        <v>889</v>
      </c>
      <c r="M132">
        <v>4</v>
      </c>
      <c r="N132" t="s">
        <v>891</v>
      </c>
    </row>
    <row r="133" spans="4:14" x14ac:dyDescent="0.3">
      <c r="D133" s="1">
        <v>42484</v>
      </c>
      <c r="E133">
        <v>2016</v>
      </c>
      <c r="F133">
        <v>4</v>
      </c>
      <c r="G133" t="s">
        <v>668</v>
      </c>
      <c r="H133" t="s">
        <v>856</v>
      </c>
      <c r="I133" t="s">
        <v>857</v>
      </c>
      <c r="J133" t="s">
        <v>858</v>
      </c>
      <c r="K133" t="s">
        <v>873</v>
      </c>
      <c r="L133" t="s">
        <v>889</v>
      </c>
      <c r="M133">
        <v>4</v>
      </c>
      <c r="N133" t="s">
        <v>891</v>
      </c>
    </row>
    <row r="134" spans="4:14" x14ac:dyDescent="0.3">
      <c r="D134" s="1">
        <v>42485</v>
      </c>
      <c r="E134">
        <v>2016</v>
      </c>
      <c r="F134">
        <v>4</v>
      </c>
      <c r="G134" t="s">
        <v>668</v>
      </c>
      <c r="H134" t="s">
        <v>856</v>
      </c>
      <c r="I134" t="s">
        <v>857</v>
      </c>
      <c r="J134" t="s">
        <v>858</v>
      </c>
      <c r="K134" t="s">
        <v>873</v>
      </c>
      <c r="L134" t="s">
        <v>889</v>
      </c>
      <c r="M134">
        <v>4</v>
      </c>
      <c r="N134" t="s">
        <v>891</v>
      </c>
    </row>
    <row r="135" spans="4:14" x14ac:dyDescent="0.3">
      <c r="D135" s="1">
        <v>42486</v>
      </c>
      <c r="E135">
        <v>2016</v>
      </c>
      <c r="F135">
        <v>4</v>
      </c>
      <c r="G135" t="s">
        <v>668</v>
      </c>
      <c r="H135" t="s">
        <v>856</v>
      </c>
      <c r="I135" t="s">
        <v>857</v>
      </c>
      <c r="J135" t="s">
        <v>858</v>
      </c>
      <c r="K135" t="s">
        <v>873</v>
      </c>
      <c r="L135" t="s">
        <v>889</v>
      </c>
      <c r="M135">
        <v>4</v>
      </c>
      <c r="N135" t="s">
        <v>891</v>
      </c>
    </row>
    <row r="136" spans="4:14" x14ac:dyDescent="0.3">
      <c r="D136" s="1">
        <v>42487</v>
      </c>
      <c r="E136">
        <v>2016</v>
      </c>
      <c r="F136">
        <v>4</v>
      </c>
      <c r="G136" t="s">
        <v>668</v>
      </c>
      <c r="H136" t="s">
        <v>856</v>
      </c>
      <c r="I136" t="s">
        <v>857</v>
      </c>
      <c r="J136" t="s">
        <v>858</v>
      </c>
      <c r="K136" t="s">
        <v>873</v>
      </c>
      <c r="L136" t="s">
        <v>889</v>
      </c>
      <c r="M136">
        <v>4</v>
      </c>
      <c r="N136" t="s">
        <v>891</v>
      </c>
    </row>
    <row r="137" spans="4:14" x14ac:dyDescent="0.3">
      <c r="D137" s="1">
        <v>42488</v>
      </c>
      <c r="E137">
        <v>2016</v>
      </c>
      <c r="F137">
        <v>4</v>
      </c>
      <c r="G137" t="s">
        <v>668</v>
      </c>
      <c r="H137" t="s">
        <v>856</v>
      </c>
      <c r="I137" t="s">
        <v>857</v>
      </c>
      <c r="J137" t="s">
        <v>858</v>
      </c>
      <c r="K137" t="s">
        <v>873</v>
      </c>
      <c r="L137" t="s">
        <v>889</v>
      </c>
      <c r="M137">
        <v>4</v>
      </c>
      <c r="N137" t="s">
        <v>891</v>
      </c>
    </row>
    <row r="138" spans="4:14" x14ac:dyDescent="0.3">
      <c r="D138" s="1">
        <v>42489</v>
      </c>
      <c r="E138">
        <v>2016</v>
      </c>
      <c r="F138">
        <v>4</v>
      </c>
      <c r="G138" t="s">
        <v>668</v>
      </c>
      <c r="H138" t="s">
        <v>856</v>
      </c>
      <c r="I138" t="s">
        <v>857</v>
      </c>
      <c r="J138" t="s">
        <v>858</v>
      </c>
      <c r="K138" t="s">
        <v>873</v>
      </c>
      <c r="L138" t="s">
        <v>889</v>
      </c>
      <c r="M138">
        <v>4</v>
      </c>
      <c r="N138" t="s">
        <v>891</v>
      </c>
    </row>
    <row r="139" spans="4:14" x14ac:dyDescent="0.3">
      <c r="D139" s="1">
        <v>42490</v>
      </c>
      <c r="E139">
        <v>2016</v>
      </c>
      <c r="F139">
        <v>4</v>
      </c>
      <c r="G139" t="s">
        <v>668</v>
      </c>
      <c r="H139" t="s">
        <v>856</v>
      </c>
      <c r="I139" t="s">
        <v>857</v>
      </c>
      <c r="J139" t="s">
        <v>858</v>
      </c>
      <c r="K139" t="s">
        <v>873</v>
      </c>
      <c r="L139" t="s">
        <v>889</v>
      </c>
      <c r="M139">
        <v>4</v>
      </c>
      <c r="N139" t="s">
        <v>891</v>
      </c>
    </row>
    <row r="140" spans="4:14" x14ac:dyDescent="0.3">
      <c r="D140" s="1">
        <v>42491</v>
      </c>
      <c r="E140">
        <v>2016</v>
      </c>
      <c r="F140">
        <v>5</v>
      </c>
      <c r="G140" t="s">
        <v>669</v>
      </c>
      <c r="H140" t="s">
        <v>856</v>
      </c>
      <c r="I140" t="s">
        <v>857</v>
      </c>
      <c r="J140" t="s">
        <v>858</v>
      </c>
      <c r="K140" t="s">
        <v>873</v>
      </c>
      <c r="L140" t="s">
        <v>889</v>
      </c>
      <c r="M140">
        <v>5</v>
      </c>
      <c r="N140" t="s">
        <v>669</v>
      </c>
    </row>
    <row r="141" spans="4:14" x14ac:dyDescent="0.3">
      <c r="D141" s="1">
        <v>42492</v>
      </c>
      <c r="E141">
        <v>2016</v>
      </c>
      <c r="F141">
        <v>5</v>
      </c>
      <c r="G141" t="s">
        <v>669</v>
      </c>
      <c r="H141" t="s">
        <v>856</v>
      </c>
      <c r="I141" t="s">
        <v>857</v>
      </c>
      <c r="J141" t="s">
        <v>858</v>
      </c>
      <c r="K141" t="s">
        <v>873</v>
      </c>
      <c r="L141" t="s">
        <v>889</v>
      </c>
      <c r="M141">
        <v>5</v>
      </c>
      <c r="N141" t="s">
        <v>669</v>
      </c>
    </row>
    <row r="142" spans="4:14" x14ac:dyDescent="0.3">
      <c r="D142" s="1">
        <v>42493</v>
      </c>
      <c r="E142">
        <v>2016</v>
      </c>
      <c r="F142">
        <v>5</v>
      </c>
      <c r="G142" t="s">
        <v>669</v>
      </c>
      <c r="H142" t="s">
        <v>856</v>
      </c>
      <c r="I142" t="s">
        <v>857</v>
      </c>
      <c r="J142" t="s">
        <v>858</v>
      </c>
      <c r="K142" t="s">
        <v>873</v>
      </c>
      <c r="L142" t="s">
        <v>889</v>
      </c>
      <c r="M142">
        <v>5</v>
      </c>
      <c r="N142" t="s">
        <v>669</v>
      </c>
    </row>
    <row r="143" spans="4:14" x14ac:dyDescent="0.3">
      <c r="D143" s="1">
        <v>42494</v>
      </c>
      <c r="E143">
        <v>2016</v>
      </c>
      <c r="F143">
        <v>5</v>
      </c>
      <c r="G143" t="s">
        <v>669</v>
      </c>
      <c r="H143" t="s">
        <v>856</v>
      </c>
      <c r="I143" t="s">
        <v>857</v>
      </c>
      <c r="J143" t="s">
        <v>858</v>
      </c>
      <c r="K143" t="s">
        <v>873</v>
      </c>
      <c r="L143" t="s">
        <v>889</v>
      </c>
      <c r="M143">
        <v>5</v>
      </c>
      <c r="N143" t="s">
        <v>669</v>
      </c>
    </row>
    <row r="144" spans="4:14" x14ac:dyDescent="0.3">
      <c r="D144" s="1">
        <v>42495</v>
      </c>
      <c r="E144">
        <v>2016</v>
      </c>
      <c r="F144">
        <v>5</v>
      </c>
      <c r="G144" t="s">
        <v>669</v>
      </c>
      <c r="H144" t="s">
        <v>856</v>
      </c>
      <c r="I144" t="s">
        <v>857</v>
      </c>
      <c r="J144" t="s">
        <v>858</v>
      </c>
      <c r="K144" t="s">
        <v>873</v>
      </c>
      <c r="L144" t="s">
        <v>889</v>
      </c>
      <c r="M144">
        <v>5</v>
      </c>
      <c r="N144" t="s">
        <v>669</v>
      </c>
    </row>
    <row r="145" spans="4:14" x14ac:dyDescent="0.3">
      <c r="D145" s="1">
        <v>42496</v>
      </c>
      <c r="E145">
        <v>2016</v>
      </c>
      <c r="F145">
        <v>5</v>
      </c>
      <c r="G145" t="s">
        <v>669</v>
      </c>
      <c r="H145" t="s">
        <v>856</v>
      </c>
      <c r="I145" t="s">
        <v>857</v>
      </c>
      <c r="J145" t="s">
        <v>858</v>
      </c>
      <c r="K145" t="s">
        <v>873</v>
      </c>
      <c r="L145" t="s">
        <v>889</v>
      </c>
      <c r="M145">
        <v>5</v>
      </c>
      <c r="N145" t="s">
        <v>669</v>
      </c>
    </row>
    <row r="146" spans="4:14" x14ac:dyDescent="0.3">
      <c r="D146" s="1">
        <v>42497</v>
      </c>
      <c r="E146">
        <v>2016</v>
      </c>
      <c r="F146">
        <v>5</v>
      </c>
      <c r="G146" t="s">
        <v>669</v>
      </c>
      <c r="H146" t="s">
        <v>856</v>
      </c>
      <c r="I146" t="s">
        <v>857</v>
      </c>
      <c r="J146" t="s">
        <v>858</v>
      </c>
      <c r="K146" t="s">
        <v>873</v>
      </c>
      <c r="L146" t="s">
        <v>889</v>
      </c>
      <c r="M146">
        <v>5</v>
      </c>
      <c r="N146" t="s">
        <v>669</v>
      </c>
    </row>
    <row r="147" spans="4:14" x14ac:dyDescent="0.3">
      <c r="D147" s="1">
        <v>42498</v>
      </c>
      <c r="E147">
        <v>2016</v>
      </c>
      <c r="F147">
        <v>5</v>
      </c>
      <c r="G147" t="s">
        <v>669</v>
      </c>
      <c r="H147" t="s">
        <v>856</v>
      </c>
      <c r="I147" t="s">
        <v>857</v>
      </c>
      <c r="J147" t="s">
        <v>858</v>
      </c>
      <c r="K147" t="s">
        <v>873</v>
      </c>
      <c r="L147" t="s">
        <v>889</v>
      </c>
      <c r="M147">
        <v>5</v>
      </c>
      <c r="N147" t="s">
        <v>669</v>
      </c>
    </row>
    <row r="148" spans="4:14" x14ac:dyDescent="0.3">
      <c r="D148" s="1">
        <v>42499</v>
      </c>
      <c r="E148">
        <v>2016</v>
      </c>
      <c r="F148">
        <v>5</v>
      </c>
      <c r="G148" t="s">
        <v>669</v>
      </c>
      <c r="H148" t="s">
        <v>856</v>
      </c>
      <c r="I148" t="s">
        <v>857</v>
      </c>
      <c r="J148" t="s">
        <v>858</v>
      </c>
      <c r="K148" t="s">
        <v>873</v>
      </c>
      <c r="L148" t="s">
        <v>889</v>
      </c>
      <c r="M148">
        <v>5</v>
      </c>
      <c r="N148" t="s">
        <v>669</v>
      </c>
    </row>
    <row r="149" spans="4:14" x14ac:dyDescent="0.3">
      <c r="D149" s="1">
        <v>42500</v>
      </c>
      <c r="E149">
        <v>2016</v>
      </c>
      <c r="F149">
        <v>5</v>
      </c>
      <c r="G149" t="s">
        <v>669</v>
      </c>
      <c r="H149" t="s">
        <v>856</v>
      </c>
      <c r="I149" t="s">
        <v>857</v>
      </c>
      <c r="J149" t="s">
        <v>858</v>
      </c>
      <c r="K149" t="s">
        <v>873</v>
      </c>
      <c r="L149" t="s">
        <v>889</v>
      </c>
      <c r="M149">
        <v>5</v>
      </c>
      <c r="N149" t="s">
        <v>669</v>
      </c>
    </row>
    <row r="150" spans="4:14" x14ac:dyDescent="0.3">
      <c r="D150" s="1">
        <v>42501</v>
      </c>
      <c r="E150">
        <v>2016</v>
      </c>
      <c r="F150">
        <v>5</v>
      </c>
      <c r="G150" t="s">
        <v>669</v>
      </c>
      <c r="H150" t="s">
        <v>856</v>
      </c>
      <c r="I150" t="s">
        <v>857</v>
      </c>
      <c r="J150" t="s">
        <v>858</v>
      </c>
      <c r="K150" t="s">
        <v>873</v>
      </c>
      <c r="L150" t="s">
        <v>889</v>
      </c>
      <c r="M150">
        <v>5</v>
      </c>
      <c r="N150" t="s">
        <v>669</v>
      </c>
    </row>
    <row r="151" spans="4:14" x14ac:dyDescent="0.3">
      <c r="D151" s="1">
        <v>42502</v>
      </c>
      <c r="E151">
        <v>2016</v>
      </c>
      <c r="F151">
        <v>5</v>
      </c>
      <c r="G151" t="s">
        <v>669</v>
      </c>
      <c r="H151" t="s">
        <v>856</v>
      </c>
      <c r="I151" t="s">
        <v>857</v>
      </c>
      <c r="J151" t="s">
        <v>858</v>
      </c>
      <c r="K151" t="s">
        <v>873</v>
      </c>
      <c r="L151" t="s">
        <v>889</v>
      </c>
      <c r="M151">
        <v>5</v>
      </c>
      <c r="N151" t="s">
        <v>669</v>
      </c>
    </row>
    <row r="152" spans="4:14" x14ac:dyDescent="0.3">
      <c r="D152" s="1">
        <v>42503</v>
      </c>
      <c r="E152">
        <v>2016</v>
      </c>
      <c r="F152">
        <v>5</v>
      </c>
      <c r="G152" t="s">
        <v>669</v>
      </c>
      <c r="H152" t="s">
        <v>856</v>
      </c>
      <c r="I152" t="s">
        <v>857</v>
      </c>
      <c r="J152" t="s">
        <v>858</v>
      </c>
      <c r="K152" t="s">
        <v>873</v>
      </c>
      <c r="L152" t="s">
        <v>889</v>
      </c>
      <c r="M152">
        <v>5</v>
      </c>
      <c r="N152" t="s">
        <v>669</v>
      </c>
    </row>
    <row r="153" spans="4:14" x14ac:dyDescent="0.3">
      <c r="D153" s="1">
        <v>42504</v>
      </c>
      <c r="E153">
        <v>2016</v>
      </c>
      <c r="F153">
        <v>5</v>
      </c>
      <c r="G153" t="s">
        <v>669</v>
      </c>
      <c r="H153" t="s">
        <v>856</v>
      </c>
      <c r="I153" t="s">
        <v>857</v>
      </c>
      <c r="J153" t="s">
        <v>858</v>
      </c>
      <c r="K153" t="s">
        <v>873</v>
      </c>
      <c r="L153" t="s">
        <v>889</v>
      </c>
      <c r="M153">
        <v>5</v>
      </c>
      <c r="N153" t="s">
        <v>669</v>
      </c>
    </row>
    <row r="154" spans="4:14" x14ac:dyDescent="0.3">
      <c r="D154" s="1">
        <v>42505</v>
      </c>
      <c r="E154">
        <v>2016</v>
      </c>
      <c r="F154">
        <v>5</v>
      </c>
      <c r="G154" t="s">
        <v>669</v>
      </c>
      <c r="H154" t="s">
        <v>856</v>
      </c>
      <c r="I154" t="s">
        <v>857</v>
      </c>
      <c r="J154" t="s">
        <v>858</v>
      </c>
      <c r="K154" t="s">
        <v>873</v>
      </c>
      <c r="L154" t="s">
        <v>889</v>
      </c>
      <c r="M154">
        <v>5</v>
      </c>
      <c r="N154" t="s">
        <v>669</v>
      </c>
    </row>
    <row r="155" spans="4:14" x14ac:dyDescent="0.3">
      <c r="D155" s="1">
        <v>42506</v>
      </c>
      <c r="E155">
        <v>2016</v>
      </c>
      <c r="F155">
        <v>5</v>
      </c>
      <c r="G155" t="s">
        <v>669</v>
      </c>
      <c r="H155" t="s">
        <v>856</v>
      </c>
      <c r="I155" t="s">
        <v>857</v>
      </c>
      <c r="J155" t="s">
        <v>858</v>
      </c>
      <c r="K155" t="s">
        <v>873</v>
      </c>
      <c r="L155" t="s">
        <v>889</v>
      </c>
      <c r="M155">
        <v>5</v>
      </c>
      <c r="N155" t="s">
        <v>669</v>
      </c>
    </row>
    <row r="156" spans="4:14" x14ac:dyDescent="0.3">
      <c r="D156" s="1">
        <v>42507</v>
      </c>
      <c r="E156">
        <v>2016</v>
      </c>
      <c r="F156">
        <v>5</v>
      </c>
      <c r="G156" t="s">
        <v>669</v>
      </c>
      <c r="H156" t="s">
        <v>856</v>
      </c>
      <c r="I156" t="s">
        <v>857</v>
      </c>
      <c r="J156" t="s">
        <v>858</v>
      </c>
      <c r="K156" t="s">
        <v>873</v>
      </c>
      <c r="L156" t="s">
        <v>889</v>
      </c>
      <c r="M156">
        <v>5</v>
      </c>
      <c r="N156" t="s">
        <v>669</v>
      </c>
    </row>
    <row r="157" spans="4:14" x14ac:dyDescent="0.3">
      <c r="D157" s="1">
        <v>42508</v>
      </c>
      <c r="E157">
        <v>2016</v>
      </c>
      <c r="F157">
        <v>5</v>
      </c>
      <c r="G157" t="s">
        <v>669</v>
      </c>
      <c r="H157" t="s">
        <v>856</v>
      </c>
      <c r="I157" t="s">
        <v>857</v>
      </c>
      <c r="J157" t="s">
        <v>858</v>
      </c>
      <c r="K157" t="s">
        <v>873</v>
      </c>
      <c r="L157" t="s">
        <v>889</v>
      </c>
      <c r="M157">
        <v>5</v>
      </c>
      <c r="N157" t="s">
        <v>669</v>
      </c>
    </row>
    <row r="158" spans="4:14" x14ac:dyDescent="0.3">
      <c r="D158" s="1">
        <v>42509</v>
      </c>
      <c r="E158">
        <v>2016</v>
      </c>
      <c r="F158">
        <v>5</v>
      </c>
      <c r="G158" t="s">
        <v>669</v>
      </c>
      <c r="H158" t="s">
        <v>856</v>
      </c>
      <c r="I158" t="s">
        <v>857</v>
      </c>
      <c r="J158" t="s">
        <v>858</v>
      </c>
      <c r="K158" t="s">
        <v>873</v>
      </c>
      <c r="L158" t="s">
        <v>889</v>
      </c>
      <c r="M158">
        <v>5</v>
      </c>
      <c r="N158" t="s">
        <v>669</v>
      </c>
    </row>
    <row r="159" spans="4:14" x14ac:dyDescent="0.3">
      <c r="D159" s="1">
        <v>42510</v>
      </c>
      <c r="E159">
        <v>2016</v>
      </c>
      <c r="F159">
        <v>5</v>
      </c>
      <c r="G159" t="s">
        <v>669</v>
      </c>
      <c r="H159" t="s">
        <v>856</v>
      </c>
      <c r="I159" t="s">
        <v>857</v>
      </c>
      <c r="J159" t="s">
        <v>858</v>
      </c>
      <c r="K159" t="s">
        <v>873</v>
      </c>
      <c r="L159" t="s">
        <v>889</v>
      </c>
      <c r="M159">
        <v>5</v>
      </c>
      <c r="N159" t="s">
        <v>669</v>
      </c>
    </row>
    <row r="160" spans="4:14" x14ac:dyDescent="0.3">
      <c r="D160" s="1">
        <v>42511</v>
      </c>
      <c r="E160">
        <v>2016</v>
      </c>
      <c r="F160">
        <v>5</v>
      </c>
      <c r="G160" t="s">
        <v>669</v>
      </c>
      <c r="H160" t="s">
        <v>856</v>
      </c>
      <c r="I160" t="s">
        <v>857</v>
      </c>
      <c r="J160" t="s">
        <v>858</v>
      </c>
      <c r="K160" t="s">
        <v>873</v>
      </c>
      <c r="L160" t="s">
        <v>889</v>
      </c>
      <c r="M160">
        <v>5</v>
      </c>
      <c r="N160" t="s">
        <v>669</v>
      </c>
    </row>
    <row r="161" spans="4:14" x14ac:dyDescent="0.3">
      <c r="D161" s="1">
        <v>42512</v>
      </c>
      <c r="E161">
        <v>2016</v>
      </c>
      <c r="F161">
        <v>5</v>
      </c>
      <c r="G161" t="s">
        <v>669</v>
      </c>
      <c r="H161" t="s">
        <v>856</v>
      </c>
      <c r="I161" t="s">
        <v>857</v>
      </c>
      <c r="J161" t="s">
        <v>858</v>
      </c>
      <c r="K161" t="s">
        <v>873</v>
      </c>
      <c r="L161" t="s">
        <v>889</v>
      </c>
      <c r="M161">
        <v>5</v>
      </c>
      <c r="N161" t="s">
        <v>669</v>
      </c>
    </row>
    <row r="162" spans="4:14" x14ac:dyDescent="0.3">
      <c r="D162" s="1">
        <v>42513</v>
      </c>
      <c r="E162">
        <v>2016</v>
      </c>
      <c r="F162">
        <v>5</v>
      </c>
      <c r="G162" t="s">
        <v>669</v>
      </c>
      <c r="H162" t="s">
        <v>856</v>
      </c>
      <c r="I162" t="s">
        <v>857</v>
      </c>
      <c r="J162" t="s">
        <v>858</v>
      </c>
      <c r="K162" t="s">
        <v>873</v>
      </c>
      <c r="L162" t="s">
        <v>889</v>
      </c>
      <c r="M162">
        <v>5</v>
      </c>
      <c r="N162" t="s">
        <v>669</v>
      </c>
    </row>
    <row r="163" spans="4:14" x14ac:dyDescent="0.3">
      <c r="D163" s="1">
        <v>42514</v>
      </c>
      <c r="E163">
        <v>2016</v>
      </c>
      <c r="F163">
        <v>5</v>
      </c>
      <c r="G163" t="s">
        <v>669</v>
      </c>
      <c r="H163" t="s">
        <v>856</v>
      </c>
      <c r="I163" t="s">
        <v>857</v>
      </c>
      <c r="J163" t="s">
        <v>858</v>
      </c>
      <c r="K163" t="s">
        <v>873</v>
      </c>
      <c r="L163" t="s">
        <v>889</v>
      </c>
      <c r="M163">
        <v>5</v>
      </c>
      <c r="N163" t="s">
        <v>669</v>
      </c>
    </row>
    <row r="164" spans="4:14" x14ac:dyDescent="0.3">
      <c r="D164" s="1">
        <v>42515</v>
      </c>
      <c r="E164">
        <v>2016</v>
      </c>
      <c r="F164">
        <v>5</v>
      </c>
      <c r="G164" t="s">
        <v>669</v>
      </c>
      <c r="H164" t="s">
        <v>856</v>
      </c>
      <c r="I164" t="s">
        <v>857</v>
      </c>
      <c r="J164" t="s">
        <v>858</v>
      </c>
      <c r="K164" t="s">
        <v>873</v>
      </c>
      <c r="L164" t="s">
        <v>889</v>
      </c>
      <c r="M164">
        <v>5</v>
      </c>
      <c r="N164" t="s">
        <v>669</v>
      </c>
    </row>
    <row r="165" spans="4:14" x14ac:dyDescent="0.3">
      <c r="D165" s="1">
        <v>42516</v>
      </c>
      <c r="E165">
        <v>2016</v>
      </c>
      <c r="F165">
        <v>5</v>
      </c>
      <c r="G165" t="s">
        <v>669</v>
      </c>
      <c r="H165" t="s">
        <v>856</v>
      </c>
      <c r="I165" t="s">
        <v>857</v>
      </c>
      <c r="J165" t="s">
        <v>858</v>
      </c>
      <c r="K165" t="s">
        <v>873</v>
      </c>
      <c r="L165" t="s">
        <v>889</v>
      </c>
      <c r="M165">
        <v>5</v>
      </c>
      <c r="N165" t="s">
        <v>669</v>
      </c>
    </row>
    <row r="166" spans="4:14" x14ac:dyDescent="0.3">
      <c r="D166" s="1">
        <v>42517</v>
      </c>
      <c r="E166">
        <v>2016</v>
      </c>
      <c r="F166">
        <v>5</v>
      </c>
      <c r="G166" t="s">
        <v>669</v>
      </c>
      <c r="H166" t="s">
        <v>856</v>
      </c>
      <c r="I166" t="s">
        <v>857</v>
      </c>
      <c r="J166" t="s">
        <v>858</v>
      </c>
      <c r="K166" t="s">
        <v>873</v>
      </c>
      <c r="L166" t="s">
        <v>889</v>
      </c>
      <c r="M166">
        <v>5</v>
      </c>
      <c r="N166" t="s">
        <v>669</v>
      </c>
    </row>
    <row r="167" spans="4:14" x14ac:dyDescent="0.3">
      <c r="D167" s="1">
        <v>42518</v>
      </c>
      <c r="E167">
        <v>2016</v>
      </c>
      <c r="F167">
        <v>5</v>
      </c>
      <c r="G167" t="s">
        <v>669</v>
      </c>
      <c r="H167" t="s">
        <v>856</v>
      </c>
      <c r="I167" t="s">
        <v>857</v>
      </c>
      <c r="J167" t="s">
        <v>858</v>
      </c>
      <c r="K167" t="s">
        <v>873</v>
      </c>
      <c r="L167" t="s">
        <v>889</v>
      </c>
      <c r="M167">
        <v>5</v>
      </c>
      <c r="N167" t="s">
        <v>669</v>
      </c>
    </row>
    <row r="168" spans="4:14" x14ac:dyDescent="0.3">
      <c r="D168" s="1">
        <v>42519</v>
      </c>
      <c r="E168">
        <v>2016</v>
      </c>
      <c r="F168">
        <v>5</v>
      </c>
      <c r="G168" t="s">
        <v>669</v>
      </c>
      <c r="H168" t="s">
        <v>856</v>
      </c>
      <c r="I168" t="s">
        <v>857</v>
      </c>
      <c r="J168" t="s">
        <v>858</v>
      </c>
      <c r="K168" t="s">
        <v>873</v>
      </c>
      <c r="L168" t="s">
        <v>889</v>
      </c>
      <c r="M168">
        <v>5</v>
      </c>
      <c r="N168" t="s">
        <v>669</v>
      </c>
    </row>
    <row r="169" spans="4:14" x14ac:dyDescent="0.3">
      <c r="D169" s="1">
        <v>42520</v>
      </c>
      <c r="E169">
        <v>2016</v>
      </c>
      <c r="F169">
        <v>5</v>
      </c>
      <c r="G169" t="s">
        <v>669</v>
      </c>
      <c r="H169" t="s">
        <v>856</v>
      </c>
      <c r="I169" t="s">
        <v>857</v>
      </c>
      <c r="J169" t="s">
        <v>858</v>
      </c>
      <c r="K169" t="s">
        <v>873</v>
      </c>
      <c r="L169" t="s">
        <v>889</v>
      </c>
      <c r="M169">
        <v>5</v>
      </c>
      <c r="N169" t="s">
        <v>669</v>
      </c>
    </row>
    <row r="170" spans="4:14" x14ac:dyDescent="0.3">
      <c r="D170" s="1">
        <v>42521</v>
      </c>
      <c r="E170">
        <v>2016</v>
      </c>
      <c r="F170">
        <v>5</v>
      </c>
      <c r="G170" t="s">
        <v>669</v>
      </c>
      <c r="H170" t="s">
        <v>856</v>
      </c>
      <c r="I170" t="s">
        <v>857</v>
      </c>
      <c r="J170" t="s">
        <v>858</v>
      </c>
      <c r="K170" t="s">
        <v>873</v>
      </c>
      <c r="L170" t="s">
        <v>889</v>
      </c>
      <c r="M170">
        <v>5</v>
      </c>
      <c r="N170" t="s">
        <v>669</v>
      </c>
    </row>
    <row r="171" spans="4:14" x14ac:dyDescent="0.3">
      <c r="D171" s="1">
        <v>42522</v>
      </c>
      <c r="E171">
        <v>2016</v>
      </c>
      <c r="F171">
        <v>6</v>
      </c>
      <c r="G171" t="s">
        <v>670</v>
      </c>
      <c r="H171" t="s">
        <v>856</v>
      </c>
      <c r="I171" t="s">
        <v>857</v>
      </c>
      <c r="J171" t="s">
        <v>858</v>
      </c>
      <c r="K171" t="s">
        <v>873</v>
      </c>
      <c r="L171" t="s">
        <v>889</v>
      </c>
      <c r="M171">
        <v>6</v>
      </c>
      <c r="N171" t="s">
        <v>890</v>
      </c>
    </row>
    <row r="172" spans="4:14" x14ac:dyDescent="0.3">
      <c r="D172" s="1">
        <v>42523</v>
      </c>
      <c r="E172">
        <v>2016</v>
      </c>
      <c r="F172">
        <v>6</v>
      </c>
      <c r="G172" t="s">
        <v>670</v>
      </c>
      <c r="H172" t="s">
        <v>856</v>
      </c>
      <c r="I172" t="s">
        <v>857</v>
      </c>
      <c r="J172" t="s">
        <v>858</v>
      </c>
      <c r="K172" t="s">
        <v>873</v>
      </c>
      <c r="L172" t="s">
        <v>889</v>
      </c>
      <c r="M172">
        <v>6</v>
      </c>
      <c r="N172" t="s">
        <v>890</v>
      </c>
    </row>
    <row r="173" spans="4:14" x14ac:dyDescent="0.3">
      <c r="D173" s="1">
        <v>42524</v>
      </c>
      <c r="E173">
        <v>2016</v>
      </c>
      <c r="F173">
        <v>6</v>
      </c>
      <c r="G173" t="s">
        <v>670</v>
      </c>
      <c r="H173" t="s">
        <v>856</v>
      </c>
      <c r="I173" t="s">
        <v>857</v>
      </c>
      <c r="J173" t="s">
        <v>858</v>
      </c>
      <c r="K173" t="s">
        <v>873</v>
      </c>
      <c r="L173" t="s">
        <v>889</v>
      </c>
      <c r="M173">
        <v>6</v>
      </c>
      <c r="N173" t="s">
        <v>890</v>
      </c>
    </row>
    <row r="174" spans="4:14" x14ac:dyDescent="0.3">
      <c r="D174" s="1">
        <v>42525</v>
      </c>
      <c r="E174">
        <v>2016</v>
      </c>
      <c r="F174">
        <v>6</v>
      </c>
      <c r="G174" t="s">
        <v>670</v>
      </c>
      <c r="H174" t="s">
        <v>856</v>
      </c>
      <c r="I174" t="s">
        <v>857</v>
      </c>
      <c r="J174" t="s">
        <v>858</v>
      </c>
      <c r="K174" t="s">
        <v>873</v>
      </c>
      <c r="L174" t="s">
        <v>889</v>
      </c>
      <c r="M174">
        <v>6</v>
      </c>
      <c r="N174" t="s">
        <v>890</v>
      </c>
    </row>
    <row r="175" spans="4:14" x14ac:dyDescent="0.3">
      <c r="D175" s="1">
        <v>42526</v>
      </c>
      <c r="E175">
        <v>2016</v>
      </c>
      <c r="F175">
        <v>6</v>
      </c>
      <c r="G175" t="s">
        <v>670</v>
      </c>
      <c r="H175" t="s">
        <v>856</v>
      </c>
      <c r="I175" t="s">
        <v>857</v>
      </c>
      <c r="J175" t="s">
        <v>858</v>
      </c>
      <c r="K175" t="s">
        <v>873</v>
      </c>
      <c r="L175" t="s">
        <v>889</v>
      </c>
      <c r="M175">
        <v>6</v>
      </c>
      <c r="N175" t="s">
        <v>890</v>
      </c>
    </row>
    <row r="176" spans="4:14" x14ac:dyDescent="0.3">
      <c r="D176" s="1">
        <v>42527</v>
      </c>
      <c r="E176">
        <v>2016</v>
      </c>
      <c r="F176">
        <v>6</v>
      </c>
      <c r="G176" t="s">
        <v>670</v>
      </c>
      <c r="H176" t="s">
        <v>856</v>
      </c>
      <c r="I176" t="s">
        <v>857</v>
      </c>
      <c r="J176" t="s">
        <v>858</v>
      </c>
      <c r="K176" t="s">
        <v>873</v>
      </c>
      <c r="L176" t="s">
        <v>889</v>
      </c>
      <c r="M176">
        <v>6</v>
      </c>
      <c r="N176" t="s">
        <v>890</v>
      </c>
    </row>
    <row r="177" spans="4:14" x14ac:dyDescent="0.3">
      <c r="D177" s="1">
        <v>42528</v>
      </c>
      <c r="E177">
        <v>2016</v>
      </c>
      <c r="F177">
        <v>6</v>
      </c>
      <c r="G177" t="s">
        <v>670</v>
      </c>
      <c r="H177" t="s">
        <v>856</v>
      </c>
      <c r="I177" t="s">
        <v>857</v>
      </c>
      <c r="J177" t="s">
        <v>858</v>
      </c>
      <c r="K177" t="s">
        <v>873</v>
      </c>
      <c r="L177" t="s">
        <v>889</v>
      </c>
      <c r="M177">
        <v>6</v>
      </c>
      <c r="N177" t="s">
        <v>890</v>
      </c>
    </row>
    <row r="178" spans="4:14" x14ac:dyDescent="0.3">
      <c r="D178" s="1">
        <v>42529</v>
      </c>
      <c r="E178">
        <v>2016</v>
      </c>
      <c r="F178">
        <v>6</v>
      </c>
      <c r="G178" t="s">
        <v>670</v>
      </c>
      <c r="H178" t="s">
        <v>856</v>
      </c>
      <c r="I178" t="s">
        <v>857</v>
      </c>
      <c r="J178" t="s">
        <v>858</v>
      </c>
      <c r="K178" t="s">
        <v>873</v>
      </c>
      <c r="L178" t="s">
        <v>889</v>
      </c>
      <c r="M178">
        <v>6</v>
      </c>
      <c r="N178" t="s">
        <v>890</v>
      </c>
    </row>
    <row r="179" spans="4:14" x14ac:dyDescent="0.3">
      <c r="D179" s="1">
        <v>42530</v>
      </c>
      <c r="E179">
        <v>2016</v>
      </c>
      <c r="F179">
        <v>6</v>
      </c>
      <c r="G179" t="s">
        <v>670</v>
      </c>
      <c r="H179" t="s">
        <v>856</v>
      </c>
      <c r="I179" t="s">
        <v>857</v>
      </c>
      <c r="J179" t="s">
        <v>858</v>
      </c>
      <c r="K179" t="s">
        <v>873</v>
      </c>
      <c r="L179" t="s">
        <v>889</v>
      </c>
      <c r="M179">
        <v>6</v>
      </c>
      <c r="N179" t="s">
        <v>890</v>
      </c>
    </row>
    <row r="180" spans="4:14" x14ac:dyDescent="0.3">
      <c r="D180" s="1">
        <v>42531</v>
      </c>
      <c r="E180">
        <v>2016</v>
      </c>
      <c r="F180">
        <v>6</v>
      </c>
      <c r="G180" t="s">
        <v>670</v>
      </c>
      <c r="H180" t="s">
        <v>856</v>
      </c>
      <c r="I180" t="s">
        <v>857</v>
      </c>
      <c r="J180" t="s">
        <v>858</v>
      </c>
      <c r="K180" t="s">
        <v>873</v>
      </c>
      <c r="L180" t="s">
        <v>889</v>
      </c>
      <c r="M180">
        <v>6</v>
      </c>
      <c r="N180" t="s">
        <v>890</v>
      </c>
    </row>
    <row r="181" spans="4:14" x14ac:dyDescent="0.3">
      <c r="D181" s="1">
        <v>42532</v>
      </c>
      <c r="E181">
        <v>2016</v>
      </c>
      <c r="F181">
        <v>6</v>
      </c>
      <c r="G181" t="s">
        <v>670</v>
      </c>
      <c r="H181" t="s">
        <v>856</v>
      </c>
      <c r="I181" t="s">
        <v>857</v>
      </c>
      <c r="J181" t="s">
        <v>858</v>
      </c>
      <c r="K181" t="s">
        <v>873</v>
      </c>
      <c r="L181" t="s">
        <v>889</v>
      </c>
      <c r="M181">
        <v>6</v>
      </c>
      <c r="N181" t="s">
        <v>890</v>
      </c>
    </row>
    <row r="182" spans="4:14" x14ac:dyDescent="0.3">
      <c r="D182" s="1">
        <v>42533</v>
      </c>
      <c r="E182">
        <v>2016</v>
      </c>
      <c r="F182">
        <v>6</v>
      </c>
      <c r="G182" t="s">
        <v>670</v>
      </c>
      <c r="H182" t="s">
        <v>856</v>
      </c>
      <c r="I182" t="s">
        <v>857</v>
      </c>
      <c r="J182" t="s">
        <v>858</v>
      </c>
      <c r="K182" t="s">
        <v>873</v>
      </c>
      <c r="L182" t="s">
        <v>889</v>
      </c>
      <c r="M182">
        <v>6</v>
      </c>
      <c r="N182" t="s">
        <v>890</v>
      </c>
    </row>
    <row r="183" spans="4:14" x14ac:dyDescent="0.3">
      <c r="D183" s="1">
        <v>42534</v>
      </c>
      <c r="E183">
        <v>2016</v>
      </c>
      <c r="F183">
        <v>6</v>
      </c>
      <c r="G183" t="s">
        <v>670</v>
      </c>
      <c r="H183" t="s">
        <v>856</v>
      </c>
      <c r="I183" t="s">
        <v>857</v>
      </c>
      <c r="J183" t="s">
        <v>858</v>
      </c>
      <c r="K183" t="s">
        <v>873</v>
      </c>
      <c r="L183" t="s">
        <v>889</v>
      </c>
      <c r="M183">
        <v>6</v>
      </c>
      <c r="N183" t="s">
        <v>890</v>
      </c>
    </row>
    <row r="184" spans="4:14" x14ac:dyDescent="0.3">
      <c r="D184" s="1">
        <v>42535</v>
      </c>
      <c r="E184">
        <v>2016</v>
      </c>
      <c r="F184">
        <v>6</v>
      </c>
      <c r="G184" t="s">
        <v>670</v>
      </c>
      <c r="H184" t="s">
        <v>856</v>
      </c>
      <c r="I184" t="s">
        <v>857</v>
      </c>
      <c r="J184" t="s">
        <v>858</v>
      </c>
      <c r="K184" t="s">
        <v>873</v>
      </c>
      <c r="L184" t="s">
        <v>889</v>
      </c>
      <c r="M184">
        <v>6</v>
      </c>
      <c r="N184" t="s">
        <v>890</v>
      </c>
    </row>
    <row r="185" spans="4:14" x14ac:dyDescent="0.3">
      <c r="D185" s="1">
        <v>42536</v>
      </c>
      <c r="E185">
        <v>2016</v>
      </c>
      <c r="F185">
        <v>6</v>
      </c>
      <c r="G185" t="s">
        <v>670</v>
      </c>
      <c r="H185" t="s">
        <v>856</v>
      </c>
      <c r="I185" t="s">
        <v>857</v>
      </c>
      <c r="J185" t="s">
        <v>858</v>
      </c>
      <c r="K185" t="s">
        <v>873</v>
      </c>
      <c r="L185" t="s">
        <v>889</v>
      </c>
      <c r="M185">
        <v>6</v>
      </c>
      <c r="N185" t="s">
        <v>890</v>
      </c>
    </row>
    <row r="186" spans="4:14" x14ac:dyDescent="0.3">
      <c r="D186" s="1">
        <v>42537</v>
      </c>
      <c r="E186">
        <v>2016</v>
      </c>
      <c r="F186">
        <v>6</v>
      </c>
      <c r="G186" t="s">
        <v>670</v>
      </c>
      <c r="H186" t="s">
        <v>856</v>
      </c>
      <c r="I186" t="s">
        <v>857</v>
      </c>
      <c r="J186" t="s">
        <v>858</v>
      </c>
      <c r="K186" t="s">
        <v>873</v>
      </c>
      <c r="L186" t="s">
        <v>889</v>
      </c>
      <c r="M186">
        <v>6</v>
      </c>
      <c r="N186" t="s">
        <v>890</v>
      </c>
    </row>
    <row r="187" spans="4:14" x14ac:dyDescent="0.3">
      <c r="D187" s="1">
        <v>42538</v>
      </c>
      <c r="E187">
        <v>2016</v>
      </c>
      <c r="F187">
        <v>6</v>
      </c>
      <c r="G187" t="s">
        <v>670</v>
      </c>
      <c r="H187" t="s">
        <v>856</v>
      </c>
      <c r="I187" t="s">
        <v>857</v>
      </c>
      <c r="J187" t="s">
        <v>858</v>
      </c>
      <c r="K187" t="s">
        <v>873</v>
      </c>
      <c r="L187" t="s">
        <v>889</v>
      </c>
      <c r="M187">
        <v>6</v>
      </c>
      <c r="N187" t="s">
        <v>890</v>
      </c>
    </row>
    <row r="188" spans="4:14" x14ac:dyDescent="0.3">
      <c r="D188" s="1">
        <v>42539</v>
      </c>
      <c r="E188">
        <v>2016</v>
      </c>
      <c r="F188">
        <v>6</v>
      </c>
      <c r="G188" t="s">
        <v>670</v>
      </c>
      <c r="H188" t="s">
        <v>856</v>
      </c>
      <c r="I188" t="s">
        <v>857</v>
      </c>
      <c r="J188" t="s">
        <v>858</v>
      </c>
      <c r="K188" t="s">
        <v>873</v>
      </c>
      <c r="L188" t="s">
        <v>889</v>
      </c>
      <c r="M188">
        <v>6</v>
      </c>
      <c r="N188" t="s">
        <v>890</v>
      </c>
    </row>
    <row r="189" spans="4:14" x14ac:dyDescent="0.3">
      <c r="D189" s="1">
        <v>42540</v>
      </c>
      <c r="E189">
        <v>2016</v>
      </c>
      <c r="F189">
        <v>6</v>
      </c>
      <c r="G189" t="s">
        <v>670</v>
      </c>
      <c r="H189" t="s">
        <v>856</v>
      </c>
      <c r="I189" t="s">
        <v>857</v>
      </c>
      <c r="J189" t="s">
        <v>858</v>
      </c>
      <c r="K189" t="s">
        <v>873</v>
      </c>
      <c r="L189" t="s">
        <v>889</v>
      </c>
      <c r="M189">
        <v>6</v>
      </c>
      <c r="N189" t="s">
        <v>890</v>
      </c>
    </row>
    <row r="190" spans="4:14" x14ac:dyDescent="0.3">
      <c r="D190" s="1">
        <v>42541</v>
      </c>
      <c r="E190">
        <v>2016</v>
      </c>
      <c r="F190">
        <v>6</v>
      </c>
      <c r="G190" t="s">
        <v>670</v>
      </c>
      <c r="H190" t="s">
        <v>856</v>
      </c>
      <c r="I190" t="s">
        <v>857</v>
      </c>
      <c r="J190" t="s">
        <v>858</v>
      </c>
      <c r="K190" t="s">
        <v>873</v>
      </c>
      <c r="L190" t="s">
        <v>889</v>
      </c>
      <c r="M190">
        <v>6</v>
      </c>
      <c r="N190" t="s">
        <v>890</v>
      </c>
    </row>
    <row r="191" spans="4:14" x14ac:dyDescent="0.3">
      <c r="D191" s="1">
        <v>42542</v>
      </c>
      <c r="E191">
        <v>2016</v>
      </c>
      <c r="F191">
        <v>6</v>
      </c>
      <c r="G191" t="s">
        <v>670</v>
      </c>
      <c r="H191" t="s">
        <v>856</v>
      </c>
      <c r="I191" t="s">
        <v>857</v>
      </c>
      <c r="J191" t="s">
        <v>858</v>
      </c>
      <c r="K191" t="s">
        <v>873</v>
      </c>
      <c r="L191" t="s">
        <v>889</v>
      </c>
      <c r="M191">
        <v>6</v>
      </c>
      <c r="N191" t="s">
        <v>890</v>
      </c>
    </row>
    <row r="192" spans="4:14" x14ac:dyDescent="0.3">
      <c r="D192" s="1">
        <v>42543</v>
      </c>
      <c r="E192">
        <v>2016</v>
      </c>
      <c r="F192">
        <v>6</v>
      </c>
      <c r="G192" t="s">
        <v>670</v>
      </c>
      <c r="H192" t="s">
        <v>856</v>
      </c>
      <c r="I192" t="s">
        <v>857</v>
      </c>
      <c r="J192" t="s">
        <v>858</v>
      </c>
      <c r="K192" t="s">
        <v>873</v>
      </c>
      <c r="L192" t="s">
        <v>889</v>
      </c>
      <c r="M192">
        <v>6</v>
      </c>
      <c r="N192" t="s">
        <v>890</v>
      </c>
    </row>
    <row r="193" spans="4:14" x14ac:dyDescent="0.3">
      <c r="D193" s="1">
        <v>42544</v>
      </c>
      <c r="E193">
        <v>2016</v>
      </c>
      <c r="F193">
        <v>6</v>
      </c>
      <c r="G193" t="s">
        <v>670</v>
      </c>
      <c r="H193" t="s">
        <v>856</v>
      </c>
      <c r="I193" t="s">
        <v>857</v>
      </c>
      <c r="J193" t="s">
        <v>858</v>
      </c>
      <c r="K193" t="s">
        <v>873</v>
      </c>
      <c r="L193" t="s">
        <v>889</v>
      </c>
      <c r="M193">
        <v>6</v>
      </c>
      <c r="N193" t="s">
        <v>890</v>
      </c>
    </row>
    <row r="194" spans="4:14" x14ac:dyDescent="0.3">
      <c r="D194" s="1">
        <v>42545</v>
      </c>
      <c r="E194">
        <v>2016</v>
      </c>
      <c r="F194">
        <v>6</v>
      </c>
      <c r="G194" t="s">
        <v>670</v>
      </c>
      <c r="H194" t="s">
        <v>856</v>
      </c>
      <c r="I194" t="s">
        <v>857</v>
      </c>
      <c r="J194" t="s">
        <v>858</v>
      </c>
      <c r="K194" t="s">
        <v>873</v>
      </c>
      <c r="L194" t="s">
        <v>889</v>
      </c>
      <c r="M194">
        <v>6</v>
      </c>
      <c r="N194" t="s">
        <v>890</v>
      </c>
    </row>
    <row r="195" spans="4:14" x14ac:dyDescent="0.3">
      <c r="D195" s="1">
        <v>42546</v>
      </c>
      <c r="E195">
        <v>2016</v>
      </c>
      <c r="F195">
        <v>6</v>
      </c>
      <c r="G195" t="s">
        <v>670</v>
      </c>
      <c r="H195" t="s">
        <v>856</v>
      </c>
      <c r="I195" t="s">
        <v>857</v>
      </c>
      <c r="J195" t="s">
        <v>858</v>
      </c>
      <c r="K195" t="s">
        <v>873</v>
      </c>
      <c r="L195" t="s">
        <v>889</v>
      </c>
      <c r="M195">
        <v>6</v>
      </c>
      <c r="N195" t="s">
        <v>890</v>
      </c>
    </row>
    <row r="196" spans="4:14" x14ac:dyDescent="0.3">
      <c r="D196" s="1">
        <v>42547</v>
      </c>
      <c r="E196">
        <v>2016</v>
      </c>
      <c r="F196">
        <v>6</v>
      </c>
      <c r="G196" t="s">
        <v>670</v>
      </c>
      <c r="H196" t="s">
        <v>856</v>
      </c>
      <c r="I196" t="s">
        <v>857</v>
      </c>
      <c r="J196" t="s">
        <v>858</v>
      </c>
      <c r="K196" t="s">
        <v>873</v>
      </c>
      <c r="L196" t="s">
        <v>889</v>
      </c>
      <c r="M196">
        <v>6</v>
      </c>
      <c r="N196" t="s">
        <v>890</v>
      </c>
    </row>
    <row r="197" spans="4:14" x14ac:dyDescent="0.3">
      <c r="D197" s="1">
        <v>42548</v>
      </c>
      <c r="E197">
        <v>2016</v>
      </c>
      <c r="F197">
        <v>6</v>
      </c>
      <c r="G197" t="s">
        <v>670</v>
      </c>
      <c r="H197" t="s">
        <v>856</v>
      </c>
      <c r="I197" t="s">
        <v>857</v>
      </c>
      <c r="J197" t="s">
        <v>858</v>
      </c>
      <c r="K197" t="s">
        <v>873</v>
      </c>
      <c r="L197" t="s">
        <v>889</v>
      </c>
      <c r="M197">
        <v>6</v>
      </c>
      <c r="N197" t="s">
        <v>890</v>
      </c>
    </row>
    <row r="198" spans="4:14" x14ac:dyDescent="0.3">
      <c r="D198" s="1">
        <v>42549</v>
      </c>
      <c r="E198">
        <v>2016</v>
      </c>
      <c r="F198">
        <v>6</v>
      </c>
      <c r="G198" t="s">
        <v>670</v>
      </c>
      <c r="H198" t="s">
        <v>856</v>
      </c>
      <c r="I198" t="s">
        <v>857</v>
      </c>
      <c r="J198" t="s">
        <v>858</v>
      </c>
      <c r="K198" t="s">
        <v>873</v>
      </c>
      <c r="L198" t="s">
        <v>889</v>
      </c>
      <c r="M198">
        <v>6</v>
      </c>
      <c r="N198" t="s">
        <v>890</v>
      </c>
    </row>
    <row r="199" spans="4:14" x14ac:dyDescent="0.3">
      <c r="D199" s="1">
        <v>42550</v>
      </c>
      <c r="E199">
        <v>2016</v>
      </c>
      <c r="F199">
        <v>6</v>
      </c>
      <c r="G199" t="s">
        <v>670</v>
      </c>
      <c r="H199" t="s">
        <v>856</v>
      </c>
      <c r="I199" t="s">
        <v>857</v>
      </c>
      <c r="J199" t="s">
        <v>858</v>
      </c>
      <c r="K199" t="s">
        <v>873</v>
      </c>
      <c r="L199" t="s">
        <v>889</v>
      </c>
      <c r="M199">
        <v>6</v>
      </c>
      <c r="N199" t="s">
        <v>890</v>
      </c>
    </row>
    <row r="200" spans="4:14" x14ac:dyDescent="0.3">
      <c r="D200" s="1">
        <v>42551</v>
      </c>
      <c r="E200">
        <v>2016</v>
      </c>
      <c r="F200">
        <v>6</v>
      </c>
      <c r="G200" t="s">
        <v>670</v>
      </c>
      <c r="H200" t="s">
        <v>856</v>
      </c>
      <c r="I200" t="s">
        <v>857</v>
      </c>
      <c r="J200" t="s">
        <v>858</v>
      </c>
      <c r="K200" t="s">
        <v>873</v>
      </c>
      <c r="L200" t="s">
        <v>889</v>
      </c>
      <c r="M200">
        <v>6</v>
      </c>
      <c r="N200" t="s">
        <v>890</v>
      </c>
    </row>
    <row r="201" spans="4:14" x14ac:dyDescent="0.3">
      <c r="D201" s="1">
        <v>42644</v>
      </c>
      <c r="E201">
        <v>2016</v>
      </c>
      <c r="F201">
        <v>10</v>
      </c>
      <c r="G201" t="s">
        <v>674</v>
      </c>
      <c r="H201" t="s">
        <v>851</v>
      </c>
      <c r="I201" t="s">
        <v>857</v>
      </c>
      <c r="J201" t="s">
        <v>853</v>
      </c>
      <c r="K201" t="s">
        <v>873</v>
      </c>
      <c r="L201" t="s">
        <v>871</v>
      </c>
      <c r="M201">
        <v>10</v>
      </c>
      <c r="N201" t="s">
        <v>879</v>
      </c>
    </row>
    <row r="202" spans="4:14" x14ac:dyDescent="0.3">
      <c r="D202" s="1">
        <v>42645</v>
      </c>
      <c r="E202">
        <v>2016</v>
      </c>
      <c r="F202">
        <v>10</v>
      </c>
      <c r="G202" t="s">
        <v>674</v>
      </c>
      <c r="H202" t="s">
        <v>851</v>
      </c>
      <c r="I202" t="s">
        <v>857</v>
      </c>
      <c r="J202" t="s">
        <v>853</v>
      </c>
      <c r="K202" t="s">
        <v>873</v>
      </c>
      <c r="L202" t="s">
        <v>871</v>
      </c>
      <c r="M202">
        <v>10</v>
      </c>
      <c r="N202" t="s">
        <v>879</v>
      </c>
    </row>
    <row r="203" spans="4:14" x14ac:dyDescent="0.3">
      <c r="D203" s="1">
        <v>42646</v>
      </c>
      <c r="E203">
        <v>2016</v>
      </c>
      <c r="F203">
        <v>10</v>
      </c>
      <c r="G203" t="s">
        <v>674</v>
      </c>
      <c r="H203" t="s">
        <v>851</v>
      </c>
      <c r="I203" t="s">
        <v>857</v>
      </c>
      <c r="J203" t="s">
        <v>853</v>
      </c>
      <c r="K203" t="s">
        <v>873</v>
      </c>
      <c r="L203" t="s">
        <v>871</v>
      </c>
      <c r="M203">
        <v>10</v>
      </c>
      <c r="N203" t="s">
        <v>879</v>
      </c>
    </row>
    <row r="204" spans="4:14" x14ac:dyDescent="0.3">
      <c r="D204" s="1">
        <v>42647</v>
      </c>
      <c r="E204">
        <v>2016</v>
      </c>
      <c r="F204">
        <v>10</v>
      </c>
      <c r="G204" t="s">
        <v>674</v>
      </c>
      <c r="H204" t="s">
        <v>851</v>
      </c>
      <c r="I204" t="s">
        <v>857</v>
      </c>
      <c r="J204" t="s">
        <v>853</v>
      </c>
      <c r="K204" t="s">
        <v>873</v>
      </c>
      <c r="L204" t="s">
        <v>871</v>
      </c>
      <c r="M204">
        <v>10</v>
      </c>
      <c r="N204" t="s">
        <v>879</v>
      </c>
    </row>
    <row r="205" spans="4:14" x14ac:dyDescent="0.3">
      <c r="D205" s="1">
        <v>42648</v>
      </c>
      <c r="E205">
        <v>2016</v>
      </c>
      <c r="F205">
        <v>10</v>
      </c>
      <c r="G205" t="s">
        <v>674</v>
      </c>
      <c r="H205" t="s">
        <v>851</v>
      </c>
      <c r="I205" t="s">
        <v>857</v>
      </c>
      <c r="J205" t="s">
        <v>853</v>
      </c>
      <c r="K205" t="s">
        <v>873</v>
      </c>
      <c r="L205" t="s">
        <v>871</v>
      </c>
      <c r="M205">
        <v>10</v>
      </c>
      <c r="N205" t="s">
        <v>879</v>
      </c>
    </row>
    <row r="206" spans="4:14" x14ac:dyDescent="0.3">
      <c r="D206" s="1">
        <v>42649</v>
      </c>
      <c r="E206">
        <v>2016</v>
      </c>
      <c r="F206">
        <v>10</v>
      </c>
      <c r="G206" t="s">
        <v>674</v>
      </c>
      <c r="H206" t="s">
        <v>851</v>
      </c>
      <c r="I206" t="s">
        <v>857</v>
      </c>
      <c r="J206" t="s">
        <v>853</v>
      </c>
      <c r="K206" t="s">
        <v>873</v>
      </c>
      <c r="L206" t="s">
        <v>871</v>
      </c>
      <c r="M206">
        <v>10</v>
      </c>
      <c r="N206" t="s">
        <v>879</v>
      </c>
    </row>
    <row r="207" spans="4:14" x14ac:dyDescent="0.3">
      <c r="D207" s="1">
        <v>42650</v>
      </c>
      <c r="E207">
        <v>2016</v>
      </c>
      <c r="F207">
        <v>10</v>
      </c>
      <c r="G207" t="s">
        <v>674</v>
      </c>
      <c r="H207" t="s">
        <v>851</v>
      </c>
      <c r="I207" t="s">
        <v>857</v>
      </c>
      <c r="J207" t="s">
        <v>853</v>
      </c>
      <c r="K207" t="s">
        <v>873</v>
      </c>
      <c r="L207" t="s">
        <v>871</v>
      </c>
      <c r="M207">
        <v>10</v>
      </c>
      <c r="N207" t="s">
        <v>879</v>
      </c>
    </row>
    <row r="208" spans="4:14" x14ac:dyDescent="0.3">
      <c r="D208" s="1">
        <v>42651</v>
      </c>
      <c r="E208">
        <v>2016</v>
      </c>
      <c r="F208">
        <v>10</v>
      </c>
      <c r="G208" t="s">
        <v>674</v>
      </c>
      <c r="H208" t="s">
        <v>851</v>
      </c>
      <c r="I208" t="s">
        <v>857</v>
      </c>
      <c r="J208" t="s">
        <v>853</v>
      </c>
      <c r="K208" t="s">
        <v>873</v>
      </c>
      <c r="L208" t="s">
        <v>871</v>
      </c>
      <c r="M208">
        <v>10</v>
      </c>
      <c r="N208" t="s">
        <v>879</v>
      </c>
    </row>
    <row r="209" spans="4:14" x14ac:dyDescent="0.3">
      <c r="D209" s="1">
        <v>42652</v>
      </c>
      <c r="E209">
        <v>2016</v>
      </c>
      <c r="F209">
        <v>10</v>
      </c>
      <c r="G209" t="s">
        <v>674</v>
      </c>
      <c r="H209" t="s">
        <v>851</v>
      </c>
      <c r="I209" t="s">
        <v>857</v>
      </c>
      <c r="J209" t="s">
        <v>853</v>
      </c>
      <c r="K209" t="s">
        <v>873</v>
      </c>
      <c r="L209" t="s">
        <v>871</v>
      </c>
      <c r="M209">
        <v>10</v>
      </c>
      <c r="N209" t="s">
        <v>879</v>
      </c>
    </row>
    <row r="210" spans="4:14" x14ac:dyDescent="0.3">
      <c r="D210" s="1">
        <v>42653</v>
      </c>
      <c r="E210">
        <v>2016</v>
      </c>
      <c r="F210">
        <v>10</v>
      </c>
      <c r="G210" t="s">
        <v>674</v>
      </c>
      <c r="H210" t="s">
        <v>851</v>
      </c>
      <c r="I210" t="s">
        <v>857</v>
      </c>
      <c r="J210" t="s">
        <v>853</v>
      </c>
      <c r="K210" t="s">
        <v>873</v>
      </c>
      <c r="L210" t="s">
        <v>871</v>
      </c>
      <c r="M210">
        <v>10</v>
      </c>
      <c r="N210" t="s">
        <v>879</v>
      </c>
    </row>
    <row r="211" spans="4:14" x14ac:dyDescent="0.3">
      <c r="D211" s="1">
        <v>42654</v>
      </c>
      <c r="E211">
        <v>2016</v>
      </c>
      <c r="F211">
        <v>10</v>
      </c>
      <c r="G211" t="s">
        <v>674</v>
      </c>
      <c r="H211" t="s">
        <v>851</v>
      </c>
      <c r="I211" t="s">
        <v>857</v>
      </c>
      <c r="J211" t="s">
        <v>853</v>
      </c>
      <c r="K211" t="s">
        <v>873</v>
      </c>
      <c r="L211" t="s">
        <v>871</v>
      </c>
      <c r="M211">
        <v>10</v>
      </c>
      <c r="N211" t="s">
        <v>879</v>
      </c>
    </row>
    <row r="212" spans="4:14" x14ac:dyDescent="0.3">
      <c r="D212" s="1">
        <v>42655</v>
      </c>
      <c r="E212">
        <v>2016</v>
      </c>
      <c r="F212">
        <v>10</v>
      </c>
      <c r="G212" t="s">
        <v>674</v>
      </c>
      <c r="H212" t="s">
        <v>851</v>
      </c>
      <c r="I212" t="s">
        <v>857</v>
      </c>
      <c r="J212" t="s">
        <v>853</v>
      </c>
      <c r="K212" t="s">
        <v>873</v>
      </c>
      <c r="L212" t="s">
        <v>871</v>
      </c>
      <c r="M212">
        <v>10</v>
      </c>
      <c r="N212" t="s">
        <v>879</v>
      </c>
    </row>
    <row r="213" spans="4:14" x14ac:dyDescent="0.3">
      <c r="D213" s="1">
        <v>42656</v>
      </c>
      <c r="E213">
        <v>2016</v>
      </c>
      <c r="F213">
        <v>10</v>
      </c>
      <c r="G213" t="s">
        <v>674</v>
      </c>
      <c r="H213" t="s">
        <v>851</v>
      </c>
      <c r="I213" t="s">
        <v>857</v>
      </c>
      <c r="J213" t="s">
        <v>853</v>
      </c>
      <c r="K213" t="s">
        <v>873</v>
      </c>
      <c r="L213" t="s">
        <v>871</v>
      </c>
      <c r="M213">
        <v>10</v>
      </c>
      <c r="N213" t="s">
        <v>879</v>
      </c>
    </row>
    <row r="214" spans="4:14" x14ac:dyDescent="0.3">
      <c r="D214" s="1">
        <v>42657</v>
      </c>
      <c r="E214">
        <v>2016</v>
      </c>
      <c r="F214">
        <v>10</v>
      </c>
      <c r="G214" t="s">
        <v>674</v>
      </c>
      <c r="H214" t="s">
        <v>851</v>
      </c>
      <c r="I214" t="s">
        <v>857</v>
      </c>
      <c r="J214" t="s">
        <v>853</v>
      </c>
      <c r="K214" t="s">
        <v>873</v>
      </c>
      <c r="L214" t="s">
        <v>871</v>
      </c>
      <c r="M214">
        <v>10</v>
      </c>
      <c r="N214" t="s">
        <v>879</v>
      </c>
    </row>
    <row r="215" spans="4:14" x14ac:dyDescent="0.3">
      <c r="D215" s="1">
        <v>42658</v>
      </c>
      <c r="E215">
        <v>2016</v>
      </c>
      <c r="F215">
        <v>10</v>
      </c>
      <c r="G215" t="s">
        <v>674</v>
      </c>
      <c r="H215" t="s">
        <v>851</v>
      </c>
      <c r="I215" t="s">
        <v>857</v>
      </c>
      <c r="J215" t="s">
        <v>853</v>
      </c>
      <c r="K215" t="s">
        <v>873</v>
      </c>
      <c r="L215" t="s">
        <v>871</v>
      </c>
      <c r="M215">
        <v>10</v>
      </c>
      <c r="N215" t="s">
        <v>879</v>
      </c>
    </row>
    <row r="216" spans="4:14" x14ac:dyDescent="0.3">
      <c r="D216" s="1">
        <v>42659</v>
      </c>
      <c r="E216">
        <v>2016</v>
      </c>
      <c r="F216">
        <v>10</v>
      </c>
      <c r="G216" t="s">
        <v>674</v>
      </c>
      <c r="H216" t="s">
        <v>851</v>
      </c>
      <c r="I216" t="s">
        <v>857</v>
      </c>
      <c r="J216" t="s">
        <v>853</v>
      </c>
      <c r="K216" t="s">
        <v>873</v>
      </c>
      <c r="L216" t="s">
        <v>871</v>
      </c>
      <c r="M216">
        <v>10</v>
      </c>
      <c r="N216" t="s">
        <v>879</v>
      </c>
    </row>
    <row r="217" spans="4:14" x14ac:dyDescent="0.3">
      <c r="D217" s="1">
        <v>42660</v>
      </c>
      <c r="E217">
        <v>2016</v>
      </c>
      <c r="F217">
        <v>10</v>
      </c>
      <c r="G217" t="s">
        <v>674</v>
      </c>
      <c r="H217" t="s">
        <v>851</v>
      </c>
      <c r="I217" t="s">
        <v>857</v>
      </c>
      <c r="J217" t="s">
        <v>853</v>
      </c>
      <c r="K217" t="s">
        <v>873</v>
      </c>
      <c r="L217" t="s">
        <v>871</v>
      </c>
      <c r="M217">
        <v>10</v>
      </c>
      <c r="N217" t="s">
        <v>879</v>
      </c>
    </row>
    <row r="218" spans="4:14" x14ac:dyDescent="0.3">
      <c r="D218" s="1">
        <v>42661</v>
      </c>
      <c r="E218">
        <v>2016</v>
      </c>
      <c r="F218">
        <v>10</v>
      </c>
      <c r="G218" t="s">
        <v>674</v>
      </c>
      <c r="H218" t="s">
        <v>851</v>
      </c>
      <c r="I218" t="s">
        <v>857</v>
      </c>
      <c r="J218" t="s">
        <v>853</v>
      </c>
      <c r="K218" t="s">
        <v>873</v>
      </c>
      <c r="L218" t="s">
        <v>871</v>
      </c>
      <c r="M218">
        <v>10</v>
      </c>
      <c r="N218" t="s">
        <v>879</v>
      </c>
    </row>
    <row r="219" spans="4:14" x14ac:dyDescent="0.3">
      <c r="D219" s="1">
        <v>42662</v>
      </c>
      <c r="E219">
        <v>2016</v>
      </c>
      <c r="F219">
        <v>10</v>
      </c>
      <c r="G219" t="s">
        <v>674</v>
      </c>
      <c r="H219" t="s">
        <v>851</v>
      </c>
      <c r="I219" t="s">
        <v>857</v>
      </c>
      <c r="J219" t="s">
        <v>853</v>
      </c>
      <c r="K219" t="s">
        <v>873</v>
      </c>
      <c r="L219" t="s">
        <v>871</v>
      </c>
      <c r="M219">
        <v>10</v>
      </c>
      <c r="N219" t="s">
        <v>879</v>
      </c>
    </row>
    <row r="220" spans="4:14" x14ac:dyDescent="0.3">
      <c r="D220" s="1">
        <v>42663</v>
      </c>
      <c r="E220">
        <v>2016</v>
      </c>
      <c r="F220">
        <v>10</v>
      </c>
      <c r="G220" t="s">
        <v>674</v>
      </c>
      <c r="H220" t="s">
        <v>851</v>
      </c>
      <c r="I220" t="s">
        <v>857</v>
      </c>
      <c r="J220" t="s">
        <v>853</v>
      </c>
      <c r="K220" t="s">
        <v>873</v>
      </c>
      <c r="L220" t="s">
        <v>871</v>
      </c>
      <c r="M220">
        <v>10</v>
      </c>
      <c r="N220" t="s">
        <v>879</v>
      </c>
    </row>
    <row r="221" spans="4:14" x14ac:dyDescent="0.3">
      <c r="D221" s="1">
        <v>42664</v>
      </c>
      <c r="E221">
        <v>2016</v>
      </c>
      <c r="F221">
        <v>10</v>
      </c>
      <c r="G221" t="s">
        <v>674</v>
      </c>
      <c r="H221" t="s">
        <v>851</v>
      </c>
      <c r="I221" t="s">
        <v>857</v>
      </c>
      <c r="J221" t="s">
        <v>853</v>
      </c>
      <c r="K221" t="s">
        <v>873</v>
      </c>
      <c r="L221" t="s">
        <v>871</v>
      </c>
      <c r="M221">
        <v>10</v>
      </c>
      <c r="N221" t="s">
        <v>879</v>
      </c>
    </row>
    <row r="222" spans="4:14" x14ac:dyDescent="0.3">
      <c r="D222" s="1">
        <v>42665</v>
      </c>
      <c r="E222">
        <v>2016</v>
      </c>
      <c r="F222">
        <v>10</v>
      </c>
      <c r="G222" t="s">
        <v>674</v>
      </c>
      <c r="H222" t="s">
        <v>851</v>
      </c>
      <c r="I222" t="s">
        <v>857</v>
      </c>
      <c r="J222" t="s">
        <v>853</v>
      </c>
      <c r="K222" t="s">
        <v>873</v>
      </c>
      <c r="L222" t="s">
        <v>871</v>
      </c>
      <c r="M222">
        <v>10</v>
      </c>
      <c r="N222" t="s">
        <v>879</v>
      </c>
    </row>
    <row r="223" spans="4:14" x14ac:dyDescent="0.3">
      <c r="D223" s="1">
        <v>42666</v>
      </c>
      <c r="E223">
        <v>2016</v>
      </c>
      <c r="F223">
        <v>10</v>
      </c>
      <c r="G223" t="s">
        <v>674</v>
      </c>
      <c r="H223" t="s">
        <v>851</v>
      </c>
      <c r="I223" t="s">
        <v>857</v>
      </c>
      <c r="J223" t="s">
        <v>853</v>
      </c>
      <c r="K223" t="s">
        <v>873</v>
      </c>
      <c r="L223" t="s">
        <v>871</v>
      </c>
      <c r="M223">
        <v>10</v>
      </c>
      <c r="N223" t="s">
        <v>879</v>
      </c>
    </row>
    <row r="224" spans="4:14" x14ac:dyDescent="0.3">
      <c r="D224" s="1">
        <v>42667</v>
      </c>
      <c r="E224">
        <v>2016</v>
      </c>
      <c r="F224">
        <v>10</v>
      </c>
      <c r="G224" t="s">
        <v>674</v>
      </c>
      <c r="H224" t="s">
        <v>851</v>
      </c>
      <c r="I224" t="s">
        <v>857</v>
      </c>
      <c r="J224" t="s">
        <v>853</v>
      </c>
      <c r="K224" t="s">
        <v>873</v>
      </c>
      <c r="L224" t="s">
        <v>871</v>
      </c>
      <c r="M224">
        <v>10</v>
      </c>
      <c r="N224" t="s">
        <v>879</v>
      </c>
    </row>
    <row r="225" spans="4:14" x14ac:dyDescent="0.3">
      <c r="D225" s="1">
        <v>42668</v>
      </c>
      <c r="E225">
        <v>2016</v>
      </c>
      <c r="F225">
        <v>10</v>
      </c>
      <c r="G225" t="s">
        <v>674</v>
      </c>
      <c r="H225" t="s">
        <v>851</v>
      </c>
      <c r="I225" t="s">
        <v>857</v>
      </c>
      <c r="J225" t="s">
        <v>853</v>
      </c>
      <c r="K225" t="s">
        <v>873</v>
      </c>
      <c r="L225" t="s">
        <v>871</v>
      </c>
      <c r="M225">
        <v>10</v>
      </c>
      <c r="N225" t="s">
        <v>879</v>
      </c>
    </row>
    <row r="226" spans="4:14" x14ac:dyDescent="0.3">
      <c r="D226" s="1">
        <v>42669</v>
      </c>
      <c r="E226">
        <v>2016</v>
      </c>
      <c r="F226">
        <v>10</v>
      </c>
      <c r="G226" t="s">
        <v>674</v>
      </c>
      <c r="H226" t="s">
        <v>851</v>
      </c>
      <c r="I226" t="s">
        <v>857</v>
      </c>
      <c r="J226" t="s">
        <v>853</v>
      </c>
      <c r="K226" t="s">
        <v>873</v>
      </c>
      <c r="L226" t="s">
        <v>871</v>
      </c>
      <c r="M226">
        <v>10</v>
      </c>
      <c r="N226" t="s">
        <v>879</v>
      </c>
    </row>
    <row r="227" spans="4:14" x14ac:dyDescent="0.3">
      <c r="D227" s="1">
        <v>42670</v>
      </c>
      <c r="E227">
        <v>2016</v>
      </c>
      <c r="F227">
        <v>10</v>
      </c>
      <c r="G227" t="s">
        <v>674</v>
      </c>
      <c r="H227" t="s">
        <v>851</v>
      </c>
      <c r="I227" t="s">
        <v>857</v>
      </c>
      <c r="J227" t="s">
        <v>853</v>
      </c>
      <c r="K227" t="s">
        <v>873</v>
      </c>
      <c r="L227" t="s">
        <v>871</v>
      </c>
      <c r="M227">
        <v>10</v>
      </c>
      <c r="N227" t="s">
        <v>879</v>
      </c>
    </row>
    <row r="228" spans="4:14" x14ac:dyDescent="0.3">
      <c r="D228" s="1">
        <v>42671</v>
      </c>
      <c r="E228">
        <v>2016</v>
      </c>
      <c r="F228">
        <v>10</v>
      </c>
      <c r="G228" t="s">
        <v>674</v>
      </c>
      <c r="H228" t="s">
        <v>851</v>
      </c>
      <c r="I228" t="s">
        <v>857</v>
      </c>
      <c r="J228" t="s">
        <v>853</v>
      </c>
      <c r="K228" t="s">
        <v>873</v>
      </c>
      <c r="L228" t="s">
        <v>871</v>
      </c>
      <c r="M228">
        <v>10</v>
      </c>
      <c r="N228" t="s">
        <v>879</v>
      </c>
    </row>
    <row r="229" spans="4:14" x14ac:dyDescent="0.3">
      <c r="D229" s="1">
        <v>42672</v>
      </c>
      <c r="E229">
        <v>2016</v>
      </c>
      <c r="F229">
        <v>10</v>
      </c>
      <c r="G229" t="s">
        <v>674</v>
      </c>
      <c r="H229" t="s">
        <v>851</v>
      </c>
      <c r="I229" t="s">
        <v>857</v>
      </c>
      <c r="J229" t="s">
        <v>853</v>
      </c>
      <c r="K229" t="s">
        <v>873</v>
      </c>
      <c r="L229" t="s">
        <v>871</v>
      </c>
      <c r="M229">
        <v>10</v>
      </c>
      <c r="N229" t="s">
        <v>879</v>
      </c>
    </row>
    <row r="230" spans="4:14" x14ac:dyDescent="0.3">
      <c r="D230" s="1">
        <v>42673</v>
      </c>
      <c r="E230">
        <v>2016</v>
      </c>
      <c r="F230">
        <v>10</v>
      </c>
      <c r="G230" t="s">
        <v>674</v>
      </c>
      <c r="H230" t="s">
        <v>851</v>
      </c>
      <c r="I230" t="s">
        <v>857</v>
      </c>
      <c r="J230" t="s">
        <v>853</v>
      </c>
      <c r="K230" t="s">
        <v>873</v>
      </c>
      <c r="L230" t="s">
        <v>871</v>
      </c>
      <c r="M230">
        <v>10</v>
      </c>
      <c r="N230" t="s">
        <v>879</v>
      </c>
    </row>
    <row r="231" spans="4:14" x14ac:dyDescent="0.3">
      <c r="D231" s="1">
        <v>42674</v>
      </c>
      <c r="E231">
        <v>2016</v>
      </c>
      <c r="F231">
        <v>10</v>
      </c>
      <c r="G231" t="s">
        <v>674</v>
      </c>
      <c r="H231" t="s">
        <v>851</v>
      </c>
      <c r="I231" t="s">
        <v>857</v>
      </c>
      <c r="J231" t="s">
        <v>853</v>
      </c>
      <c r="K231" t="s">
        <v>873</v>
      </c>
      <c r="L231" t="s">
        <v>871</v>
      </c>
      <c r="M231">
        <v>10</v>
      </c>
      <c r="N231" t="s">
        <v>879</v>
      </c>
    </row>
    <row r="232" spans="4:14" x14ac:dyDescent="0.3">
      <c r="D232" s="1">
        <v>42675</v>
      </c>
      <c r="E232">
        <v>2016</v>
      </c>
      <c r="F232">
        <v>11</v>
      </c>
      <c r="G232" t="s">
        <v>675</v>
      </c>
      <c r="H232" t="s">
        <v>851</v>
      </c>
      <c r="I232" t="s">
        <v>857</v>
      </c>
      <c r="J232" t="s">
        <v>853</v>
      </c>
      <c r="K232" t="s">
        <v>873</v>
      </c>
      <c r="L232" t="s">
        <v>871</v>
      </c>
      <c r="M232">
        <v>11</v>
      </c>
      <c r="N232" t="s">
        <v>880</v>
      </c>
    </row>
    <row r="233" spans="4:14" x14ac:dyDescent="0.3">
      <c r="D233" s="1">
        <v>42676</v>
      </c>
      <c r="E233">
        <v>2016</v>
      </c>
      <c r="F233">
        <v>11</v>
      </c>
      <c r="G233" t="s">
        <v>675</v>
      </c>
      <c r="H233" t="s">
        <v>851</v>
      </c>
      <c r="I233" t="s">
        <v>857</v>
      </c>
      <c r="J233" t="s">
        <v>853</v>
      </c>
      <c r="K233" t="s">
        <v>873</v>
      </c>
      <c r="L233" t="s">
        <v>871</v>
      </c>
      <c r="M233">
        <v>11</v>
      </c>
      <c r="N233" t="s">
        <v>880</v>
      </c>
    </row>
    <row r="234" spans="4:14" x14ac:dyDescent="0.3">
      <c r="D234" s="1">
        <v>42677</v>
      </c>
      <c r="E234">
        <v>2016</v>
      </c>
      <c r="F234">
        <v>11</v>
      </c>
      <c r="G234" t="s">
        <v>675</v>
      </c>
      <c r="H234" t="s">
        <v>851</v>
      </c>
      <c r="I234" t="s">
        <v>857</v>
      </c>
      <c r="J234" t="s">
        <v>853</v>
      </c>
      <c r="K234" t="s">
        <v>873</v>
      </c>
      <c r="L234" t="s">
        <v>871</v>
      </c>
      <c r="M234">
        <v>11</v>
      </c>
      <c r="N234" t="s">
        <v>880</v>
      </c>
    </row>
    <row r="235" spans="4:14" x14ac:dyDescent="0.3">
      <c r="D235" s="1">
        <v>42678</v>
      </c>
      <c r="E235">
        <v>2016</v>
      </c>
      <c r="F235">
        <v>11</v>
      </c>
      <c r="G235" t="s">
        <v>675</v>
      </c>
      <c r="H235" t="s">
        <v>851</v>
      </c>
      <c r="I235" t="s">
        <v>857</v>
      </c>
      <c r="J235" t="s">
        <v>853</v>
      </c>
      <c r="K235" t="s">
        <v>873</v>
      </c>
      <c r="L235" t="s">
        <v>871</v>
      </c>
      <c r="M235">
        <v>11</v>
      </c>
      <c r="N235" t="s">
        <v>880</v>
      </c>
    </row>
    <row r="236" spans="4:14" x14ac:dyDescent="0.3">
      <c r="D236" s="1">
        <v>42679</v>
      </c>
      <c r="E236">
        <v>2016</v>
      </c>
      <c r="F236">
        <v>11</v>
      </c>
      <c r="G236" t="s">
        <v>675</v>
      </c>
      <c r="H236" t="s">
        <v>851</v>
      </c>
      <c r="I236" t="s">
        <v>857</v>
      </c>
      <c r="J236" t="s">
        <v>853</v>
      </c>
      <c r="K236" t="s">
        <v>873</v>
      </c>
      <c r="L236" t="s">
        <v>871</v>
      </c>
      <c r="M236">
        <v>11</v>
      </c>
      <c r="N236" t="s">
        <v>880</v>
      </c>
    </row>
    <row r="237" spans="4:14" x14ac:dyDescent="0.3">
      <c r="D237" s="1">
        <v>42680</v>
      </c>
      <c r="E237">
        <v>2016</v>
      </c>
      <c r="F237">
        <v>11</v>
      </c>
      <c r="G237" t="s">
        <v>675</v>
      </c>
      <c r="H237" t="s">
        <v>851</v>
      </c>
      <c r="I237" t="s">
        <v>857</v>
      </c>
      <c r="J237" t="s">
        <v>853</v>
      </c>
      <c r="K237" t="s">
        <v>873</v>
      </c>
      <c r="L237" t="s">
        <v>871</v>
      </c>
      <c r="M237">
        <v>11</v>
      </c>
      <c r="N237" t="s">
        <v>880</v>
      </c>
    </row>
    <row r="238" spans="4:14" x14ac:dyDescent="0.3">
      <c r="D238" s="1">
        <v>42681</v>
      </c>
      <c r="E238">
        <v>2016</v>
      </c>
      <c r="F238">
        <v>11</v>
      </c>
      <c r="G238" t="s">
        <v>675</v>
      </c>
      <c r="H238" t="s">
        <v>851</v>
      </c>
      <c r="I238" t="s">
        <v>857</v>
      </c>
      <c r="J238" t="s">
        <v>853</v>
      </c>
      <c r="K238" t="s">
        <v>873</v>
      </c>
      <c r="L238" t="s">
        <v>871</v>
      </c>
      <c r="M238">
        <v>11</v>
      </c>
      <c r="N238" t="s">
        <v>880</v>
      </c>
    </row>
    <row r="239" spans="4:14" x14ac:dyDescent="0.3">
      <c r="D239" s="1">
        <v>42682</v>
      </c>
      <c r="E239">
        <v>2016</v>
      </c>
      <c r="F239">
        <v>11</v>
      </c>
      <c r="G239" t="s">
        <v>675</v>
      </c>
      <c r="H239" t="s">
        <v>851</v>
      </c>
      <c r="I239" t="s">
        <v>857</v>
      </c>
      <c r="J239" t="s">
        <v>853</v>
      </c>
      <c r="K239" t="s">
        <v>873</v>
      </c>
      <c r="L239" t="s">
        <v>871</v>
      </c>
      <c r="M239">
        <v>11</v>
      </c>
      <c r="N239" t="s">
        <v>880</v>
      </c>
    </row>
    <row r="240" spans="4:14" x14ac:dyDescent="0.3">
      <c r="D240" s="1">
        <v>42683</v>
      </c>
      <c r="E240">
        <v>2016</v>
      </c>
      <c r="F240">
        <v>11</v>
      </c>
      <c r="G240" t="s">
        <v>675</v>
      </c>
      <c r="H240" t="s">
        <v>851</v>
      </c>
      <c r="I240" t="s">
        <v>857</v>
      </c>
      <c r="J240" t="s">
        <v>853</v>
      </c>
      <c r="K240" t="s">
        <v>873</v>
      </c>
      <c r="L240" t="s">
        <v>871</v>
      </c>
      <c r="M240">
        <v>11</v>
      </c>
      <c r="N240" t="s">
        <v>880</v>
      </c>
    </row>
    <row r="241" spans="4:14" x14ac:dyDescent="0.3">
      <c r="D241" s="1">
        <v>42684</v>
      </c>
      <c r="E241">
        <v>2016</v>
      </c>
      <c r="F241">
        <v>11</v>
      </c>
      <c r="G241" t="s">
        <v>675</v>
      </c>
      <c r="H241" t="s">
        <v>851</v>
      </c>
      <c r="I241" t="s">
        <v>857</v>
      </c>
      <c r="J241" t="s">
        <v>853</v>
      </c>
      <c r="K241" t="s">
        <v>873</v>
      </c>
      <c r="L241" t="s">
        <v>871</v>
      </c>
      <c r="M241">
        <v>11</v>
      </c>
      <c r="N241" t="s">
        <v>880</v>
      </c>
    </row>
    <row r="242" spans="4:14" x14ac:dyDescent="0.3">
      <c r="D242" s="1">
        <v>42685</v>
      </c>
      <c r="E242">
        <v>2016</v>
      </c>
      <c r="F242">
        <v>11</v>
      </c>
      <c r="G242" t="s">
        <v>675</v>
      </c>
      <c r="H242" t="s">
        <v>851</v>
      </c>
      <c r="I242" t="s">
        <v>857</v>
      </c>
      <c r="J242" t="s">
        <v>853</v>
      </c>
      <c r="K242" t="s">
        <v>873</v>
      </c>
      <c r="L242" t="s">
        <v>871</v>
      </c>
      <c r="M242">
        <v>11</v>
      </c>
      <c r="N242" t="s">
        <v>880</v>
      </c>
    </row>
    <row r="243" spans="4:14" x14ac:dyDescent="0.3">
      <c r="D243" s="1">
        <v>42686</v>
      </c>
      <c r="E243">
        <v>2016</v>
      </c>
      <c r="F243">
        <v>11</v>
      </c>
      <c r="G243" t="s">
        <v>675</v>
      </c>
      <c r="H243" t="s">
        <v>851</v>
      </c>
      <c r="I243" t="s">
        <v>857</v>
      </c>
      <c r="J243" t="s">
        <v>853</v>
      </c>
      <c r="K243" t="s">
        <v>873</v>
      </c>
      <c r="L243" t="s">
        <v>871</v>
      </c>
      <c r="M243">
        <v>11</v>
      </c>
      <c r="N243" t="s">
        <v>880</v>
      </c>
    </row>
    <row r="244" spans="4:14" x14ac:dyDescent="0.3">
      <c r="D244" s="1">
        <v>42687</v>
      </c>
      <c r="E244">
        <v>2016</v>
      </c>
      <c r="F244">
        <v>11</v>
      </c>
      <c r="G244" t="s">
        <v>675</v>
      </c>
      <c r="H244" t="s">
        <v>851</v>
      </c>
      <c r="I244" t="s">
        <v>857</v>
      </c>
      <c r="J244" t="s">
        <v>853</v>
      </c>
      <c r="K244" t="s">
        <v>873</v>
      </c>
      <c r="L244" t="s">
        <v>871</v>
      </c>
      <c r="M244">
        <v>11</v>
      </c>
      <c r="N244" t="s">
        <v>880</v>
      </c>
    </row>
    <row r="245" spans="4:14" x14ac:dyDescent="0.3">
      <c r="D245" s="1">
        <v>42688</v>
      </c>
      <c r="E245">
        <v>2016</v>
      </c>
      <c r="F245">
        <v>11</v>
      </c>
      <c r="G245" t="s">
        <v>675</v>
      </c>
      <c r="H245" t="s">
        <v>851</v>
      </c>
      <c r="I245" t="s">
        <v>857</v>
      </c>
      <c r="J245" t="s">
        <v>853</v>
      </c>
      <c r="K245" t="s">
        <v>873</v>
      </c>
      <c r="L245" t="s">
        <v>871</v>
      </c>
      <c r="M245">
        <v>11</v>
      </c>
      <c r="N245" t="s">
        <v>880</v>
      </c>
    </row>
    <row r="246" spans="4:14" x14ac:dyDescent="0.3">
      <c r="D246" s="1">
        <v>42689</v>
      </c>
      <c r="E246">
        <v>2016</v>
      </c>
      <c r="F246">
        <v>11</v>
      </c>
      <c r="G246" t="s">
        <v>675</v>
      </c>
      <c r="H246" t="s">
        <v>851</v>
      </c>
      <c r="I246" t="s">
        <v>857</v>
      </c>
      <c r="J246" t="s">
        <v>853</v>
      </c>
      <c r="K246" t="s">
        <v>873</v>
      </c>
      <c r="L246" t="s">
        <v>871</v>
      </c>
      <c r="M246">
        <v>11</v>
      </c>
      <c r="N246" t="s">
        <v>880</v>
      </c>
    </row>
    <row r="247" spans="4:14" x14ac:dyDescent="0.3">
      <c r="D247" s="1">
        <v>42690</v>
      </c>
      <c r="E247">
        <v>2016</v>
      </c>
      <c r="F247">
        <v>11</v>
      </c>
      <c r="G247" t="s">
        <v>675</v>
      </c>
      <c r="H247" t="s">
        <v>851</v>
      </c>
      <c r="I247" t="s">
        <v>857</v>
      </c>
      <c r="J247" t="s">
        <v>853</v>
      </c>
      <c r="K247" t="s">
        <v>873</v>
      </c>
      <c r="L247" t="s">
        <v>871</v>
      </c>
      <c r="M247">
        <v>11</v>
      </c>
      <c r="N247" t="s">
        <v>880</v>
      </c>
    </row>
    <row r="248" spans="4:14" x14ac:dyDescent="0.3">
      <c r="D248" s="1">
        <v>42691</v>
      </c>
      <c r="E248">
        <v>2016</v>
      </c>
      <c r="F248">
        <v>11</v>
      </c>
      <c r="G248" t="s">
        <v>675</v>
      </c>
      <c r="H248" t="s">
        <v>851</v>
      </c>
      <c r="I248" t="s">
        <v>857</v>
      </c>
      <c r="J248" t="s">
        <v>853</v>
      </c>
      <c r="K248" t="s">
        <v>873</v>
      </c>
      <c r="L248" t="s">
        <v>871</v>
      </c>
      <c r="M248">
        <v>11</v>
      </c>
      <c r="N248" t="s">
        <v>880</v>
      </c>
    </row>
    <row r="249" spans="4:14" x14ac:dyDescent="0.3">
      <c r="D249" s="1">
        <v>42692</v>
      </c>
      <c r="E249">
        <v>2016</v>
      </c>
      <c r="F249">
        <v>11</v>
      </c>
      <c r="G249" t="s">
        <v>675</v>
      </c>
      <c r="H249" t="s">
        <v>851</v>
      </c>
      <c r="I249" t="s">
        <v>857</v>
      </c>
      <c r="J249" t="s">
        <v>853</v>
      </c>
      <c r="K249" t="s">
        <v>873</v>
      </c>
      <c r="L249" t="s">
        <v>871</v>
      </c>
      <c r="M249">
        <v>11</v>
      </c>
      <c r="N249" t="s">
        <v>880</v>
      </c>
    </row>
    <row r="250" spans="4:14" x14ac:dyDescent="0.3">
      <c r="D250" s="1">
        <v>42693</v>
      </c>
      <c r="E250">
        <v>2016</v>
      </c>
      <c r="F250">
        <v>11</v>
      </c>
      <c r="G250" t="s">
        <v>675</v>
      </c>
      <c r="H250" t="s">
        <v>851</v>
      </c>
      <c r="I250" t="s">
        <v>857</v>
      </c>
      <c r="J250" t="s">
        <v>853</v>
      </c>
      <c r="K250" t="s">
        <v>873</v>
      </c>
      <c r="L250" t="s">
        <v>871</v>
      </c>
      <c r="M250">
        <v>11</v>
      </c>
      <c r="N250" t="s">
        <v>880</v>
      </c>
    </row>
    <row r="251" spans="4:14" x14ac:dyDescent="0.3">
      <c r="D251" s="1">
        <v>42694</v>
      </c>
      <c r="E251">
        <v>2016</v>
      </c>
      <c r="F251">
        <v>11</v>
      </c>
      <c r="G251" t="s">
        <v>675</v>
      </c>
      <c r="H251" t="s">
        <v>851</v>
      </c>
      <c r="I251" t="s">
        <v>857</v>
      </c>
      <c r="J251" t="s">
        <v>853</v>
      </c>
      <c r="K251" t="s">
        <v>873</v>
      </c>
      <c r="L251" t="s">
        <v>871</v>
      </c>
      <c r="M251">
        <v>11</v>
      </c>
      <c r="N251" t="s">
        <v>880</v>
      </c>
    </row>
    <row r="252" spans="4:14" x14ac:dyDescent="0.3">
      <c r="D252" s="1">
        <v>42695</v>
      </c>
      <c r="E252">
        <v>2016</v>
      </c>
      <c r="F252">
        <v>11</v>
      </c>
      <c r="G252" t="s">
        <v>675</v>
      </c>
      <c r="H252" t="s">
        <v>851</v>
      </c>
      <c r="I252" t="s">
        <v>857</v>
      </c>
      <c r="J252" t="s">
        <v>853</v>
      </c>
      <c r="K252" t="s">
        <v>873</v>
      </c>
      <c r="L252" t="s">
        <v>871</v>
      </c>
      <c r="M252">
        <v>11</v>
      </c>
      <c r="N252" t="s">
        <v>880</v>
      </c>
    </row>
    <row r="253" spans="4:14" x14ac:dyDescent="0.3">
      <c r="D253" s="1">
        <v>42696</v>
      </c>
      <c r="E253">
        <v>2016</v>
      </c>
      <c r="F253">
        <v>11</v>
      </c>
      <c r="G253" t="s">
        <v>675</v>
      </c>
      <c r="H253" t="s">
        <v>851</v>
      </c>
      <c r="I253" t="s">
        <v>857</v>
      </c>
      <c r="J253" t="s">
        <v>853</v>
      </c>
      <c r="K253" t="s">
        <v>873</v>
      </c>
      <c r="L253" t="s">
        <v>871</v>
      </c>
      <c r="M253">
        <v>11</v>
      </c>
      <c r="N253" t="s">
        <v>880</v>
      </c>
    </row>
    <row r="254" spans="4:14" x14ac:dyDescent="0.3">
      <c r="D254" s="1">
        <v>42697</v>
      </c>
      <c r="E254">
        <v>2016</v>
      </c>
      <c r="F254">
        <v>11</v>
      </c>
      <c r="G254" t="s">
        <v>675</v>
      </c>
      <c r="H254" t="s">
        <v>851</v>
      </c>
      <c r="I254" t="s">
        <v>857</v>
      </c>
      <c r="J254" t="s">
        <v>853</v>
      </c>
      <c r="K254" t="s">
        <v>873</v>
      </c>
      <c r="L254" t="s">
        <v>871</v>
      </c>
      <c r="M254">
        <v>11</v>
      </c>
      <c r="N254" t="s">
        <v>880</v>
      </c>
    </row>
    <row r="255" spans="4:14" x14ac:dyDescent="0.3">
      <c r="D255" s="1">
        <v>42698</v>
      </c>
      <c r="E255">
        <v>2016</v>
      </c>
      <c r="F255">
        <v>11</v>
      </c>
      <c r="G255" t="s">
        <v>675</v>
      </c>
      <c r="H255" t="s">
        <v>851</v>
      </c>
      <c r="I255" t="s">
        <v>857</v>
      </c>
      <c r="J255" t="s">
        <v>853</v>
      </c>
      <c r="K255" t="s">
        <v>873</v>
      </c>
      <c r="L255" t="s">
        <v>871</v>
      </c>
      <c r="M255">
        <v>11</v>
      </c>
      <c r="N255" t="s">
        <v>880</v>
      </c>
    </row>
    <row r="256" spans="4:14" x14ac:dyDescent="0.3">
      <c r="D256" s="1">
        <v>42699</v>
      </c>
      <c r="E256">
        <v>2016</v>
      </c>
      <c r="F256">
        <v>11</v>
      </c>
      <c r="G256" t="s">
        <v>675</v>
      </c>
      <c r="H256" t="s">
        <v>851</v>
      </c>
      <c r="I256" t="s">
        <v>857</v>
      </c>
      <c r="J256" t="s">
        <v>853</v>
      </c>
      <c r="K256" t="s">
        <v>873</v>
      </c>
      <c r="L256" t="s">
        <v>871</v>
      </c>
      <c r="M256">
        <v>11</v>
      </c>
      <c r="N256" t="s">
        <v>880</v>
      </c>
    </row>
    <row r="257" spans="4:14" x14ac:dyDescent="0.3">
      <c r="D257" s="1">
        <v>42700</v>
      </c>
      <c r="E257">
        <v>2016</v>
      </c>
      <c r="F257">
        <v>11</v>
      </c>
      <c r="G257" t="s">
        <v>675</v>
      </c>
      <c r="H257" t="s">
        <v>851</v>
      </c>
      <c r="I257" t="s">
        <v>857</v>
      </c>
      <c r="J257" t="s">
        <v>853</v>
      </c>
      <c r="K257" t="s">
        <v>873</v>
      </c>
      <c r="L257" t="s">
        <v>871</v>
      </c>
      <c r="M257">
        <v>11</v>
      </c>
      <c r="N257" t="s">
        <v>880</v>
      </c>
    </row>
    <row r="258" spans="4:14" x14ac:dyDescent="0.3">
      <c r="D258" s="1">
        <v>42701</v>
      </c>
      <c r="E258">
        <v>2016</v>
      </c>
      <c r="F258">
        <v>11</v>
      </c>
      <c r="G258" t="s">
        <v>675</v>
      </c>
      <c r="H258" t="s">
        <v>851</v>
      </c>
      <c r="I258" t="s">
        <v>857</v>
      </c>
      <c r="J258" t="s">
        <v>853</v>
      </c>
      <c r="K258" t="s">
        <v>873</v>
      </c>
      <c r="L258" t="s">
        <v>871</v>
      </c>
      <c r="M258">
        <v>11</v>
      </c>
      <c r="N258" t="s">
        <v>880</v>
      </c>
    </row>
    <row r="259" spans="4:14" x14ac:dyDescent="0.3">
      <c r="D259" s="1">
        <v>42702</v>
      </c>
      <c r="E259">
        <v>2016</v>
      </c>
      <c r="F259">
        <v>11</v>
      </c>
      <c r="G259" t="s">
        <v>675</v>
      </c>
      <c r="H259" t="s">
        <v>851</v>
      </c>
      <c r="I259" t="s">
        <v>857</v>
      </c>
      <c r="J259" t="s">
        <v>853</v>
      </c>
      <c r="K259" t="s">
        <v>873</v>
      </c>
      <c r="L259" t="s">
        <v>871</v>
      </c>
      <c r="M259">
        <v>11</v>
      </c>
      <c r="N259" t="s">
        <v>880</v>
      </c>
    </row>
    <row r="260" spans="4:14" x14ac:dyDescent="0.3">
      <c r="D260" s="1">
        <v>42703</v>
      </c>
      <c r="E260">
        <v>2016</v>
      </c>
      <c r="F260">
        <v>11</v>
      </c>
      <c r="G260" t="s">
        <v>675</v>
      </c>
      <c r="H260" t="s">
        <v>851</v>
      </c>
      <c r="I260" t="s">
        <v>857</v>
      </c>
      <c r="J260" t="s">
        <v>853</v>
      </c>
      <c r="K260" t="s">
        <v>873</v>
      </c>
      <c r="L260" t="s">
        <v>871</v>
      </c>
      <c r="M260">
        <v>11</v>
      </c>
      <c r="N260" t="s">
        <v>880</v>
      </c>
    </row>
    <row r="261" spans="4:14" x14ac:dyDescent="0.3">
      <c r="D261" s="1">
        <v>42704</v>
      </c>
      <c r="E261">
        <v>2016</v>
      </c>
      <c r="F261">
        <v>11</v>
      </c>
      <c r="G261" t="s">
        <v>675</v>
      </c>
      <c r="H261" t="s">
        <v>851</v>
      </c>
      <c r="I261" t="s">
        <v>857</v>
      </c>
      <c r="J261" t="s">
        <v>853</v>
      </c>
      <c r="K261" t="s">
        <v>873</v>
      </c>
      <c r="L261" t="s">
        <v>871</v>
      </c>
      <c r="M261">
        <v>11</v>
      </c>
      <c r="N261" t="s">
        <v>880</v>
      </c>
    </row>
    <row r="262" spans="4:14" x14ac:dyDescent="0.3">
      <c r="D262" s="1">
        <v>42705</v>
      </c>
      <c r="E262">
        <v>2016</v>
      </c>
      <c r="F262">
        <v>12</v>
      </c>
      <c r="G262" t="s">
        <v>676</v>
      </c>
      <c r="H262" t="s">
        <v>851</v>
      </c>
      <c r="I262" t="s">
        <v>857</v>
      </c>
      <c r="J262" t="s">
        <v>853</v>
      </c>
      <c r="K262" t="s">
        <v>873</v>
      </c>
      <c r="L262" t="s">
        <v>871</v>
      </c>
      <c r="M262">
        <v>12</v>
      </c>
      <c r="N262" t="s">
        <v>872</v>
      </c>
    </row>
    <row r="263" spans="4:14" x14ac:dyDescent="0.3">
      <c r="D263" s="1">
        <v>42706</v>
      </c>
      <c r="E263">
        <v>2016</v>
      </c>
      <c r="F263">
        <v>12</v>
      </c>
      <c r="G263" t="s">
        <v>676</v>
      </c>
      <c r="H263" t="s">
        <v>851</v>
      </c>
      <c r="I263" t="s">
        <v>857</v>
      </c>
      <c r="J263" t="s">
        <v>853</v>
      </c>
      <c r="K263" t="s">
        <v>873</v>
      </c>
      <c r="L263" t="s">
        <v>871</v>
      </c>
      <c r="M263">
        <v>12</v>
      </c>
      <c r="N263" t="s">
        <v>872</v>
      </c>
    </row>
    <row r="264" spans="4:14" x14ac:dyDescent="0.3">
      <c r="D264" s="1">
        <v>42707</v>
      </c>
      <c r="E264">
        <v>2016</v>
      </c>
      <c r="F264">
        <v>12</v>
      </c>
      <c r="G264" t="s">
        <v>676</v>
      </c>
      <c r="H264" t="s">
        <v>851</v>
      </c>
      <c r="I264" t="s">
        <v>857</v>
      </c>
      <c r="J264" t="s">
        <v>853</v>
      </c>
      <c r="K264" t="s">
        <v>873</v>
      </c>
      <c r="L264" t="s">
        <v>871</v>
      </c>
      <c r="M264">
        <v>12</v>
      </c>
      <c r="N264" t="s">
        <v>872</v>
      </c>
    </row>
    <row r="265" spans="4:14" x14ac:dyDescent="0.3">
      <c r="D265" s="1">
        <v>42708</v>
      </c>
      <c r="E265">
        <v>2016</v>
      </c>
      <c r="F265">
        <v>12</v>
      </c>
      <c r="G265" t="s">
        <v>676</v>
      </c>
      <c r="H265" t="s">
        <v>851</v>
      </c>
      <c r="I265" t="s">
        <v>857</v>
      </c>
      <c r="J265" t="s">
        <v>853</v>
      </c>
      <c r="K265" t="s">
        <v>873</v>
      </c>
      <c r="L265" t="s">
        <v>871</v>
      </c>
      <c r="M265">
        <v>12</v>
      </c>
      <c r="N265" t="s">
        <v>872</v>
      </c>
    </row>
    <row r="266" spans="4:14" x14ac:dyDescent="0.3">
      <c r="D266" s="1">
        <v>42709</v>
      </c>
      <c r="E266">
        <v>2016</v>
      </c>
      <c r="F266">
        <v>12</v>
      </c>
      <c r="G266" t="s">
        <v>676</v>
      </c>
      <c r="H266" t="s">
        <v>851</v>
      </c>
      <c r="I266" t="s">
        <v>857</v>
      </c>
      <c r="J266" t="s">
        <v>853</v>
      </c>
      <c r="K266" t="s">
        <v>873</v>
      </c>
      <c r="L266" t="s">
        <v>871</v>
      </c>
      <c r="M266">
        <v>12</v>
      </c>
      <c r="N266" t="s">
        <v>872</v>
      </c>
    </row>
    <row r="267" spans="4:14" x14ac:dyDescent="0.3">
      <c r="D267" s="1">
        <v>42710</v>
      </c>
      <c r="E267">
        <v>2016</v>
      </c>
      <c r="F267">
        <v>12</v>
      </c>
      <c r="G267" t="s">
        <v>676</v>
      </c>
      <c r="H267" t="s">
        <v>851</v>
      </c>
      <c r="I267" t="s">
        <v>857</v>
      </c>
      <c r="J267" t="s">
        <v>853</v>
      </c>
      <c r="K267" t="s">
        <v>873</v>
      </c>
      <c r="L267" t="s">
        <v>871</v>
      </c>
      <c r="M267">
        <v>12</v>
      </c>
      <c r="N267" t="s">
        <v>872</v>
      </c>
    </row>
    <row r="268" spans="4:14" x14ac:dyDescent="0.3">
      <c r="D268" s="1">
        <v>42711</v>
      </c>
      <c r="E268">
        <v>2016</v>
      </c>
      <c r="F268">
        <v>12</v>
      </c>
      <c r="G268" t="s">
        <v>676</v>
      </c>
      <c r="H268" t="s">
        <v>851</v>
      </c>
      <c r="I268" t="s">
        <v>857</v>
      </c>
      <c r="J268" t="s">
        <v>853</v>
      </c>
      <c r="K268" t="s">
        <v>873</v>
      </c>
      <c r="L268" t="s">
        <v>871</v>
      </c>
      <c r="M268">
        <v>12</v>
      </c>
      <c r="N268" t="s">
        <v>872</v>
      </c>
    </row>
    <row r="269" spans="4:14" x14ac:dyDescent="0.3">
      <c r="D269" s="1">
        <v>42712</v>
      </c>
      <c r="E269">
        <v>2016</v>
      </c>
      <c r="F269">
        <v>12</v>
      </c>
      <c r="G269" t="s">
        <v>676</v>
      </c>
      <c r="H269" t="s">
        <v>851</v>
      </c>
      <c r="I269" t="s">
        <v>857</v>
      </c>
      <c r="J269" t="s">
        <v>853</v>
      </c>
      <c r="K269" t="s">
        <v>873</v>
      </c>
      <c r="L269" t="s">
        <v>871</v>
      </c>
      <c r="M269">
        <v>12</v>
      </c>
      <c r="N269" t="s">
        <v>872</v>
      </c>
    </row>
    <row r="270" spans="4:14" x14ac:dyDescent="0.3">
      <c r="D270" s="1">
        <v>42713</v>
      </c>
      <c r="E270">
        <v>2016</v>
      </c>
      <c r="F270">
        <v>12</v>
      </c>
      <c r="G270" t="s">
        <v>676</v>
      </c>
      <c r="H270" t="s">
        <v>851</v>
      </c>
      <c r="I270" t="s">
        <v>857</v>
      </c>
      <c r="J270" t="s">
        <v>853</v>
      </c>
      <c r="K270" t="s">
        <v>873</v>
      </c>
      <c r="L270" t="s">
        <v>871</v>
      </c>
      <c r="M270">
        <v>12</v>
      </c>
      <c r="N270" t="s">
        <v>872</v>
      </c>
    </row>
    <row r="271" spans="4:14" x14ac:dyDescent="0.3">
      <c r="D271" s="1">
        <v>42714</v>
      </c>
      <c r="E271">
        <v>2016</v>
      </c>
      <c r="F271">
        <v>12</v>
      </c>
      <c r="G271" t="s">
        <v>676</v>
      </c>
      <c r="H271" t="s">
        <v>851</v>
      </c>
      <c r="I271" t="s">
        <v>857</v>
      </c>
      <c r="J271" t="s">
        <v>853</v>
      </c>
      <c r="K271" t="s">
        <v>873</v>
      </c>
      <c r="L271" t="s">
        <v>871</v>
      </c>
      <c r="M271">
        <v>12</v>
      </c>
      <c r="N271" t="s">
        <v>872</v>
      </c>
    </row>
    <row r="272" spans="4:14" x14ac:dyDescent="0.3">
      <c r="D272" s="1">
        <v>42715</v>
      </c>
      <c r="E272">
        <v>2016</v>
      </c>
      <c r="F272">
        <v>12</v>
      </c>
      <c r="G272" t="s">
        <v>676</v>
      </c>
      <c r="H272" t="s">
        <v>851</v>
      </c>
      <c r="I272" t="s">
        <v>857</v>
      </c>
      <c r="J272" t="s">
        <v>853</v>
      </c>
      <c r="K272" t="s">
        <v>873</v>
      </c>
      <c r="L272" t="s">
        <v>871</v>
      </c>
      <c r="M272">
        <v>12</v>
      </c>
      <c r="N272" t="s">
        <v>872</v>
      </c>
    </row>
    <row r="273" spans="4:14" x14ac:dyDescent="0.3">
      <c r="D273" s="1">
        <v>42716</v>
      </c>
      <c r="E273">
        <v>2016</v>
      </c>
      <c r="F273">
        <v>12</v>
      </c>
      <c r="G273" t="s">
        <v>676</v>
      </c>
      <c r="H273" t="s">
        <v>851</v>
      </c>
      <c r="I273" t="s">
        <v>857</v>
      </c>
      <c r="J273" t="s">
        <v>853</v>
      </c>
      <c r="K273" t="s">
        <v>873</v>
      </c>
      <c r="L273" t="s">
        <v>871</v>
      </c>
      <c r="M273">
        <v>12</v>
      </c>
      <c r="N273" t="s">
        <v>872</v>
      </c>
    </row>
    <row r="274" spans="4:14" x14ac:dyDescent="0.3">
      <c r="D274" s="1">
        <v>42717</v>
      </c>
      <c r="E274">
        <v>2016</v>
      </c>
      <c r="F274">
        <v>12</v>
      </c>
      <c r="G274" t="s">
        <v>676</v>
      </c>
      <c r="H274" t="s">
        <v>851</v>
      </c>
      <c r="I274" t="s">
        <v>857</v>
      </c>
      <c r="J274" t="s">
        <v>853</v>
      </c>
      <c r="K274" t="s">
        <v>873</v>
      </c>
      <c r="L274" t="s">
        <v>871</v>
      </c>
      <c r="M274">
        <v>12</v>
      </c>
      <c r="N274" t="s">
        <v>872</v>
      </c>
    </row>
    <row r="275" spans="4:14" x14ac:dyDescent="0.3">
      <c r="D275" s="1">
        <v>42718</v>
      </c>
      <c r="E275">
        <v>2016</v>
      </c>
      <c r="F275">
        <v>12</v>
      </c>
      <c r="G275" t="s">
        <v>676</v>
      </c>
      <c r="H275" t="s">
        <v>851</v>
      </c>
      <c r="I275" t="s">
        <v>857</v>
      </c>
      <c r="J275" t="s">
        <v>853</v>
      </c>
      <c r="K275" t="s">
        <v>873</v>
      </c>
      <c r="L275" t="s">
        <v>871</v>
      </c>
      <c r="M275">
        <v>12</v>
      </c>
      <c r="N275" t="s">
        <v>872</v>
      </c>
    </row>
    <row r="276" spans="4:14" x14ac:dyDescent="0.3">
      <c r="D276" s="1">
        <v>42719</v>
      </c>
      <c r="E276">
        <v>2016</v>
      </c>
      <c r="F276">
        <v>12</v>
      </c>
      <c r="G276" t="s">
        <v>676</v>
      </c>
      <c r="H276" t="s">
        <v>851</v>
      </c>
      <c r="I276" t="s">
        <v>857</v>
      </c>
      <c r="J276" t="s">
        <v>853</v>
      </c>
      <c r="K276" t="s">
        <v>873</v>
      </c>
      <c r="L276" t="s">
        <v>871</v>
      </c>
      <c r="M276">
        <v>12</v>
      </c>
      <c r="N276" t="s">
        <v>872</v>
      </c>
    </row>
    <row r="277" spans="4:14" x14ac:dyDescent="0.3">
      <c r="D277" s="1">
        <v>42720</v>
      </c>
      <c r="E277">
        <v>2016</v>
      </c>
      <c r="F277">
        <v>12</v>
      </c>
      <c r="G277" t="s">
        <v>676</v>
      </c>
      <c r="H277" t="s">
        <v>851</v>
      </c>
      <c r="I277" t="s">
        <v>857</v>
      </c>
      <c r="J277" t="s">
        <v>853</v>
      </c>
      <c r="K277" t="s">
        <v>873</v>
      </c>
      <c r="L277" t="s">
        <v>871</v>
      </c>
      <c r="M277">
        <v>12</v>
      </c>
      <c r="N277" t="s">
        <v>872</v>
      </c>
    </row>
    <row r="278" spans="4:14" x14ac:dyDescent="0.3">
      <c r="D278" s="1">
        <v>42721</v>
      </c>
      <c r="E278">
        <v>2016</v>
      </c>
      <c r="F278">
        <v>12</v>
      </c>
      <c r="G278" t="s">
        <v>676</v>
      </c>
      <c r="H278" t="s">
        <v>851</v>
      </c>
      <c r="I278" t="s">
        <v>857</v>
      </c>
      <c r="J278" t="s">
        <v>853</v>
      </c>
      <c r="K278" t="s">
        <v>873</v>
      </c>
      <c r="L278" t="s">
        <v>871</v>
      </c>
      <c r="M278">
        <v>12</v>
      </c>
      <c r="N278" t="s">
        <v>872</v>
      </c>
    </row>
    <row r="279" spans="4:14" x14ac:dyDescent="0.3">
      <c r="D279" s="1">
        <v>42722</v>
      </c>
      <c r="E279">
        <v>2016</v>
      </c>
      <c r="F279">
        <v>12</v>
      </c>
      <c r="G279" t="s">
        <v>676</v>
      </c>
      <c r="H279" t="s">
        <v>851</v>
      </c>
      <c r="I279" t="s">
        <v>857</v>
      </c>
      <c r="J279" t="s">
        <v>853</v>
      </c>
      <c r="K279" t="s">
        <v>873</v>
      </c>
      <c r="L279" t="s">
        <v>871</v>
      </c>
      <c r="M279">
        <v>12</v>
      </c>
      <c r="N279" t="s">
        <v>872</v>
      </c>
    </row>
    <row r="280" spans="4:14" x14ac:dyDescent="0.3">
      <c r="D280" s="1">
        <v>42723</v>
      </c>
      <c r="E280">
        <v>2016</v>
      </c>
      <c r="F280">
        <v>12</v>
      </c>
      <c r="G280" t="s">
        <v>676</v>
      </c>
      <c r="H280" t="s">
        <v>851</v>
      </c>
      <c r="I280" t="s">
        <v>857</v>
      </c>
      <c r="J280" t="s">
        <v>853</v>
      </c>
      <c r="K280" t="s">
        <v>873</v>
      </c>
      <c r="L280" t="s">
        <v>871</v>
      </c>
      <c r="M280">
        <v>12</v>
      </c>
      <c r="N280" t="s">
        <v>872</v>
      </c>
    </row>
    <row r="281" spans="4:14" x14ac:dyDescent="0.3">
      <c r="D281" s="1">
        <v>42724</v>
      </c>
      <c r="E281">
        <v>2016</v>
      </c>
      <c r="F281">
        <v>12</v>
      </c>
      <c r="G281" t="s">
        <v>676</v>
      </c>
      <c r="H281" t="s">
        <v>851</v>
      </c>
      <c r="I281" t="s">
        <v>857</v>
      </c>
      <c r="J281" t="s">
        <v>853</v>
      </c>
      <c r="K281" t="s">
        <v>873</v>
      </c>
      <c r="L281" t="s">
        <v>871</v>
      </c>
      <c r="M281">
        <v>12</v>
      </c>
      <c r="N281" t="s">
        <v>872</v>
      </c>
    </row>
    <row r="282" spans="4:14" x14ac:dyDescent="0.3">
      <c r="D282" s="1">
        <v>42725</v>
      </c>
      <c r="E282">
        <v>2016</v>
      </c>
      <c r="F282">
        <v>12</v>
      </c>
      <c r="G282" t="s">
        <v>676</v>
      </c>
      <c r="H282" t="s">
        <v>851</v>
      </c>
      <c r="I282" t="s">
        <v>857</v>
      </c>
      <c r="J282" t="s">
        <v>853</v>
      </c>
      <c r="K282" t="s">
        <v>873</v>
      </c>
      <c r="L282" t="s">
        <v>871</v>
      </c>
      <c r="M282">
        <v>12</v>
      </c>
      <c r="N282" t="s">
        <v>872</v>
      </c>
    </row>
    <row r="283" spans="4:14" x14ac:dyDescent="0.3">
      <c r="D283" s="1">
        <v>42726</v>
      </c>
      <c r="E283">
        <v>2016</v>
      </c>
      <c r="F283">
        <v>12</v>
      </c>
      <c r="G283" t="s">
        <v>676</v>
      </c>
      <c r="H283" t="s">
        <v>851</v>
      </c>
      <c r="I283" t="s">
        <v>857</v>
      </c>
      <c r="J283" t="s">
        <v>853</v>
      </c>
      <c r="K283" t="s">
        <v>873</v>
      </c>
      <c r="L283" t="s">
        <v>871</v>
      </c>
      <c r="M283">
        <v>12</v>
      </c>
      <c r="N283" t="s">
        <v>872</v>
      </c>
    </row>
    <row r="284" spans="4:14" x14ac:dyDescent="0.3">
      <c r="D284" s="1">
        <v>42727</v>
      </c>
      <c r="E284">
        <v>2016</v>
      </c>
      <c r="F284">
        <v>12</v>
      </c>
      <c r="G284" t="s">
        <v>676</v>
      </c>
      <c r="H284" t="s">
        <v>851</v>
      </c>
      <c r="I284" t="s">
        <v>857</v>
      </c>
      <c r="J284" t="s">
        <v>853</v>
      </c>
      <c r="K284" t="s">
        <v>873</v>
      </c>
      <c r="L284" t="s">
        <v>871</v>
      </c>
      <c r="M284">
        <v>12</v>
      </c>
      <c r="N284" t="s">
        <v>872</v>
      </c>
    </row>
    <row r="285" spans="4:14" x14ac:dyDescent="0.3">
      <c r="D285" s="1">
        <v>42728</v>
      </c>
      <c r="E285">
        <v>2016</v>
      </c>
      <c r="F285">
        <v>12</v>
      </c>
      <c r="G285" t="s">
        <v>676</v>
      </c>
      <c r="H285" t="s">
        <v>851</v>
      </c>
      <c r="I285" t="s">
        <v>857</v>
      </c>
      <c r="J285" t="s">
        <v>853</v>
      </c>
      <c r="K285" t="s">
        <v>873</v>
      </c>
      <c r="L285" t="s">
        <v>871</v>
      </c>
      <c r="M285">
        <v>12</v>
      </c>
      <c r="N285" t="s">
        <v>872</v>
      </c>
    </row>
    <row r="286" spans="4:14" x14ac:dyDescent="0.3">
      <c r="D286" s="1">
        <v>42729</v>
      </c>
      <c r="E286">
        <v>2016</v>
      </c>
      <c r="F286">
        <v>12</v>
      </c>
      <c r="G286" t="s">
        <v>676</v>
      </c>
      <c r="H286" t="s">
        <v>851</v>
      </c>
      <c r="I286" t="s">
        <v>857</v>
      </c>
      <c r="J286" t="s">
        <v>853</v>
      </c>
      <c r="K286" t="s">
        <v>873</v>
      </c>
      <c r="L286" t="s">
        <v>871</v>
      </c>
      <c r="M286">
        <v>12</v>
      </c>
      <c r="N286" t="s">
        <v>872</v>
      </c>
    </row>
    <row r="287" spans="4:14" x14ac:dyDescent="0.3">
      <c r="D287" s="1">
        <v>42730</v>
      </c>
      <c r="E287">
        <v>2016</v>
      </c>
      <c r="F287">
        <v>12</v>
      </c>
      <c r="G287" t="s">
        <v>676</v>
      </c>
      <c r="H287" t="s">
        <v>851</v>
      </c>
      <c r="I287" t="s">
        <v>857</v>
      </c>
      <c r="J287" t="s">
        <v>853</v>
      </c>
      <c r="K287" t="s">
        <v>873</v>
      </c>
      <c r="L287" t="s">
        <v>871</v>
      </c>
      <c r="M287">
        <v>12</v>
      </c>
      <c r="N287" t="s">
        <v>872</v>
      </c>
    </row>
    <row r="288" spans="4:14" x14ac:dyDescent="0.3">
      <c r="D288" s="1">
        <v>42731</v>
      </c>
      <c r="E288">
        <v>2016</v>
      </c>
      <c r="F288">
        <v>12</v>
      </c>
      <c r="G288" t="s">
        <v>676</v>
      </c>
      <c r="H288" t="s">
        <v>851</v>
      </c>
      <c r="I288" t="s">
        <v>857</v>
      </c>
      <c r="J288" t="s">
        <v>853</v>
      </c>
      <c r="K288" t="s">
        <v>873</v>
      </c>
      <c r="L288" t="s">
        <v>871</v>
      </c>
      <c r="M288">
        <v>12</v>
      </c>
      <c r="N288" t="s">
        <v>872</v>
      </c>
    </row>
    <row r="289" spans="4:14" x14ac:dyDescent="0.3">
      <c r="D289" s="1">
        <v>42732</v>
      </c>
      <c r="E289">
        <v>2016</v>
      </c>
      <c r="F289">
        <v>12</v>
      </c>
      <c r="G289" t="s">
        <v>676</v>
      </c>
      <c r="H289" t="s">
        <v>851</v>
      </c>
      <c r="I289" t="s">
        <v>857</v>
      </c>
      <c r="J289" t="s">
        <v>853</v>
      </c>
      <c r="K289" t="s">
        <v>873</v>
      </c>
      <c r="L289" t="s">
        <v>871</v>
      </c>
      <c r="M289">
        <v>12</v>
      </c>
      <c r="N289" t="s">
        <v>872</v>
      </c>
    </row>
    <row r="290" spans="4:14" x14ac:dyDescent="0.3">
      <c r="D290" s="1">
        <v>42733</v>
      </c>
      <c r="E290">
        <v>2016</v>
      </c>
      <c r="F290">
        <v>12</v>
      </c>
      <c r="G290" t="s">
        <v>676</v>
      </c>
      <c r="H290" t="s">
        <v>851</v>
      </c>
      <c r="I290" t="s">
        <v>857</v>
      </c>
      <c r="J290" t="s">
        <v>853</v>
      </c>
      <c r="K290" t="s">
        <v>873</v>
      </c>
      <c r="L290" t="s">
        <v>871</v>
      </c>
      <c r="M290">
        <v>12</v>
      </c>
      <c r="N290" t="s">
        <v>872</v>
      </c>
    </row>
    <row r="291" spans="4:14" x14ac:dyDescent="0.3">
      <c r="D291" s="1">
        <v>42734</v>
      </c>
      <c r="E291">
        <v>2016</v>
      </c>
      <c r="F291">
        <v>12</v>
      </c>
      <c r="G291" t="s">
        <v>676</v>
      </c>
      <c r="H291" t="s">
        <v>851</v>
      </c>
      <c r="I291" t="s">
        <v>857</v>
      </c>
      <c r="J291" t="s">
        <v>853</v>
      </c>
      <c r="K291" t="s">
        <v>873</v>
      </c>
      <c r="L291" t="s">
        <v>871</v>
      </c>
      <c r="M291">
        <v>12</v>
      </c>
      <c r="N291" t="s">
        <v>872</v>
      </c>
    </row>
    <row r="292" spans="4:14" x14ac:dyDescent="0.3">
      <c r="D292" s="1">
        <v>42735</v>
      </c>
      <c r="E292">
        <v>2016</v>
      </c>
      <c r="F292">
        <v>12</v>
      </c>
      <c r="G292" t="s">
        <v>676</v>
      </c>
      <c r="H292" t="s">
        <v>851</v>
      </c>
      <c r="I292" t="s">
        <v>857</v>
      </c>
      <c r="J292" t="s">
        <v>853</v>
      </c>
      <c r="K292" t="s">
        <v>873</v>
      </c>
      <c r="L292" t="s">
        <v>871</v>
      </c>
      <c r="M292">
        <v>12</v>
      </c>
      <c r="N292" t="s">
        <v>872</v>
      </c>
    </row>
    <row r="293" spans="4:14" x14ac:dyDescent="0.3">
      <c r="D293" s="1">
        <v>42370</v>
      </c>
      <c r="E293">
        <v>2016</v>
      </c>
      <c r="F293">
        <v>1</v>
      </c>
      <c r="G293" t="s">
        <v>665</v>
      </c>
      <c r="H293" t="s">
        <v>854</v>
      </c>
      <c r="I293" t="s">
        <v>852</v>
      </c>
      <c r="J293" t="s">
        <v>855</v>
      </c>
      <c r="K293" t="s">
        <v>873</v>
      </c>
      <c r="L293" t="s">
        <v>885</v>
      </c>
      <c r="M293">
        <v>1</v>
      </c>
      <c r="N293" t="s">
        <v>886</v>
      </c>
    </row>
    <row r="294" spans="4:14" x14ac:dyDescent="0.3">
      <c r="D294" s="1">
        <v>42371</v>
      </c>
      <c r="E294">
        <v>2016</v>
      </c>
      <c r="F294">
        <v>1</v>
      </c>
      <c r="G294" t="s">
        <v>665</v>
      </c>
      <c r="H294" t="s">
        <v>854</v>
      </c>
      <c r="I294" t="s">
        <v>852</v>
      </c>
      <c r="J294" t="s">
        <v>855</v>
      </c>
      <c r="K294" t="s">
        <v>873</v>
      </c>
      <c r="L294" t="s">
        <v>885</v>
      </c>
      <c r="M294">
        <v>1</v>
      </c>
      <c r="N294" t="s">
        <v>886</v>
      </c>
    </row>
    <row r="295" spans="4:14" x14ac:dyDescent="0.3">
      <c r="D295" s="1">
        <v>42372</v>
      </c>
      <c r="E295">
        <v>2016</v>
      </c>
      <c r="F295">
        <v>1</v>
      </c>
      <c r="G295" t="s">
        <v>665</v>
      </c>
      <c r="H295" t="s">
        <v>854</v>
      </c>
      <c r="I295" t="s">
        <v>852</v>
      </c>
      <c r="J295" t="s">
        <v>855</v>
      </c>
      <c r="K295" t="s">
        <v>873</v>
      </c>
      <c r="L295" t="s">
        <v>885</v>
      </c>
      <c r="M295">
        <v>1</v>
      </c>
      <c r="N295" t="s">
        <v>886</v>
      </c>
    </row>
    <row r="296" spans="4:14" x14ac:dyDescent="0.3">
      <c r="D296" s="1">
        <v>42373</v>
      </c>
      <c r="E296">
        <v>2016</v>
      </c>
      <c r="F296">
        <v>1</v>
      </c>
      <c r="G296" t="s">
        <v>665</v>
      </c>
      <c r="H296" t="s">
        <v>854</v>
      </c>
      <c r="I296" t="s">
        <v>852</v>
      </c>
      <c r="J296" t="s">
        <v>855</v>
      </c>
      <c r="K296" t="s">
        <v>873</v>
      </c>
      <c r="L296" t="s">
        <v>885</v>
      </c>
      <c r="M296">
        <v>1</v>
      </c>
      <c r="N296" t="s">
        <v>886</v>
      </c>
    </row>
    <row r="297" spans="4:14" x14ac:dyDescent="0.3">
      <c r="D297" s="1">
        <v>42374</v>
      </c>
      <c r="E297">
        <v>2016</v>
      </c>
      <c r="F297">
        <v>1</v>
      </c>
      <c r="G297" t="s">
        <v>665</v>
      </c>
      <c r="H297" t="s">
        <v>854</v>
      </c>
      <c r="I297" t="s">
        <v>852</v>
      </c>
      <c r="J297" t="s">
        <v>855</v>
      </c>
      <c r="K297" t="s">
        <v>873</v>
      </c>
      <c r="L297" t="s">
        <v>885</v>
      </c>
      <c r="M297">
        <v>1</v>
      </c>
      <c r="N297" t="s">
        <v>886</v>
      </c>
    </row>
    <row r="298" spans="4:14" x14ac:dyDescent="0.3">
      <c r="D298" s="1">
        <v>42375</v>
      </c>
      <c r="E298">
        <v>2016</v>
      </c>
      <c r="F298">
        <v>1</v>
      </c>
      <c r="G298" t="s">
        <v>665</v>
      </c>
      <c r="H298" t="s">
        <v>854</v>
      </c>
      <c r="I298" t="s">
        <v>852</v>
      </c>
      <c r="J298" t="s">
        <v>855</v>
      </c>
      <c r="K298" t="s">
        <v>873</v>
      </c>
      <c r="L298" t="s">
        <v>885</v>
      </c>
      <c r="M298">
        <v>1</v>
      </c>
      <c r="N298" t="s">
        <v>886</v>
      </c>
    </row>
    <row r="299" spans="4:14" x14ac:dyDescent="0.3">
      <c r="D299" s="1">
        <v>42376</v>
      </c>
      <c r="E299">
        <v>2016</v>
      </c>
      <c r="F299">
        <v>1</v>
      </c>
      <c r="G299" t="s">
        <v>665</v>
      </c>
      <c r="H299" t="s">
        <v>854</v>
      </c>
      <c r="I299" t="s">
        <v>852</v>
      </c>
      <c r="J299" t="s">
        <v>855</v>
      </c>
      <c r="K299" t="s">
        <v>873</v>
      </c>
      <c r="L299" t="s">
        <v>885</v>
      </c>
      <c r="M299">
        <v>1</v>
      </c>
      <c r="N299" t="s">
        <v>886</v>
      </c>
    </row>
    <row r="300" spans="4:14" x14ac:dyDescent="0.3">
      <c r="D300" s="1">
        <v>42377</v>
      </c>
      <c r="E300">
        <v>2016</v>
      </c>
      <c r="F300">
        <v>1</v>
      </c>
      <c r="G300" t="s">
        <v>665</v>
      </c>
      <c r="H300" t="s">
        <v>854</v>
      </c>
      <c r="I300" t="s">
        <v>852</v>
      </c>
      <c r="J300" t="s">
        <v>855</v>
      </c>
      <c r="K300" t="s">
        <v>873</v>
      </c>
      <c r="L300" t="s">
        <v>885</v>
      </c>
      <c r="M300">
        <v>1</v>
      </c>
      <c r="N300" t="s">
        <v>886</v>
      </c>
    </row>
    <row r="301" spans="4:14" x14ac:dyDescent="0.3">
      <c r="D301" s="1">
        <v>42378</v>
      </c>
      <c r="E301">
        <v>2016</v>
      </c>
      <c r="F301">
        <v>1</v>
      </c>
      <c r="G301" t="s">
        <v>665</v>
      </c>
      <c r="H301" t="s">
        <v>854</v>
      </c>
      <c r="I301" t="s">
        <v>852</v>
      </c>
      <c r="J301" t="s">
        <v>855</v>
      </c>
      <c r="K301" t="s">
        <v>873</v>
      </c>
      <c r="L301" t="s">
        <v>885</v>
      </c>
      <c r="M301">
        <v>1</v>
      </c>
      <c r="N301" t="s">
        <v>886</v>
      </c>
    </row>
    <row r="302" spans="4:14" x14ac:dyDescent="0.3">
      <c r="D302" s="1">
        <v>42379</v>
      </c>
      <c r="E302">
        <v>2016</v>
      </c>
      <c r="F302">
        <v>1</v>
      </c>
      <c r="G302" t="s">
        <v>665</v>
      </c>
      <c r="H302" t="s">
        <v>854</v>
      </c>
      <c r="I302" t="s">
        <v>852</v>
      </c>
      <c r="J302" t="s">
        <v>855</v>
      </c>
      <c r="K302" t="s">
        <v>873</v>
      </c>
      <c r="L302" t="s">
        <v>885</v>
      </c>
      <c r="M302">
        <v>1</v>
      </c>
      <c r="N302" t="s">
        <v>886</v>
      </c>
    </row>
    <row r="303" spans="4:14" x14ac:dyDescent="0.3">
      <c r="D303" s="1">
        <v>42380</v>
      </c>
      <c r="E303">
        <v>2016</v>
      </c>
      <c r="F303">
        <v>1</v>
      </c>
      <c r="G303" t="s">
        <v>665</v>
      </c>
      <c r="H303" t="s">
        <v>854</v>
      </c>
      <c r="I303" t="s">
        <v>852</v>
      </c>
      <c r="J303" t="s">
        <v>855</v>
      </c>
      <c r="K303" t="s">
        <v>873</v>
      </c>
      <c r="L303" t="s">
        <v>885</v>
      </c>
      <c r="M303">
        <v>1</v>
      </c>
      <c r="N303" t="s">
        <v>886</v>
      </c>
    </row>
    <row r="304" spans="4:14" x14ac:dyDescent="0.3">
      <c r="D304" s="1">
        <v>42381</v>
      </c>
      <c r="E304">
        <v>2016</v>
      </c>
      <c r="F304">
        <v>1</v>
      </c>
      <c r="G304" t="s">
        <v>665</v>
      </c>
      <c r="H304" t="s">
        <v>854</v>
      </c>
      <c r="I304" t="s">
        <v>852</v>
      </c>
      <c r="J304" t="s">
        <v>855</v>
      </c>
      <c r="K304" t="s">
        <v>873</v>
      </c>
      <c r="L304" t="s">
        <v>885</v>
      </c>
      <c r="M304">
        <v>1</v>
      </c>
      <c r="N304" t="s">
        <v>886</v>
      </c>
    </row>
    <row r="305" spans="4:14" x14ac:dyDescent="0.3">
      <c r="D305" s="1">
        <v>42382</v>
      </c>
      <c r="E305">
        <v>2016</v>
      </c>
      <c r="F305">
        <v>1</v>
      </c>
      <c r="G305" t="s">
        <v>665</v>
      </c>
      <c r="H305" t="s">
        <v>854</v>
      </c>
      <c r="I305" t="s">
        <v>852</v>
      </c>
      <c r="J305" t="s">
        <v>855</v>
      </c>
      <c r="K305" t="s">
        <v>873</v>
      </c>
      <c r="L305" t="s">
        <v>885</v>
      </c>
      <c r="M305">
        <v>1</v>
      </c>
      <c r="N305" t="s">
        <v>886</v>
      </c>
    </row>
    <row r="306" spans="4:14" x14ac:dyDescent="0.3">
      <c r="D306" s="1">
        <v>42383</v>
      </c>
      <c r="E306">
        <v>2016</v>
      </c>
      <c r="F306">
        <v>1</v>
      </c>
      <c r="G306" t="s">
        <v>665</v>
      </c>
      <c r="H306" t="s">
        <v>854</v>
      </c>
      <c r="I306" t="s">
        <v>852</v>
      </c>
      <c r="J306" t="s">
        <v>855</v>
      </c>
      <c r="K306" t="s">
        <v>873</v>
      </c>
      <c r="L306" t="s">
        <v>885</v>
      </c>
      <c r="M306">
        <v>1</v>
      </c>
      <c r="N306" t="s">
        <v>886</v>
      </c>
    </row>
    <row r="307" spans="4:14" x14ac:dyDescent="0.3">
      <c r="D307" s="1">
        <v>42384</v>
      </c>
      <c r="E307">
        <v>2016</v>
      </c>
      <c r="F307">
        <v>1</v>
      </c>
      <c r="G307" t="s">
        <v>665</v>
      </c>
      <c r="H307" t="s">
        <v>854</v>
      </c>
      <c r="I307" t="s">
        <v>852</v>
      </c>
      <c r="J307" t="s">
        <v>855</v>
      </c>
      <c r="K307" t="s">
        <v>873</v>
      </c>
      <c r="L307" t="s">
        <v>885</v>
      </c>
      <c r="M307">
        <v>1</v>
      </c>
      <c r="N307" t="s">
        <v>886</v>
      </c>
    </row>
    <row r="308" spans="4:14" x14ac:dyDescent="0.3">
      <c r="D308" s="1">
        <v>42385</v>
      </c>
      <c r="E308">
        <v>2016</v>
      </c>
      <c r="F308">
        <v>1</v>
      </c>
      <c r="G308" t="s">
        <v>665</v>
      </c>
      <c r="H308" t="s">
        <v>854</v>
      </c>
      <c r="I308" t="s">
        <v>852</v>
      </c>
      <c r="J308" t="s">
        <v>855</v>
      </c>
      <c r="K308" t="s">
        <v>873</v>
      </c>
      <c r="L308" t="s">
        <v>885</v>
      </c>
      <c r="M308">
        <v>1</v>
      </c>
      <c r="N308" t="s">
        <v>886</v>
      </c>
    </row>
    <row r="309" spans="4:14" x14ac:dyDescent="0.3">
      <c r="D309" s="1">
        <v>42386</v>
      </c>
      <c r="E309">
        <v>2016</v>
      </c>
      <c r="F309">
        <v>1</v>
      </c>
      <c r="G309" t="s">
        <v>665</v>
      </c>
      <c r="H309" t="s">
        <v>854</v>
      </c>
      <c r="I309" t="s">
        <v>852</v>
      </c>
      <c r="J309" t="s">
        <v>855</v>
      </c>
      <c r="K309" t="s">
        <v>873</v>
      </c>
      <c r="L309" t="s">
        <v>885</v>
      </c>
      <c r="M309">
        <v>1</v>
      </c>
      <c r="N309" t="s">
        <v>886</v>
      </c>
    </row>
    <row r="310" spans="4:14" x14ac:dyDescent="0.3">
      <c r="D310" s="1">
        <v>42387</v>
      </c>
      <c r="E310">
        <v>2016</v>
      </c>
      <c r="F310">
        <v>1</v>
      </c>
      <c r="G310" t="s">
        <v>665</v>
      </c>
      <c r="H310" t="s">
        <v>854</v>
      </c>
      <c r="I310" t="s">
        <v>852</v>
      </c>
      <c r="J310" t="s">
        <v>855</v>
      </c>
      <c r="K310" t="s">
        <v>873</v>
      </c>
      <c r="L310" t="s">
        <v>885</v>
      </c>
      <c r="M310">
        <v>1</v>
      </c>
      <c r="N310" t="s">
        <v>886</v>
      </c>
    </row>
    <row r="311" spans="4:14" x14ac:dyDescent="0.3">
      <c r="D311" s="1">
        <v>42388</v>
      </c>
      <c r="E311">
        <v>2016</v>
      </c>
      <c r="F311">
        <v>1</v>
      </c>
      <c r="G311" t="s">
        <v>665</v>
      </c>
      <c r="H311" t="s">
        <v>854</v>
      </c>
      <c r="I311" t="s">
        <v>852</v>
      </c>
      <c r="J311" t="s">
        <v>855</v>
      </c>
      <c r="K311" t="s">
        <v>873</v>
      </c>
      <c r="L311" t="s">
        <v>885</v>
      </c>
      <c r="M311">
        <v>1</v>
      </c>
      <c r="N311" t="s">
        <v>886</v>
      </c>
    </row>
    <row r="312" spans="4:14" x14ac:dyDescent="0.3">
      <c r="D312" s="1">
        <v>42389</v>
      </c>
      <c r="E312">
        <v>2016</v>
      </c>
      <c r="F312">
        <v>1</v>
      </c>
      <c r="G312" t="s">
        <v>665</v>
      </c>
      <c r="H312" t="s">
        <v>854</v>
      </c>
      <c r="I312" t="s">
        <v>852</v>
      </c>
      <c r="J312" t="s">
        <v>855</v>
      </c>
      <c r="K312" t="s">
        <v>873</v>
      </c>
      <c r="L312" t="s">
        <v>885</v>
      </c>
      <c r="M312">
        <v>1</v>
      </c>
      <c r="N312" t="s">
        <v>886</v>
      </c>
    </row>
    <row r="313" spans="4:14" x14ac:dyDescent="0.3">
      <c r="D313" s="1">
        <v>42390</v>
      </c>
      <c r="E313">
        <v>2016</v>
      </c>
      <c r="F313">
        <v>1</v>
      </c>
      <c r="G313" t="s">
        <v>665</v>
      </c>
      <c r="H313" t="s">
        <v>854</v>
      </c>
      <c r="I313" t="s">
        <v>852</v>
      </c>
      <c r="J313" t="s">
        <v>855</v>
      </c>
      <c r="K313" t="s">
        <v>873</v>
      </c>
      <c r="L313" t="s">
        <v>885</v>
      </c>
      <c r="M313">
        <v>1</v>
      </c>
      <c r="N313" t="s">
        <v>886</v>
      </c>
    </row>
    <row r="314" spans="4:14" x14ac:dyDescent="0.3">
      <c r="D314" s="1">
        <v>42391</v>
      </c>
      <c r="E314">
        <v>2016</v>
      </c>
      <c r="F314">
        <v>1</v>
      </c>
      <c r="G314" t="s">
        <v>665</v>
      </c>
      <c r="H314" t="s">
        <v>854</v>
      </c>
      <c r="I314" t="s">
        <v>852</v>
      </c>
      <c r="J314" t="s">
        <v>855</v>
      </c>
      <c r="K314" t="s">
        <v>873</v>
      </c>
      <c r="L314" t="s">
        <v>885</v>
      </c>
      <c r="M314">
        <v>1</v>
      </c>
      <c r="N314" t="s">
        <v>886</v>
      </c>
    </row>
    <row r="315" spans="4:14" x14ac:dyDescent="0.3">
      <c r="D315" s="1">
        <v>42392</v>
      </c>
      <c r="E315">
        <v>2016</v>
      </c>
      <c r="F315">
        <v>1</v>
      </c>
      <c r="G315" t="s">
        <v>665</v>
      </c>
      <c r="H315" t="s">
        <v>854</v>
      </c>
      <c r="I315" t="s">
        <v>852</v>
      </c>
      <c r="J315" t="s">
        <v>855</v>
      </c>
      <c r="K315" t="s">
        <v>873</v>
      </c>
      <c r="L315" t="s">
        <v>885</v>
      </c>
      <c r="M315">
        <v>1</v>
      </c>
      <c r="N315" t="s">
        <v>886</v>
      </c>
    </row>
    <row r="316" spans="4:14" x14ac:dyDescent="0.3">
      <c r="D316" s="1">
        <v>42393</v>
      </c>
      <c r="E316">
        <v>2016</v>
      </c>
      <c r="F316">
        <v>1</v>
      </c>
      <c r="G316" t="s">
        <v>665</v>
      </c>
      <c r="H316" t="s">
        <v>854</v>
      </c>
      <c r="I316" t="s">
        <v>852</v>
      </c>
      <c r="J316" t="s">
        <v>855</v>
      </c>
      <c r="K316" t="s">
        <v>873</v>
      </c>
      <c r="L316" t="s">
        <v>885</v>
      </c>
      <c r="M316">
        <v>1</v>
      </c>
      <c r="N316" t="s">
        <v>886</v>
      </c>
    </row>
    <row r="317" spans="4:14" x14ac:dyDescent="0.3">
      <c r="D317" s="1">
        <v>42394</v>
      </c>
      <c r="E317">
        <v>2016</v>
      </c>
      <c r="F317">
        <v>1</v>
      </c>
      <c r="G317" t="s">
        <v>665</v>
      </c>
      <c r="H317" t="s">
        <v>854</v>
      </c>
      <c r="I317" t="s">
        <v>852</v>
      </c>
      <c r="J317" t="s">
        <v>855</v>
      </c>
      <c r="K317" t="s">
        <v>873</v>
      </c>
      <c r="L317" t="s">
        <v>885</v>
      </c>
      <c r="M317">
        <v>1</v>
      </c>
      <c r="N317" t="s">
        <v>886</v>
      </c>
    </row>
    <row r="318" spans="4:14" x14ac:dyDescent="0.3">
      <c r="D318" s="1">
        <v>42395</v>
      </c>
      <c r="E318">
        <v>2016</v>
      </c>
      <c r="F318">
        <v>1</v>
      </c>
      <c r="G318" t="s">
        <v>665</v>
      </c>
      <c r="H318" t="s">
        <v>854</v>
      </c>
      <c r="I318" t="s">
        <v>852</v>
      </c>
      <c r="J318" t="s">
        <v>855</v>
      </c>
      <c r="K318" t="s">
        <v>873</v>
      </c>
      <c r="L318" t="s">
        <v>885</v>
      </c>
      <c r="M318">
        <v>1</v>
      </c>
      <c r="N318" t="s">
        <v>886</v>
      </c>
    </row>
    <row r="319" spans="4:14" x14ac:dyDescent="0.3">
      <c r="D319" s="1">
        <v>42396</v>
      </c>
      <c r="E319">
        <v>2016</v>
      </c>
      <c r="F319">
        <v>1</v>
      </c>
      <c r="G319" t="s">
        <v>665</v>
      </c>
      <c r="H319" t="s">
        <v>854</v>
      </c>
      <c r="I319" t="s">
        <v>852</v>
      </c>
      <c r="J319" t="s">
        <v>855</v>
      </c>
      <c r="K319" t="s">
        <v>873</v>
      </c>
      <c r="L319" t="s">
        <v>885</v>
      </c>
      <c r="M319">
        <v>1</v>
      </c>
      <c r="N319" t="s">
        <v>886</v>
      </c>
    </row>
    <row r="320" spans="4:14" x14ac:dyDescent="0.3">
      <c r="D320" s="1">
        <v>42397</v>
      </c>
      <c r="E320">
        <v>2016</v>
      </c>
      <c r="F320">
        <v>1</v>
      </c>
      <c r="G320" t="s">
        <v>665</v>
      </c>
      <c r="H320" t="s">
        <v>854</v>
      </c>
      <c r="I320" t="s">
        <v>852</v>
      </c>
      <c r="J320" t="s">
        <v>855</v>
      </c>
      <c r="K320" t="s">
        <v>873</v>
      </c>
      <c r="L320" t="s">
        <v>885</v>
      </c>
      <c r="M320">
        <v>1</v>
      </c>
      <c r="N320" t="s">
        <v>886</v>
      </c>
    </row>
    <row r="321" spans="4:14" x14ac:dyDescent="0.3">
      <c r="D321" s="1">
        <v>42398</v>
      </c>
      <c r="E321">
        <v>2016</v>
      </c>
      <c r="F321">
        <v>1</v>
      </c>
      <c r="G321" t="s">
        <v>665</v>
      </c>
      <c r="H321" t="s">
        <v>854</v>
      </c>
      <c r="I321" t="s">
        <v>852</v>
      </c>
      <c r="J321" t="s">
        <v>855</v>
      </c>
      <c r="K321" t="s">
        <v>873</v>
      </c>
      <c r="L321" t="s">
        <v>885</v>
      </c>
      <c r="M321">
        <v>1</v>
      </c>
      <c r="N321" t="s">
        <v>886</v>
      </c>
    </row>
    <row r="322" spans="4:14" x14ac:dyDescent="0.3">
      <c r="D322" s="1">
        <v>42399</v>
      </c>
      <c r="E322">
        <v>2016</v>
      </c>
      <c r="F322">
        <v>1</v>
      </c>
      <c r="G322" t="s">
        <v>665</v>
      </c>
      <c r="H322" t="s">
        <v>854</v>
      </c>
      <c r="I322" t="s">
        <v>852</v>
      </c>
      <c r="J322" t="s">
        <v>855</v>
      </c>
      <c r="K322" t="s">
        <v>873</v>
      </c>
      <c r="L322" t="s">
        <v>885</v>
      </c>
      <c r="M322">
        <v>1</v>
      </c>
      <c r="N322" t="s">
        <v>886</v>
      </c>
    </row>
    <row r="323" spans="4:14" x14ac:dyDescent="0.3">
      <c r="D323" s="1">
        <v>42400</v>
      </c>
      <c r="E323">
        <v>2016</v>
      </c>
      <c r="F323">
        <v>1</v>
      </c>
      <c r="G323" t="s">
        <v>665</v>
      </c>
      <c r="H323" t="s">
        <v>854</v>
      </c>
      <c r="I323" t="s">
        <v>852</v>
      </c>
      <c r="J323" t="s">
        <v>855</v>
      </c>
      <c r="K323" t="s">
        <v>873</v>
      </c>
      <c r="L323" t="s">
        <v>885</v>
      </c>
      <c r="M323">
        <v>1</v>
      </c>
      <c r="N323" t="s">
        <v>886</v>
      </c>
    </row>
    <row r="324" spans="4:14" x14ac:dyDescent="0.3">
      <c r="D324" s="1">
        <v>42401</v>
      </c>
      <c r="E324">
        <v>2016</v>
      </c>
      <c r="F324">
        <v>2</v>
      </c>
      <c r="G324" t="s">
        <v>666</v>
      </c>
      <c r="H324" t="s">
        <v>854</v>
      </c>
      <c r="I324" t="s">
        <v>852</v>
      </c>
      <c r="J324" t="s">
        <v>855</v>
      </c>
      <c r="K324" t="s">
        <v>873</v>
      </c>
      <c r="L324" t="s">
        <v>885</v>
      </c>
      <c r="M324">
        <v>2</v>
      </c>
      <c r="N324" t="s">
        <v>888</v>
      </c>
    </row>
    <row r="325" spans="4:14" x14ac:dyDescent="0.3">
      <c r="D325" s="1">
        <v>42402</v>
      </c>
      <c r="E325">
        <v>2016</v>
      </c>
      <c r="F325">
        <v>2</v>
      </c>
      <c r="G325" t="s">
        <v>666</v>
      </c>
      <c r="H325" t="s">
        <v>854</v>
      </c>
      <c r="I325" t="s">
        <v>852</v>
      </c>
      <c r="J325" t="s">
        <v>855</v>
      </c>
      <c r="K325" t="s">
        <v>873</v>
      </c>
      <c r="L325" t="s">
        <v>885</v>
      </c>
      <c r="M325">
        <v>2</v>
      </c>
      <c r="N325" t="s">
        <v>888</v>
      </c>
    </row>
    <row r="326" spans="4:14" x14ac:dyDescent="0.3">
      <c r="D326" s="1">
        <v>42403</v>
      </c>
      <c r="E326">
        <v>2016</v>
      </c>
      <c r="F326">
        <v>2</v>
      </c>
      <c r="G326" t="s">
        <v>666</v>
      </c>
      <c r="H326" t="s">
        <v>854</v>
      </c>
      <c r="I326" t="s">
        <v>852</v>
      </c>
      <c r="J326" t="s">
        <v>855</v>
      </c>
      <c r="K326" t="s">
        <v>873</v>
      </c>
      <c r="L326" t="s">
        <v>885</v>
      </c>
      <c r="M326">
        <v>2</v>
      </c>
      <c r="N326" t="s">
        <v>888</v>
      </c>
    </row>
    <row r="327" spans="4:14" x14ac:dyDescent="0.3">
      <c r="D327" s="1">
        <v>42404</v>
      </c>
      <c r="E327">
        <v>2016</v>
      </c>
      <c r="F327">
        <v>2</v>
      </c>
      <c r="G327" t="s">
        <v>666</v>
      </c>
      <c r="H327" t="s">
        <v>854</v>
      </c>
      <c r="I327" t="s">
        <v>852</v>
      </c>
      <c r="J327" t="s">
        <v>855</v>
      </c>
      <c r="K327" t="s">
        <v>873</v>
      </c>
      <c r="L327" t="s">
        <v>885</v>
      </c>
      <c r="M327">
        <v>2</v>
      </c>
      <c r="N327" t="s">
        <v>888</v>
      </c>
    </row>
    <row r="328" spans="4:14" x14ac:dyDescent="0.3">
      <c r="D328" s="1">
        <v>42405</v>
      </c>
      <c r="E328">
        <v>2016</v>
      </c>
      <c r="F328">
        <v>2</v>
      </c>
      <c r="G328" t="s">
        <v>666</v>
      </c>
      <c r="H328" t="s">
        <v>854</v>
      </c>
      <c r="I328" t="s">
        <v>852</v>
      </c>
      <c r="J328" t="s">
        <v>855</v>
      </c>
      <c r="K328" t="s">
        <v>873</v>
      </c>
      <c r="L328" t="s">
        <v>885</v>
      </c>
      <c r="M328">
        <v>2</v>
      </c>
      <c r="N328" t="s">
        <v>888</v>
      </c>
    </row>
    <row r="329" spans="4:14" x14ac:dyDescent="0.3">
      <c r="D329" s="1">
        <v>42406</v>
      </c>
      <c r="E329">
        <v>2016</v>
      </c>
      <c r="F329">
        <v>2</v>
      </c>
      <c r="G329" t="s">
        <v>666</v>
      </c>
      <c r="H329" t="s">
        <v>854</v>
      </c>
      <c r="I329" t="s">
        <v>852</v>
      </c>
      <c r="J329" t="s">
        <v>855</v>
      </c>
      <c r="K329" t="s">
        <v>873</v>
      </c>
      <c r="L329" t="s">
        <v>885</v>
      </c>
      <c r="M329">
        <v>2</v>
      </c>
      <c r="N329" t="s">
        <v>888</v>
      </c>
    </row>
    <row r="330" spans="4:14" x14ac:dyDescent="0.3">
      <c r="D330" s="1">
        <v>42407</v>
      </c>
      <c r="E330">
        <v>2016</v>
      </c>
      <c r="F330">
        <v>2</v>
      </c>
      <c r="G330" t="s">
        <v>666</v>
      </c>
      <c r="H330" t="s">
        <v>854</v>
      </c>
      <c r="I330" t="s">
        <v>852</v>
      </c>
      <c r="J330" t="s">
        <v>855</v>
      </c>
      <c r="K330" t="s">
        <v>873</v>
      </c>
      <c r="L330" t="s">
        <v>885</v>
      </c>
      <c r="M330">
        <v>2</v>
      </c>
      <c r="N330" t="s">
        <v>888</v>
      </c>
    </row>
    <row r="331" spans="4:14" x14ac:dyDescent="0.3">
      <c r="D331" s="1">
        <v>42408</v>
      </c>
      <c r="E331">
        <v>2016</v>
      </c>
      <c r="F331">
        <v>2</v>
      </c>
      <c r="G331" t="s">
        <v>666</v>
      </c>
      <c r="H331" t="s">
        <v>854</v>
      </c>
      <c r="I331" t="s">
        <v>852</v>
      </c>
      <c r="J331" t="s">
        <v>855</v>
      </c>
      <c r="K331" t="s">
        <v>873</v>
      </c>
      <c r="L331" t="s">
        <v>885</v>
      </c>
      <c r="M331">
        <v>2</v>
      </c>
      <c r="N331" t="s">
        <v>888</v>
      </c>
    </row>
    <row r="332" spans="4:14" x14ac:dyDescent="0.3">
      <c r="D332" s="1">
        <v>42409</v>
      </c>
      <c r="E332">
        <v>2016</v>
      </c>
      <c r="F332">
        <v>2</v>
      </c>
      <c r="G332" t="s">
        <v>666</v>
      </c>
      <c r="H332" t="s">
        <v>854</v>
      </c>
      <c r="I332" t="s">
        <v>852</v>
      </c>
      <c r="J332" t="s">
        <v>855</v>
      </c>
      <c r="K332" t="s">
        <v>873</v>
      </c>
      <c r="L332" t="s">
        <v>885</v>
      </c>
      <c r="M332">
        <v>2</v>
      </c>
      <c r="N332" t="s">
        <v>888</v>
      </c>
    </row>
    <row r="333" spans="4:14" x14ac:dyDescent="0.3">
      <c r="D333" s="1">
        <v>42410</v>
      </c>
      <c r="E333">
        <v>2016</v>
      </c>
      <c r="F333">
        <v>2</v>
      </c>
      <c r="G333" t="s">
        <v>666</v>
      </c>
      <c r="H333" t="s">
        <v>854</v>
      </c>
      <c r="I333" t="s">
        <v>852</v>
      </c>
      <c r="J333" t="s">
        <v>855</v>
      </c>
      <c r="K333" t="s">
        <v>873</v>
      </c>
      <c r="L333" t="s">
        <v>885</v>
      </c>
      <c r="M333">
        <v>2</v>
      </c>
      <c r="N333" t="s">
        <v>888</v>
      </c>
    </row>
    <row r="334" spans="4:14" x14ac:dyDescent="0.3">
      <c r="D334" s="1">
        <v>42411</v>
      </c>
      <c r="E334">
        <v>2016</v>
      </c>
      <c r="F334">
        <v>2</v>
      </c>
      <c r="G334" t="s">
        <v>666</v>
      </c>
      <c r="H334" t="s">
        <v>854</v>
      </c>
      <c r="I334" t="s">
        <v>852</v>
      </c>
      <c r="J334" t="s">
        <v>855</v>
      </c>
      <c r="K334" t="s">
        <v>873</v>
      </c>
      <c r="L334" t="s">
        <v>885</v>
      </c>
      <c r="M334">
        <v>2</v>
      </c>
      <c r="N334" t="s">
        <v>888</v>
      </c>
    </row>
    <row r="335" spans="4:14" x14ac:dyDescent="0.3">
      <c r="D335" s="1">
        <v>42412</v>
      </c>
      <c r="E335">
        <v>2016</v>
      </c>
      <c r="F335">
        <v>2</v>
      </c>
      <c r="G335" t="s">
        <v>666</v>
      </c>
      <c r="H335" t="s">
        <v>854</v>
      </c>
      <c r="I335" t="s">
        <v>852</v>
      </c>
      <c r="J335" t="s">
        <v>855</v>
      </c>
      <c r="K335" t="s">
        <v>873</v>
      </c>
      <c r="L335" t="s">
        <v>885</v>
      </c>
      <c r="M335">
        <v>2</v>
      </c>
      <c r="N335" t="s">
        <v>888</v>
      </c>
    </row>
    <row r="336" spans="4:14" x14ac:dyDescent="0.3">
      <c r="D336" s="1">
        <v>42413</v>
      </c>
      <c r="E336">
        <v>2016</v>
      </c>
      <c r="F336">
        <v>2</v>
      </c>
      <c r="G336" t="s">
        <v>666</v>
      </c>
      <c r="H336" t="s">
        <v>854</v>
      </c>
      <c r="I336" t="s">
        <v>852</v>
      </c>
      <c r="J336" t="s">
        <v>855</v>
      </c>
      <c r="K336" t="s">
        <v>873</v>
      </c>
      <c r="L336" t="s">
        <v>885</v>
      </c>
      <c r="M336">
        <v>2</v>
      </c>
      <c r="N336" t="s">
        <v>888</v>
      </c>
    </row>
    <row r="337" spans="4:14" x14ac:dyDescent="0.3">
      <c r="D337" s="1">
        <v>42414</v>
      </c>
      <c r="E337">
        <v>2016</v>
      </c>
      <c r="F337">
        <v>2</v>
      </c>
      <c r="G337" t="s">
        <v>666</v>
      </c>
      <c r="H337" t="s">
        <v>854</v>
      </c>
      <c r="I337" t="s">
        <v>852</v>
      </c>
      <c r="J337" t="s">
        <v>855</v>
      </c>
      <c r="K337" t="s">
        <v>873</v>
      </c>
      <c r="L337" t="s">
        <v>885</v>
      </c>
      <c r="M337">
        <v>2</v>
      </c>
      <c r="N337" t="s">
        <v>888</v>
      </c>
    </row>
    <row r="338" spans="4:14" x14ac:dyDescent="0.3">
      <c r="D338" s="1">
        <v>42415</v>
      </c>
      <c r="E338">
        <v>2016</v>
      </c>
      <c r="F338">
        <v>2</v>
      </c>
      <c r="G338" t="s">
        <v>666</v>
      </c>
      <c r="H338" t="s">
        <v>854</v>
      </c>
      <c r="I338" t="s">
        <v>852</v>
      </c>
      <c r="J338" t="s">
        <v>855</v>
      </c>
      <c r="K338" t="s">
        <v>873</v>
      </c>
      <c r="L338" t="s">
        <v>885</v>
      </c>
      <c r="M338">
        <v>2</v>
      </c>
      <c r="N338" t="s">
        <v>888</v>
      </c>
    </row>
    <row r="339" spans="4:14" x14ac:dyDescent="0.3">
      <c r="D339" s="1">
        <v>42416</v>
      </c>
      <c r="E339">
        <v>2016</v>
      </c>
      <c r="F339">
        <v>2</v>
      </c>
      <c r="G339" t="s">
        <v>666</v>
      </c>
      <c r="H339" t="s">
        <v>854</v>
      </c>
      <c r="I339" t="s">
        <v>852</v>
      </c>
      <c r="J339" t="s">
        <v>855</v>
      </c>
      <c r="K339" t="s">
        <v>873</v>
      </c>
      <c r="L339" t="s">
        <v>885</v>
      </c>
      <c r="M339">
        <v>2</v>
      </c>
      <c r="N339" t="s">
        <v>888</v>
      </c>
    </row>
    <row r="340" spans="4:14" x14ac:dyDescent="0.3">
      <c r="D340" s="1">
        <v>42417</v>
      </c>
      <c r="E340">
        <v>2016</v>
      </c>
      <c r="F340">
        <v>2</v>
      </c>
      <c r="G340" t="s">
        <v>666</v>
      </c>
      <c r="H340" t="s">
        <v>854</v>
      </c>
      <c r="I340" t="s">
        <v>852</v>
      </c>
      <c r="J340" t="s">
        <v>855</v>
      </c>
      <c r="K340" t="s">
        <v>873</v>
      </c>
      <c r="L340" t="s">
        <v>885</v>
      </c>
      <c r="M340">
        <v>2</v>
      </c>
      <c r="N340" t="s">
        <v>888</v>
      </c>
    </row>
    <row r="341" spans="4:14" x14ac:dyDescent="0.3">
      <c r="D341" s="1">
        <v>42418</v>
      </c>
      <c r="E341">
        <v>2016</v>
      </c>
      <c r="F341">
        <v>2</v>
      </c>
      <c r="G341" t="s">
        <v>666</v>
      </c>
      <c r="H341" t="s">
        <v>854</v>
      </c>
      <c r="I341" t="s">
        <v>852</v>
      </c>
      <c r="J341" t="s">
        <v>855</v>
      </c>
      <c r="K341" t="s">
        <v>873</v>
      </c>
      <c r="L341" t="s">
        <v>885</v>
      </c>
      <c r="M341">
        <v>2</v>
      </c>
      <c r="N341" t="s">
        <v>888</v>
      </c>
    </row>
    <row r="342" spans="4:14" x14ac:dyDescent="0.3">
      <c r="D342" s="1">
        <v>42419</v>
      </c>
      <c r="E342">
        <v>2016</v>
      </c>
      <c r="F342">
        <v>2</v>
      </c>
      <c r="G342" t="s">
        <v>666</v>
      </c>
      <c r="H342" t="s">
        <v>854</v>
      </c>
      <c r="I342" t="s">
        <v>852</v>
      </c>
      <c r="J342" t="s">
        <v>855</v>
      </c>
      <c r="K342" t="s">
        <v>873</v>
      </c>
      <c r="L342" t="s">
        <v>885</v>
      </c>
      <c r="M342">
        <v>2</v>
      </c>
      <c r="N342" t="s">
        <v>888</v>
      </c>
    </row>
    <row r="343" spans="4:14" x14ac:dyDescent="0.3">
      <c r="D343" s="1">
        <v>42420</v>
      </c>
      <c r="E343">
        <v>2016</v>
      </c>
      <c r="F343">
        <v>2</v>
      </c>
      <c r="G343" t="s">
        <v>666</v>
      </c>
      <c r="H343" t="s">
        <v>854</v>
      </c>
      <c r="I343" t="s">
        <v>852</v>
      </c>
      <c r="J343" t="s">
        <v>855</v>
      </c>
      <c r="K343" t="s">
        <v>873</v>
      </c>
      <c r="L343" t="s">
        <v>885</v>
      </c>
      <c r="M343">
        <v>2</v>
      </c>
      <c r="N343" t="s">
        <v>888</v>
      </c>
    </row>
    <row r="344" spans="4:14" x14ac:dyDescent="0.3">
      <c r="D344" s="1">
        <v>42421</v>
      </c>
      <c r="E344">
        <v>2016</v>
      </c>
      <c r="F344">
        <v>2</v>
      </c>
      <c r="G344" t="s">
        <v>666</v>
      </c>
      <c r="H344" t="s">
        <v>854</v>
      </c>
      <c r="I344" t="s">
        <v>852</v>
      </c>
      <c r="J344" t="s">
        <v>855</v>
      </c>
      <c r="K344" t="s">
        <v>873</v>
      </c>
      <c r="L344" t="s">
        <v>885</v>
      </c>
      <c r="M344">
        <v>2</v>
      </c>
      <c r="N344" t="s">
        <v>888</v>
      </c>
    </row>
    <row r="345" spans="4:14" x14ac:dyDescent="0.3">
      <c r="D345" s="1">
        <v>42422</v>
      </c>
      <c r="E345">
        <v>2016</v>
      </c>
      <c r="F345">
        <v>2</v>
      </c>
      <c r="G345" t="s">
        <v>666</v>
      </c>
      <c r="H345" t="s">
        <v>854</v>
      </c>
      <c r="I345" t="s">
        <v>852</v>
      </c>
      <c r="J345" t="s">
        <v>855</v>
      </c>
      <c r="K345" t="s">
        <v>873</v>
      </c>
      <c r="L345" t="s">
        <v>885</v>
      </c>
      <c r="M345">
        <v>2</v>
      </c>
      <c r="N345" t="s">
        <v>888</v>
      </c>
    </row>
    <row r="346" spans="4:14" x14ac:dyDescent="0.3">
      <c r="D346" s="1">
        <v>42423</v>
      </c>
      <c r="E346">
        <v>2016</v>
      </c>
      <c r="F346">
        <v>2</v>
      </c>
      <c r="G346" t="s">
        <v>666</v>
      </c>
      <c r="H346" t="s">
        <v>854</v>
      </c>
      <c r="I346" t="s">
        <v>852</v>
      </c>
      <c r="J346" t="s">
        <v>855</v>
      </c>
      <c r="K346" t="s">
        <v>873</v>
      </c>
      <c r="L346" t="s">
        <v>885</v>
      </c>
      <c r="M346">
        <v>2</v>
      </c>
      <c r="N346" t="s">
        <v>888</v>
      </c>
    </row>
    <row r="347" spans="4:14" x14ac:dyDescent="0.3">
      <c r="D347" s="1">
        <v>42424</v>
      </c>
      <c r="E347">
        <v>2016</v>
      </c>
      <c r="F347">
        <v>2</v>
      </c>
      <c r="G347" t="s">
        <v>666</v>
      </c>
      <c r="H347" t="s">
        <v>854</v>
      </c>
      <c r="I347" t="s">
        <v>852</v>
      </c>
      <c r="J347" t="s">
        <v>855</v>
      </c>
      <c r="K347" t="s">
        <v>873</v>
      </c>
      <c r="L347" t="s">
        <v>885</v>
      </c>
      <c r="M347">
        <v>2</v>
      </c>
      <c r="N347" t="s">
        <v>888</v>
      </c>
    </row>
    <row r="348" spans="4:14" x14ac:dyDescent="0.3">
      <c r="D348" s="1">
        <v>42425</v>
      </c>
      <c r="E348">
        <v>2016</v>
      </c>
      <c r="F348">
        <v>2</v>
      </c>
      <c r="G348" t="s">
        <v>666</v>
      </c>
      <c r="H348" t="s">
        <v>854</v>
      </c>
      <c r="I348" t="s">
        <v>852</v>
      </c>
      <c r="J348" t="s">
        <v>855</v>
      </c>
      <c r="K348" t="s">
        <v>873</v>
      </c>
      <c r="L348" t="s">
        <v>885</v>
      </c>
      <c r="M348">
        <v>2</v>
      </c>
      <c r="N348" t="s">
        <v>888</v>
      </c>
    </row>
    <row r="349" spans="4:14" x14ac:dyDescent="0.3">
      <c r="D349" s="1">
        <v>42426</v>
      </c>
      <c r="E349">
        <v>2016</v>
      </c>
      <c r="F349">
        <v>2</v>
      </c>
      <c r="G349" t="s">
        <v>666</v>
      </c>
      <c r="H349" t="s">
        <v>854</v>
      </c>
      <c r="I349" t="s">
        <v>852</v>
      </c>
      <c r="J349" t="s">
        <v>855</v>
      </c>
      <c r="K349" t="s">
        <v>873</v>
      </c>
      <c r="L349" t="s">
        <v>885</v>
      </c>
      <c r="M349">
        <v>2</v>
      </c>
      <c r="N349" t="s">
        <v>888</v>
      </c>
    </row>
    <row r="350" spans="4:14" x14ac:dyDescent="0.3">
      <c r="D350" s="1">
        <v>42427</v>
      </c>
      <c r="E350">
        <v>2016</v>
      </c>
      <c r="F350">
        <v>2</v>
      </c>
      <c r="G350" t="s">
        <v>666</v>
      </c>
      <c r="H350" t="s">
        <v>854</v>
      </c>
      <c r="I350" t="s">
        <v>852</v>
      </c>
      <c r="J350" t="s">
        <v>855</v>
      </c>
      <c r="K350" t="s">
        <v>873</v>
      </c>
      <c r="L350" t="s">
        <v>885</v>
      </c>
      <c r="M350">
        <v>2</v>
      </c>
      <c r="N350" t="s">
        <v>888</v>
      </c>
    </row>
    <row r="351" spans="4:14" x14ac:dyDescent="0.3">
      <c r="D351" s="1">
        <v>42428</v>
      </c>
      <c r="E351">
        <v>2016</v>
      </c>
      <c r="F351">
        <v>2</v>
      </c>
      <c r="G351" t="s">
        <v>666</v>
      </c>
      <c r="H351" t="s">
        <v>854</v>
      </c>
      <c r="I351" t="s">
        <v>852</v>
      </c>
      <c r="J351" t="s">
        <v>855</v>
      </c>
      <c r="K351" t="s">
        <v>873</v>
      </c>
      <c r="L351" t="s">
        <v>885</v>
      </c>
      <c r="M351">
        <v>2</v>
      </c>
      <c r="N351" t="s">
        <v>888</v>
      </c>
    </row>
    <row r="352" spans="4:14" x14ac:dyDescent="0.3">
      <c r="D352" s="1">
        <v>42429</v>
      </c>
      <c r="E352">
        <v>2016</v>
      </c>
      <c r="F352">
        <v>2</v>
      </c>
      <c r="G352" t="s">
        <v>666</v>
      </c>
      <c r="H352" t="s">
        <v>854</v>
      </c>
      <c r="I352" t="s">
        <v>852</v>
      </c>
      <c r="J352" t="s">
        <v>855</v>
      </c>
      <c r="K352" t="s">
        <v>873</v>
      </c>
      <c r="L352" t="s">
        <v>885</v>
      </c>
      <c r="M352">
        <v>2</v>
      </c>
      <c r="N352" t="s">
        <v>888</v>
      </c>
    </row>
    <row r="353" spans="4:14" x14ac:dyDescent="0.3">
      <c r="D353" s="1">
        <v>42430</v>
      </c>
      <c r="E353">
        <v>2016</v>
      </c>
      <c r="F353">
        <v>3</v>
      </c>
      <c r="G353" t="s">
        <v>667</v>
      </c>
      <c r="H353" t="s">
        <v>854</v>
      </c>
      <c r="I353" t="s">
        <v>852</v>
      </c>
      <c r="J353" t="s">
        <v>855</v>
      </c>
      <c r="K353" t="s">
        <v>873</v>
      </c>
      <c r="L353" t="s">
        <v>885</v>
      </c>
      <c r="M353">
        <v>3</v>
      </c>
      <c r="N353" t="s">
        <v>887</v>
      </c>
    </row>
    <row r="354" spans="4:14" x14ac:dyDescent="0.3">
      <c r="D354" s="1">
        <v>42431</v>
      </c>
      <c r="E354">
        <v>2016</v>
      </c>
      <c r="F354">
        <v>3</v>
      </c>
      <c r="G354" t="s">
        <v>667</v>
      </c>
      <c r="H354" t="s">
        <v>854</v>
      </c>
      <c r="I354" t="s">
        <v>852</v>
      </c>
      <c r="J354" t="s">
        <v>855</v>
      </c>
      <c r="K354" t="s">
        <v>873</v>
      </c>
      <c r="L354" t="s">
        <v>885</v>
      </c>
      <c r="M354">
        <v>3</v>
      </c>
      <c r="N354" t="s">
        <v>887</v>
      </c>
    </row>
    <row r="355" spans="4:14" x14ac:dyDescent="0.3">
      <c r="D355" s="1">
        <v>42432</v>
      </c>
      <c r="E355">
        <v>2016</v>
      </c>
      <c r="F355">
        <v>3</v>
      </c>
      <c r="G355" t="s">
        <v>667</v>
      </c>
      <c r="H355" t="s">
        <v>854</v>
      </c>
      <c r="I355" t="s">
        <v>852</v>
      </c>
      <c r="J355" t="s">
        <v>855</v>
      </c>
      <c r="K355" t="s">
        <v>873</v>
      </c>
      <c r="L355" t="s">
        <v>885</v>
      </c>
      <c r="M355">
        <v>3</v>
      </c>
      <c r="N355" t="s">
        <v>887</v>
      </c>
    </row>
    <row r="356" spans="4:14" x14ac:dyDescent="0.3">
      <c r="D356" s="1">
        <v>42433</v>
      </c>
      <c r="E356">
        <v>2016</v>
      </c>
      <c r="F356">
        <v>3</v>
      </c>
      <c r="G356" t="s">
        <v>667</v>
      </c>
      <c r="H356" t="s">
        <v>854</v>
      </c>
      <c r="I356" t="s">
        <v>852</v>
      </c>
      <c r="J356" t="s">
        <v>855</v>
      </c>
      <c r="K356" t="s">
        <v>873</v>
      </c>
      <c r="L356" t="s">
        <v>885</v>
      </c>
      <c r="M356">
        <v>3</v>
      </c>
      <c r="N356" t="s">
        <v>887</v>
      </c>
    </row>
    <row r="357" spans="4:14" x14ac:dyDescent="0.3">
      <c r="D357" s="1">
        <v>42434</v>
      </c>
      <c r="E357">
        <v>2016</v>
      </c>
      <c r="F357">
        <v>3</v>
      </c>
      <c r="G357" t="s">
        <v>667</v>
      </c>
      <c r="H357" t="s">
        <v>854</v>
      </c>
      <c r="I357" t="s">
        <v>852</v>
      </c>
      <c r="J357" t="s">
        <v>855</v>
      </c>
      <c r="K357" t="s">
        <v>873</v>
      </c>
      <c r="L357" t="s">
        <v>885</v>
      </c>
      <c r="M357">
        <v>3</v>
      </c>
      <c r="N357" t="s">
        <v>887</v>
      </c>
    </row>
    <row r="358" spans="4:14" x14ac:dyDescent="0.3">
      <c r="D358" s="1">
        <v>42435</v>
      </c>
      <c r="E358">
        <v>2016</v>
      </c>
      <c r="F358">
        <v>3</v>
      </c>
      <c r="G358" t="s">
        <v>667</v>
      </c>
      <c r="H358" t="s">
        <v>854</v>
      </c>
      <c r="I358" t="s">
        <v>852</v>
      </c>
      <c r="J358" t="s">
        <v>855</v>
      </c>
      <c r="K358" t="s">
        <v>873</v>
      </c>
      <c r="L358" t="s">
        <v>885</v>
      </c>
      <c r="M358">
        <v>3</v>
      </c>
      <c r="N358" t="s">
        <v>887</v>
      </c>
    </row>
    <row r="359" spans="4:14" x14ac:dyDescent="0.3">
      <c r="D359" s="1">
        <v>42436</v>
      </c>
      <c r="E359">
        <v>2016</v>
      </c>
      <c r="F359">
        <v>3</v>
      </c>
      <c r="G359" t="s">
        <v>667</v>
      </c>
      <c r="H359" t="s">
        <v>854</v>
      </c>
      <c r="I359" t="s">
        <v>852</v>
      </c>
      <c r="J359" t="s">
        <v>855</v>
      </c>
      <c r="K359" t="s">
        <v>873</v>
      </c>
      <c r="L359" t="s">
        <v>885</v>
      </c>
      <c r="M359">
        <v>3</v>
      </c>
      <c r="N359" t="s">
        <v>887</v>
      </c>
    </row>
    <row r="360" spans="4:14" x14ac:dyDescent="0.3">
      <c r="D360" s="1">
        <v>42437</v>
      </c>
      <c r="E360">
        <v>2016</v>
      </c>
      <c r="F360">
        <v>3</v>
      </c>
      <c r="G360" t="s">
        <v>667</v>
      </c>
      <c r="H360" t="s">
        <v>854</v>
      </c>
      <c r="I360" t="s">
        <v>852</v>
      </c>
      <c r="J360" t="s">
        <v>855</v>
      </c>
      <c r="K360" t="s">
        <v>873</v>
      </c>
      <c r="L360" t="s">
        <v>885</v>
      </c>
      <c r="M360">
        <v>3</v>
      </c>
      <c r="N360" t="s">
        <v>887</v>
      </c>
    </row>
    <row r="361" spans="4:14" x14ac:dyDescent="0.3">
      <c r="D361" s="1">
        <v>42438</v>
      </c>
      <c r="E361">
        <v>2016</v>
      </c>
      <c r="F361">
        <v>3</v>
      </c>
      <c r="G361" t="s">
        <v>667</v>
      </c>
      <c r="H361" t="s">
        <v>854</v>
      </c>
      <c r="I361" t="s">
        <v>852</v>
      </c>
      <c r="J361" t="s">
        <v>855</v>
      </c>
      <c r="K361" t="s">
        <v>873</v>
      </c>
      <c r="L361" t="s">
        <v>885</v>
      </c>
      <c r="M361">
        <v>3</v>
      </c>
      <c r="N361" t="s">
        <v>887</v>
      </c>
    </row>
    <row r="362" spans="4:14" x14ac:dyDescent="0.3">
      <c r="D362" s="1">
        <v>42439</v>
      </c>
      <c r="E362">
        <v>2016</v>
      </c>
      <c r="F362">
        <v>3</v>
      </c>
      <c r="G362" t="s">
        <v>667</v>
      </c>
      <c r="H362" t="s">
        <v>854</v>
      </c>
      <c r="I362" t="s">
        <v>852</v>
      </c>
      <c r="J362" t="s">
        <v>855</v>
      </c>
      <c r="K362" t="s">
        <v>873</v>
      </c>
      <c r="L362" t="s">
        <v>885</v>
      </c>
      <c r="M362">
        <v>3</v>
      </c>
      <c r="N362" t="s">
        <v>887</v>
      </c>
    </row>
    <row r="363" spans="4:14" x14ac:dyDescent="0.3">
      <c r="D363" s="1">
        <v>42440</v>
      </c>
      <c r="E363">
        <v>2016</v>
      </c>
      <c r="F363">
        <v>3</v>
      </c>
      <c r="G363" t="s">
        <v>667</v>
      </c>
      <c r="H363" t="s">
        <v>854</v>
      </c>
      <c r="I363" t="s">
        <v>852</v>
      </c>
      <c r="J363" t="s">
        <v>855</v>
      </c>
      <c r="K363" t="s">
        <v>873</v>
      </c>
      <c r="L363" t="s">
        <v>885</v>
      </c>
      <c r="M363">
        <v>3</v>
      </c>
      <c r="N363" t="s">
        <v>887</v>
      </c>
    </row>
    <row r="364" spans="4:14" x14ac:dyDescent="0.3">
      <c r="D364" s="1">
        <v>42441</v>
      </c>
      <c r="E364">
        <v>2016</v>
      </c>
      <c r="F364">
        <v>3</v>
      </c>
      <c r="G364" t="s">
        <v>667</v>
      </c>
      <c r="H364" t="s">
        <v>854</v>
      </c>
      <c r="I364" t="s">
        <v>852</v>
      </c>
      <c r="J364" t="s">
        <v>855</v>
      </c>
      <c r="K364" t="s">
        <v>873</v>
      </c>
      <c r="L364" t="s">
        <v>885</v>
      </c>
      <c r="M364">
        <v>3</v>
      </c>
      <c r="N364" t="s">
        <v>887</v>
      </c>
    </row>
    <row r="365" spans="4:14" x14ac:dyDescent="0.3">
      <c r="D365" s="1">
        <v>42442</v>
      </c>
      <c r="E365">
        <v>2016</v>
      </c>
      <c r="F365">
        <v>3</v>
      </c>
      <c r="G365" t="s">
        <v>667</v>
      </c>
      <c r="H365" t="s">
        <v>854</v>
      </c>
      <c r="I365" t="s">
        <v>852</v>
      </c>
      <c r="J365" t="s">
        <v>855</v>
      </c>
      <c r="K365" t="s">
        <v>873</v>
      </c>
      <c r="L365" t="s">
        <v>885</v>
      </c>
      <c r="M365">
        <v>3</v>
      </c>
      <c r="N365" t="s">
        <v>887</v>
      </c>
    </row>
    <row r="366" spans="4:14" x14ac:dyDescent="0.3">
      <c r="D366" s="1">
        <v>42443</v>
      </c>
      <c r="E366">
        <v>2016</v>
      </c>
      <c r="F366">
        <v>3</v>
      </c>
      <c r="G366" t="s">
        <v>667</v>
      </c>
      <c r="H366" t="s">
        <v>854</v>
      </c>
      <c r="I366" t="s">
        <v>852</v>
      </c>
      <c r="J366" t="s">
        <v>855</v>
      </c>
      <c r="K366" t="s">
        <v>873</v>
      </c>
      <c r="L366" t="s">
        <v>885</v>
      </c>
      <c r="M366">
        <v>3</v>
      </c>
      <c r="N366" t="s">
        <v>887</v>
      </c>
    </row>
    <row r="367" spans="4:14" x14ac:dyDescent="0.3">
      <c r="D367" s="1">
        <v>42444</v>
      </c>
      <c r="E367">
        <v>2016</v>
      </c>
      <c r="F367">
        <v>3</v>
      </c>
      <c r="G367" t="s">
        <v>667</v>
      </c>
      <c r="H367" t="s">
        <v>854</v>
      </c>
      <c r="I367" t="s">
        <v>852</v>
      </c>
      <c r="J367" t="s">
        <v>855</v>
      </c>
      <c r="K367" t="s">
        <v>873</v>
      </c>
      <c r="L367" t="s">
        <v>885</v>
      </c>
      <c r="M367">
        <v>3</v>
      </c>
      <c r="N367" t="s">
        <v>887</v>
      </c>
    </row>
    <row r="368" spans="4:14" x14ac:dyDescent="0.3">
      <c r="D368" s="1">
        <v>42445</v>
      </c>
      <c r="E368">
        <v>2016</v>
      </c>
      <c r="F368">
        <v>3</v>
      </c>
      <c r="G368" t="s">
        <v>667</v>
      </c>
      <c r="H368" t="s">
        <v>854</v>
      </c>
      <c r="I368" t="s">
        <v>852</v>
      </c>
      <c r="J368" t="s">
        <v>855</v>
      </c>
      <c r="K368" t="s">
        <v>873</v>
      </c>
      <c r="L368" t="s">
        <v>885</v>
      </c>
      <c r="M368">
        <v>3</v>
      </c>
      <c r="N368" t="s">
        <v>887</v>
      </c>
    </row>
    <row r="369" spans="4:14" x14ac:dyDescent="0.3">
      <c r="D369" s="1">
        <v>42446</v>
      </c>
      <c r="E369">
        <v>2016</v>
      </c>
      <c r="F369">
        <v>3</v>
      </c>
      <c r="G369" t="s">
        <v>667</v>
      </c>
      <c r="H369" t="s">
        <v>854</v>
      </c>
      <c r="I369" t="s">
        <v>852</v>
      </c>
      <c r="J369" t="s">
        <v>855</v>
      </c>
      <c r="K369" t="s">
        <v>873</v>
      </c>
      <c r="L369" t="s">
        <v>885</v>
      </c>
      <c r="M369">
        <v>3</v>
      </c>
      <c r="N369" t="s">
        <v>887</v>
      </c>
    </row>
    <row r="370" spans="4:14" x14ac:dyDescent="0.3">
      <c r="D370" s="1">
        <v>42447</v>
      </c>
      <c r="E370">
        <v>2016</v>
      </c>
      <c r="F370">
        <v>3</v>
      </c>
      <c r="G370" t="s">
        <v>667</v>
      </c>
      <c r="H370" t="s">
        <v>854</v>
      </c>
      <c r="I370" t="s">
        <v>852</v>
      </c>
      <c r="J370" t="s">
        <v>855</v>
      </c>
      <c r="K370" t="s">
        <v>873</v>
      </c>
      <c r="L370" t="s">
        <v>885</v>
      </c>
      <c r="M370">
        <v>3</v>
      </c>
      <c r="N370" t="s">
        <v>887</v>
      </c>
    </row>
    <row r="371" spans="4:14" x14ac:dyDescent="0.3">
      <c r="D371" s="1">
        <v>42448</v>
      </c>
      <c r="E371">
        <v>2016</v>
      </c>
      <c r="F371">
        <v>3</v>
      </c>
      <c r="G371" t="s">
        <v>667</v>
      </c>
      <c r="H371" t="s">
        <v>854</v>
      </c>
      <c r="I371" t="s">
        <v>852</v>
      </c>
      <c r="J371" t="s">
        <v>855</v>
      </c>
      <c r="K371" t="s">
        <v>873</v>
      </c>
      <c r="L371" t="s">
        <v>885</v>
      </c>
      <c r="M371">
        <v>3</v>
      </c>
      <c r="N371" t="s">
        <v>887</v>
      </c>
    </row>
    <row r="372" spans="4:14" x14ac:dyDescent="0.3">
      <c r="D372" s="1">
        <v>42449</v>
      </c>
      <c r="E372">
        <v>2016</v>
      </c>
      <c r="F372">
        <v>3</v>
      </c>
      <c r="G372" t="s">
        <v>667</v>
      </c>
      <c r="H372" t="s">
        <v>854</v>
      </c>
      <c r="I372" t="s">
        <v>852</v>
      </c>
      <c r="J372" t="s">
        <v>855</v>
      </c>
      <c r="K372" t="s">
        <v>873</v>
      </c>
      <c r="L372" t="s">
        <v>885</v>
      </c>
      <c r="M372">
        <v>3</v>
      </c>
      <c r="N372" t="s">
        <v>887</v>
      </c>
    </row>
    <row r="373" spans="4:14" x14ac:dyDescent="0.3">
      <c r="D373" s="1">
        <v>42450</v>
      </c>
      <c r="E373">
        <v>2016</v>
      </c>
      <c r="F373">
        <v>3</v>
      </c>
      <c r="G373" t="s">
        <v>667</v>
      </c>
      <c r="H373" t="s">
        <v>854</v>
      </c>
      <c r="I373" t="s">
        <v>852</v>
      </c>
      <c r="J373" t="s">
        <v>855</v>
      </c>
      <c r="K373" t="s">
        <v>873</v>
      </c>
      <c r="L373" t="s">
        <v>885</v>
      </c>
      <c r="M373">
        <v>3</v>
      </c>
      <c r="N373" t="s">
        <v>887</v>
      </c>
    </row>
    <row r="374" spans="4:14" x14ac:dyDescent="0.3">
      <c r="D374" s="1">
        <v>42451</v>
      </c>
      <c r="E374">
        <v>2016</v>
      </c>
      <c r="F374">
        <v>3</v>
      </c>
      <c r="G374" t="s">
        <v>667</v>
      </c>
      <c r="H374" t="s">
        <v>854</v>
      </c>
      <c r="I374" t="s">
        <v>852</v>
      </c>
      <c r="J374" t="s">
        <v>855</v>
      </c>
      <c r="K374" t="s">
        <v>873</v>
      </c>
      <c r="L374" t="s">
        <v>885</v>
      </c>
      <c r="M374">
        <v>3</v>
      </c>
      <c r="N374" t="s">
        <v>887</v>
      </c>
    </row>
    <row r="375" spans="4:14" x14ac:dyDescent="0.3">
      <c r="D375" s="1">
        <v>42452</v>
      </c>
      <c r="E375">
        <v>2016</v>
      </c>
      <c r="F375">
        <v>3</v>
      </c>
      <c r="G375" t="s">
        <v>667</v>
      </c>
      <c r="H375" t="s">
        <v>854</v>
      </c>
      <c r="I375" t="s">
        <v>852</v>
      </c>
      <c r="J375" t="s">
        <v>855</v>
      </c>
      <c r="K375" t="s">
        <v>873</v>
      </c>
      <c r="L375" t="s">
        <v>885</v>
      </c>
      <c r="M375">
        <v>3</v>
      </c>
      <c r="N375" t="s">
        <v>887</v>
      </c>
    </row>
    <row r="376" spans="4:14" x14ac:dyDescent="0.3">
      <c r="D376" s="1">
        <v>42453</v>
      </c>
      <c r="E376">
        <v>2016</v>
      </c>
      <c r="F376">
        <v>3</v>
      </c>
      <c r="G376" t="s">
        <v>667</v>
      </c>
      <c r="H376" t="s">
        <v>854</v>
      </c>
      <c r="I376" t="s">
        <v>852</v>
      </c>
      <c r="J376" t="s">
        <v>855</v>
      </c>
      <c r="K376" t="s">
        <v>873</v>
      </c>
      <c r="L376" t="s">
        <v>885</v>
      </c>
      <c r="M376">
        <v>3</v>
      </c>
      <c r="N376" t="s">
        <v>887</v>
      </c>
    </row>
    <row r="377" spans="4:14" x14ac:dyDescent="0.3">
      <c r="D377" s="1">
        <v>42454</v>
      </c>
      <c r="E377">
        <v>2016</v>
      </c>
      <c r="F377">
        <v>3</v>
      </c>
      <c r="G377" t="s">
        <v>667</v>
      </c>
      <c r="H377" t="s">
        <v>854</v>
      </c>
      <c r="I377" t="s">
        <v>852</v>
      </c>
      <c r="J377" t="s">
        <v>855</v>
      </c>
      <c r="K377" t="s">
        <v>873</v>
      </c>
      <c r="L377" t="s">
        <v>885</v>
      </c>
      <c r="M377">
        <v>3</v>
      </c>
      <c r="N377" t="s">
        <v>887</v>
      </c>
    </row>
    <row r="378" spans="4:14" x14ac:dyDescent="0.3">
      <c r="D378" s="1">
        <v>42455</v>
      </c>
      <c r="E378">
        <v>2016</v>
      </c>
      <c r="F378">
        <v>3</v>
      </c>
      <c r="G378" t="s">
        <v>667</v>
      </c>
      <c r="H378" t="s">
        <v>854</v>
      </c>
      <c r="I378" t="s">
        <v>852</v>
      </c>
      <c r="J378" t="s">
        <v>855</v>
      </c>
      <c r="K378" t="s">
        <v>873</v>
      </c>
      <c r="L378" t="s">
        <v>885</v>
      </c>
      <c r="M378">
        <v>3</v>
      </c>
      <c r="N378" t="s">
        <v>887</v>
      </c>
    </row>
    <row r="379" spans="4:14" x14ac:dyDescent="0.3">
      <c r="D379" s="1">
        <v>42456</v>
      </c>
      <c r="E379">
        <v>2016</v>
      </c>
      <c r="F379">
        <v>3</v>
      </c>
      <c r="G379" t="s">
        <v>667</v>
      </c>
      <c r="H379" t="s">
        <v>854</v>
      </c>
      <c r="I379" t="s">
        <v>852</v>
      </c>
      <c r="J379" t="s">
        <v>855</v>
      </c>
      <c r="K379" t="s">
        <v>873</v>
      </c>
      <c r="L379" t="s">
        <v>885</v>
      </c>
      <c r="M379">
        <v>3</v>
      </c>
      <c r="N379" t="s">
        <v>887</v>
      </c>
    </row>
    <row r="380" spans="4:14" x14ac:dyDescent="0.3">
      <c r="D380" s="1">
        <v>42457</v>
      </c>
      <c r="E380">
        <v>2016</v>
      </c>
      <c r="F380">
        <v>3</v>
      </c>
      <c r="G380" t="s">
        <v>667</v>
      </c>
      <c r="H380" t="s">
        <v>854</v>
      </c>
      <c r="I380" t="s">
        <v>852</v>
      </c>
      <c r="J380" t="s">
        <v>855</v>
      </c>
      <c r="K380" t="s">
        <v>873</v>
      </c>
      <c r="L380" t="s">
        <v>885</v>
      </c>
      <c r="M380">
        <v>3</v>
      </c>
      <c r="N380" t="s">
        <v>887</v>
      </c>
    </row>
    <row r="381" spans="4:14" x14ac:dyDescent="0.3">
      <c r="D381" s="1">
        <v>42458</v>
      </c>
      <c r="E381">
        <v>2016</v>
      </c>
      <c r="F381">
        <v>3</v>
      </c>
      <c r="G381" t="s">
        <v>667</v>
      </c>
      <c r="H381" t="s">
        <v>854</v>
      </c>
      <c r="I381" t="s">
        <v>852</v>
      </c>
      <c r="J381" t="s">
        <v>855</v>
      </c>
      <c r="K381" t="s">
        <v>873</v>
      </c>
      <c r="L381" t="s">
        <v>885</v>
      </c>
      <c r="M381">
        <v>3</v>
      </c>
      <c r="N381" t="s">
        <v>887</v>
      </c>
    </row>
    <row r="382" spans="4:14" x14ac:dyDescent="0.3">
      <c r="D382" s="1">
        <v>42459</v>
      </c>
      <c r="E382">
        <v>2016</v>
      </c>
      <c r="F382">
        <v>3</v>
      </c>
      <c r="G382" t="s">
        <v>667</v>
      </c>
      <c r="H382" t="s">
        <v>854</v>
      </c>
      <c r="I382" t="s">
        <v>852</v>
      </c>
      <c r="J382" t="s">
        <v>855</v>
      </c>
      <c r="K382" t="s">
        <v>873</v>
      </c>
      <c r="L382" t="s">
        <v>885</v>
      </c>
      <c r="M382">
        <v>3</v>
      </c>
      <c r="N382" t="s">
        <v>887</v>
      </c>
    </row>
    <row r="383" spans="4:14" x14ac:dyDescent="0.3">
      <c r="D383" s="1">
        <v>42460</v>
      </c>
      <c r="E383">
        <v>2016</v>
      </c>
      <c r="F383">
        <v>3</v>
      </c>
      <c r="G383" t="s">
        <v>667</v>
      </c>
      <c r="H383" t="s">
        <v>854</v>
      </c>
      <c r="I383" t="s">
        <v>852</v>
      </c>
      <c r="J383" t="s">
        <v>855</v>
      </c>
      <c r="K383" t="s">
        <v>873</v>
      </c>
      <c r="L383" t="s">
        <v>885</v>
      </c>
      <c r="M383">
        <v>3</v>
      </c>
      <c r="N383" t="s">
        <v>887</v>
      </c>
    </row>
    <row r="384" spans="4:14" x14ac:dyDescent="0.3">
      <c r="D384" s="1">
        <v>43831</v>
      </c>
      <c r="E384">
        <v>2020</v>
      </c>
      <c r="F384">
        <v>1</v>
      </c>
      <c r="G384" t="s">
        <v>665</v>
      </c>
      <c r="H384" t="s">
        <v>854</v>
      </c>
      <c r="I384" t="s">
        <v>863</v>
      </c>
      <c r="J384" t="s">
        <v>855</v>
      </c>
      <c r="K384" t="s">
        <v>877</v>
      </c>
      <c r="L384" t="s">
        <v>885</v>
      </c>
      <c r="M384">
        <v>1</v>
      </c>
      <c r="N384" t="s">
        <v>886</v>
      </c>
    </row>
    <row r="385" spans="4:14" x14ac:dyDescent="0.3">
      <c r="D385" s="1">
        <v>43832</v>
      </c>
      <c r="E385">
        <v>2020</v>
      </c>
      <c r="F385">
        <v>1</v>
      </c>
      <c r="G385" t="s">
        <v>665</v>
      </c>
      <c r="H385" t="s">
        <v>854</v>
      </c>
      <c r="I385" t="s">
        <v>863</v>
      </c>
      <c r="J385" t="s">
        <v>855</v>
      </c>
      <c r="K385" t="s">
        <v>877</v>
      </c>
      <c r="L385" t="s">
        <v>885</v>
      </c>
      <c r="M385">
        <v>1</v>
      </c>
      <c r="N385" t="s">
        <v>886</v>
      </c>
    </row>
    <row r="386" spans="4:14" x14ac:dyDescent="0.3">
      <c r="D386" s="1">
        <v>43833</v>
      </c>
      <c r="E386">
        <v>2020</v>
      </c>
      <c r="F386">
        <v>1</v>
      </c>
      <c r="G386" t="s">
        <v>665</v>
      </c>
      <c r="H386" t="s">
        <v>854</v>
      </c>
      <c r="I386" t="s">
        <v>863</v>
      </c>
      <c r="J386" t="s">
        <v>855</v>
      </c>
      <c r="K386" t="s">
        <v>877</v>
      </c>
      <c r="L386" t="s">
        <v>885</v>
      </c>
      <c r="M386">
        <v>1</v>
      </c>
      <c r="N386" t="s">
        <v>886</v>
      </c>
    </row>
    <row r="387" spans="4:14" x14ac:dyDescent="0.3">
      <c r="D387" s="1">
        <v>43834</v>
      </c>
      <c r="E387">
        <v>2020</v>
      </c>
      <c r="F387">
        <v>1</v>
      </c>
      <c r="G387" t="s">
        <v>665</v>
      </c>
      <c r="H387" t="s">
        <v>854</v>
      </c>
      <c r="I387" t="s">
        <v>863</v>
      </c>
      <c r="J387" t="s">
        <v>855</v>
      </c>
      <c r="K387" t="s">
        <v>877</v>
      </c>
      <c r="L387" t="s">
        <v>885</v>
      </c>
      <c r="M387">
        <v>1</v>
      </c>
      <c r="N387" t="s">
        <v>886</v>
      </c>
    </row>
    <row r="388" spans="4:14" x14ac:dyDescent="0.3">
      <c r="D388" s="1">
        <v>43835</v>
      </c>
      <c r="E388">
        <v>2020</v>
      </c>
      <c r="F388">
        <v>1</v>
      </c>
      <c r="G388" t="s">
        <v>665</v>
      </c>
      <c r="H388" t="s">
        <v>854</v>
      </c>
      <c r="I388" t="s">
        <v>863</v>
      </c>
      <c r="J388" t="s">
        <v>855</v>
      </c>
      <c r="K388" t="s">
        <v>877</v>
      </c>
      <c r="L388" t="s">
        <v>885</v>
      </c>
      <c r="M388">
        <v>1</v>
      </c>
      <c r="N388" t="s">
        <v>886</v>
      </c>
    </row>
    <row r="389" spans="4:14" x14ac:dyDescent="0.3">
      <c r="D389" s="1">
        <v>43836</v>
      </c>
      <c r="E389">
        <v>2020</v>
      </c>
      <c r="F389">
        <v>1</v>
      </c>
      <c r="G389" t="s">
        <v>665</v>
      </c>
      <c r="H389" t="s">
        <v>854</v>
      </c>
      <c r="I389" t="s">
        <v>863</v>
      </c>
      <c r="J389" t="s">
        <v>855</v>
      </c>
      <c r="K389" t="s">
        <v>877</v>
      </c>
      <c r="L389" t="s">
        <v>885</v>
      </c>
      <c r="M389">
        <v>1</v>
      </c>
      <c r="N389" t="s">
        <v>886</v>
      </c>
    </row>
    <row r="390" spans="4:14" x14ac:dyDescent="0.3">
      <c r="D390" s="1">
        <v>43837</v>
      </c>
      <c r="E390">
        <v>2020</v>
      </c>
      <c r="F390">
        <v>1</v>
      </c>
      <c r="G390" t="s">
        <v>665</v>
      </c>
      <c r="H390" t="s">
        <v>854</v>
      </c>
      <c r="I390" t="s">
        <v>863</v>
      </c>
      <c r="J390" t="s">
        <v>855</v>
      </c>
      <c r="K390" t="s">
        <v>877</v>
      </c>
      <c r="L390" t="s">
        <v>885</v>
      </c>
      <c r="M390">
        <v>1</v>
      </c>
      <c r="N390" t="s">
        <v>886</v>
      </c>
    </row>
    <row r="391" spans="4:14" x14ac:dyDescent="0.3">
      <c r="D391" s="1">
        <v>43838</v>
      </c>
      <c r="E391">
        <v>2020</v>
      </c>
      <c r="F391">
        <v>1</v>
      </c>
      <c r="G391" t="s">
        <v>665</v>
      </c>
      <c r="H391" t="s">
        <v>854</v>
      </c>
      <c r="I391" t="s">
        <v>863</v>
      </c>
      <c r="J391" t="s">
        <v>855</v>
      </c>
      <c r="K391" t="s">
        <v>877</v>
      </c>
      <c r="L391" t="s">
        <v>885</v>
      </c>
      <c r="M391">
        <v>1</v>
      </c>
      <c r="N391" t="s">
        <v>886</v>
      </c>
    </row>
    <row r="392" spans="4:14" x14ac:dyDescent="0.3">
      <c r="D392" s="1">
        <v>43839</v>
      </c>
      <c r="E392">
        <v>2020</v>
      </c>
      <c r="F392">
        <v>1</v>
      </c>
      <c r="G392" t="s">
        <v>665</v>
      </c>
      <c r="H392" t="s">
        <v>854</v>
      </c>
      <c r="I392" t="s">
        <v>863</v>
      </c>
      <c r="J392" t="s">
        <v>855</v>
      </c>
      <c r="K392" t="s">
        <v>877</v>
      </c>
      <c r="L392" t="s">
        <v>885</v>
      </c>
      <c r="M392">
        <v>1</v>
      </c>
      <c r="N392" t="s">
        <v>886</v>
      </c>
    </row>
    <row r="393" spans="4:14" x14ac:dyDescent="0.3">
      <c r="D393" s="1">
        <v>43840</v>
      </c>
      <c r="E393">
        <v>2020</v>
      </c>
      <c r="F393">
        <v>1</v>
      </c>
      <c r="G393" t="s">
        <v>665</v>
      </c>
      <c r="H393" t="s">
        <v>854</v>
      </c>
      <c r="I393" t="s">
        <v>863</v>
      </c>
      <c r="J393" t="s">
        <v>855</v>
      </c>
      <c r="K393" t="s">
        <v>877</v>
      </c>
      <c r="L393" t="s">
        <v>885</v>
      </c>
      <c r="M393">
        <v>1</v>
      </c>
      <c r="N393" t="s">
        <v>886</v>
      </c>
    </row>
    <row r="394" spans="4:14" x14ac:dyDescent="0.3">
      <c r="D394" s="1">
        <v>43841</v>
      </c>
      <c r="E394">
        <v>2020</v>
      </c>
      <c r="F394">
        <v>1</v>
      </c>
      <c r="G394" t="s">
        <v>665</v>
      </c>
      <c r="H394" t="s">
        <v>854</v>
      </c>
      <c r="I394" t="s">
        <v>863</v>
      </c>
      <c r="J394" t="s">
        <v>855</v>
      </c>
      <c r="K394" t="s">
        <v>877</v>
      </c>
      <c r="L394" t="s">
        <v>885</v>
      </c>
      <c r="M394">
        <v>1</v>
      </c>
      <c r="N394" t="s">
        <v>886</v>
      </c>
    </row>
    <row r="395" spans="4:14" x14ac:dyDescent="0.3">
      <c r="D395" s="1">
        <v>43842</v>
      </c>
      <c r="E395">
        <v>2020</v>
      </c>
      <c r="F395">
        <v>1</v>
      </c>
      <c r="G395" t="s">
        <v>665</v>
      </c>
      <c r="H395" t="s">
        <v>854</v>
      </c>
      <c r="I395" t="s">
        <v>863</v>
      </c>
      <c r="J395" t="s">
        <v>855</v>
      </c>
      <c r="K395" t="s">
        <v>877</v>
      </c>
      <c r="L395" t="s">
        <v>885</v>
      </c>
      <c r="M395">
        <v>1</v>
      </c>
      <c r="N395" t="s">
        <v>886</v>
      </c>
    </row>
    <row r="396" spans="4:14" x14ac:dyDescent="0.3">
      <c r="D396" s="1">
        <v>43843</v>
      </c>
      <c r="E396">
        <v>2020</v>
      </c>
      <c r="F396">
        <v>1</v>
      </c>
      <c r="G396" t="s">
        <v>665</v>
      </c>
      <c r="H396" t="s">
        <v>854</v>
      </c>
      <c r="I396" t="s">
        <v>863</v>
      </c>
      <c r="J396" t="s">
        <v>855</v>
      </c>
      <c r="K396" t="s">
        <v>877</v>
      </c>
      <c r="L396" t="s">
        <v>885</v>
      </c>
      <c r="M396">
        <v>1</v>
      </c>
      <c r="N396" t="s">
        <v>886</v>
      </c>
    </row>
    <row r="397" spans="4:14" x14ac:dyDescent="0.3">
      <c r="D397" s="1">
        <v>43844</v>
      </c>
      <c r="E397">
        <v>2020</v>
      </c>
      <c r="F397">
        <v>1</v>
      </c>
      <c r="G397" t="s">
        <v>665</v>
      </c>
      <c r="H397" t="s">
        <v>854</v>
      </c>
      <c r="I397" t="s">
        <v>863</v>
      </c>
      <c r="J397" t="s">
        <v>855</v>
      </c>
      <c r="K397" t="s">
        <v>877</v>
      </c>
      <c r="L397" t="s">
        <v>885</v>
      </c>
      <c r="M397">
        <v>1</v>
      </c>
      <c r="N397" t="s">
        <v>886</v>
      </c>
    </row>
    <row r="398" spans="4:14" x14ac:dyDescent="0.3">
      <c r="D398" s="1">
        <v>43845</v>
      </c>
      <c r="E398">
        <v>2020</v>
      </c>
      <c r="F398">
        <v>1</v>
      </c>
      <c r="G398" t="s">
        <v>665</v>
      </c>
      <c r="H398" t="s">
        <v>854</v>
      </c>
      <c r="I398" t="s">
        <v>863</v>
      </c>
      <c r="J398" t="s">
        <v>855</v>
      </c>
      <c r="K398" t="s">
        <v>877</v>
      </c>
      <c r="L398" t="s">
        <v>885</v>
      </c>
      <c r="M398">
        <v>1</v>
      </c>
      <c r="N398" t="s">
        <v>886</v>
      </c>
    </row>
    <row r="399" spans="4:14" x14ac:dyDescent="0.3">
      <c r="D399" s="1">
        <v>43846</v>
      </c>
      <c r="E399">
        <v>2020</v>
      </c>
      <c r="F399">
        <v>1</v>
      </c>
      <c r="G399" t="s">
        <v>665</v>
      </c>
      <c r="H399" t="s">
        <v>854</v>
      </c>
      <c r="I399" t="s">
        <v>863</v>
      </c>
      <c r="J399" t="s">
        <v>855</v>
      </c>
      <c r="K399" t="s">
        <v>877</v>
      </c>
      <c r="L399" t="s">
        <v>885</v>
      </c>
      <c r="M399">
        <v>1</v>
      </c>
      <c r="N399" t="s">
        <v>886</v>
      </c>
    </row>
    <row r="400" spans="4:14" x14ac:dyDescent="0.3">
      <c r="D400" s="1">
        <v>43847</v>
      </c>
      <c r="E400">
        <v>2020</v>
      </c>
      <c r="F400">
        <v>1</v>
      </c>
      <c r="G400" t="s">
        <v>665</v>
      </c>
      <c r="H400" t="s">
        <v>854</v>
      </c>
      <c r="I400" t="s">
        <v>863</v>
      </c>
      <c r="J400" t="s">
        <v>855</v>
      </c>
      <c r="K400" t="s">
        <v>877</v>
      </c>
      <c r="L400" t="s">
        <v>885</v>
      </c>
      <c r="M400">
        <v>1</v>
      </c>
      <c r="N400" t="s">
        <v>886</v>
      </c>
    </row>
    <row r="401" spans="4:14" x14ac:dyDescent="0.3">
      <c r="D401" s="1">
        <v>43848</v>
      </c>
      <c r="E401">
        <v>2020</v>
      </c>
      <c r="F401">
        <v>1</v>
      </c>
      <c r="G401" t="s">
        <v>665</v>
      </c>
      <c r="H401" t="s">
        <v>854</v>
      </c>
      <c r="I401" t="s">
        <v>863</v>
      </c>
      <c r="J401" t="s">
        <v>855</v>
      </c>
      <c r="K401" t="s">
        <v>877</v>
      </c>
      <c r="L401" t="s">
        <v>885</v>
      </c>
      <c r="M401">
        <v>1</v>
      </c>
      <c r="N401" t="s">
        <v>886</v>
      </c>
    </row>
    <row r="402" spans="4:14" x14ac:dyDescent="0.3">
      <c r="D402" s="1">
        <v>43849</v>
      </c>
      <c r="E402">
        <v>2020</v>
      </c>
      <c r="F402">
        <v>1</v>
      </c>
      <c r="G402" t="s">
        <v>665</v>
      </c>
      <c r="H402" t="s">
        <v>854</v>
      </c>
      <c r="I402" t="s">
        <v>863</v>
      </c>
      <c r="J402" t="s">
        <v>855</v>
      </c>
      <c r="K402" t="s">
        <v>877</v>
      </c>
      <c r="L402" t="s">
        <v>885</v>
      </c>
      <c r="M402">
        <v>1</v>
      </c>
      <c r="N402" t="s">
        <v>886</v>
      </c>
    </row>
    <row r="403" spans="4:14" x14ac:dyDescent="0.3">
      <c r="D403" s="1">
        <v>43850</v>
      </c>
      <c r="E403">
        <v>2020</v>
      </c>
      <c r="F403">
        <v>1</v>
      </c>
      <c r="G403" t="s">
        <v>665</v>
      </c>
      <c r="H403" t="s">
        <v>854</v>
      </c>
      <c r="I403" t="s">
        <v>863</v>
      </c>
      <c r="J403" t="s">
        <v>855</v>
      </c>
      <c r="K403" t="s">
        <v>877</v>
      </c>
      <c r="L403" t="s">
        <v>885</v>
      </c>
      <c r="M403">
        <v>1</v>
      </c>
      <c r="N403" t="s">
        <v>886</v>
      </c>
    </row>
    <row r="404" spans="4:14" x14ac:dyDescent="0.3">
      <c r="D404" s="1">
        <v>43851</v>
      </c>
      <c r="E404">
        <v>2020</v>
      </c>
      <c r="F404">
        <v>1</v>
      </c>
      <c r="G404" t="s">
        <v>665</v>
      </c>
      <c r="H404" t="s">
        <v>854</v>
      </c>
      <c r="I404" t="s">
        <v>863</v>
      </c>
      <c r="J404" t="s">
        <v>855</v>
      </c>
      <c r="K404" t="s">
        <v>877</v>
      </c>
      <c r="L404" t="s">
        <v>885</v>
      </c>
      <c r="M404">
        <v>1</v>
      </c>
      <c r="N404" t="s">
        <v>886</v>
      </c>
    </row>
    <row r="405" spans="4:14" x14ac:dyDescent="0.3">
      <c r="D405" s="1">
        <v>43852</v>
      </c>
      <c r="E405">
        <v>2020</v>
      </c>
      <c r="F405">
        <v>1</v>
      </c>
      <c r="G405" t="s">
        <v>665</v>
      </c>
      <c r="H405" t="s">
        <v>854</v>
      </c>
      <c r="I405" t="s">
        <v>863</v>
      </c>
      <c r="J405" t="s">
        <v>855</v>
      </c>
      <c r="K405" t="s">
        <v>877</v>
      </c>
      <c r="L405" t="s">
        <v>885</v>
      </c>
      <c r="M405">
        <v>1</v>
      </c>
      <c r="N405" t="s">
        <v>886</v>
      </c>
    </row>
    <row r="406" spans="4:14" x14ac:dyDescent="0.3">
      <c r="D406" s="1">
        <v>43853</v>
      </c>
      <c r="E406">
        <v>2020</v>
      </c>
      <c r="F406">
        <v>1</v>
      </c>
      <c r="G406" t="s">
        <v>665</v>
      </c>
      <c r="H406" t="s">
        <v>854</v>
      </c>
      <c r="I406" t="s">
        <v>863</v>
      </c>
      <c r="J406" t="s">
        <v>855</v>
      </c>
      <c r="K406" t="s">
        <v>877</v>
      </c>
      <c r="L406" t="s">
        <v>885</v>
      </c>
      <c r="M406">
        <v>1</v>
      </c>
      <c r="N406" t="s">
        <v>886</v>
      </c>
    </row>
    <row r="407" spans="4:14" x14ac:dyDescent="0.3">
      <c r="D407" s="1">
        <v>43854</v>
      </c>
      <c r="E407">
        <v>2020</v>
      </c>
      <c r="F407">
        <v>1</v>
      </c>
      <c r="G407" t="s">
        <v>665</v>
      </c>
      <c r="H407" t="s">
        <v>854</v>
      </c>
      <c r="I407" t="s">
        <v>863</v>
      </c>
      <c r="J407" t="s">
        <v>855</v>
      </c>
      <c r="K407" t="s">
        <v>877</v>
      </c>
      <c r="L407" t="s">
        <v>885</v>
      </c>
      <c r="M407">
        <v>1</v>
      </c>
      <c r="N407" t="s">
        <v>886</v>
      </c>
    </row>
    <row r="408" spans="4:14" x14ac:dyDescent="0.3">
      <c r="D408" s="1">
        <v>43855</v>
      </c>
      <c r="E408">
        <v>2020</v>
      </c>
      <c r="F408">
        <v>1</v>
      </c>
      <c r="G408" t="s">
        <v>665</v>
      </c>
      <c r="H408" t="s">
        <v>854</v>
      </c>
      <c r="I408" t="s">
        <v>863</v>
      </c>
      <c r="J408" t="s">
        <v>855</v>
      </c>
      <c r="K408" t="s">
        <v>877</v>
      </c>
      <c r="L408" t="s">
        <v>885</v>
      </c>
      <c r="M408">
        <v>1</v>
      </c>
      <c r="N408" t="s">
        <v>886</v>
      </c>
    </row>
    <row r="409" spans="4:14" x14ac:dyDescent="0.3">
      <c r="D409" s="1">
        <v>43856</v>
      </c>
      <c r="E409">
        <v>2020</v>
      </c>
      <c r="F409">
        <v>1</v>
      </c>
      <c r="G409" t="s">
        <v>665</v>
      </c>
      <c r="H409" t="s">
        <v>854</v>
      </c>
      <c r="I409" t="s">
        <v>863</v>
      </c>
      <c r="J409" t="s">
        <v>855</v>
      </c>
      <c r="K409" t="s">
        <v>877</v>
      </c>
      <c r="L409" t="s">
        <v>885</v>
      </c>
      <c r="M409">
        <v>1</v>
      </c>
      <c r="N409" t="s">
        <v>886</v>
      </c>
    </row>
    <row r="410" spans="4:14" x14ac:dyDescent="0.3">
      <c r="D410" s="1">
        <v>43857</v>
      </c>
      <c r="E410">
        <v>2020</v>
      </c>
      <c r="F410">
        <v>1</v>
      </c>
      <c r="G410" t="s">
        <v>665</v>
      </c>
      <c r="H410" t="s">
        <v>854</v>
      </c>
      <c r="I410" t="s">
        <v>863</v>
      </c>
      <c r="J410" t="s">
        <v>855</v>
      </c>
      <c r="K410" t="s">
        <v>877</v>
      </c>
      <c r="L410" t="s">
        <v>885</v>
      </c>
      <c r="M410">
        <v>1</v>
      </c>
      <c r="N410" t="s">
        <v>886</v>
      </c>
    </row>
    <row r="411" spans="4:14" x14ac:dyDescent="0.3">
      <c r="D411" s="1">
        <v>43858</v>
      </c>
      <c r="E411">
        <v>2020</v>
      </c>
      <c r="F411">
        <v>1</v>
      </c>
      <c r="G411" t="s">
        <v>665</v>
      </c>
      <c r="H411" t="s">
        <v>854</v>
      </c>
      <c r="I411" t="s">
        <v>863</v>
      </c>
      <c r="J411" t="s">
        <v>855</v>
      </c>
      <c r="K411" t="s">
        <v>877</v>
      </c>
      <c r="L411" t="s">
        <v>885</v>
      </c>
      <c r="M411">
        <v>1</v>
      </c>
      <c r="N411" t="s">
        <v>886</v>
      </c>
    </row>
    <row r="412" spans="4:14" x14ac:dyDescent="0.3">
      <c r="D412" s="1">
        <v>43859</v>
      </c>
      <c r="E412">
        <v>2020</v>
      </c>
      <c r="F412">
        <v>1</v>
      </c>
      <c r="G412" t="s">
        <v>665</v>
      </c>
      <c r="H412" t="s">
        <v>854</v>
      </c>
      <c r="I412" t="s">
        <v>863</v>
      </c>
      <c r="J412" t="s">
        <v>855</v>
      </c>
      <c r="K412" t="s">
        <v>877</v>
      </c>
      <c r="L412" t="s">
        <v>885</v>
      </c>
      <c r="M412">
        <v>1</v>
      </c>
      <c r="N412" t="s">
        <v>886</v>
      </c>
    </row>
    <row r="413" spans="4:14" x14ac:dyDescent="0.3">
      <c r="D413" s="1">
        <v>43860</v>
      </c>
      <c r="E413">
        <v>2020</v>
      </c>
      <c r="F413">
        <v>1</v>
      </c>
      <c r="G413" t="s">
        <v>665</v>
      </c>
      <c r="H413" t="s">
        <v>854</v>
      </c>
      <c r="I413" t="s">
        <v>863</v>
      </c>
      <c r="J413" t="s">
        <v>855</v>
      </c>
      <c r="K413" t="s">
        <v>877</v>
      </c>
      <c r="L413" t="s">
        <v>885</v>
      </c>
      <c r="M413">
        <v>1</v>
      </c>
      <c r="N413" t="s">
        <v>886</v>
      </c>
    </row>
    <row r="414" spans="4:14" x14ac:dyDescent="0.3">
      <c r="D414" s="1">
        <v>43861</v>
      </c>
      <c r="E414">
        <v>2020</v>
      </c>
      <c r="F414">
        <v>1</v>
      </c>
      <c r="G414" t="s">
        <v>665</v>
      </c>
      <c r="H414" t="s">
        <v>854</v>
      </c>
      <c r="I414" t="s">
        <v>863</v>
      </c>
      <c r="J414" t="s">
        <v>855</v>
      </c>
      <c r="K414" t="s">
        <v>877</v>
      </c>
      <c r="L414" t="s">
        <v>885</v>
      </c>
      <c r="M414">
        <v>1</v>
      </c>
      <c r="N414" t="s">
        <v>886</v>
      </c>
    </row>
    <row r="415" spans="4:14" x14ac:dyDescent="0.3">
      <c r="D415" s="1">
        <v>43862</v>
      </c>
      <c r="E415">
        <v>2020</v>
      </c>
      <c r="F415">
        <v>2</v>
      </c>
      <c r="G415" t="s">
        <v>666</v>
      </c>
      <c r="H415" t="s">
        <v>854</v>
      </c>
      <c r="I415" t="s">
        <v>863</v>
      </c>
      <c r="J415" t="s">
        <v>855</v>
      </c>
      <c r="K415" t="s">
        <v>877</v>
      </c>
      <c r="L415" t="s">
        <v>885</v>
      </c>
      <c r="M415">
        <v>2</v>
      </c>
      <c r="N415" t="s">
        <v>888</v>
      </c>
    </row>
    <row r="416" spans="4:14" x14ac:dyDescent="0.3">
      <c r="D416" s="1">
        <v>43863</v>
      </c>
      <c r="E416">
        <v>2020</v>
      </c>
      <c r="F416">
        <v>2</v>
      </c>
      <c r="G416" t="s">
        <v>666</v>
      </c>
      <c r="H416" t="s">
        <v>854</v>
      </c>
      <c r="I416" t="s">
        <v>863</v>
      </c>
      <c r="J416" t="s">
        <v>855</v>
      </c>
      <c r="K416" t="s">
        <v>877</v>
      </c>
      <c r="L416" t="s">
        <v>885</v>
      </c>
      <c r="M416">
        <v>2</v>
      </c>
      <c r="N416" t="s">
        <v>888</v>
      </c>
    </row>
    <row r="417" spans="4:14" x14ac:dyDescent="0.3">
      <c r="D417" s="1">
        <v>43864</v>
      </c>
      <c r="E417">
        <v>2020</v>
      </c>
      <c r="F417">
        <v>2</v>
      </c>
      <c r="G417" t="s">
        <v>666</v>
      </c>
      <c r="H417" t="s">
        <v>854</v>
      </c>
      <c r="I417" t="s">
        <v>863</v>
      </c>
      <c r="J417" t="s">
        <v>855</v>
      </c>
      <c r="K417" t="s">
        <v>877</v>
      </c>
      <c r="L417" t="s">
        <v>885</v>
      </c>
      <c r="M417">
        <v>2</v>
      </c>
      <c r="N417" t="s">
        <v>888</v>
      </c>
    </row>
    <row r="418" spans="4:14" x14ac:dyDescent="0.3">
      <c r="D418" s="1">
        <v>43865</v>
      </c>
      <c r="E418">
        <v>2020</v>
      </c>
      <c r="F418">
        <v>2</v>
      </c>
      <c r="G418" t="s">
        <v>666</v>
      </c>
      <c r="H418" t="s">
        <v>854</v>
      </c>
      <c r="I418" t="s">
        <v>863</v>
      </c>
      <c r="J418" t="s">
        <v>855</v>
      </c>
      <c r="K418" t="s">
        <v>877</v>
      </c>
      <c r="L418" t="s">
        <v>885</v>
      </c>
      <c r="M418">
        <v>2</v>
      </c>
      <c r="N418" t="s">
        <v>888</v>
      </c>
    </row>
    <row r="419" spans="4:14" x14ac:dyDescent="0.3">
      <c r="D419" s="1">
        <v>43866</v>
      </c>
      <c r="E419">
        <v>2020</v>
      </c>
      <c r="F419">
        <v>2</v>
      </c>
      <c r="G419" t="s">
        <v>666</v>
      </c>
      <c r="H419" t="s">
        <v>854</v>
      </c>
      <c r="I419" t="s">
        <v>863</v>
      </c>
      <c r="J419" t="s">
        <v>855</v>
      </c>
      <c r="K419" t="s">
        <v>877</v>
      </c>
      <c r="L419" t="s">
        <v>885</v>
      </c>
      <c r="M419">
        <v>2</v>
      </c>
      <c r="N419" t="s">
        <v>888</v>
      </c>
    </row>
    <row r="420" spans="4:14" x14ac:dyDescent="0.3">
      <c r="D420" s="1">
        <v>43867</v>
      </c>
      <c r="E420">
        <v>2020</v>
      </c>
      <c r="F420">
        <v>2</v>
      </c>
      <c r="G420" t="s">
        <v>666</v>
      </c>
      <c r="H420" t="s">
        <v>854</v>
      </c>
      <c r="I420" t="s">
        <v>863</v>
      </c>
      <c r="J420" t="s">
        <v>855</v>
      </c>
      <c r="K420" t="s">
        <v>877</v>
      </c>
      <c r="L420" t="s">
        <v>885</v>
      </c>
      <c r="M420">
        <v>2</v>
      </c>
      <c r="N420" t="s">
        <v>888</v>
      </c>
    </row>
    <row r="421" spans="4:14" x14ac:dyDescent="0.3">
      <c r="D421" s="1">
        <v>43868</v>
      </c>
      <c r="E421">
        <v>2020</v>
      </c>
      <c r="F421">
        <v>2</v>
      </c>
      <c r="G421" t="s">
        <v>666</v>
      </c>
      <c r="H421" t="s">
        <v>854</v>
      </c>
      <c r="I421" t="s">
        <v>863</v>
      </c>
      <c r="J421" t="s">
        <v>855</v>
      </c>
      <c r="K421" t="s">
        <v>877</v>
      </c>
      <c r="L421" t="s">
        <v>885</v>
      </c>
      <c r="M421">
        <v>2</v>
      </c>
      <c r="N421" t="s">
        <v>888</v>
      </c>
    </row>
    <row r="422" spans="4:14" x14ac:dyDescent="0.3">
      <c r="D422" s="1">
        <v>43869</v>
      </c>
      <c r="E422">
        <v>2020</v>
      </c>
      <c r="F422">
        <v>2</v>
      </c>
      <c r="G422" t="s">
        <v>666</v>
      </c>
      <c r="H422" t="s">
        <v>854</v>
      </c>
      <c r="I422" t="s">
        <v>863</v>
      </c>
      <c r="J422" t="s">
        <v>855</v>
      </c>
      <c r="K422" t="s">
        <v>877</v>
      </c>
      <c r="L422" t="s">
        <v>885</v>
      </c>
      <c r="M422">
        <v>2</v>
      </c>
      <c r="N422" t="s">
        <v>888</v>
      </c>
    </row>
    <row r="423" spans="4:14" x14ac:dyDescent="0.3">
      <c r="D423" s="1">
        <v>43870</v>
      </c>
      <c r="E423">
        <v>2020</v>
      </c>
      <c r="F423">
        <v>2</v>
      </c>
      <c r="G423" t="s">
        <v>666</v>
      </c>
      <c r="H423" t="s">
        <v>854</v>
      </c>
      <c r="I423" t="s">
        <v>863</v>
      </c>
      <c r="J423" t="s">
        <v>855</v>
      </c>
      <c r="K423" t="s">
        <v>877</v>
      </c>
      <c r="L423" t="s">
        <v>885</v>
      </c>
      <c r="M423">
        <v>2</v>
      </c>
      <c r="N423" t="s">
        <v>888</v>
      </c>
    </row>
    <row r="424" spans="4:14" x14ac:dyDescent="0.3">
      <c r="D424" s="1">
        <v>43871</v>
      </c>
      <c r="E424">
        <v>2020</v>
      </c>
      <c r="F424">
        <v>2</v>
      </c>
      <c r="G424" t="s">
        <v>666</v>
      </c>
      <c r="H424" t="s">
        <v>854</v>
      </c>
      <c r="I424" t="s">
        <v>863</v>
      </c>
      <c r="J424" t="s">
        <v>855</v>
      </c>
      <c r="K424" t="s">
        <v>877</v>
      </c>
      <c r="L424" t="s">
        <v>885</v>
      </c>
      <c r="M424">
        <v>2</v>
      </c>
      <c r="N424" t="s">
        <v>888</v>
      </c>
    </row>
    <row r="425" spans="4:14" x14ac:dyDescent="0.3">
      <c r="D425" s="1">
        <v>43872</v>
      </c>
      <c r="E425">
        <v>2020</v>
      </c>
      <c r="F425">
        <v>2</v>
      </c>
      <c r="G425" t="s">
        <v>666</v>
      </c>
      <c r="H425" t="s">
        <v>854</v>
      </c>
      <c r="I425" t="s">
        <v>863</v>
      </c>
      <c r="J425" t="s">
        <v>855</v>
      </c>
      <c r="K425" t="s">
        <v>877</v>
      </c>
      <c r="L425" t="s">
        <v>885</v>
      </c>
      <c r="M425">
        <v>2</v>
      </c>
      <c r="N425" t="s">
        <v>888</v>
      </c>
    </row>
    <row r="426" spans="4:14" x14ac:dyDescent="0.3">
      <c r="D426" s="1">
        <v>43873</v>
      </c>
      <c r="E426">
        <v>2020</v>
      </c>
      <c r="F426">
        <v>2</v>
      </c>
      <c r="G426" t="s">
        <v>666</v>
      </c>
      <c r="H426" t="s">
        <v>854</v>
      </c>
      <c r="I426" t="s">
        <v>863</v>
      </c>
      <c r="J426" t="s">
        <v>855</v>
      </c>
      <c r="K426" t="s">
        <v>877</v>
      </c>
      <c r="L426" t="s">
        <v>885</v>
      </c>
      <c r="M426">
        <v>2</v>
      </c>
      <c r="N426" t="s">
        <v>888</v>
      </c>
    </row>
    <row r="427" spans="4:14" x14ac:dyDescent="0.3">
      <c r="D427" s="1">
        <v>43874</v>
      </c>
      <c r="E427">
        <v>2020</v>
      </c>
      <c r="F427">
        <v>2</v>
      </c>
      <c r="G427" t="s">
        <v>666</v>
      </c>
      <c r="H427" t="s">
        <v>854</v>
      </c>
      <c r="I427" t="s">
        <v>863</v>
      </c>
      <c r="J427" t="s">
        <v>855</v>
      </c>
      <c r="K427" t="s">
        <v>877</v>
      </c>
      <c r="L427" t="s">
        <v>885</v>
      </c>
      <c r="M427">
        <v>2</v>
      </c>
      <c r="N427" t="s">
        <v>888</v>
      </c>
    </row>
    <row r="428" spans="4:14" x14ac:dyDescent="0.3">
      <c r="D428" s="1">
        <v>43875</v>
      </c>
      <c r="E428">
        <v>2020</v>
      </c>
      <c r="F428">
        <v>2</v>
      </c>
      <c r="G428" t="s">
        <v>666</v>
      </c>
      <c r="H428" t="s">
        <v>854</v>
      </c>
      <c r="I428" t="s">
        <v>863</v>
      </c>
      <c r="J428" t="s">
        <v>855</v>
      </c>
      <c r="K428" t="s">
        <v>877</v>
      </c>
      <c r="L428" t="s">
        <v>885</v>
      </c>
      <c r="M428">
        <v>2</v>
      </c>
      <c r="N428" t="s">
        <v>888</v>
      </c>
    </row>
    <row r="429" spans="4:14" x14ac:dyDescent="0.3">
      <c r="D429" s="1">
        <v>43876</v>
      </c>
      <c r="E429">
        <v>2020</v>
      </c>
      <c r="F429">
        <v>2</v>
      </c>
      <c r="G429" t="s">
        <v>666</v>
      </c>
      <c r="H429" t="s">
        <v>854</v>
      </c>
      <c r="I429" t="s">
        <v>863</v>
      </c>
      <c r="J429" t="s">
        <v>855</v>
      </c>
      <c r="K429" t="s">
        <v>877</v>
      </c>
      <c r="L429" t="s">
        <v>885</v>
      </c>
      <c r="M429">
        <v>2</v>
      </c>
      <c r="N429" t="s">
        <v>888</v>
      </c>
    </row>
    <row r="430" spans="4:14" x14ac:dyDescent="0.3">
      <c r="D430" s="1">
        <v>43877</v>
      </c>
      <c r="E430">
        <v>2020</v>
      </c>
      <c r="F430">
        <v>2</v>
      </c>
      <c r="G430" t="s">
        <v>666</v>
      </c>
      <c r="H430" t="s">
        <v>854</v>
      </c>
      <c r="I430" t="s">
        <v>863</v>
      </c>
      <c r="J430" t="s">
        <v>855</v>
      </c>
      <c r="K430" t="s">
        <v>877</v>
      </c>
      <c r="L430" t="s">
        <v>885</v>
      </c>
      <c r="M430">
        <v>2</v>
      </c>
      <c r="N430" t="s">
        <v>888</v>
      </c>
    </row>
    <row r="431" spans="4:14" x14ac:dyDescent="0.3">
      <c r="D431" s="1">
        <v>43878</v>
      </c>
      <c r="E431">
        <v>2020</v>
      </c>
      <c r="F431">
        <v>2</v>
      </c>
      <c r="G431" t="s">
        <v>666</v>
      </c>
      <c r="H431" t="s">
        <v>854</v>
      </c>
      <c r="I431" t="s">
        <v>863</v>
      </c>
      <c r="J431" t="s">
        <v>855</v>
      </c>
      <c r="K431" t="s">
        <v>877</v>
      </c>
      <c r="L431" t="s">
        <v>885</v>
      </c>
      <c r="M431">
        <v>2</v>
      </c>
      <c r="N431" t="s">
        <v>888</v>
      </c>
    </row>
    <row r="432" spans="4:14" x14ac:dyDescent="0.3">
      <c r="D432" s="1">
        <v>43879</v>
      </c>
      <c r="E432">
        <v>2020</v>
      </c>
      <c r="F432">
        <v>2</v>
      </c>
      <c r="G432" t="s">
        <v>666</v>
      </c>
      <c r="H432" t="s">
        <v>854</v>
      </c>
      <c r="I432" t="s">
        <v>863</v>
      </c>
      <c r="J432" t="s">
        <v>855</v>
      </c>
      <c r="K432" t="s">
        <v>877</v>
      </c>
      <c r="L432" t="s">
        <v>885</v>
      </c>
      <c r="M432">
        <v>2</v>
      </c>
      <c r="N432" t="s">
        <v>888</v>
      </c>
    </row>
    <row r="433" spans="4:14" x14ac:dyDescent="0.3">
      <c r="D433" s="1">
        <v>43880</v>
      </c>
      <c r="E433">
        <v>2020</v>
      </c>
      <c r="F433">
        <v>2</v>
      </c>
      <c r="G433" t="s">
        <v>666</v>
      </c>
      <c r="H433" t="s">
        <v>854</v>
      </c>
      <c r="I433" t="s">
        <v>863</v>
      </c>
      <c r="J433" t="s">
        <v>855</v>
      </c>
      <c r="K433" t="s">
        <v>877</v>
      </c>
      <c r="L433" t="s">
        <v>885</v>
      </c>
      <c r="M433">
        <v>2</v>
      </c>
      <c r="N433" t="s">
        <v>888</v>
      </c>
    </row>
    <row r="434" spans="4:14" x14ac:dyDescent="0.3">
      <c r="D434" s="1">
        <v>43881</v>
      </c>
      <c r="E434">
        <v>2020</v>
      </c>
      <c r="F434">
        <v>2</v>
      </c>
      <c r="G434" t="s">
        <v>666</v>
      </c>
      <c r="H434" t="s">
        <v>854</v>
      </c>
      <c r="I434" t="s">
        <v>863</v>
      </c>
      <c r="J434" t="s">
        <v>855</v>
      </c>
      <c r="K434" t="s">
        <v>877</v>
      </c>
      <c r="L434" t="s">
        <v>885</v>
      </c>
      <c r="M434">
        <v>2</v>
      </c>
      <c r="N434" t="s">
        <v>888</v>
      </c>
    </row>
    <row r="435" spans="4:14" x14ac:dyDescent="0.3">
      <c r="D435" s="1">
        <v>43882</v>
      </c>
      <c r="E435">
        <v>2020</v>
      </c>
      <c r="F435">
        <v>2</v>
      </c>
      <c r="G435" t="s">
        <v>666</v>
      </c>
      <c r="H435" t="s">
        <v>854</v>
      </c>
      <c r="I435" t="s">
        <v>863</v>
      </c>
      <c r="J435" t="s">
        <v>855</v>
      </c>
      <c r="K435" t="s">
        <v>877</v>
      </c>
      <c r="L435" t="s">
        <v>885</v>
      </c>
      <c r="M435">
        <v>2</v>
      </c>
      <c r="N435" t="s">
        <v>888</v>
      </c>
    </row>
    <row r="436" spans="4:14" x14ac:dyDescent="0.3">
      <c r="D436" s="1">
        <v>43883</v>
      </c>
      <c r="E436">
        <v>2020</v>
      </c>
      <c r="F436">
        <v>2</v>
      </c>
      <c r="G436" t="s">
        <v>666</v>
      </c>
      <c r="H436" t="s">
        <v>854</v>
      </c>
      <c r="I436" t="s">
        <v>863</v>
      </c>
      <c r="J436" t="s">
        <v>855</v>
      </c>
      <c r="K436" t="s">
        <v>877</v>
      </c>
      <c r="L436" t="s">
        <v>885</v>
      </c>
      <c r="M436">
        <v>2</v>
      </c>
      <c r="N436" t="s">
        <v>888</v>
      </c>
    </row>
    <row r="437" spans="4:14" x14ac:dyDescent="0.3">
      <c r="D437" s="1">
        <v>43884</v>
      </c>
      <c r="E437">
        <v>2020</v>
      </c>
      <c r="F437">
        <v>2</v>
      </c>
      <c r="G437" t="s">
        <v>666</v>
      </c>
      <c r="H437" t="s">
        <v>854</v>
      </c>
      <c r="I437" t="s">
        <v>863</v>
      </c>
      <c r="J437" t="s">
        <v>855</v>
      </c>
      <c r="K437" t="s">
        <v>877</v>
      </c>
      <c r="L437" t="s">
        <v>885</v>
      </c>
      <c r="M437">
        <v>2</v>
      </c>
      <c r="N437" t="s">
        <v>888</v>
      </c>
    </row>
    <row r="438" spans="4:14" x14ac:dyDescent="0.3">
      <c r="D438" s="1">
        <v>43885</v>
      </c>
      <c r="E438">
        <v>2020</v>
      </c>
      <c r="F438">
        <v>2</v>
      </c>
      <c r="G438" t="s">
        <v>666</v>
      </c>
      <c r="H438" t="s">
        <v>854</v>
      </c>
      <c r="I438" t="s">
        <v>863</v>
      </c>
      <c r="J438" t="s">
        <v>855</v>
      </c>
      <c r="K438" t="s">
        <v>877</v>
      </c>
      <c r="L438" t="s">
        <v>885</v>
      </c>
      <c r="M438">
        <v>2</v>
      </c>
      <c r="N438" t="s">
        <v>888</v>
      </c>
    </row>
    <row r="439" spans="4:14" x14ac:dyDescent="0.3">
      <c r="D439" s="1">
        <v>43886</v>
      </c>
      <c r="E439">
        <v>2020</v>
      </c>
      <c r="F439">
        <v>2</v>
      </c>
      <c r="G439" t="s">
        <v>666</v>
      </c>
      <c r="H439" t="s">
        <v>854</v>
      </c>
      <c r="I439" t="s">
        <v>863</v>
      </c>
      <c r="J439" t="s">
        <v>855</v>
      </c>
      <c r="K439" t="s">
        <v>877</v>
      </c>
      <c r="L439" t="s">
        <v>885</v>
      </c>
      <c r="M439">
        <v>2</v>
      </c>
      <c r="N439" t="s">
        <v>888</v>
      </c>
    </row>
    <row r="440" spans="4:14" x14ac:dyDescent="0.3">
      <c r="D440" s="1">
        <v>43887</v>
      </c>
      <c r="E440">
        <v>2020</v>
      </c>
      <c r="F440">
        <v>2</v>
      </c>
      <c r="G440" t="s">
        <v>666</v>
      </c>
      <c r="H440" t="s">
        <v>854</v>
      </c>
      <c r="I440" t="s">
        <v>863</v>
      </c>
      <c r="J440" t="s">
        <v>855</v>
      </c>
      <c r="K440" t="s">
        <v>877</v>
      </c>
      <c r="L440" t="s">
        <v>885</v>
      </c>
      <c r="M440">
        <v>2</v>
      </c>
      <c r="N440" t="s">
        <v>888</v>
      </c>
    </row>
    <row r="441" spans="4:14" x14ac:dyDescent="0.3">
      <c r="D441" s="1">
        <v>43888</v>
      </c>
      <c r="E441">
        <v>2020</v>
      </c>
      <c r="F441">
        <v>2</v>
      </c>
      <c r="G441" t="s">
        <v>666</v>
      </c>
      <c r="H441" t="s">
        <v>854</v>
      </c>
      <c r="I441" t="s">
        <v>863</v>
      </c>
      <c r="J441" t="s">
        <v>855</v>
      </c>
      <c r="K441" t="s">
        <v>877</v>
      </c>
      <c r="L441" t="s">
        <v>885</v>
      </c>
      <c r="M441">
        <v>2</v>
      </c>
      <c r="N441" t="s">
        <v>888</v>
      </c>
    </row>
    <row r="442" spans="4:14" x14ac:dyDescent="0.3">
      <c r="D442" s="1">
        <v>43889</v>
      </c>
      <c r="E442">
        <v>2020</v>
      </c>
      <c r="F442">
        <v>2</v>
      </c>
      <c r="G442" t="s">
        <v>666</v>
      </c>
      <c r="H442" t="s">
        <v>854</v>
      </c>
      <c r="I442" t="s">
        <v>863</v>
      </c>
      <c r="J442" t="s">
        <v>855</v>
      </c>
      <c r="K442" t="s">
        <v>877</v>
      </c>
      <c r="L442" t="s">
        <v>885</v>
      </c>
      <c r="M442">
        <v>2</v>
      </c>
      <c r="N442" t="s">
        <v>888</v>
      </c>
    </row>
    <row r="443" spans="4:14" x14ac:dyDescent="0.3">
      <c r="D443" s="1">
        <v>43890</v>
      </c>
      <c r="E443">
        <v>2020</v>
      </c>
      <c r="F443">
        <v>2</v>
      </c>
      <c r="G443" t="s">
        <v>666</v>
      </c>
      <c r="H443" t="s">
        <v>854</v>
      </c>
      <c r="I443" t="s">
        <v>863</v>
      </c>
      <c r="J443" t="s">
        <v>855</v>
      </c>
      <c r="K443" t="s">
        <v>877</v>
      </c>
      <c r="L443" t="s">
        <v>885</v>
      </c>
      <c r="M443">
        <v>2</v>
      </c>
      <c r="N443" t="s">
        <v>888</v>
      </c>
    </row>
    <row r="444" spans="4:14" x14ac:dyDescent="0.3">
      <c r="D444" s="1">
        <v>43891</v>
      </c>
      <c r="E444">
        <v>2020</v>
      </c>
      <c r="F444">
        <v>3</v>
      </c>
      <c r="G444" t="s">
        <v>667</v>
      </c>
      <c r="H444" t="s">
        <v>854</v>
      </c>
      <c r="I444" t="s">
        <v>863</v>
      </c>
      <c r="J444" t="s">
        <v>855</v>
      </c>
      <c r="K444" t="s">
        <v>877</v>
      </c>
      <c r="L444" t="s">
        <v>885</v>
      </c>
      <c r="M444">
        <v>3</v>
      </c>
      <c r="N444" t="s">
        <v>887</v>
      </c>
    </row>
    <row r="445" spans="4:14" x14ac:dyDescent="0.3">
      <c r="D445" s="1">
        <v>43892</v>
      </c>
      <c r="E445">
        <v>2020</v>
      </c>
      <c r="F445">
        <v>3</v>
      </c>
      <c r="G445" t="s">
        <v>667</v>
      </c>
      <c r="H445" t="s">
        <v>854</v>
      </c>
      <c r="I445" t="s">
        <v>863</v>
      </c>
      <c r="J445" t="s">
        <v>855</v>
      </c>
      <c r="K445" t="s">
        <v>877</v>
      </c>
      <c r="L445" t="s">
        <v>885</v>
      </c>
      <c r="M445">
        <v>3</v>
      </c>
      <c r="N445" t="s">
        <v>887</v>
      </c>
    </row>
    <row r="446" spans="4:14" x14ac:dyDescent="0.3">
      <c r="D446" s="1">
        <v>43893</v>
      </c>
      <c r="E446">
        <v>2020</v>
      </c>
      <c r="F446">
        <v>3</v>
      </c>
      <c r="G446" t="s">
        <v>667</v>
      </c>
      <c r="H446" t="s">
        <v>854</v>
      </c>
      <c r="I446" t="s">
        <v>863</v>
      </c>
      <c r="J446" t="s">
        <v>855</v>
      </c>
      <c r="K446" t="s">
        <v>877</v>
      </c>
      <c r="L446" t="s">
        <v>885</v>
      </c>
      <c r="M446">
        <v>3</v>
      </c>
      <c r="N446" t="s">
        <v>887</v>
      </c>
    </row>
    <row r="447" spans="4:14" x14ac:dyDescent="0.3">
      <c r="D447" s="1">
        <v>43894</v>
      </c>
      <c r="E447">
        <v>2020</v>
      </c>
      <c r="F447">
        <v>3</v>
      </c>
      <c r="G447" t="s">
        <v>667</v>
      </c>
      <c r="H447" t="s">
        <v>854</v>
      </c>
      <c r="I447" t="s">
        <v>863</v>
      </c>
      <c r="J447" t="s">
        <v>855</v>
      </c>
      <c r="K447" t="s">
        <v>877</v>
      </c>
      <c r="L447" t="s">
        <v>885</v>
      </c>
      <c r="M447">
        <v>3</v>
      </c>
      <c r="N447" t="s">
        <v>887</v>
      </c>
    </row>
    <row r="448" spans="4:14" x14ac:dyDescent="0.3">
      <c r="D448" s="1">
        <v>43895</v>
      </c>
      <c r="E448">
        <v>2020</v>
      </c>
      <c r="F448">
        <v>3</v>
      </c>
      <c r="G448" t="s">
        <v>667</v>
      </c>
      <c r="H448" t="s">
        <v>854</v>
      </c>
      <c r="I448" t="s">
        <v>863</v>
      </c>
      <c r="J448" t="s">
        <v>855</v>
      </c>
      <c r="K448" t="s">
        <v>877</v>
      </c>
      <c r="L448" t="s">
        <v>885</v>
      </c>
      <c r="M448">
        <v>3</v>
      </c>
      <c r="N448" t="s">
        <v>887</v>
      </c>
    </row>
    <row r="449" spans="4:14" x14ac:dyDescent="0.3">
      <c r="D449" s="1">
        <v>43896</v>
      </c>
      <c r="E449">
        <v>2020</v>
      </c>
      <c r="F449">
        <v>3</v>
      </c>
      <c r="G449" t="s">
        <v>667</v>
      </c>
      <c r="H449" t="s">
        <v>854</v>
      </c>
      <c r="I449" t="s">
        <v>863</v>
      </c>
      <c r="J449" t="s">
        <v>855</v>
      </c>
      <c r="K449" t="s">
        <v>877</v>
      </c>
      <c r="L449" t="s">
        <v>885</v>
      </c>
      <c r="M449">
        <v>3</v>
      </c>
      <c r="N449" t="s">
        <v>887</v>
      </c>
    </row>
    <row r="450" spans="4:14" x14ac:dyDescent="0.3">
      <c r="D450" s="1">
        <v>43897</v>
      </c>
      <c r="E450">
        <v>2020</v>
      </c>
      <c r="F450">
        <v>3</v>
      </c>
      <c r="G450" t="s">
        <v>667</v>
      </c>
      <c r="H450" t="s">
        <v>854</v>
      </c>
      <c r="I450" t="s">
        <v>863</v>
      </c>
      <c r="J450" t="s">
        <v>855</v>
      </c>
      <c r="K450" t="s">
        <v>877</v>
      </c>
      <c r="L450" t="s">
        <v>885</v>
      </c>
      <c r="M450">
        <v>3</v>
      </c>
      <c r="N450" t="s">
        <v>887</v>
      </c>
    </row>
    <row r="451" spans="4:14" x14ac:dyDescent="0.3">
      <c r="D451" s="1">
        <v>43898</v>
      </c>
      <c r="E451">
        <v>2020</v>
      </c>
      <c r="F451">
        <v>3</v>
      </c>
      <c r="G451" t="s">
        <v>667</v>
      </c>
      <c r="H451" t="s">
        <v>854</v>
      </c>
      <c r="I451" t="s">
        <v>863</v>
      </c>
      <c r="J451" t="s">
        <v>855</v>
      </c>
      <c r="K451" t="s">
        <v>877</v>
      </c>
      <c r="L451" t="s">
        <v>885</v>
      </c>
      <c r="M451">
        <v>3</v>
      </c>
      <c r="N451" t="s">
        <v>887</v>
      </c>
    </row>
    <row r="452" spans="4:14" x14ac:dyDescent="0.3">
      <c r="D452" s="1">
        <v>43899</v>
      </c>
      <c r="E452">
        <v>2020</v>
      </c>
      <c r="F452">
        <v>3</v>
      </c>
      <c r="G452" t="s">
        <v>667</v>
      </c>
      <c r="H452" t="s">
        <v>854</v>
      </c>
      <c r="I452" t="s">
        <v>863</v>
      </c>
      <c r="J452" t="s">
        <v>855</v>
      </c>
      <c r="K452" t="s">
        <v>877</v>
      </c>
      <c r="L452" t="s">
        <v>885</v>
      </c>
      <c r="M452">
        <v>3</v>
      </c>
      <c r="N452" t="s">
        <v>887</v>
      </c>
    </row>
    <row r="453" spans="4:14" x14ac:dyDescent="0.3">
      <c r="D453" s="1">
        <v>43900</v>
      </c>
      <c r="E453">
        <v>2020</v>
      </c>
      <c r="F453">
        <v>3</v>
      </c>
      <c r="G453" t="s">
        <v>667</v>
      </c>
      <c r="H453" t="s">
        <v>854</v>
      </c>
      <c r="I453" t="s">
        <v>863</v>
      </c>
      <c r="J453" t="s">
        <v>855</v>
      </c>
      <c r="K453" t="s">
        <v>877</v>
      </c>
      <c r="L453" t="s">
        <v>885</v>
      </c>
      <c r="M453">
        <v>3</v>
      </c>
      <c r="N453" t="s">
        <v>887</v>
      </c>
    </row>
    <row r="454" spans="4:14" x14ac:dyDescent="0.3">
      <c r="D454" s="1">
        <v>43901</v>
      </c>
      <c r="E454">
        <v>2020</v>
      </c>
      <c r="F454">
        <v>3</v>
      </c>
      <c r="G454" t="s">
        <v>667</v>
      </c>
      <c r="H454" t="s">
        <v>854</v>
      </c>
      <c r="I454" t="s">
        <v>863</v>
      </c>
      <c r="J454" t="s">
        <v>855</v>
      </c>
      <c r="K454" t="s">
        <v>877</v>
      </c>
      <c r="L454" t="s">
        <v>885</v>
      </c>
      <c r="M454">
        <v>3</v>
      </c>
      <c r="N454" t="s">
        <v>887</v>
      </c>
    </row>
    <row r="455" spans="4:14" x14ac:dyDescent="0.3">
      <c r="D455" s="1">
        <v>43902</v>
      </c>
      <c r="E455">
        <v>2020</v>
      </c>
      <c r="F455">
        <v>3</v>
      </c>
      <c r="G455" t="s">
        <v>667</v>
      </c>
      <c r="H455" t="s">
        <v>854</v>
      </c>
      <c r="I455" t="s">
        <v>863</v>
      </c>
      <c r="J455" t="s">
        <v>855</v>
      </c>
      <c r="K455" t="s">
        <v>877</v>
      </c>
      <c r="L455" t="s">
        <v>885</v>
      </c>
      <c r="M455">
        <v>3</v>
      </c>
      <c r="N455" t="s">
        <v>887</v>
      </c>
    </row>
    <row r="456" spans="4:14" x14ac:dyDescent="0.3">
      <c r="D456" s="1">
        <v>43903</v>
      </c>
      <c r="E456">
        <v>2020</v>
      </c>
      <c r="F456">
        <v>3</v>
      </c>
      <c r="G456" t="s">
        <v>667</v>
      </c>
      <c r="H456" t="s">
        <v>854</v>
      </c>
      <c r="I456" t="s">
        <v>863</v>
      </c>
      <c r="J456" t="s">
        <v>855</v>
      </c>
      <c r="K456" t="s">
        <v>877</v>
      </c>
      <c r="L456" t="s">
        <v>885</v>
      </c>
      <c r="M456">
        <v>3</v>
      </c>
      <c r="N456" t="s">
        <v>887</v>
      </c>
    </row>
    <row r="457" spans="4:14" x14ac:dyDescent="0.3">
      <c r="D457" s="1">
        <v>43904</v>
      </c>
      <c r="E457">
        <v>2020</v>
      </c>
      <c r="F457">
        <v>3</v>
      </c>
      <c r="G457" t="s">
        <v>667</v>
      </c>
      <c r="H457" t="s">
        <v>854</v>
      </c>
      <c r="I457" t="s">
        <v>863</v>
      </c>
      <c r="J457" t="s">
        <v>855</v>
      </c>
      <c r="K457" t="s">
        <v>877</v>
      </c>
      <c r="L457" t="s">
        <v>885</v>
      </c>
      <c r="M457">
        <v>3</v>
      </c>
      <c r="N457" t="s">
        <v>887</v>
      </c>
    </row>
    <row r="458" spans="4:14" x14ac:dyDescent="0.3">
      <c r="D458" s="1">
        <v>43905</v>
      </c>
      <c r="E458">
        <v>2020</v>
      </c>
      <c r="F458">
        <v>3</v>
      </c>
      <c r="G458" t="s">
        <v>667</v>
      </c>
      <c r="H458" t="s">
        <v>854</v>
      </c>
      <c r="I458" t="s">
        <v>863</v>
      </c>
      <c r="J458" t="s">
        <v>855</v>
      </c>
      <c r="K458" t="s">
        <v>877</v>
      </c>
      <c r="L458" t="s">
        <v>885</v>
      </c>
      <c r="M458">
        <v>3</v>
      </c>
      <c r="N458" t="s">
        <v>887</v>
      </c>
    </row>
    <row r="459" spans="4:14" x14ac:dyDescent="0.3">
      <c r="D459" s="1">
        <v>43906</v>
      </c>
      <c r="E459">
        <v>2020</v>
      </c>
      <c r="F459">
        <v>3</v>
      </c>
      <c r="G459" t="s">
        <v>667</v>
      </c>
      <c r="H459" t="s">
        <v>854</v>
      </c>
      <c r="I459" t="s">
        <v>863</v>
      </c>
      <c r="J459" t="s">
        <v>855</v>
      </c>
      <c r="K459" t="s">
        <v>877</v>
      </c>
      <c r="L459" t="s">
        <v>885</v>
      </c>
      <c r="M459">
        <v>3</v>
      </c>
      <c r="N459" t="s">
        <v>887</v>
      </c>
    </row>
    <row r="460" spans="4:14" x14ac:dyDescent="0.3">
      <c r="D460" s="1">
        <v>43907</v>
      </c>
      <c r="E460">
        <v>2020</v>
      </c>
      <c r="F460">
        <v>3</v>
      </c>
      <c r="G460" t="s">
        <v>667</v>
      </c>
      <c r="H460" t="s">
        <v>854</v>
      </c>
      <c r="I460" t="s">
        <v>863</v>
      </c>
      <c r="J460" t="s">
        <v>855</v>
      </c>
      <c r="K460" t="s">
        <v>877</v>
      </c>
      <c r="L460" t="s">
        <v>885</v>
      </c>
      <c r="M460">
        <v>3</v>
      </c>
      <c r="N460" t="s">
        <v>887</v>
      </c>
    </row>
    <row r="461" spans="4:14" x14ac:dyDescent="0.3">
      <c r="D461" s="1">
        <v>43908</v>
      </c>
      <c r="E461">
        <v>2020</v>
      </c>
      <c r="F461">
        <v>3</v>
      </c>
      <c r="G461" t="s">
        <v>667</v>
      </c>
      <c r="H461" t="s">
        <v>854</v>
      </c>
      <c r="I461" t="s">
        <v>863</v>
      </c>
      <c r="J461" t="s">
        <v>855</v>
      </c>
      <c r="K461" t="s">
        <v>877</v>
      </c>
      <c r="L461" t="s">
        <v>885</v>
      </c>
      <c r="M461">
        <v>3</v>
      </c>
      <c r="N461" t="s">
        <v>887</v>
      </c>
    </row>
    <row r="462" spans="4:14" x14ac:dyDescent="0.3">
      <c r="D462" s="1">
        <v>43909</v>
      </c>
      <c r="E462">
        <v>2020</v>
      </c>
      <c r="F462">
        <v>3</v>
      </c>
      <c r="G462" t="s">
        <v>667</v>
      </c>
      <c r="H462" t="s">
        <v>854</v>
      </c>
      <c r="I462" t="s">
        <v>863</v>
      </c>
      <c r="J462" t="s">
        <v>855</v>
      </c>
      <c r="K462" t="s">
        <v>877</v>
      </c>
      <c r="L462" t="s">
        <v>885</v>
      </c>
      <c r="M462">
        <v>3</v>
      </c>
      <c r="N462" t="s">
        <v>887</v>
      </c>
    </row>
    <row r="463" spans="4:14" x14ac:dyDescent="0.3">
      <c r="D463" s="1">
        <v>43910</v>
      </c>
      <c r="E463">
        <v>2020</v>
      </c>
      <c r="F463">
        <v>3</v>
      </c>
      <c r="G463" t="s">
        <v>667</v>
      </c>
      <c r="H463" t="s">
        <v>854</v>
      </c>
      <c r="I463" t="s">
        <v>863</v>
      </c>
      <c r="J463" t="s">
        <v>855</v>
      </c>
      <c r="K463" t="s">
        <v>877</v>
      </c>
      <c r="L463" t="s">
        <v>885</v>
      </c>
      <c r="M463">
        <v>3</v>
      </c>
      <c r="N463" t="s">
        <v>887</v>
      </c>
    </row>
    <row r="464" spans="4:14" x14ac:dyDescent="0.3">
      <c r="D464" s="1">
        <v>43911</v>
      </c>
      <c r="E464">
        <v>2020</v>
      </c>
      <c r="F464">
        <v>3</v>
      </c>
      <c r="G464" t="s">
        <v>667</v>
      </c>
      <c r="H464" t="s">
        <v>854</v>
      </c>
      <c r="I464" t="s">
        <v>863</v>
      </c>
      <c r="J464" t="s">
        <v>855</v>
      </c>
      <c r="K464" t="s">
        <v>877</v>
      </c>
      <c r="L464" t="s">
        <v>885</v>
      </c>
      <c r="M464">
        <v>3</v>
      </c>
      <c r="N464" t="s">
        <v>887</v>
      </c>
    </row>
    <row r="465" spans="4:14" x14ac:dyDescent="0.3">
      <c r="D465" s="1">
        <v>43912</v>
      </c>
      <c r="E465">
        <v>2020</v>
      </c>
      <c r="F465">
        <v>3</v>
      </c>
      <c r="G465" t="s">
        <v>667</v>
      </c>
      <c r="H465" t="s">
        <v>854</v>
      </c>
      <c r="I465" t="s">
        <v>863</v>
      </c>
      <c r="J465" t="s">
        <v>855</v>
      </c>
      <c r="K465" t="s">
        <v>877</v>
      </c>
      <c r="L465" t="s">
        <v>885</v>
      </c>
      <c r="M465">
        <v>3</v>
      </c>
      <c r="N465" t="s">
        <v>887</v>
      </c>
    </row>
    <row r="466" spans="4:14" x14ac:dyDescent="0.3">
      <c r="D466" s="1">
        <v>43913</v>
      </c>
      <c r="E466">
        <v>2020</v>
      </c>
      <c r="F466">
        <v>3</v>
      </c>
      <c r="G466" t="s">
        <v>667</v>
      </c>
      <c r="H466" t="s">
        <v>854</v>
      </c>
      <c r="I466" t="s">
        <v>863</v>
      </c>
      <c r="J466" t="s">
        <v>855</v>
      </c>
      <c r="K466" t="s">
        <v>877</v>
      </c>
      <c r="L466" t="s">
        <v>885</v>
      </c>
      <c r="M466">
        <v>3</v>
      </c>
      <c r="N466" t="s">
        <v>887</v>
      </c>
    </row>
    <row r="467" spans="4:14" x14ac:dyDescent="0.3">
      <c r="D467" s="1">
        <v>43914</v>
      </c>
      <c r="E467">
        <v>2020</v>
      </c>
      <c r="F467">
        <v>3</v>
      </c>
      <c r="G467" t="s">
        <v>667</v>
      </c>
      <c r="H467" t="s">
        <v>854</v>
      </c>
      <c r="I467" t="s">
        <v>863</v>
      </c>
      <c r="J467" t="s">
        <v>855</v>
      </c>
      <c r="K467" t="s">
        <v>877</v>
      </c>
      <c r="L467" t="s">
        <v>885</v>
      </c>
      <c r="M467">
        <v>3</v>
      </c>
      <c r="N467" t="s">
        <v>887</v>
      </c>
    </row>
    <row r="468" spans="4:14" x14ac:dyDescent="0.3">
      <c r="D468" s="1">
        <v>43915</v>
      </c>
      <c r="E468">
        <v>2020</v>
      </c>
      <c r="F468">
        <v>3</v>
      </c>
      <c r="G468" t="s">
        <v>667</v>
      </c>
      <c r="H468" t="s">
        <v>854</v>
      </c>
      <c r="I468" t="s">
        <v>863</v>
      </c>
      <c r="J468" t="s">
        <v>855</v>
      </c>
      <c r="K468" t="s">
        <v>877</v>
      </c>
      <c r="L468" t="s">
        <v>885</v>
      </c>
      <c r="M468">
        <v>3</v>
      </c>
      <c r="N468" t="s">
        <v>887</v>
      </c>
    </row>
    <row r="469" spans="4:14" x14ac:dyDescent="0.3">
      <c r="D469" s="1">
        <v>43916</v>
      </c>
      <c r="E469">
        <v>2020</v>
      </c>
      <c r="F469">
        <v>3</v>
      </c>
      <c r="G469" t="s">
        <v>667</v>
      </c>
      <c r="H469" t="s">
        <v>854</v>
      </c>
      <c r="I469" t="s">
        <v>863</v>
      </c>
      <c r="J469" t="s">
        <v>855</v>
      </c>
      <c r="K469" t="s">
        <v>877</v>
      </c>
      <c r="L469" t="s">
        <v>885</v>
      </c>
      <c r="M469">
        <v>3</v>
      </c>
      <c r="N469" t="s">
        <v>887</v>
      </c>
    </row>
    <row r="470" spans="4:14" x14ac:dyDescent="0.3">
      <c r="D470" s="1">
        <v>43917</v>
      </c>
      <c r="E470">
        <v>2020</v>
      </c>
      <c r="F470">
        <v>3</v>
      </c>
      <c r="G470" t="s">
        <v>667</v>
      </c>
      <c r="H470" t="s">
        <v>854</v>
      </c>
      <c r="I470" t="s">
        <v>863</v>
      </c>
      <c r="J470" t="s">
        <v>855</v>
      </c>
      <c r="K470" t="s">
        <v>877</v>
      </c>
      <c r="L470" t="s">
        <v>885</v>
      </c>
      <c r="M470">
        <v>3</v>
      </c>
      <c r="N470" t="s">
        <v>887</v>
      </c>
    </row>
    <row r="471" spans="4:14" x14ac:dyDescent="0.3">
      <c r="D471" s="1">
        <v>43918</v>
      </c>
      <c r="E471">
        <v>2020</v>
      </c>
      <c r="F471">
        <v>3</v>
      </c>
      <c r="G471" t="s">
        <v>667</v>
      </c>
      <c r="H471" t="s">
        <v>854</v>
      </c>
      <c r="I471" t="s">
        <v>863</v>
      </c>
      <c r="J471" t="s">
        <v>855</v>
      </c>
      <c r="K471" t="s">
        <v>877</v>
      </c>
      <c r="L471" t="s">
        <v>885</v>
      </c>
      <c r="M471">
        <v>3</v>
      </c>
      <c r="N471" t="s">
        <v>887</v>
      </c>
    </row>
    <row r="472" spans="4:14" x14ac:dyDescent="0.3">
      <c r="D472" s="1">
        <v>43919</v>
      </c>
      <c r="E472">
        <v>2020</v>
      </c>
      <c r="F472">
        <v>3</v>
      </c>
      <c r="G472" t="s">
        <v>667</v>
      </c>
      <c r="H472" t="s">
        <v>854</v>
      </c>
      <c r="I472" t="s">
        <v>863</v>
      </c>
      <c r="J472" t="s">
        <v>855</v>
      </c>
      <c r="K472" t="s">
        <v>877</v>
      </c>
      <c r="L472" t="s">
        <v>885</v>
      </c>
      <c r="M472">
        <v>3</v>
      </c>
      <c r="N472" t="s">
        <v>887</v>
      </c>
    </row>
    <row r="473" spans="4:14" x14ac:dyDescent="0.3">
      <c r="D473" s="1">
        <v>43920</v>
      </c>
      <c r="E473">
        <v>2020</v>
      </c>
      <c r="F473">
        <v>3</v>
      </c>
      <c r="G473" t="s">
        <v>667</v>
      </c>
      <c r="H473" t="s">
        <v>854</v>
      </c>
      <c r="I473" t="s">
        <v>863</v>
      </c>
      <c r="J473" t="s">
        <v>855</v>
      </c>
      <c r="K473" t="s">
        <v>877</v>
      </c>
      <c r="L473" t="s">
        <v>885</v>
      </c>
      <c r="M473">
        <v>3</v>
      </c>
      <c r="N473" t="s">
        <v>887</v>
      </c>
    </row>
    <row r="474" spans="4:14" x14ac:dyDescent="0.3">
      <c r="D474" s="1">
        <v>43921</v>
      </c>
      <c r="E474">
        <v>2020</v>
      </c>
      <c r="F474">
        <v>3</v>
      </c>
      <c r="G474" t="s">
        <v>667</v>
      </c>
      <c r="H474" t="s">
        <v>854</v>
      </c>
      <c r="I474" t="s">
        <v>863</v>
      </c>
      <c r="J474" t="s">
        <v>855</v>
      </c>
      <c r="K474" t="s">
        <v>877</v>
      </c>
      <c r="L474" t="s">
        <v>885</v>
      </c>
      <c r="M474">
        <v>3</v>
      </c>
      <c r="N474" t="s">
        <v>887</v>
      </c>
    </row>
    <row r="475" spans="4:14" x14ac:dyDescent="0.3">
      <c r="D475" s="1">
        <v>44105</v>
      </c>
      <c r="E475">
        <v>2020</v>
      </c>
      <c r="F475">
        <v>10</v>
      </c>
      <c r="G475" t="s">
        <v>674</v>
      </c>
      <c r="H475" t="s">
        <v>851</v>
      </c>
      <c r="I475" t="s">
        <v>864</v>
      </c>
      <c r="J475" t="s">
        <v>853</v>
      </c>
      <c r="K475" t="s">
        <v>877</v>
      </c>
      <c r="L475" t="s">
        <v>871</v>
      </c>
      <c r="M475">
        <v>10</v>
      </c>
      <c r="N475" t="s">
        <v>879</v>
      </c>
    </row>
    <row r="476" spans="4:14" x14ac:dyDescent="0.3">
      <c r="D476" s="1">
        <v>44106</v>
      </c>
      <c r="E476">
        <v>2020</v>
      </c>
      <c r="F476">
        <v>10</v>
      </c>
      <c r="G476" t="s">
        <v>674</v>
      </c>
      <c r="H476" t="s">
        <v>851</v>
      </c>
      <c r="I476" t="s">
        <v>864</v>
      </c>
      <c r="J476" t="s">
        <v>853</v>
      </c>
      <c r="K476" t="s">
        <v>877</v>
      </c>
      <c r="L476" t="s">
        <v>871</v>
      </c>
      <c r="M476">
        <v>10</v>
      </c>
      <c r="N476" t="s">
        <v>879</v>
      </c>
    </row>
    <row r="477" spans="4:14" x14ac:dyDescent="0.3">
      <c r="D477" s="1">
        <v>44107</v>
      </c>
      <c r="E477">
        <v>2020</v>
      </c>
      <c r="F477">
        <v>10</v>
      </c>
      <c r="G477" t="s">
        <v>674</v>
      </c>
      <c r="H477" t="s">
        <v>851</v>
      </c>
      <c r="I477" t="s">
        <v>864</v>
      </c>
      <c r="J477" t="s">
        <v>853</v>
      </c>
      <c r="K477" t="s">
        <v>877</v>
      </c>
      <c r="L477" t="s">
        <v>871</v>
      </c>
      <c r="M477">
        <v>10</v>
      </c>
      <c r="N477" t="s">
        <v>879</v>
      </c>
    </row>
    <row r="478" spans="4:14" x14ac:dyDescent="0.3">
      <c r="D478" s="1">
        <v>44108</v>
      </c>
      <c r="E478">
        <v>2020</v>
      </c>
      <c r="F478">
        <v>10</v>
      </c>
      <c r="G478" t="s">
        <v>674</v>
      </c>
      <c r="H478" t="s">
        <v>851</v>
      </c>
      <c r="I478" t="s">
        <v>864</v>
      </c>
      <c r="J478" t="s">
        <v>853</v>
      </c>
      <c r="K478" t="s">
        <v>877</v>
      </c>
      <c r="L478" t="s">
        <v>871</v>
      </c>
      <c r="M478">
        <v>10</v>
      </c>
      <c r="N478" t="s">
        <v>879</v>
      </c>
    </row>
    <row r="479" spans="4:14" x14ac:dyDescent="0.3">
      <c r="D479" s="1">
        <v>44109</v>
      </c>
      <c r="E479">
        <v>2020</v>
      </c>
      <c r="F479">
        <v>10</v>
      </c>
      <c r="G479" t="s">
        <v>674</v>
      </c>
      <c r="H479" t="s">
        <v>851</v>
      </c>
      <c r="I479" t="s">
        <v>864</v>
      </c>
      <c r="J479" t="s">
        <v>853</v>
      </c>
      <c r="K479" t="s">
        <v>877</v>
      </c>
      <c r="L479" t="s">
        <v>871</v>
      </c>
      <c r="M479">
        <v>10</v>
      </c>
      <c r="N479" t="s">
        <v>879</v>
      </c>
    </row>
    <row r="480" spans="4:14" x14ac:dyDescent="0.3">
      <c r="D480" s="1">
        <v>44110</v>
      </c>
      <c r="E480">
        <v>2020</v>
      </c>
      <c r="F480">
        <v>10</v>
      </c>
      <c r="G480" t="s">
        <v>674</v>
      </c>
      <c r="H480" t="s">
        <v>851</v>
      </c>
      <c r="I480" t="s">
        <v>864</v>
      </c>
      <c r="J480" t="s">
        <v>853</v>
      </c>
      <c r="K480" t="s">
        <v>877</v>
      </c>
      <c r="L480" t="s">
        <v>871</v>
      </c>
      <c r="M480">
        <v>10</v>
      </c>
      <c r="N480" t="s">
        <v>879</v>
      </c>
    </row>
    <row r="481" spans="4:14" x14ac:dyDescent="0.3">
      <c r="D481" s="1">
        <v>44111</v>
      </c>
      <c r="E481">
        <v>2020</v>
      </c>
      <c r="F481">
        <v>10</v>
      </c>
      <c r="G481" t="s">
        <v>674</v>
      </c>
      <c r="H481" t="s">
        <v>851</v>
      </c>
      <c r="I481" t="s">
        <v>864</v>
      </c>
      <c r="J481" t="s">
        <v>853</v>
      </c>
      <c r="K481" t="s">
        <v>877</v>
      </c>
      <c r="L481" t="s">
        <v>871</v>
      </c>
      <c r="M481">
        <v>10</v>
      </c>
      <c r="N481" t="s">
        <v>879</v>
      </c>
    </row>
    <row r="482" spans="4:14" x14ac:dyDescent="0.3">
      <c r="D482" s="1">
        <v>44112</v>
      </c>
      <c r="E482">
        <v>2020</v>
      </c>
      <c r="F482">
        <v>10</v>
      </c>
      <c r="G482" t="s">
        <v>674</v>
      </c>
      <c r="H482" t="s">
        <v>851</v>
      </c>
      <c r="I482" t="s">
        <v>864</v>
      </c>
      <c r="J482" t="s">
        <v>853</v>
      </c>
      <c r="K482" t="s">
        <v>877</v>
      </c>
      <c r="L482" t="s">
        <v>871</v>
      </c>
      <c r="M482">
        <v>10</v>
      </c>
      <c r="N482" t="s">
        <v>879</v>
      </c>
    </row>
    <row r="483" spans="4:14" x14ac:dyDescent="0.3">
      <c r="D483" s="1">
        <v>44113</v>
      </c>
      <c r="E483">
        <v>2020</v>
      </c>
      <c r="F483">
        <v>10</v>
      </c>
      <c r="G483" t="s">
        <v>674</v>
      </c>
      <c r="H483" t="s">
        <v>851</v>
      </c>
      <c r="I483" t="s">
        <v>864</v>
      </c>
      <c r="J483" t="s">
        <v>853</v>
      </c>
      <c r="K483" t="s">
        <v>877</v>
      </c>
      <c r="L483" t="s">
        <v>871</v>
      </c>
      <c r="M483">
        <v>10</v>
      </c>
      <c r="N483" t="s">
        <v>879</v>
      </c>
    </row>
    <row r="484" spans="4:14" x14ac:dyDescent="0.3">
      <c r="D484" s="1">
        <v>44114</v>
      </c>
      <c r="E484">
        <v>2020</v>
      </c>
      <c r="F484">
        <v>10</v>
      </c>
      <c r="G484" t="s">
        <v>674</v>
      </c>
      <c r="H484" t="s">
        <v>851</v>
      </c>
      <c r="I484" t="s">
        <v>864</v>
      </c>
      <c r="J484" t="s">
        <v>853</v>
      </c>
      <c r="K484" t="s">
        <v>877</v>
      </c>
      <c r="L484" t="s">
        <v>871</v>
      </c>
      <c r="M484">
        <v>10</v>
      </c>
      <c r="N484" t="s">
        <v>879</v>
      </c>
    </row>
    <row r="485" spans="4:14" x14ac:dyDescent="0.3">
      <c r="D485" s="1">
        <v>44115</v>
      </c>
      <c r="E485">
        <v>2020</v>
      </c>
      <c r="F485">
        <v>10</v>
      </c>
      <c r="G485" t="s">
        <v>674</v>
      </c>
      <c r="H485" t="s">
        <v>851</v>
      </c>
      <c r="I485" t="s">
        <v>864</v>
      </c>
      <c r="J485" t="s">
        <v>853</v>
      </c>
      <c r="K485" t="s">
        <v>877</v>
      </c>
      <c r="L485" t="s">
        <v>871</v>
      </c>
      <c r="M485">
        <v>10</v>
      </c>
      <c r="N485" t="s">
        <v>879</v>
      </c>
    </row>
    <row r="486" spans="4:14" x14ac:dyDescent="0.3">
      <c r="D486" s="1">
        <v>44116</v>
      </c>
      <c r="E486">
        <v>2020</v>
      </c>
      <c r="F486">
        <v>10</v>
      </c>
      <c r="G486" t="s">
        <v>674</v>
      </c>
      <c r="H486" t="s">
        <v>851</v>
      </c>
      <c r="I486" t="s">
        <v>864</v>
      </c>
      <c r="J486" t="s">
        <v>853</v>
      </c>
      <c r="K486" t="s">
        <v>877</v>
      </c>
      <c r="L486" t="s">
        <v>871</v>
      </c>
      <c r="M486">
        <v>10</v>
      </c>
      <c r="N486" t="s">
        <v>879</v>
      </c>
    </row>
    <row r="487" spans="4:14" x14ac:dyDescent="0.3">
      <c r="D487" s="1">
        <v>44117</v>
      </c>
      <c r="E487">
        <v>2020</v>
      </c>
      <c r="F487">
        <v>10</v>
      </c>
      <c r="G487" t="s">
        <v>674</v>
      </c>
      <c r="H487" t="s">
        <v>851</v>
      </c>
      <c r="I487" t="s">
        <v>864</v>
      </c>
      <c r="J487" t="s">
        <v>853</v>
      </c>
      <c r="K487" t="s">
        <v>877</v>
      </c>
      <c r="L487" t="s">
        <v>871</v>
      </c>
      <c r="M487">
        <v>10</v>
      </c>
      <c r="N487" t="s">
        <v>879</v>
      </c>
    </row>
    <row r="488" spans="4:14" x14ac:dyDescent="0.3">
      <c r="D488" s="1">
        <v>44118</v>
      </c>
      <c r="E488">
        <v>2020</v>
      </c>
      <c r="F488">
        <v>10</v>
      </c>
      <c r="G488" t="s">
        <v>674</v>
      </c>
      <c r="H488" t="s">
        <v>851</v>
      </c>
      <c r="I488" t="s">
        <v>864</v>
      </c>
      <c r="J488" t="s">
        <v>853</v>
      </c>
      <c r="K488" t="s">
        <v>877</v>
      </c>
      <c r="L488" t="s">
        <v>871</v>
      </c>
      <c r="M488">
        <v>10</v>
      </c>
      <c r="N488" t="s">
        <v>879</v>
      </c>
    </row>
    <row r="489" spans="4:14" x14ac:dyDescent="0.3">
      <c r="D489" s="1">
        <v>44119</v>
      </c>
      <c r="E489">
        <v>2020</v>
      </c>
      <c r="F489">
        <v>10</v>
      </c>
      <c r="G489" t="s">
        <v>674</v>
      </c>
      <c r="H489" t="s">
        <v>851</v>
      </c>
      <c r="I489" t="s">
        <v>864</v>
      </c>
      <c r="J489" t="s">
        <v>853</v>
      </c>
      <c r="K489" t="s">
        <v>877</v>
      </c>
      <c r="L489" t="s">
        <v>871</v>
      </c>
      <c r="M489">
        <v>10</v>
      </c>
      <c r="N489" t="s">
        <v>879</v>
      </c>
    </row>
    <row r="490" spans="4:14" x14ac:dyDescent="0.3">
      <c r="D490" s="1">
        <v>44120</v>
      </c>
      <c r="E490">
        <v>2020</v>
      </c>
      <c r="F490">
        <v>10</v>
      </c>
      <c r="G490" t="s">
        <v>674</v>
      </c>
      <c r="H490" t="s">
        <v>851</v>
      </c>
      <c r="I490" t="s">
        <v>864</v>
      </c>
      <c r="J490" t="s">
        <v>853</v>
      </c>
      <c r="K490" t="s">
        <v>877</v>
      </c>
      <c r="L490" t="s">
        <v>871</v>
      </c>
      <c r="M490">
        <v>10</v>
      </c>
      <c r="N490" t="s">
        <v>879</v>
      </c>
    </row>
    <row r="491" spans="4:14" x14ac:dyDescent="0.3">
      <c r="D491" s="1">
        <v>44121</v>
      </c>
      <c r="E491">
        <v>2020</v>
      </c>
      <c r="F491">
        <v>10</v>
      </c>
      <c r="G491" t="s">
        <v>674</v>
      </c>
      <c r="H491" t="s">
        <v>851</v>
      </c>
      <c r="I491" t="s">
        <v>864</v>
      </c>
      <c r="J491" t="s">
        <v>853</v>
      </c>
      <c r="K491" t="s">
        <v>877</v>
      </c>
      <c r="L491" t="s">
        <v>871</v>
      </c>
      <c r="M491">
        <v>10</v>
      </c>
      <c r="N491" t="s">
        <v>879</v>
      </c>
    </row>
    <row r="492" spans="4:14" x14ac:dyDescent="0.3">
      <c r="D492" s="1">
        <v>44122</v>
      </c>
      <c r="E492">
        <v>2020</v>
      </c>
      <c r="F492">
        <v>10</v>
      </c>
      <c r="G492" t="s">
        <v>674</v>
      </c>
      <c r="H492" t="s">
        <v>851</v>
      </c>
      <c r="I492" t="s">
        <v>864</v>
      </c>
      <c r="J492" t="s">
        <v>853</v>
      </c>
      <c r="K492" t="s">
        <v>877</v>
      </c>
      <c r="L492" t="s">
        <v>871</v>
      </c>
      <c r="M492">
        <v>10</v>
      </c>
      <c r="N492" t="s">
        <v>879</v>
      </c>
    </row>
    <row r="493" spans="4:14" x14ac:dyDescent="0.3">
      <c r="D493" s="1">
        <v>44123</v>
      </c>
      <c r="E493">
        <v>2020</v>
      </c>
      <c r="F493">
        <v>10</v>
      </c>
      <c r="G493" t="s">
        <v>674</v>
      </c>
      <c r="H493" t="s">
        <v>851</v>
      </c>
      <c r="I493" t="s">
        <v>864</v>
      </c>
      <c r="J493" t="s">
        <v>853</v>
      </c>
      <c r="K493" t="s">
        <v>877</v>
      </c>
      <c r="L493" t="s">
        <v>871</v>
      </c>
      <c r="M493">
        <v>10</v>
      </c>
      <c r="N493" t="s">
        <v>879</v>
      </c>
    </row>
    <row r="494" spans="4:14" x14ac:dyDescent="0.3">
      <c r="D494" s="1">
        <v>44124</v>
      </c>
      <c r="E494">
        <v>2020</v>
      </c>
      <c r="F494">
        <v>10</v>
      </c>
      <c r="G494" t="s">
        <v>674</v>
      </c>
      <c r="H494" t="s">
        <v>851</v>
      </c>
      <c r="I494" t="s">
        <v>864</v>
      </c>
      <c r="J494" t="s">
        <v>853</v>
      </c>
      <c r="K494" t="s">
        <v>877</v>
      </c>
      <c r="L494" t="s">
        <v>871</v>
      </c>
      <c r="M494">
        <v>10</v>
      </c>
      <c r="N494" t="s">
        <v>879</v>
      </c>
    </row>
    <row r="495" spans="4:14" x14ac:dyDescent="0.3">
      <c r="D495" s="1">
        <v>44125</v>
      </c>
      <c r="E495">
        <v>2020</v>
      </c>
      <c r="F495">
        <v>10</v>
      </c>
      <c r="G495" t="s">
        <v>674</v>
      </c>
      <c r="H495" t="s">
        <v>851</v>
      </c>
      <c r="I495" t="s">
        <v>864</v>
      </c>
      <c r="J495" t="s">
        <v>853</v>
      </c>
      <c r="K495" t="s">
        <v>877</v>
      </c>
      <c r="L495" t="s">
        <v>871</v>
      </c>
      <c r="M495">
        <v>10</v>
      </c>
      <c r="N495" t="s">
        <v>879</v>
      </c>
    </row>
    <row r="496" spans="4:14" x14ac:dyDescent="0.3">
      <c r="D496" s="1">
        <v>44126</v>
      </c>
      <c r="E496">
        <v>2020</v>
      </c>
      <c r="F496">
        <v>10</v>
      </c>
      <c r="G496" t="s">
        <v>674</v>
      </c>
      <c r="H496" t="s">
        <v>851</v>
      </c>
      <c r="I496" t="s">
        <v>864</v>
      </c>
      <c r="J496" t="s">
        <v>853</v>
      </c>
      <c r="K496" t="s">
        <v>877</v>
      </c>
      <c r="L496" t="s">
        <v>871</v>
      </c>
      <c r="M496">
        <v>10</v>
      </c>
      <c r="N496" t="s">
        <v>879</v>
      </c>
    </row>
    <row r="497" spans="4:14" x14ac:dyDescent="0.3">
      <c r="D497" s="1">
        <v>44127</v>
      </c>
      <c r="E497">
        <v>2020</v>
      </c>
      <c r="F497">
        <v>10</v>
      </c>
      <c r="G497" t="s">
        <v>674</v>
      </c>
      <c r="H497" t="s">
        <v>851</v>
      </c>
      <c r="I497" t="s">
        <v>864</v>
      </c>
      <c r="J497" t="s">
        <v>853</v>
      </c>
      <c r="K497" t="s">
        <v>877</v>
      </c>
      <c r="L497" t="s">
        <v>871</v>
      </c>
      <c r="M497">
        <v>10</v>
      </c>
      <c r="N497" t="s">
        <v>879</v>
      </c>
    </row>
    <row r="498" spans="4:14" x14ac:dyDescent="0.3">
      <c r="D498" s="1">
        <v>44128</v>
      </c>
      <c r="E498">
        <v>2020</v>
      </c>
      <c r="F498">
        <v>10</v>
      </c>
      <c r="G498" t="s">
        <v>674</v>
      </c>
      <c r="H498" t="s">
        <v>851</v>
      </c>
      <c r="I498" t="s">
        <v>864</v>
      </c>
      <c r="J498" t="s">
        <v>853</v>
      </c>
      <c r="K498" t="s">
        <v>877</v>
      </c>
      <c r="L498" t="s">
        <v>871</v>
      </c>
      <c r="M498">
        <v>10</v>
      </c>
      <c r="N498" t="s">
        <v>879</v>
      </c>
    </row>
    <row r="499" spans="4:14" x14ac:dyDescent="0.3">
      <c r="D499" s="1">
        <v>44129</v>
      </c>
      <c r="E499">
        <v>2020</v>
      </c>
      <c r="F499">
        <v>10</v>
      </c>
      <c r="G499" t="s">
        <v>674</v>
      </c>
      <c r="H499" t="s">
        <v>851</v>
      </c>
      <c r="I499" t="s">
        <v>864</v>
      </c>
      <c r="J499" t="s">
        <v>853</v>
      </c>
      <c r="K499" t="s">
        <v>877</v>
      </c>
      <c r="L499" t="s">
        <v>871</v>
      </c>
      <c r="M499">
        <v>10</v>
      </c>
      <c r="N499" t="s">
        <v>879</v>
      </c>
    </row>
    <row r="500" spans="4:14" x14ac:dyDescent="0.3">
      <c r="D500" s="1">
        <v>44130</v>
      </c>
      <c r="E500">
        <v>2020</v>
      </c>
      <c r="F500">
        <v>10</v>
      </c>
      <c r="G500" t="s">
        <v>674</v>
      </c>
      <c r="H500" t="s">
        <v>851</v>
      </c>
      <c r="I500" t="s">
        <v>864</v>
      </c>
      <c r="J500" t="s">
        <v>853</v>
      </c>
      <c r="K500" t="s">
        <v>877</v>
      </c>
      <c r="L500" t="s">
        <v>871</v>
      </c>
      <c r="M500">
        <v>10</v>
      </c>
      <c r="N500" t="s">
        <v>879</v>
      </c>
    </row>
    <row r="501" spans="4:14" x14ac:dyDescent="0.3">
      <c r="D501" s="1">
        <v>44131</v>
      </c>
      <c r="E501">
        <v>2020</v>
      </c>
      <c r="F501">
        <v>10</v>
      </c>
      <c r="G501" t="s">
        <v>674</v>
      </c>
      <c r="H501" t="s">
        <v>851</v>
      </c>
      <c r="I501" t="s">
        <v>864</v>
      </c>
      <c r="J501" t="s">
        <v>853</v>
      </c>
      <c r="K501" t="s">
        <v>877</v>
      </c>
      <c r="L501" t="s">
        <v>871</v>
      </c>
      <c r="M501">
        <v>10</v>
      </c>
      <c r="N501" t="s">
        <v>879</v>
      </c>
    </row>
    <row r="502" spans="4:14" x14ac:dyDescent="0.3">
      <c r="D502" s="1">
        <v>44132</v>
      </c>
      <c r="E502">
        <v>2020</v>
      </c>
      <c r="F502">
        <v>10</v>
      </c>
      <c r="G502" t="s">
        <v>674</v>
      </c>
      <c r="H502" t="s">
        <v>851</v>
      </c>
      <c r="I502" t="s">
        <v>864</v>
      </c>
      <c r="J502" t="s">
        <v>853</v>
      </c>
      <c r="K502" t="s">
        <v>877</v>
      </c>
      <c r="L502" t="s">
        <v>871</v>
      </c>
      <c r="M502">
        <v>10</v>
      </c>
      <c r="N502" t="s">
        <v>879</v>
      </c>
    </row>
    <row r="503" spans="4:14" x14ac:dyDescent="0.3">
      <c r="D503" s="1">
        <v>44133</v>
      </c>
      <c r="E503">
        <v>2020</v>
      </c>
      <c r="F503">
        <v>10</v>
      </c>
      <c r="G503" t="s">
        <v>674</v>
      </c>
      <c r="H503" t="s">
        <v>851</v>
      </c>
      <c r="I503" t="s">
        <v>864</v>
      </c>
      <c r="J503" t="s">
        <v>853</v>
      </c>
      <c r="K503" t="s">
        <v>877</v>
      </c>
      <c r="L503" t="s">
        <v>871</v>
      </c>
      <c r="M503">
        <v>10</v>
      </c>
      <c r="N503" t="s">
        <v>879</v>
      </c>
    </row>
    <row r="504" spans="4:14" x14ac:dyDescent="0.3">
      <c r="D504" s="1">
        <v>44134</v>
      </c>
      <c r="E504">
        <v>2020</v>
      </c>
      <c r="F504">
        <v>10</v>
      </c>
      <c r="G504" t="s">
        <v>674</v>
      </c>
      <c r="H504" t="s">
        <v>851</v>
      </c>
      <c r="I504" t="s">
        <v>864</v>
      </c>
      <c r="J504" t="s">
        <v>853</v>
      </c>
      <c r="K504" t="s">
        <v>877</v>
      </c>
      <c r="L504" t="s">
        <v>871</v>
      </c>
      <c r="M504">
        <v>10</v>
      </c>
      <c r="N504" t="s">
        <v>879</v>
      </c>
    </row>
    <row r="505" spans="4:14" x14ac:dyDescent="0.3">
      <c r="D505" s="1">
        <v>44135</v>
      </c>
      <c r="E505">
        <v>2020</v>
      </c>
      <c r="F505">
        <v>10</v>
      </c>
      <c r="G505" t="s">
        <v>674</v>
      </c>
      <c r="H505" t="s">
        <v>851</v>
      </c>
      <c r="I505" t="s">
        <v>864</v>
      </c>
      <c r="J505" t="s">
        <v>853</v>
      </c>
      <c r="K505" t="s">
        <v>877</v>
      </c>
      <c r="L505" t="s">
        <v>871</v>
      </c>
      <c r="M505">
        <v>10</v>
      </c>
      <c r="N505" t="s">
        <v>879</v>
      </c>
    </row>
    <row r="506" spans="4:14" x14ac:dyDescent="0.3">
      <c r="D506" s="1">
        <v>44136</v>
      </c>
      <c r="E506">
        <v>2020</v>
      </c>
      <c r="F506">
        <v>11</v>
      </c>
      <c r="G506" t="s">
        <v>675</v>
      </c>
      <c r="H506" t="s">
        <v>851</v>
      </c>
      <c r="I506" t="s">
        <v>864</v>
      </c>
      <c r="J506" t="s">
        <v>853</v>
      </c>
      <c r="K506" t="s">
        <v>877</v>
      </c>
      <c r="L506" t="s">
        <v>871</v>
      </c>
      <c r="M506">
        <v>11</v>
      </c>
      <c r="N506" t="s">
        <v>880</v>
      </c>
    </row>
    <row r="507" spans="4:14" x14ac:dyDescent="0.3">
      <c r="D507" s="1">
        <v>44137</v>
      </c>
      <c r="E507">
        <v>2020</v>
      </c>
      <c r="F507">
        <v>11</v>
      </c>
      <c r="G507" t="s">
        <v>675</v>
      </c>
      <c r="H507" t="s">
        <v>851</v>
      </c>
      <c r="I507" t="s">
        <v>864</v>
      </c>
      <c r="J507" t="s">
        <v>853</v>
      </c>
      <c r="K507" t="s">
        <v>877</v>
      </c>
      <c r="L507" t="s">
        <v>871</v>
      </c>
      <c r="M507">
        <v>11</v>
      </c>
      <c r="N507" t="s">
        <v>880</v>
      </c>
    </row>
    <row r="508" spans="4:14" x14ac:dyDescent="0.3">
      <c r="D508" s="1">
        <v>44138</v>
      </c>
      <c r="E508">
        <v>2020</v>
      </c>
      <c r="F508">
        <v>11</v>
      </c>
      <c r="G508" t="s">
        <v>675</v>
      </c>
      <c r="H508" t="s">
        <v>851</v>
      </c>
      <c r="I508" t="s">
        <v>864</v>
      </c>
      <c r="J508" t="s">
        <v>853</v>
      </c>
      <c r="K508" t="s">
        <v>877</v>
      </c>
      <c r="L508" t="s">
        <v>871</v>
      </c>
      <c r="M508">
        <v>11</v>
      </c>
      <c r="N508" t="s">
        <v>880</v>
      </c>
    </row>
    <row r="509" spans="4:14" x14ac:dyDescent="0.3">
      <c r="D509" s="1">
        <v>44139</v>
      </c>
      <c r="E509">
        <v>2020</v>
      </c>
      <c r="F509">
        <v>11</v>
      </c>
      <c r="G509" t="s">
        <v>675</v>
      </c>
      <c r="H509" t="s">
        <v>851</v>
      </c>
      <c r="I509" t="s">
        <v>864</v>
      </c>
      <c r="J509" t="s">
        <v>853</v>
      </c>
      <c r="K509" t="s">
        <v>877</v>
      </c>
      <c r="L509" t="s">
        <v>871</v>
      </c>
      <c r="M509">
        <v>11</v>
      </c>
      <c r="N509" t="s">
        <v>880</v>
      </c>
    </row>
    <row r="510" spans="4:14" x14ac:dyDescent="0.3">
      <c r="D510" s="1">
        <v>44140</v>
      </c>
      <c r="E510">
        <v>2020</v>
      </c>
      <c r="F510">
        <v>11</v>
      </c>
      <c r="G510" t="s">
        <v>675</v>
      </c>
      <c r="H510" t="s">
        <v>851</v>
      </c>
      <c r="I510" t="s">
        <v>864</v>
      </c>
      <c r="J510" t="s">
        <v>853</v>
      </c>
      <c r="K510" t="s">
        <v>877</v>
      </c>
      <c r="L510" t="s">
        <v>871</v>
      </c>
      <c r="M510">
        <v>11</v>
      </c>
      <c r="N510" t="s">
        <v>880</v>
      </c>
    </row>
    <row r="511" spans="4:14" x14ac:dyDescent="0.3">
      <c r="D511" s="1">
        <v>44141</v>
      </c>
      <c r="E511">
        <v>2020</v>
      </c>
      <c r="F511">
        <v>11</v>
      </c>
      <c r="G511" t="s">
        <v>675</v>
      </c>
      <c r="H511" t="s">
        <v>851</v>
      </c>
      <c r="I511" t="s">
        <v>864</v>
      </c>
      <c r="J511" t="s">
        <v>853</v>
      </c>
      <c r="K511" t="s">
        <v>877</v>
      </c>
      <c r="L511" t="s">
        <v>871</v>
      </c>
      <c r="M511">
        <v>11</v>
      </c>
      <c r="N511" t="s">
        <v>880</v>
      </c>
    </row>
    <row r="512" spans="4:14" x14ac:dyDescent="0.3">
      <c r="D512" s="1">
        <v>44142</v>
      </c>
      <c r="E512">
        <v>2020</v>
      </c>
      <c r="F512">
        <v>11</v>
      </c>
      <c r="G512" t="s">
        <v>675</v>
      </c>
      <c r="H512" t="s">
        <v>851</v>
      </c>
      <c r="I512" t="s">
        <v>864</v>
      </c>
      <c r="J512" t="s">
        <v>853</v>
      </c>
      <c r="K512" t="s">
        <v>877</v>
      </c>
      <c r="L512" t="s">
        <v>871</v>
      </c>
      <c r="M512">
        <v>11</v>
      </c>
      <c r="N512" t="s">
        <v>880</v>
      </c>
    </row>
    <row r="513" spans="4:14" x14ac:dyDescent="0.3">
      <c r="D513" s="1">
        <v>44143</v>
      </c>
      <c r="E513">
        <v>2020</v>
      </c>
      <c r="F513">
        <v>11</v>
      </c>
      <c r="G513" t="s">
        <v>675</v>
      </c>
      <c r="H513" t="s">
        <v>851</v>
      </c>
      <c r="I513" t="s">
        <v>864</v>
      </c>
      <c r="J513" t="s">
        <v>853</v>
      </c>
      <c r="K513" t="s">
        <v>877</v>
      </c>
      <c r="L513" t="s">
        <v>871</v>
      </c>
      <c r="M513">
        <v>11</v>
      </c>
      <c r="N513" t="s">
        <v>880</v>
      </c>
    </row>
    <row r="514" spans="4:14" x14ac:dyDescent="0.3">
      <c r="D514" s="1">
        <v>44144</v>
      </c>
      <c r="E514">
        <v>2020</v>
      </c>
      <c r="F514">
        <v>11</v>
      </c>
      <c r="G514" t="s">
        <v>675</v>
      </c>
      <c r="H514" t="s">
        <v>851</v>
      </c>
      <c r="I514" t="s">
        <v>864</v>
      </c>
      <c r="J514" t="s">
        <v>853</v>
      </c>
      <c r="K514" t="s">
        <v>877</v>
      </c>
      <c r="L514" t="s">
        <v>871</v>
      </c>
      <c r="M514">
        <v>11</v>
      </c>
      <c r="N514" t="s">
        <v>880</v>
      </c>
    </row>
    <row r="515" spans="4:14" x14ac:dyDescent="0.3">
      <c r="D515" s="1">
        <v>44145</v>
      </c>
      <c r="E515">
        <v>2020</v>
      </c>
      <c r="F515">
        <v>11</v>
      </c>
      <c r="G515" t="s">
        <v>675</v>
      </c>
      <c r="H515" t="s">
        <v>851</v>
      </c>
      <c r="I515" t="s">
        <v>864</v>
      </c>
      <c r="J515" t="s">
        <v>853</v>
      </c>
      <c r="K515" t="s">
        <v>877</v>
      </c>
      <c r="L515" t="s">
        <v>871</v>
      </c>
      <c r="M515">
        <v>11</v>
      </c>
      <c r="N515" t="s">
        <v>880</v>
      </c>
    </row>
    <row r="516" spans="4:14" x14ac:dyDescent="0.3">
      <c r="D516" s="1">
        <v>44146</v>
      </c>
      <c r="E516">
        <v>2020</v>
      </c>
      <c r="F516">
        <v>11</v>
      </c>
      <c r="G516" t="s">
        <v>675</v>
      </c>
      <c r="H516" t="s">
        <v>851</v>
      </c>
      <c r="I516" t="s">
        <v>864</v>
      </c>
      <c r="J516" t="s">
        <v>853</v>
      </c>
      <c r="K516" t="s">
        <v>877</v>
      </c>
      <c r="L516" t="s">
        <v>871</v>
      </c>
      <c r="M516">
        <v>11</v>
      </c>
      <c r="N516" t="s">
        <v>880</v>
      </c>
    </row>
    <row r="517" spans="4:14" x14ac:dyDescent="0.3">
      <c r="D517" s="1">
        <v>44147</v>
      </c>
      <c r="E517">
        <v>2020</v>
      </c>
      <c r="F517">
        <v>11</v>
      </c>
      <c r="G517" t="s">
        <v>675</v>
      </c>
      <c r="H517" t="s">
        <v>851</v>
      </c>
      <c r="I517" t="s">
        <v>864</v>
      </c>
      <c r="J517" t="s">
        <v>853</v>
      </c>
      <c r="K517" t="s">
        <v>877</v>
      </c>
      <c r="L517" t="s">
        <v>871</v>
      </c>
      <c r="M517">
        <v>11</v>
      </c>
      <c r="N517" t="s">
        <v>880</v>
      </c>
    </row>
    <row r="518" spans="4:14" x14ac:dyDescent="0.3">
      <c r="D518" s="1">
        <v>44148</v>
      </c>
      <c r="E518">
        <v>2020</v>
      </c>
      <c r="F518">
        <v>11</v>
      </c>
      <c r="G518" t="s">
        <v>675</v>
      </c>
      <c r="H518" t="s">
        <v>851</v>
      </c>
      <c r="I518" t="s">
        <v>864</v>
      </c>
      <c r="J518" t="s">
        <v>853</v>
      </c>
      <c r="K518" t="s">
        <v>877</v>
      </c>
      <c r="L518" t="s">
        <v>871</v>
      </c>
      <c r="M518">
        <v>11</v>
      </c>
      <c r="N518" t="s">
        <v>880</v>
      </c>
    </row>
    <row r="519" spans="4:14" x14ac:dyDescent="0.3">
      <c r="D519" s="1">
        <v>44149</v>
      </c>
      <c r="E519">
        <v>2020</v>
      </c>
      <c r="F519">
        <v>11</v>
      </c>
      <c r="G519" t="s">
        <v>675</v>
      </c>
      <c r="H519" t="s">
        <v>851</v>
      </c>
      <c r="I519" t="s">
        <v>864</v>
      </c>
      <c r="J519" t="s">
        <v>853</v>
      </c>
      <c r="K519" t="s">
        <v>877</v>
      </c>
      <c r="L519" t="s">
        <v>871</v>
      </c>
      <c r="M519">
        <v>11</v>
      </c>
      <c r="N519" t="s">
        <v>880</v>
      </c>
    </row>
    <row r="520" spans="4:14" x14ac:dyDescent="0.3">
      <c r="D520" s="1">
        <v>44150</v>
      </c>
      <c r="E520">
        <v>2020</v>
      </c>
      <c r="F520">
        <v>11</v>
      </c>
      <c r="G520" t="s">
        <v>675</v>
      </c>
      <c r="H520" t="s">
        <v>851</v>
      </c>
      <c r="I520" t="s">
        <v>864</v>
      </c>
      <c r="J520" t="s">
        <v>853</v>
      </c>
      <c r="K520" t="s">
        <v>877</v>
      </c>
      <c r="L520" t="s">
        <v>871</v>
      </c>
      <c r="M520">
        <v>11</v>
      </c>
      <c r="N520" t="s">
        <v>880</v>
      </c>
    </row>
    <row r="521" spans="4:14" x14ac:dyDescent="0.3">
      <c r="D521" s="1">
        <v>44151</v>
      </c>
      <c r="E521">
        <v>2020</v>
      </c>
      <c r="F521">
        <v>11</v>
      </c>
      <c r="G521" t="s">
        <v>675</v>
      </c>
      <c r="H521" t="s">
        <v>851</v>
      </c>
      <c r="I521" t="s">
        <v>864</v>
      </c>
      <c r="J521" t="s">
        <v>853</v>
      </c>
      <c r="K521" t="s">
        <v>877</v>
      </c>
      <c r="L521" t="s">
        <v>871</v>
      </c>
      <c r="M521">
        <v>11</v>
      </c>
      <c r="N521" t="s">
        <v>880</v>
      </c>
    </row>
    <row r="522" spans="4:14" x14ac:dyDescent="0.3">
      <c r="D522" s="1">
        <v>44152</v>
      </c>
      <c r="E522">
        <v>2020</v>
      </c>
      <c r="F522">
        <v>11</v>
      </c>
      <c r="G522" t="s">
        <v>675</v>
      </c>
      <c r="H522" t="s">
        <v>851</v>
      </c>
      <c r="I522" t="s">
        <v>864</v>
      </c>
      <c r="J522" t="s">
        <v>853</v>
      </c>
      <c r="K522" t="s">
        <v>877</v>
      </c>
      <c r="L522" t="s">
        <v>871</v>
      </c>
      <c r="M522">
        <v>11</v>
      </c>
      <c r="N522" t="s">
        <v>880</v>
      </c>
    </row>
    <row r="523" spans="4:14" x14ac:dyDescent="0.3">
      <c r="D523" s="1">
        <v>44153</v>
      </c>
      <c r="E523">
        <v>2020</v>
      </c>
      <c r="F523">
        <v>11</v>
      </c>
      <c r="G523" t="s">
        <v>675</v>
      </c>
      <c r="H523" t="s">
        <v>851</v>
      </c>
      <c r="I523" t="s">
        <v>864</v>
      </c>
      <c r="J523" t="s">
        <v>853</v>
      </c>
      <c r="K523" t="s">
        <v>877</v>
      </c>
      <c r="L523" t="s">
        <v>871</v>
      </c>
      <c r="M523">
        <v>11</v>
      </c>
      <c r="N523" t="s">
        <v>880</v>
      </c>
    </row>
    <row r="524" spans="4:14" x14ac:dyDescent="0.3">
      <c r="D524" s="1">
        <v>44154</v>
      </c>
      <c r="E524">
        <v>2020</v>
      </c>
      <c r="F524">
        <v>11</v>
      </c>
      <c r="G524" t="s">
        <v>675</v>
      </c>
      <c r="H524" t="s">
        <v>851</v>
      </c>
      <c r="I524" t="s">
        <v>864</v>
      </c>
      <c r="J524" t="s">
        <v>853</v>
      </c>
      <c r="K524" t="s">
        <v>877</v>
      </c>
      <c r="L524" t="s">
        <v>871</v>
      </c>
      <c r="M524">
        <v>11</v>
      </c>
      <c r="N524" t="s">
        <v>880</v>
      </c>
    </row>
    <row r="525" spans="4:14" x14ac:dyDescent="0.3">
      <c r="D525" s="1">
        <v>44155</v>
      </c>
      <c r="E525">
        <v>2020</v>
      </c>
      <c r="F525">
        <v>11</v>
      </c>
      <c r="G525" t="s">
        <v>675</v>
      </c>
      <c r="H525" t="s">
        <v>851</v>
      </c>
      <c r="I525" t="s">
        <v>864</v>
      </c>
      <c r="J525" t="s">
        <v>853</v>
      </c>
      <c r="K525" t="s">
        <v>877</v>
      </c>
      <c r="L525" t="s">
        <v>871</v>
      </c>
      <c r="M525">
        <v>11</v>
      </c>
      <c r="N525" t="s">
        <v>880</v>
      </c>
    </row>
    <row r="526" spans="4:14" x14ac:dyDescent="0.3">
      <c r="D526" s="1">
        <v>44156</v>
      </c>
      <c r="E526">
        <v>2020</v>
      </c>
      <c r="F526">
        <v>11</v>
      </c>
      <c r="G526" t="s">
        <v>675</v>
      </c>
      <c r="H526" t="s">
        <v>851</v>
      </c>
      <c r="I526" t="s">
        <v>864</v>
      </c>
      <c r="J526" t="s">
        <v>853</v>
      </c>
      <c r="K526" t="s">
        <v>877</v>
      </c>
      <c r="L526" t="s">
        <v>871</v>
      </c>
      <c r="M526">
        <v>11</v>
      </c>
      <c r="N526" t="s">
        <v>880</v>
      </c>
    </row>
    <row r="527" spans="4:14" x14ac:dyDescent="0.3">
      <c r="D527" s="1">
        <v>44157</v>
      </c>
      <c r="E527">
        <v>2020</v>
      </c>
      <c r="F527">
        <v>11</v>
      </c>
      <c r="G527" t="s">
        <v>675</v>
      </c>
      <c r="H527" t="s">
        <v>851</v>
      </c>
      <c r="I527" t="s">
        <v>864</v>
      </c>
      <c r="J527" t="s">
        <v>853</v>
      </c>
      <c r="K527" t="s">
        <v>877</v>
      </c>
      <c r="L527" t="s">
        <v>871</v>
      </c>
      <c r="M527">
        <v>11</v>
      </c>
      <c r="N527" t="s">
        <v>880</v>
      </c>
    </row>
    <row r="528" spans="4:14" x14ac:dyDescent="0.3">
      <c r="D528" s="1">
        <v>44158</v>
      </c>
      <c r="E528">
        <v>2020</v>
      </c>
      <c r="F528">
        <v>11</v>
      </c>
      <c r="G528" t="s">
        <v>675</v>
      </c>
      <c r="H528" t="s">
        <v>851</v>
      </c>
      <c r="I528" t="s">
        <v>864</v>
      </c>
      <c r="J528" t="s">
        <v>853</v>
      </c>
      <c r="K528" t="s">
        <v>877</v>
      </c>
      <c r="L528" t="s">
        <v>871</v>
      </c>
      <c r="M528">
        <v>11</v>
      </c>
      <c r="N528" t="s">
        <v>880</v>
      </c>
    </row>
    <row r="529" spans="4:14" x14ac:dyDescent="0.3">
      <c r="D529" s="1">
        <v>44159</v>
      </c>
      <c r="E529">
        <v>2020</v>
      </c>
      <c r="F529">
        <v>11</v>
      </c>
      <c r="G529" t="s">
        <v>675</v>
      </c>
      <c r="H529" t="s">
        <v>851</v>
      </c>
      <c r="I529" t="s">
        <v>864</v>
      </c>
      <c r="J529" t="s">
        <v>853</v>
      </c>
      <c r="K529" t="s">
        <v>877</v>
      </c>
      <c r="L529" t="s">
        <v>871</v>
      </c>
      <c r="M529">
        <v>11</v>
      </c>
      <c r="N529" t="s">
        <v>880</v>
      </c>
    </row>
    <row r="530" spans="4:14" x14ac:dyDescent="0.3">
      <c r="D530" s="1">
        <v>44160</v>
      </c>
      <c r="E530">
        <v>2020</v>
      </c>
      <c r="F530">
        <v>11</v>
      </c>
      <c r="G530" t="s">
        <v>675</v>
      </c>
      <c r="H530" t="s">
        <v>851</v>
      </c>
      <c r="I530" t="s">
        <v>864</v>
      </c>
      <c r="J530" t="s">
        <v>853</v>
      </c>
      <c r="K530" t="s">
        <v>877</v>
      </c>
      <c r="L530" t="s">
        <v>871</v>
      </c>
      <c r="M530">
        <v>11</v>
      </c>
      <c r="N530" t="s">
        <v>880</v>
      </c>
    </row>
    <row r="531" spans="4:14" x14ac:dyDescent="0.3">
      <c r="D531" s="1">
        <v>44161</v>
      </c>
      <c r="E531">
        <v>2020</v>
      </c>
      <c r="F531">
        <v>11</v>
      </c>
      <c r="G531" t="s">
        <v>675</v>
      </c>
      <c r="H531" t="s">
        <v>851</v>
      </c>
      <c r="I531" t="s">
        <v>864</v>
      </c>
      <c r="J531" t="s">
        <v>853</v>
      </c>
      <c r="K531" t="s">
        <v>877</v>
      </c>
      <c r="L531" t="s">
        <v>871</v>
      </c>
      <c r="M531">
        <v>11</v>
      </c>
      <c r="N531" t="s">
        <v>880</v>
      </c>
    </row>
    <row r="532" spans="4:14" x14ac:dyDescent="0.3">
      <c r="D532" s="1">
        <v>44162</v>
      </c>
      <c r="E532">
        <v>2020</v>
      </c>
      <c r="F532">
        <v>11</v>
      </c>
      <c r="G532" t="s">
        <v>675</v>
      </c>
      <c r="H532" t="s">
        <v>851</v>
      </c>
      <c r="I532" t="s">
        <v>864</v>
      </c>
      <c r="J532" t="s">
        <v>853</v>
      </c>
      <c r="K532" t="s">
        <v>877</v>
      </c>
      <c r="L532" t="s">
        <v>871</v>
      </c>
      <c r="M532">
        <v>11</v>
      </c>
      <c r="N532" t="s">
        <v>880</v>
      </c>
    </row>
    <row r="533" spans="4:14" x14ac:dyDescent="0.3">
      <c r="D533" s="1">
        <v>44163</v>
      </c>
      <c r="E533">
        <v>2020</v>
      </c>
      <c r="F533">
        <v>11</v>
      </c>
      <c r="G533" t="s">
        <v>675</v>
      </c>
      <c r="H533" t="s">
        <v>851</v>
      </c>
      <c r="I533" t="s">
        <v>864</v>
      </c>
      <c r="J533" t="s">
        <v>853</v>
      </c>
      <c r="K533" t="s">
        <v>877</v>
      </c>
      <c r="L533" t="s">
        <v>871</v>
      </c>
      <c r="M533">
        <v>11</v>
      </c>
      <c r="N533" t="s">
        <v>880</v>
      </c>
    </row>
    <row r="534" spans="4:14" x14ac:dyDescent="0.3">
      <c r="D534" s="1">
        <v>44164</v>
      </c>
      <c r="E534">
        <v>2020</v>
      </c>
      <c r="F534">
        <v>11</v>
      </c>
      <c r="G534" t="s">
        <v>675</v>
      </c>
      <c r="H534" t="s">
        <v>851</v>
      </c>
      <c r="I534" t="s">
        <v>864</v>
      </c>
      <c r="J534" t="s">
        <v>853</v>
      </c>
      <c r="K534" t="s">
        <v>877</v>
      </c>
      <c r="L534" t="s">
        <v>871</v>
      </c>
      <c r="M534">
        <v>11</v>
      </c>
      <c r="N534" t="s">
        <v>880</v>
      </c>
    </row>
    <row r="535" spans="4:14" x14ac:dyDescent="0.3">
      <c r="D535" s="1">
        <v>44165</v>
      </c>
      <c r="E535">
        <v>2020</v>
      </c>
      <c r="F535">
        <v>11</v>
      </c>
      <c r="G535" t="s">
        <v>675</v>
      </c>
      <c r="H535" t="s">
        <v>851</v>
      </c>
      <c r="I535" t="s">
        <v>864</v>
      </c>
      <c r="J535" t="s">
        <v>853</v>
      </c>
      <c r="K535" t="s">
        <v>877</v>
      </c>
      <c r="L535" t="s">
        <v>871</v>
      </c>
      <c r="M535">
        <v>11</v>
      </c>
      <c r="N535" t="s">
        <v>880</v>
      </c>
    </row>
    <row r="536" spans="4:14" x14ac:dyDescent="0.3">
      <c r="D536" s="1">
        <v>44166</v>
      </c>
      <c r="E536">
        <v>2020</v>
      </c>
      <c r="F536">
        <v>12</v>
      </c>
      <c r="G536" t="s">
        <v>676</v>
      </c>
      <c r="H536" t="s">
        <v>851</v>
      </c>
      <c r="I536" t="s">
        <v>864</v>
      </c>
      <c r="J536" t="s">
        <v>853</v>
      </c>
      <c r="K536" t="s">
        <v>877</v>
      </c>
      <c r="L536" t="s">
        <v>871</v>
      </c>
      <c r="M536">
        <v>12</v>
      </c>
      <c r="N536" t="s">
        <v>872</v>
      </c>
    </row>
    <row r="537" spans="4:14" x14ac:dyDescent="0.3">
      <c r="D537" s="1">
        <v>44167</v>
      </c>
      <c r="E537">
        <v>2020</v>
      </c>
      <c r="F537">
        <v>12</v>
      </c>
      <c r="G537" t="s">
        <v>676</v>
      </c>
      <c r="H537" t="s">
        <v>851</v>
      </c>
      <c r="I537" t="s">
        <v>864</v>
      </c>
      <c r="J537" t="s">
        <v>853</v>
      </c>
      <c r="K537" t="s">
        <v>877</v>
      </c>
      <c r="L537" t="s">
        <v>871</v>
      </c>
      <c r="M537">
        <v>12</v>
      </c>
      <c r="N537" t="s">
        <v>872</v>
      </c>
    </row>
    <row r="538" spans="4:14" x14ac:dyDescent="0.3">
      <c r="D538" s="1">
        <v>44168</v>
      </c>
      <c r="E538">
        <v>2020</v>
      </c>
      <c r="F538">
        <v>12</v>
      </c>
      <c r="G538" t="s">
        <v>676</v>
      </c>
      <c r="H538" t="s">
        <v>851</v>
      </c>
      <c r="I538" t="s">
        <v>864</v>
      </c>
      <c r="J538" t="s">
        <v>853</v>
      </c>
      <c r="K538" t="s">
        <v>877</v>
      </c>
      <c r="L538" t="s">
        <v>871</v>
      </c>
      <c r="M538">
        <v>12</v>
      </c>
      <c r="N538" t="s">
        <v>872</v>
      </c>
    </row>
    <row r="539" spans="4:14" x14ac:dyDescent="0.3">
      <c r="D539" s="1">
        <v>44169</v>
      </c>
      <c r="E539">
        <v>2020</v>
      </c>
      <c r="F539">
        <v>12</v>
      </c>
      <c r="G539" t="s">
        <v>676</v>
      </c>
      <c r="H539" t="s">
        <v>851</v>
      </c>
      <c r="I539" t="s">
        <v>864</v>
      </c>
      <c r="J539" t="s">
        <v>853</v>
      </c>
      <c r="K539" t="s">
        <v>877</v>
      </c>
      <c r="L539" t="s">
        <v>871</v>
      </c>
      <c r="M539">
        <v>12</v>
      </c>
      <c r="N539" t="s">
        <v>872</v>
      </c>
    </row>
    <row r="540" spans="4:14" x14ac:dyDescent="0.3">
      <c r="D540" s="1">
        <v>44170</v>
      </c>
      <c r="E540">
        <v>2020</v>
      </c>
      <c r="F540">
        <v>12</v>
      </c>
      <c r="G540" t="s">
        <v>676</v>
      </c>
      <c r="H540" t="s">
        <v>851</v>
      </c>
      <c r="I540" t="s">
        <v>864</v>
      </c>
      <c r="J540" t="s">
        <v>853</v>
      </c>
      <c r="K540" t="s">
        <v>877</v>
      </c>
      <c r="L540" t="s">
        <v>871</v>
      </c>
      <c r="M540">
        <v>12</v>
      </c>
      <c r="N540" t="s">
        <v>872</v>
      </c>
    </row>
    <row r="541" spans="4:14" x14ac:dyDescent="0.3">
      <c r="D541" s="1">
        <v>44171</v>
      </c>
      <c r="E541">
        <v>2020</v>
      </c>
      <c r="F541">
        <v>12</v>
      </c>
      <c r="G541" t="s">
        <v>676</v>
      </c>
      <c r="H541" t="s">
        <v>851</v>
      </c>
      <c r="I541" t="s">
        <v>864</v>
      </c>
      <c r="J541" t="s">
        <v>853</v>
      </c>
      <c r="K541" t="s">
        <v>877</v>
      </c>
      <c r="L541" t="s">
        <v>871</v>
      </c>
      <c r="M541">
        <v>12</v>
      </c>
      <c r="N541" t="s">
        <v>872</v>
      </c>
    </row>
    <row r="542" spans="4:14" x14ac:dyDescent="0.3">
      <c r="D542" s="1">
        <v>44172</v>
      </c>
      <c r="E542">
        <v>2020</v>
      </c>
      <c r="F542">
        <v>12</v>
      </c>
      <c r="G542" t="s">
        <v>676</v>
      </c>
      <c r="H542" t="s">
        <v>851</v>
      </c>
      <c r="I542" t="s">
        <v>864</v>
      </c>
      <c r="J542" t="s">
        <v>853</v>
      </c>
      <c r="K542" t="s">
        <v>877</v>
      </c>
      <c r="L542" t="s">
        <v>871</v>
      </c>
      <c r="M542">
        <v>12</v>
      </c>
      <c r="N542" t="s">
        <v>872</v>
      </c>
    </row>
    <row r="543" spans="4:14" x14ac:dyDescent="0.3">
      <c r="D543" s="1">
        <v>44173</v>
      </c>
      <c r="E543">
        <v>2020</v>
      </c>
      <c r="F543">
        <v>12</v>
      </c>
      <c r="G543" t="s">
        <v>676</v>
      </c>
      <c r="H543" t="s">
        <v>851</v>
      </c>
      <c r="I543" t="s">
        <v>864</v>
      </c>
      <c r="J543" t="s">
        <v>853</v>
      </c>
      <c r="K543" t="s">
        <v>877</v>
      </c>
      <c r="L543" t="s">
        <v>871</v>
      </c>
      <c r="M543">
        <v>12</v>
      </c>
      <c r="N543" t="s">
        <v>872</v>
      </c>
    </row>
    <row r="544" spans="4:14" x14ac:dyDescent="0.3">
      <c r="D544" s="1">
        <v>44174</v>
      </c>
      <c r="E544">
        <v>2020</v>
      </c>
      <c r="F544">
        <v>12</v>
      </c>
      <c r="G544" t="s">
        <v>676</v>
      </c>
      <c r="H544" t="s">
        <v>851</v>
      </c>
      <c r="I544" t="s">
        <v>864</v>
      </c>
      <c r="J544" t="s">
        <v>853</v>
      </c>
      <c r="K544" t="s">
        <v>877</v>
      </c>
      <c r="L544" t="s">
        <v>871</v>
      </c>
      <c r="M544">
        <v>12</v>
      </c>
      <c r="N544" t="s">
        <v>872</v>
      </c>
    </row>
    <row r="545" spans="4:14" x14ac:dyDescent="0.3">
      <c r="D545" s="1">
        <v>44175</v>
      </c>
      <c r="E545">
        <v>2020</v>
      </c>
      <c r="F545">
        <v>12</v>
      </c>
      <c r="G545" t="s">
        <v>676</v>
      </c>
      <c r="H545" t="s">
        <v>851</v>
      </c>
      <c r="I545" t="s">
        <v>864</v>
      </c>
      <c r="J545" t="s">
        <v>853</v>
      </c>
      <c r="K545" t="s">
        <v>877</v>
      </c>
      <c r="L545" t="s">
        <v>871</v>
      </c>
      <c r="M545">
        <v>12</v>
      </c>
      <c r="N545" t="s">
        <v>872</v>
      </c>
    </row>
    <row r="546" spans="4:14" x14ac:dyDescent="0.3">
      <c r="D546" s="1">
        <v>44176</v>
      </c>
      <c r="E546">
        <v>2020</v>
      </c>
      <c r="F546">
        <v>12</v>
      </c>
      <c r="G546" t="s">
        <v>676</v>
      </c>
      <c r="H546" t="s">
        <v>851</v>
      </c>
      <c r="I546" t="s">
        <v>864</v>
      </c>
      <c r="J546" t="s">
        <v>853</v>
      </c>
      <c r="K546" t="s">
        <v>877</v>
      </c>
      <c r="L546" t="s">
        <v>871</v>
      </c>
      <c r="M546">
        <v>12</v>
      </c>
      <c r="N546" t="s">
        <v>872</v>
      </c>
    </row>
    <row r="547" spans="4:14" x14ac:dyDescent="0.3">
      <c r="D547" s="1">
        <v>44177</v>
      </c>
      <c r="E547">
        <v>2020</v>
      </c>
      <c r="F547">
        <v>12</v>
      </c>
      <c r="G547" t="s">
        <v>676</v>
      </c>
      <c r="H547" t="s">
        <v>851</v>
      </c>
      <c r="I547" t="s">
        <v>864</v>
      </c>
      <c r="J547" t="s">
        <v>853</v>
      </c>
      <c r="K547" t="s">
        <v>877</v>
      </c>
      <c r="L547" t="s">
        <v>871</v>
      </c>
      <c r="M547">
        <v>12</v>
      </c>
      <c r="N547" t="s">
        <v>872</v>
      </c>
    </row>
    <row r="548" spans="4:14" x14ac:dyDescent="0.3">
      <c r="D548" s="1">
        <v>44178</v>
      </c>
      <c r="E548">
        <v>2020</v>
      </c>
      <c r="F548">
        <v>12</v>
      </c>
      <c r="G548" t="s">
        <v>676</v>
      </c>
      <c r="H548" t="s">
        <v>851</v>
      </c>
      <c r="I548" t="s">
        <v>864</v>
      </c>
      <c r="J548" t="s">
        <v>853</v>
      </c>
      <c r="K548" t="s">
        <v>877</v>
      </c>
      <c r="L548" t="s">
        <v>871</v>
      </c>
      <c r="M548">
        <v>12</v>
      </c>
      <c r="N548" t="s">
        <v>872</v>
      </c>
    </row>
    <row r="549" spans="4:14" x14ac:dyDescent="0.3">
      <c r="D549" s="1">
        <v>44179</v>
      </c>
      <c r="E549">
        <v>2020</v>
      </c>
      <c r="F549">
        <v>12</v>
      </c>
      <c r="G549" t="s">
        <v>676</v>
      </c>
      <c r="H549" t="s">
        <v>851</v>
      </c>
      <c r="I549" t="s">
        <v>864</v>
      </c>
      <c r="J549" t="s">
        <v>853</v>
      </c>
      <c r="K549" t="s">
        <v>877</v>
      </c>
      <c r="L549" t="s">
        <v>871</v>
      </c>
      <c r="M549">
        <v>12</v>
      </c>
      <c r="N549" t="s">
        <v>872</v>
      </c>
    </row>
    <row r="550" spans="4:14" x14ac:dyDescent="0.3">
      <c r="D550" s="1">
        <v>44180</v>
      </c>
      <c r="E550">
        <v>2020</v>
      </c>
      <c r="F550">
        <v>12</v>
      </c>
      <c r="G550" t="s">
        <v>676</v>
      </c>
      <c r="H550" t="s">
        <v>851</v>
      </c>
      <c r="I550" t="s">
        <v>864</v>
      </c>
      <c r="J550" t="s">
        <v>853</v>
      </c>
      <c r="K550" t="s">
        <v>877</v>
      </c>
      <c r="L550" t="s">
        <v>871</v>
      </c>
      <c r="M550">
        <v>12</v>
      </c>
      <c r="N550" t="s">
        <v>872</v>
      </c>
    </row>
    <row r="551" spans="4:14" x14ac:dyDescent="0.3">
      <c r="D551" s="1">
        <v>44181</v>
      </c>
      <c r="E551">
        <v>2020</v>
      </c>
      <c r="F551">
        <v>12</v>
      </c>
      <c r="G551" t="s">
        <v>676</v>
      </c>
      <c r="H551" t="s">
        <v>851</v>
      </c>
      <c r="I551" t="s">
        <v>864</v>
      </c>
      <c r="J551" t="s">
        <v>853</v>
      </c>
      <c r="K551" t="s">
        <v>877</v>
      </c>
      <c r="L551" t="s">
        <v>871</v>
      </c>
      <c r="M551">
        <v>12</v>
      </c>
      <c r="N551" t="s">
        <v>872</v>
      </c>
    </row>
    <row r="552" spans="4:14" x14ac:dyDescent="0.3">
      <c r="D552" s="1">
        <v>44182</v>
      </c>
      <c r="E552">
        <v>2020</v>
      </c>
      <c r="F552">
        <v>12</v>
      </c>
      <c r="G552" t="s">
        <v>676</v>
      </c>
      <c r="H552" t="s">
        <v>851</v>
      </c>
      <c r="I552" t="s">
        <v>864</v>
      </c>
      <c r="J552" t="s">
        <v>853</v>
      </c>
      <c r="K552" t="s">
        <v>877</v>
      </c>
      <c r="L552" t="s">
        <v>871</v>
      </c>
      <c r="M552">
        <v>12</v>
      </c>
      <c r="N552" t="s">
        <v>872</v>
      </c>
    </row>
    <row r="553" spans="4:14" x14ac:dyDescent="0.3">
      <c r="D553" s="1">
        <v>44183</v>
      </c>
      <c r="E553">
        <v>2020</v>
      </c>
      <c r="F553">
        <v>12</v>
      </c>
      <c r="G553" t="s">
        <v>676</v>
      </c>
      <c r="H553" t="s">
        <v>851</v>
      </c>
      <c r="I553" t="s">
        <v>864</v>
      </c>
      <c r="J553" t="s">
        <v>853</v>
      </c>
      <c r="K553" t="s">
        <v>877</v>
      </c>
      <c r="L553" t="s">
        <v>871</v>
      </c>
      <c r="M553">
        <v>12</v>
      </c>
      <c r="N553" t="s">
        <v>872</v>
      </c>
    </row>
    <row r="554" spans="4:14" x14ac:dyDescent="0.3">
      <c r="D554" s="1">
        <v>44184</v>
      </c>
      <c r="E554">
        <v>2020</v>
      </c>
      <c r="F554">
        <v>12</v>
      </c>
      <c r="G554" t="s">
        <v>676</v>
      </c>
      <c r="H554" t="s">
        <v>851</v>
      </c>
      <c r="I554" t="s">
        <v>864</v>
      </c>
      <c r="J554" t="s">
        <v>853</v>
      </c>
      <c r="K554" t="s">
        <v>877</v>
      </c>
      <c r="L554" t="s">
        <v>871</v>
      </c>
      <c r="M554">
        <v>12</v>
      </c>
      <c r="N554" t="s">
        <v>872</v>
      </c>
    </row>
    <row r="555" spans="4:14" x14ac:dyDescent="0.3">
      <c r="D555" s="1">
        <v>44185</v>
      </c>
      <c r="E555">
        <v>2020</v>
      </c>
      <c r="F555">
        <v>12</v>
      </c>
      <c r="G555" t="s">
        <v>676</v>
      </c>
      <c r="H555" t="s">
        <v>851</v>
      </c>
      <c r="I555" t="s">
        <v>864</v>
      </c>
      <c r="J555" t="s">
        <v>853</v>
      </c>
      <c r="K555" t="s">
        <v>877</v>
      </c>
      <c r="L555" t="s">
        <v>871</v>
      </c>
      <c r="M555">
        <v>12</v>
      </c>
      <c r="N555" t="s">
        <v>872</v>
      </c>
    </row>
    <row r="556" spans="4:14" x14ac:dyDescent="0.3">
      <c r="D556" s="1">
        <v>44186</v>
      </c>
      <c r="E556">
        <v>2020</v>
      </c>
      <c r="F556">
        <v>12</v>
      </c>
      <c r="G556" t="s">
        <v>676</v>
      </c>
      <c r="H556" t="s">
        <v>851</v>
      </c>
      <c r="I556" t="s">
        <v>864</v>
      </c>
      <c r="J556" t="s">
        <v>853</v>
      </c>
      <c r="K556" t="s">
        <v>877</v>
      </c>
      <c r="L556" t="s">
        <v>871</v>
      </c>
      <c r="M556">
        <v>12</v>
      </c>
      <c r="N556" t="s">
        <v>872</v>
      </c>
    </row>
    <row r="557" spans="4:14" x14ac:dyDescent="0.3">
      <c r="D557" s="1">
        <v>44187</v>
      </c>
      <c r="E557">
        <v>2020</v>
      </c>
      <c r="F557">
        <v>12</v>
      </c>
      <c r="G557" t="s">
        <v>676</v>
      </c>
      <c r="H557" t="s">
        <v>851</v>
      </c>
      <c r="I557" t="s">
        <v>864</v>
      </c>
      <c r="J557" t="s">
        <v>853</v>
      </c>
      <c r="K557" t="s">
        <v>877</v>
      </c>
      <c r="L557" t="s">
        <v>871</v>
      </c>
      <c r="M557">
        <v>12</v>
      </c>
      <c r="N557" t="s">
        <v>872</v>
      </c>
    </row>
    <row r="558" spans="4:14" x14ac:dyDescent="0.3">
      <c r="D558" s="1">
        <v>44188</v>
      </c>
      <c r="E558">
        <v>2020</v>
      </c>
      <c r="F558">
        <v>12</v>
      </c>
      <c r="G558" t="s">
        <v>676</v>
      </c>
      <c r="H558" t="s">
        <v>851</v>
      </c>
      <c r="I558" t="s">
        <v>864</v>
      </c>
      <c r="J558" t="s">
        <v>853</v>
      </c>
      <c r="K558" t="s">
        <v>877</v>
      </c>
      <c r="L558" t="s">
        <v>871</v>
      </c>
      <c r="M558">
        <v>12</v>
      </c>
      <c r="N558" t="s">
        <v>872</v>
      </c>
    </row>
    <row r="559" spans="4:14" x14ac:dyDescent="0.3">
      <c r="D559" s="1">
        <v>44189</v>
      </c>
      <c r="E559">
        <v>2020</v>
      </c>
      <c r="F559">
        <v>12</v>
      </c>
      <c r="G559" t="s">
        <v>676</v>
      </c>
      <c r="H559" t="s">
        <v>851</v>
      </c>
      <c r="I559" t="s">
        <v>864</v>
      </c>
      <c r="J559" t="s">
        <v>853</v>
      </c>
      <c r="K559" t="s">
        <v>877</v>
      </c>
      <c r="L559" t="s">
        <v>871</v>
      </c>
      <c r="M559">
        <v>12</v>
      </c>
      <c r="N559" t="s">
        <v>872</v>
      </c>
    </row>
    <row r="560" spans="4:14" x14ac:dyDescent="0.3">
      <c r="D560" s="1">
        <v>44190</v>
      </c>
      <c r="E560">
        <v>2020</v>
      </c>
      <c r="F560">
        <v>12</v>
      </c>
      <c r="G560" t="s">
        <v>676</v>
      </c>
      <c r="H560" t="s">
        <v>851</v>
      </c>
      <c r="I560" t="s">
        <v>864</v>
      </c>
      <c r="J560" t="s">
        <v>853</v>
      </c>
      <c r="K560" t="s">
        <v>877</v>
      </c>
      <c r="L560" t="s">
        <v>871</v>
      </c>
      <c r="M560">
        <v>12</v>
      </c>
      <c r="N560" t="s">
        <v>872</v>
      </c>
    </row>
    <row r="561" spans="4:14" x14ac:dyDescent="0.3">
      <c r="D561" s="1">
        <v>44191</v>
      </c>
      <c r="E561">
        <v>2020</v>
      </c>
      <c r="F561">
        <v>12</v>
      </c>
      <c r="G561" t="s">
        <v>676</v>
      </c>
      <c r="H561" t="s">
        <v>851</v>
      </c>
      <c r="I561" t="s">
        <v>864</v>
      </c>
      <c r="J561" t="s">
        <v>853</v>
      </c>
      <c r="K561" t="s">
        <v>877</v>
      </c>
      <c r="L561" t="s">
        <v>871</v>
      </c>
      <c r="M561">
        <v>12</v>
      </c>
      <c r="N561" t="s">
        <v>872</v>
      </c>
    </row>
    <row r="562" spans="4:14" x14ac:dyDescent="0.3">
      <c r="D562" s="1">
        <v>44192</v>
      </c>
      <c r="E562">
        <v>2020</v>
      </c>
      <c r="F562">
        <v>12</v>
      </c>
      <c r="G562" t="s">
        <v>676</v>
      </c>
      <c r="H562" t="s">
        <v>851</v>
      </c>
      <c r="I562" t="s">
        <v>864</v>
      </c>
      <c r="J562" t="s">
        <v>853</v>
      </c>
      <c r="K562" t="s">
        <v>877</v>
      </c>
      <c r="L562" t="s">
        <v>871</v>
      </c>
      <c r="M562">
        <v>12</v>
      </c>
      <c r="N562" t="s">
        <v>872</v>
      </c>
    </row>
    <row r="563" spans="4:14" x14ac:dyDescent="0.3">
      <c r="D563" s="1">
        <v>44193</v>
      </c>
      <c r="E563">
        <v>2020</v>
      </c>
      <c r="F563">
        <v>12</v>
      </c>
      <c r="G563" t="s">
        <v>676</v>
      </c>
      <c r="H563" t="s">
        <v>851</v>
      </c>
      <c r="I563" t="s">
        <v>864</v>
      </c>
      <c r="J563" t="s">
        <v>853</v>
      </c>
      <c r="K563" t="s">
        <v>877</v>
      </c>
      <c r="L563" t="s">
        <v>871</v>
      </c>
      <c r="M563">
        <v>12</v>
      </c>
      <c r="N563" t="s">
        <v>872</v>
      </c>
    </row>
    <row r="564" spans="4:14" x14ac:dyDescent="0.3">
      <c r="D564" s="1">
        <v>44194</v>
      </c>
      <c r="E564">
        <v>2020</v>
      </c>
      <c r="F564">
        <v>12</v>
      </c>
      <c r="G564" t="s">
        <v>676</v>
      </c>
      <c r="H564" t="s">
        <v>851</v>
      </c>
      <c r="I564" t="s">
        <v>864</v>
      </c>
      <c r="J564" t="s">
        <v>853</v>
      </c>
      <c r="K564" t="s">
        <v>877</v>
      </c>
      <c r="L564" t="s">
        <v>871</v>
      </c>
      <c r="M564">
        <v>12</v>
      </c>
      <c r="N564" t="s">
        <v>872</v>
      </c>
    </row>
    <row r="565" spans="4:14" x14ac:dyDescent="0.3">
      <c r="D565" s="1">
        <v>44195</v>
      </c>
      <c r="E565">
        <v>2020</v>
      </c>
      <c r="F565">
        <v>12</v>
      </c>
      <c r="G565" t="s">
        <v>676</v>
      </c>
      <c r="H565" t="s">
        <v>851</v>
      </c>
      <c r="I565" t="s">
        <v>864</v>
      </c>
      <c r="J565" t="s">
        <v>853</v>
      </c>
      <c r="K565" t="s">
        <v>877</v>
      </c>
      <c r="L565" t="s">
        <v>871</v>
      </c>
      <c r="M565">
        <v>12</v>
      </c>
      <c r="N565" t="s">
        <v>872</v>
      </c>
    </row>
    <row r="566" spans="4:14" x14ac:dyDescent="0.3">
      <c r="D566" s="1">
        <v>44196</v>
      </c>
      <c r="E566">
        <v>2020</v>
      </c>
      <c r="F566">
        <v>12</v>
      </c>
      <c r="G566" t="s">
        <v>676</v>
      </c>
      <c r="H566" t="s">
        <v>851</v>
      </c>
      <c r="I566" t="s">
        <v>864</v>
      </c>
      <c r="J566" t="s">
        <v>853</v>
      </c>
      <c r="K566" t="s">
        <v>877</v>
      </c>
      <c r="L566" t="s">
        <v>871</v>
      </c>
      <c r="M566">
        <v>12</v>
      </c>
      <c r="N566" t="s">
        <v>872</v>
      </c>
    </row>
    <row r="567" spans="4:14" x14ac:dyDescent="0.3">
      <c r="D567" s="1">
        <v>43922</v>
      </c>
      <c r="E567">
        <v>2020</v>
      </c>
      <c r="F567">
        <v>4</v>
      </c>
      <c r="G567" t="s">
        <v>668</v>
      </c>
      <c r="H567" t="s">
        <v>856</v>
      </c>
      <c r="I567" t="s">
        <v>864</v>
      </c>
      <c r="J567" t="s">
        <v>858</v>
      </c>
      <c r="K567" t="s">
        <v>877</v>
      </c>
      <c r="L567" t="s">
        <v>889</v>
      </c>
      <c r="M567">
        <v>4</v>
      </c>
      <c r="N567" t="s">
        <v>891</v>
      </c>
    </row>
    <row r="568" spans="4:14" x14ac:dyDescent="0.3">
      <c r="D568" s="1">
        <v>43923</v>
      </c>
      <c r="E568">
        <v>2020</v>
      </c>
      <c r="F568">
        <v>4</v>
      </c>
      <c r="G568" t="s">
        <v>668</v>
      </c>
      <c r="H568" t="s">
        <v>856</v>
      </c>
      <c r="I568" t="s">
        <v>864</v>
      </c>
      <c r="J568" t="s">
        <v>858</v>
      </c>
      <c r="K568" t="s">
        <v>877</v>
      </c>
      <c r="L568" t="s">
        <v>889</v>
      </c>
      <c r="M568">
        <v>4</v>
      </c>
      <c r="N568" t="s">
        <v>891</v>
      </c>
    </row>
    <row r="569" spans="4:14" x14ac:dyDescent="0.3">
      <c r="D569" s="1">
        <v>43924</v>
      </c>
      <c r="E569">
        <v>2020</v>
      </c>
      <c r="F569">
        <v>4</v>
      </c>
      <c r="G569" t="s">
        <v>668</v>
      </c>
      <c r="H569" t="s">
        <v>856</v>
      </c>
      <c r="I569" t="s">
        <v>864</v>
      </c>
      <c r="J569" t="s">
        <v>858</v>
      </c>
      <c r="K569" t="s">
        <v>877</v>
      </c>
      <c r="L569" t="s">
        <v>889</v>
      </c>
      <c r="M569">
        <v>4</v>
      </c>
      <c r="N569" t="s">
        <v>891</v>
      </c>
    </row>
    <row r="570" spans="4:14" x14ac:dyDescent="0.3">
      <c r="D570" s="1">
        <v>43925</v>
      </c>
      <c r="E570">
        <v>2020</v>
      </c>
      <c r="F570">
        <v>4</v>
      </c>
      <c r="G570" t="s">
        <v>668</v>
      </c>
      <c r="H570" t="s">
        <v>856</v>
      </c>
      <c r="I570" t="s">
        <v>864</v>
      </c>
      <c r="J570" t="s">
        <v>858</v>
      </c>
      <c r="K570" t="s">
        <v>877</v>
      </c>
      <c r="L570" t="s">
        <v>889</v>
      </c>
      <c r="M570">
        <v>4</v>
      </c>
      <c r="N570" t="s">
        <v>891</v>
      </c>
    </row>
    <row r="571" spans="4:14" x14ac:dyDescent="0.3">
      <c r="D571" s="1">
        <v>43926</v>
      </c>
      <c r="E571">
        <v>2020</v>
      </c>
      <c r="F571">
        <v>4</v>
      </c>
      <c r="G571" t="s">
        <v>668</v>
      </c>
      <c r="H571" t="s">
        <v>856</v>
      </c>
      <c r="I571" t="s">
        <v>864</v>
      </c>
      <c r="J571" t="s">
        <v>858</v>
      </c>
      <c r="K571" t="s">
        <v>877</v>
      </c>
      <c r="L571" t="s">
        <v>889</v>
      </c>
      <c r="M571">
        <v>4</v>
      </c>
      <c r="N571" t="s">
        <v>891</v>
      </c>
    </row>
    <row r="572" spans="4:14" x14ac:dyDescent="0.3">
      <c r="D572" s="1">
        <v>43927</v>
      </c>
      <c r="E572">
        <v>2020</v>
      </c>
      <c r="F572">
        <v>4</v>
      </c>
      <c r="G572" t="s">
        <v>668</v>
      </c>
      <c r="H572" t="s">
        <v>856</v>
      </c>
      <c r="I572" t="s">
        <v>864</v>
      </c>
      <c r="J572" t="s">
        <v>858</v>
      </c>
      <c r="K572" t="s">
        <v>877</v>
      </c>
      <c r="L572" t="s">
        <v>889</v>
      </c>
      <c r="M572">
        <v>4</v>
      </c>
      <c r="N572" t="s">
        <v>891</v>
      </c>
    </row>
    <row r="573" spans="4:14" x14ac:dyDescent="0.3">
      <c r="D573" s="1">
        <v>43928</v>
      </c>
      <c r="E573">
        <v>2020</v>
      </c>
      <c r="F573">
        <v>4</v>
      </c>
      <c r="G573" t="s">
        <v>668</v>
      </c>
      <c r="H573" t="s">
        <v>856</v>
      </c>
      <c r="I573" t="s">
        <v>864</v>
      </c>
      <c r="J573" t="s">
        <v>858</v>
      </c>
      <c r="K573" t="s">
        <v>877</v>
      </c>
      <c r="L573" t="s">
        <v>889</v>
      </c>
      <c r="M573">
        <v>4</v>
      </c>
      <c r="N573" t="s">
        <v>891</v>
      </c>
    </row>
    <row r="574" spans="4:14" x14ac:dyDescent="0.3">
      <c r="D574" s="1">
        <v>43929</v>
      </c>
      <c r="E574">
        <v>2020</v>
      </c>
      <c r="F574">
        <v>4</v>
      </c>
      <c r="G574" t="s">
        <v>668</v>
      </c>
      <c r="H574" t="s">
        <v>856</v>
      </c>
      <c r="I574" t="s">
        <v>864</v>
      </c>
      <c r="J574" t="s">
        <v>858</v>
      </c>
      <c r="K574" t="s">
        <v>877</v>
      </c>
      <c r="L574" t="s">
        <v>889</v>
      </c>
      <c r="M574">
        <v>4</v>
      </c>
      <c r="N574" t="s">
        <v>891</v>
      </c>
    </row>
    <row r="575" spans="4:14" x14ac:dyDescent="0.3">
      <c r="D575" s="1">
        <v>43930</v>
      </c>
      <c r="E575">
        <v>2020</v>
      </c>
      <c r="F575">
        <v>4</v>
      </c>
      <c r="G575" t="s">
        <v>668</v>
      </c>
      <c r="H575" t="s">
        <v>856</v>
      </c>
      <c r="I575" t="s">
        <v>864</v>
      </c>
      <c r="J575" t="s">
        <v>858</v>
      </c>
      <c r="K575" t="s">
        <v>877</v>
      </c>
      <c r="L575" t="s">
        <v>889</v>
      </c>
      <c r="M575">
        <v>4</v>
      </c>
      <c r="N575" t="s">
        <v>891</v>
      </c>
    </row>
    <row r="576" spans="4:14" x14ac:dyDescent="0.3">
      <c r="D576" s="1">
        <v>43931</v>
      </c>
      <c r="E576">
        <v>2020</v>
      </c>
      <c r="F576">
        <v>4</v>
      </c>
      <c r="G576" t="s">
        <v>668</v>
      </c>
      <c r="H576" t="s">
        <v>856</v>
      </c>
      <c r="I576" t="s">
        <v>864</v>
      </c>
      <c r="J576" t="s">
        <v>858</v>
      </c>
      <c r="K576" t="s">
        <v>877</v>
      </c>
      <c r="L576" t="s">
        <v>889</v>
      </c>
      <c r="M576">
        <v>4</v>
      </c>
      <c r="N576" t="s">
        <v>891</v>
      </c>
    </row>
    <row r="577" spans="4:14" x14ac:dyDescent="0.3">
      <c r="D577" s="1">
        <v>43932</v>
      </c>
      <c r="E577">
        <v>2020</v>
      </c>
      <c r="F577">
        <v>4</v>
      </c>
      <c r="G577" t="s">
        <v>668</v>
      </c>
      <c r="H577" t="s">
        <v>856</v>
      </c>
      <c r="I577" t="s">
        <v>864</v>
      </c>
      <c r="J577" t="s">
        <v>858</v>
      </c>
      <c r="K577" t="s">
        <v>877</v>
      </c>
      <c r="L577" t="s">
        <v>889</v>
      </c>
      <c r="M577">
        <v>4</v>
      </c>
      <c r="N577" t="s">
        <v>891</v>
      </c>
    </row>
    <row r="578" spans="4:14" x14ac:dyDescent="0.3">
      <c r="D578" s="1">
        <v>43933</v>
      </c>
      <c r="E578">
        <v>2020</v>
      </c>
      <c r="F578">
        <v>4</v>
      </c>
      <c r="G578" t="s">
        <v>668</v>
      </c>
      <c r="H578" t="s">
        <v>856</v>
      </c>
      <c r="I578" t="s">
        <v>864</v>
      </c>
      <c r="J578" t="s">
        <v>858</v>
      </c>
      <c r="K578" t="s">
        <v>877</v>
      </c>
      <c r="L578" t="s">
        <v>889</v>
      </c>
      <c r="M578">
        <v>4</v>
      </c>
      <c r="N578" t="s">
        <v>891</v>
      </c>
    </row>
    <row r="579" spans="4:14" x14ac:dyDescent="0.3">
      <c r="D579" s="1">
        <v>43934</v>
      </c>
      <c r="E579">
        <v>2020</v>
      </c>
      <c r="F579">
        <v>4</v>
      </c>
      <c r="G579" t="s">
        <v>668</v>
      </c>
      <c r="H579" t="s">
        <v>856</v>
      </c>
      <c r="I579" t="s">
        <v>864</v>
      </c>
      <c r="J579" t="s">
        <v>858</v>
      </c>
      <c r="K579" t="s">
        <v>877</v>
      </c>
      <c r="L579" t="s">
        <v>889</v>
      </c>
      <c r="M579">
        <v>4</v>
      </c>
      <c r="N579" t="s">
        <v>891</v>
      </c>
    </row>
    <row r="580" spans="4:14" x14ac:dyDescent="0.3">
      <c r="D580" s="1">
        <v>43935</v>
      </c>
      <c r="E580">
        <v>2020</v>
      </c>
      <c r="F580">
        <v>4</v>
      </c>
      <c r="G580" t="s">
        <v>668</v>
      </c>
      <c r="H580" t="s">
        <v>856</v>
      </c>
      <c r="I580" t="s">
        <v>864</v>
      </c>
      <c r="J580" t="s">
        <v>858</v>
      </c>
      <c r="K580" t="s">
        <v>877</v>
      </c>
      <c r="L580" t="s">
        <v>889</v>
      </c>
      <c r="M580">
        <v>4</v>
      </c>
      <c r="N580" t="s">
        <v>891</v>
      </c>
    </row>
    <row r="581" spans="4:14" x14ac:dyDescent="0.3">
      <c r="D581" s="1">
        <v>43936</v>
      </c>
      <c r="E581">
        <v>2020</v>
      </c>
      <c r="F581">
        <v>4</v>
      </c>
      <c r="G581" t="s">
        <v>668</v>
      </c>
      <c r="H581" t="s">
        <v>856</v>
      </c>
      <c r="I581" t="s">
        <v>864</v>
      </c>
      <c r="J581" t="s">
        <v>858</v>
      </c>
      <c r="K581" t="s">
        <v>877</v>
      </c>
      <c r="L581" t="s">
        <v>889</v>
      </c>
      <c r="M581">
        <v>4</v>
      </c>
      <c r="N581" t="s">
        <v>891</v>
      </c>
    </row>
    <row r="582" spans="4:14" x14ac:dyDescent="0.3">
      <c r="D582" s="1">
        <v>43937</v>
      </c>
      <c r="E582">
        <v>2020</v>
      </c>
      <c r="F582">
        <v>4</v>
      </c>
      <c r="G582" t="s">
        <v>668</v>
      </c>
      <c r="H582" t="s">
        <v>856</v>
      </c>
      <c r="I582" t="s">
        <v>864</v>
      </c>
      <c r="J582" t="s">
        <v>858</v>
      </c>
      <c r="K582" t="s">
        <v>877</v>
      </c>
      <c r="L582" t="s">
        <v>889</v>
      </c>
      <c r="M582">
        <v>4</v>
      </c>
      <c r="N582" t="s">
        <v>891</v>
      </c>
    </row>
    <row r="583" spans="4:14" x14ac:dyDescent="0.3">
      <c r="D583" s="1">
        <v>43938</v>
      </c>
      <c r="E583">
        <v>2020</v>
      </c>
      <c r="F583">
        <v>4</v>
      </c>
      <c r="G583" t="s">
        <v>668</v>
      </c>
      <c r="H583" t="s">
        <v>856</v>
      </c>
      <c r="I583" t="s">
        <v>864</v>
      </c>
      <c r="J583" t="s">
        <v>858</v>
      </c>
      <c r="K583" t="s">
        <v>877</v>
      </c>
      <c r="L583" t="s">
        <v>889</v>
      </c>
      <c r="M583">
        <v>4</v>
      </c>
      <c r="N583" t="s">
        <v>891</v>
      </c>
    </row>
    <row r="584" spans="4:14" x14ac:dyDescent="0.3">
      <c r="D584" s="1">
        <v>43939</v>
      </c>
      <c r="E584">
        <v>2020</v>
      </c>
      <c r="F584">
        <v>4</v>
      </c>
      <c r="G584" t="s">
        <v>668</v>
      </c>
      <c r="H584" t="s">
        <v>856</v>
      </c>
      <c r="I584" t="s">
        <v>864</v>
      </c>
      <c r="J584" t="s">
        <v>858</v>
      </c>
      <c r="K584" t="s">
        <v>877</v>
      </c>
      <c r="L584" t="s">
        <v>889</v>
      </c>
      <c r="M584">
        <v>4</v>
      </c>
      <c r="N584" t="s">
        <v>891</v>
      </c>
    </row>
    <row r="585" spans="4:14" x14ac:dyDescent="0.3">
      <c r="D585" s="1">
        <v>43940</v>
      </c>
      <c r="E585">
        <v>2020</v>
      </c>
      <c r="F585">
        <v>4</v>
      </c>
      <c r="G585" t="s">
        <v>668</v>
      </c>
      <c r="H585" t="s">
        <v>856</v>
      </c>
      <c r="I585" t="s">
        <v>864</v>
      </c>
      <c r="J585" t="s">
        <v>858</v>
      </c>
      <c r="K585" t="s">
        <v>877</v>
      </c>
      <c r="L585" t="s">
        <v>889</v>
      </c>
      <c r="M585">
        <v>4</v>
      </c>
      <c r="N585" t="s">
        <v>891</v>
      </c>
    </row>
    <row r="586" spans="4:14" x14ac:dyDescent="0.3">
      <c r="D586" s="1">
        <v>43941</v>
      </c>
      <c r="E586">
        <v>2020</v>
      </c>
      <c r="F586">
        <v>4</v>
      </c>
      <c r="G586" t="s">
        <v>668</v>
      </c>
      <c r="H586" t="s">
        <v>856</v>
      </c>
      <c r="I586" t="s">
        <v>864</v>
      </c>
      <c r="J586" t="s">
        <v>858</v>
      </c>
      <c r="K586" t="s">
        <v>877</v>
      </c>
      <c r="L586" t="s">
        <v>889</v>
      </c>
      <c r="M586">
        <v>4</v>
      </c>
      <c r="N586" t="s">
        <v>891</v>
      </c>
    </row>
    <row r="587" spans="4:14" x14ac:dyDescent="0.3">
      <c r="D587" s="1">
        <v>43942</v>
      </c>
      <c r="E587">
        <v>2020</v>
      </c>
      <c r="F587">
        <v>4</v>
      </c>
      <c r="G587" t="s">
        <v>668</v>
      </c>
      <c r="H587" t="s">
        <v>856</v>
      </c>
      <c r="I587" t="s">
        <v>864</v>
      </c>
      <c r="J587" t="s">
        <v>858</v>
      </c>
      <c r="K587" t="s">
        <v>877</v>
      </c>
      <c r="L587" t="s">
        <v>889</v>
      </c>
      <c r="M587">
        <v>4</v>
      </c>
      <c r="N587" t="s">
        <v>891</v>
      </c>
    </row>
    <row r="588" spans="4:14" x14ac:dyDescent="0.3">
      <c r="D588" s="1">
        <v>43943</v>
      </c>
      <c r="E588">
        <v>2020</v>
      </c>
      <c r="F588">
        <v>4</v>
      </c>
      <c r="G588" t="s">
        <v>668</v>
      </c>
      <c r="H588" t="s">
        <v>856</v>
      </c>
      <c r="I588" t="s">
        <v>864</v>
      </c>
      <c r="J588" t="s">
        <v>858</v>
      </c>
      <c r="K588" t="s">
        <v>877</v>
      </c>
      <c r="L588" t="s">
        <v>889</v>
      </c>
      <c r="M588">
        <v>4</v>
      </c>
      <c r="N588" t="s">
        <v>891</v>
      </c>
    </row>
    <row r="589" spans="4:14" x14ac:dyDescent="0.3">
      <c r="D589" s="1">
        <v>43944</v>
      </c>
      <c r="E589">
        <v>2020</v>
      </c>
      <c r="F589">
        <v>4</v>
      </c>
      <c r="G589" t="s">
        <v>668</v>
      </c>
      <c r="H589" t="s">
        <v>856</v>
      </c>
      <c r="I589" t="s">
        <v>864</v>
      </c>
      <c r="J589" t="s">
        <v>858</v>
      </c>
      <c r="K589" t="s">
        <v>877</v>
      </c>
      <c r="L589" t="s">
        <v>889</v>
      </c>
      <c r="M589">
        <v>4</v>
      </c>
      <c r="N589" t="s">
        <v>891</v>
      </c>
    </row>
    <row r="590" spans="4:14" x14ac:dyDescent="0.3">
      <c r="D590" s="1">
        <v>43945</v>
      </c>
      <c r="E590">
        <v>2020</v>
      </c>
      <c r="F590">
        <v>4</v>
      </c>
      <c r="G590" t="s">
        <v>668</v>
      </c>
      <c r="H590" t="s">
        <v>856</v>
      </c>
      <c r="I590" t="s">
        <v>864</v>
      </c>
      <c r="J590" t="s">
        <v>858</v>
      </c>
      <c r="K590" t="s">
        <v>877</v>
      </c>
      <c r="L590" t="s">
        <v>889</v>
      </c>
      <c r="M590">
        <v>4</v>
      </c>
      <c r="N590" t="s">
        <v>891</v>
      </c>
    </row>
    <row r="591" spans="4:14" x14ac:dyDescent="0.3">
      <c r="D591" s="1">
        <v>43946</v>
      </c>
      <c r="E591">
        <v>2020</v>
      </c>
      <c r="F591">
        <v>4</v>
      </c>
      <c r="G591" t="s">
        <v>668</v>
      </c>
      <c r="H591" t="s">
        <v>856</v>
      </c>
      <c r="I591" t="s">
        <v>864</v>
      </c>
      <c r="J591" t="s">
        <v>858</v>
      </c>
      <c r="K591" t="s">
        <v>877</v>
      </c>
      <c r="L591" t="s">
        <v>889</v>
      </c>
      <c r="M591">
        <v>4</v>
      </c>
      <c r="N591" t="s">
        <v>891</v>
      </c>
    </row>
    <row r="592" spans="4:14" x14ac:dyDescent="0.3">
      <c r="D592" s="1">
        <v>43947</v>
      </c>
      <c r="E592">
        <v>2020</v>
      </c>
      <c r="F592">
        <v>4</v>
      </c>
      <c r="G592" t="s">
        <v>668</v>
      </c>
      <c r="H592" t="s">
        <v>856</v>
      </c>
      <c r="I592" t="s">
        <v>864</v>
      </c>
      <c r="J592" t="s">
        <v>858</v>
      </c>
      <c r="K592" t="s">
        <v>877</v>
      </c>
      <c r="L592" t="s">
        <v>889</v>
      </c>
      <c r="M592">
        <v>4</v>
      </c>
      <c r="N592" t="s">
        <v>891</v>
      </c>
    </row>
    <row r="593" spans="4:14" x14ac:dyDescent="0.3">
      <c r="D593" s="1">
        <v>43948</v>
      </c>
      <c r="E593">
        <v>2020</v>
      </c>
      <c r="F593">
        <v>4</v>
      </c>
      <c r="G593" t="s">
        <v>668</v>
      </c>
      <c r="H593" t="s">
        <v>856</v>
      </c>
      <c r="I593" t="s">
        <v>864</v>
      </c>
      <c r="J593" t="s">
        <v>858</v>
      </c>
      <c r="K593" t="s">
        <v>877</v>
      </c>
      <c r="L593" t="s">
        <v>889</v>
      </c>
      <c r="M593">
        <v>4</v>
      </c>
      <c r="N593" t="s">
        <v>891</v>
      </c>
    </row>
    <row r="594" spans="4:14" x14ac:dyDescent="0.3">
      <c r="D594" s="1">
        <v>43949</v>
      </c>
      <c r="E594">
        <v>2020</v>
      </c>
      <c r="F594">
        <v>4</v>
      </c>
      <c r="G594" t="s">
        <v>668</v>
      </c>
      <c r="H594" t="s">
        <v>856</v>
      </c>
      <c r="I594" t="s">
        <v>864</v>
      </c>
      <c r="J594" t="s">
        <v>858</v>
      </c>
      <c r="K594" t="s">
        <v>877</v>
      </c>
      <c r="L594" t="s">
        <v>889</v>
      </c>
      <c r="M594">
        <v>4</v>
      </c>
      <c r="N594" t="s">
        <v>891</v>
      </c>
    </row>
    <row r="595" spans="4:14" x14ac:dyDescent="0.3">
      <c r="D595" s="1">
        <v>43950</v>
      </c>
      <c r="E595">
        <v>2020</v>
      </c>
      <c r="F595">
        <v>4</v>
      </c>
      <c r="G595" t="s">
        <v>668</v>
      </c>
      <c r="H595" t="s">
        <v>856</v>
      </c>
      <c r="I595" t="s">
        <v>864</v>
      </c>
      <c r="J595" t="s">
        <v>858</v>
      </c>
      <c r="K595" t="s">
        <v>877</v>
      </c>
      <c r="L595" t="s">
        <v>889</v>
      </c>
      <c r="M595">
        <v>4</v>
      </c>
      <c r="N595" t="s">
        <v>891</v>
      </c>
    </row>
    <row r="596" spans="4:14" x14ac:dyDescent="0.3">
      <c r="D596" s="1">
        <v>43951</v>
      </c>
      <c r="E596">
        <v>2020</v>
      </c>
      <c r="F596">
        <v>4</v>
      </c>
      <c r="G596" t="s">
        <v>668</v>
      </c>
      <c r="H596" t="s">
        <v>856</v>
      </c>
      <c r="I596" t="s">
        <v>864</v>
      </c>
      <c r="J596" t="s">
        <v>858</v>
      </c>
      <c r="K596" t="s">
        <v>877</v>
      </c>
      <c r="L596" t="s">
        <v>889</v>
      </c>
      <c r="M596">
        <v>4</v>
      </c>
      <c r="N596" t="s">
        <v>891</v>
      </c>
    </row>
    <row r="597" spans="4:14" x14ac:dyDescent="0.3">
      <c r="D597" s="1">
        <v>43952</v>
      </c>
      <c r="E597">
        <v>2020</v>
      </c>
      <c r="F597">
        <v>5</v>
      </c>
      <c r="G597" t="s">
        <v>669</v>
      </c>
      <c r="H597" t="s">
        <v>856</v>
      </c>
      <c r="I597" t="s">
        <v>864</v>
      </c>
      <c r="J597" t="s">
        <v>858</v>
      </c>
      <c r="K597" t="s">
        <v>877</v>
      </c>
      <c r="L597" t="s">
        <v>889</v>
      </c>
      <c r="M597">
        <v>5</v>
      </c>
      <c r="N597" t="s">
        <v>669</v>
      </c>
    </row>
    <row r="598" spans="4:14" x14ac:dyDescent="0.3">
      <c r="D598" s="1">
        <v>43953</v>
      </c>
      <c r="E598">
        <v>2020</v>
      </c>
      <c r="F598">
        <v>5</v>
      </c>
      <c r="G598" t="s">
        <v>669</v>
      </c>
      <c r="H598" t="s">
        <v>856</v>
      </c>
      <c r="I598" t="s">
        <v>864</v>
      </c>
      <c r="J598" t="s">
        <v>858</v>
      </c>
      <c r="K598" t="s">
        <v>877</v>
      </c>
      <c r="L598" t="s">
        <v>889</v>
      </c>
      <c r="M598">
        <v>5</v>
      </c>
      <c r="N598" t="s">
        <v>669</v>
      </c>
    </row>
    <row r="599" spans="4:14" x14ac:dyDescent="0.3">
      <c r="D599" s="1">
        <v>43954</v>
      </c>
      <c r="E599">
        <v>2020</v>
      </c>
      <c r="F599">
        <v>5</v>
      </c>
      <c r="G599" t="s">
        <v>669</v>
      </c>
      <c r="H599" t="s">
        <v>856</v>
      </c>
      <c r="I599" t="s">
        <v>864</v>
      </c>
      <c r="J599" t="s">
        <v>858</v>
      </c>
      <c r="K599" t="s">
        <v>877</v>
      </c>
      <c r="L599" t="s">
        <v>889</v>
      </c>
      <c r="M599">
        <v>5</v>
      </c>
      <c r="N599" t="s">
        <v>669</v>
      </c>
    </row>
    <row r="600" spans="4:14" x14ac:dyDescent="0.3">
      <c r="D600" s="1">
        <v>43955</v>
      </c>
      <c r="E600">
        <v>2020</v>
      </c>
      <c r="F600">
        <v>5</v>
      </c>
      <c r="G600" t="s">
        <v>669</v>
      </c>
      <c r="H600" t="s">
        <v>856</v>
      </c>
      <c r="I600" t="s">
        <v>864</v>
      </c>
      <c r="J600" t="s">
        <v>858</v>
      </c>
      <c r="K600" t="s">
        <v>877</v>
      </c>
      <c r="L600" t="s">
        <v>889</v>
      </c>
      <c r="M600">
        <v>5</v>
      </c>
      <c r="N600" t="s">
        <v>669</v>
      </c>
    </row>
    <row r="601" spans="4:14" x14ac:dyDescent="0.3">
      <c r="D601" s="1">
        <v>43956</v>
      </c>
      <c r="E601">
        <v>2020</v>
      </c>
      <c r="F601">
        <v>5</v>
      </c>
      <c r="G601" t="s">
        <v>669</v>
      </c>
      <c r="H601" t="s">
        <v>856</v>
      </c>
      <c r="I601" t="s">
        <v>864</v>
      </c>
      <c r="J601" t="s">
        <v>858</v>
      </c>
      <c r="K601" t="s">
        <v>877</v>
      </c>
      <c r="L601" t="s">
        <v>889</v>
      </c>
      <c r="M601">
        <v>5</v>
      </c>
      <c r="N601" t="s">
        <v>669</v>
      </c>
    </row>
    <row r="602" spans="4:14" x14ac:dyDescent="0.3">
      <c r="D602" s="1">
        <v>43957</v>
      </c>
      <c r="E602">
        <v>2020</v>
      </c>
      <c r="F602">
        <v>5</v>
      </c>
      <c r="G602" t="s">
        <v>669</v>
      </c>
      <c r="H602" t="s">
        <v>856</v>
      </c>
      <c r="I602" t="s">
        <v>864</v>
      </c>
      <c r="J602" t="s">
        <v>858</v>
      </c>
      <c r="K602" t="s">
        <v>877</v>
      </c>
      <c r="L602" t="s">
        <v>889</v>
      </c>
      <c r="M602">
        <v>5</v>
      </c>
      <c r="N602" t="s">
        <v>669</v>
      </c>
    </row>
    <row r="603" spans="4:14" x14ac:dyDescent="0.3">
      <c r="D603" s="1">
        <v>43958</v>
      </c>
      <c r="E603">
        <v>2020</v>
      </c>
      <c r="F603">
        <v>5</v>
      </c>
      <c r="G603" t="s">
        <v>669</v>
      </c>
      <c r="H603" t="s">
        <v>856</v>
      </c>
      <c r="I603" t="s">
        <v>864</v>
      </c>
      <c r="J603" t="s">
        <v>858</v>
      </c>
      <c r="K603" t="s">
        <v>877</v>
      </c>
      <c r="L603" t="s">
        <v>889</v>
      </c>
      <c r="M603">
        <v>5</v>
      </c>
      <c r="N603" t="s">
        <v>669</v>
      </c>
    </row>
    <row r="604" spans="4:14" x14ac:dyDescent="0.3">
      <c r="D604" s="1">
        <v>43959</v>
      </c>
      <c r="E604">
        <v>2020</v>
      </c>
      <c r="F604">
        <v>5</v>
      </c>
      <c r="G604" t="s">
        <v>669</v>
      </c>
      <c r="H604" t="s">
        <v>856</v>
      </c>
      <c r="I604" t="s">
        <v>864</v>
      </c>
      <c r="J604" t="s">
        <v>858</v>
      </c>
      <c r="K604" t="s">
        <v>877</v>
      </c>
      <c r="L604" t="s">
        <v>889</v>
      </c>
      <c r="M604">
        <v>5</v>
      </c>
      <c r="N604" t="s">
        <v>669</v>
      </c>
    </row>
    <row r="605" spans="4:14" x14ac:dyDescent="0.3">
      <c r="D605" s="1">
        <v>43960</v>
      </c>
      <c r="E605">
        <v>2020</v>
      </c>
      <c r="F605">
        <v>5</v>
      </c>
      <c r="G605" t="s">
        <v>669</v>
      </c>
      <c r="H605" t="s">
        <v>856</v>
      </c>
      <c r="I605" t="s">
        <v>864</v>
      </c>
      <c r="J605" t="s">
        <v>858</v>
      </c>
      <c r="K605" t="s">
        <v>877</v>
      </c>
      <c r="L605" t="s">
        <v>889</v>
      </c>
      <c r="M605">
        <v>5</v>
      </c>
      <c r="N605" t="s">
        <v>669</v>
      </c>
    </row>
    <row r="606" spans="4:14" x14ac:dyDescent="0.3">
      <c r="D606" s="1">
        <v>43961</v>
      </c>
      <c r="E606">
        <v>2020</v>
      </c>
      <c r="F606">
        <v>5</v>
      </c>
      <c r="G606" t="s">
        <v>669</v>
      </c>
      <c r="H606" t="s">
        <v>856</v>
      </c>
      <c r="I606" t="s">
        <v>864</v>
      </c>
      <c r="J606" t="s">
        <v>858</v>
      </c>
      <c r="K606" t="s">
        <v>877</v>
      </c>
      <c r="L606" t="s">
        <v>889</v>
      </c>
      <c r="M606">
        <v>5</v>
      </c>
      <c r="N606" t="s">
        <v>669</v>
      </c>
    </row>
    <row r="607" spans="4:14" x14ac:dyDescent="0.3">
      <c r="D607" s="1">
        <v>43962</v>
      </c>
      <c r="E607">
        <v>2020</v>
      </c>
      <c r="F607">
        <v>5</v>
      </c>
      <c r="G607" t="s">
        <v>669</v>
      </c>
      <c r="H607" t="s">
        <v>856</v>
      </c>
      <c r="I607" t="s">
        <v>864</v>
      </c>
      <c r="J607" t="s">
        <v>858</v>
      </c>
      <c r="K607" t="s">
        <v>877</v>
      </c>
      <c r="L607" t="s">
        <v>889</v>
      </c>
      <c r="M607">
        <v>5</v>
      </c>
      <c r="N607" t="s">
        <v>669</v>
      </c>
    </row>
    <row r="608" spans="4:14" x14ac:dyDescent="0.3">
      <c r="D608" s="1">
        <v>43963</v>
      </c>
      <c r="E608">
        <v>2020</v>
      </c>
      <c r="F608">
        <v>5</v>
      </c>
      <c r="G608" t="s">
        <v>669</v>
      </c>
      <c r="H608" t="s">
        <v>856</v>
      </c>
      <c r="I608" t="s">
        <v>864</v>
      </c>
      <c r="J608" t="s">
        <v>858</v>
      </c>
      <c r="K608" t="s">
        <v>877</v>
      </c>
      <c r="L608" t="s">
        <v>889</v>
      </c>
      <c r="M608">
        <v>5</v>
      </c>
      <c r="N608" t="s">
        <v>669</v>
      </c>
    </row>
    <row r="609" spans="4:14" x14ac:dyDescent="0.3">
      <c r="D609" s="1">
        <v>43964</v>
      </c>
      <c r="E609">
        <v>2020</v>
      </c>
      <c r="F609">
        <v>5</v>
      </c>
      <c r="G609" t="s">
        <v>669</v>
      </c>
      <c r="H609" t="s">
        <v>856</v>
      </c>
      <c r="I609" t="s">
        <v>864</v>
      </c>
      <c r="J609" t="s">
        <v>858</v>
      </c>
      <c r="K609" t="s">
        <v>877</v>
      </c>
      <c r="L609" t="s">
        <v>889</v>
      </c>
      <c r="M609">
        <v>5</v>
      </c>
      <c r="N609" t="s">
        <v>669</v>
      </c>
    </row>
    <row r="610" spans="4:14" x14ac:dyDescent="0.3">
      <c r="D610" s="1">
        <v>43965</v>
      </c>
      <c r="E610">
        <v>2020</v>
      </c>
      <c r="F610">
        <v>5</v>
      </c>
      <c r="G610" t="s">
        <v>669</v>
      </c>
      <c r="H610" t="s">
        <v>856</v>
      </c>
      <c r="I610" t="s">
        <v>864</v>
      </c>
      <c r="J610" t="s">
        <v>858</v>
      </c>
      <c r="K610" t="s">
        <v>877</v>
      </c>
      <c r="L610" t="s">
        <v>889</v>
      </c>
      <c r="M610">
        <v>5</v>
      </c>
      <c r="N610" t="s">
        <v>669</v>
      </c>
    </row>
    <row r="611" spans="4:14" x14ac:dyDescent="0.3">
      <c r="D611" s="1">
        <v>43966</v>
      </c>
      <c r="E611">
        <v>2020</v>
      </c>
      <c r="F611">
        <v>5</v>
      </c>
      <c r="G611" t="s">
        <v>669</v>
      </c>
      <c r="H611" t="s">
        <v>856</v>
      </c>
      <c r="I611" t="s">
        <v>864</v>
      </c>
      <c r="J611" t="s">
        <v>858</v>
      </c>
      <c r="K611" t="s">
        <v>877</v>
      </c>
      <c r="L611" t="s">
        <v>889</v>
      </c>
      <c r="M611">
        <v>5</v>
      </c>
      <c r="N611" t="s">
        <v>669</v>
      </c>
    </row>
    <row r="612" spans="4:14" x14ac:dyDescent="0.3">
      <c r="D612" s="1">
        <v>43967</v>
      </c>
      <c r="E612">
        <v>2020</v>
      </c>
      <c r="F612">
        <v>5</v>
      </c>
      <c r="G612" t="s">
        <v>669</v>
      </c>
      <c r="H612" t="s">
        <v>856</v>
      </c>
      <c r="I612" t="s">
        <v>864</v>
      </c>
      <c r="J612" t="s">
        <v>858</v>
      </c>
      <c r="K612" t="s">
        <v>877</v>
      </c>
      <c r="L612" t="s">
        <v>889</v>
      </c>
      <c r="M612">
        <v>5</v>
      </c>
      <c r="N612" t="s">
        <v>669</v>
      </c>
    </row>
    <row r="613" spans="4:14" x14ac:dyDescent="0.3">
      <c r="D613" s="1">
        <v>43968</v>
      </c>
      <c r="E613">
        <v>2020</v>
      </c>
      <c r="F613">
        <v>5</v>
      </c>
      <c r="G613" t="s">
        <v>669</v>
      </c>
      <c r="H613" t="s">
        <v>856</v>
      </c>
      <c r="I613" t="s">
        <v>864</v>
      </c>
      <c r="J613" t="s">
        <v>858</v>
      </c>
      <c r="K613" t="s">
        <v>877</v>
      </c>
      <c r="L613" t="s">
        <v>889</v>
      </c>
      <c r="M613">
        <v>5</v>
      </c>
      <c r="N613" t="s">
        <v>669</v>
      </c>
    </row>
    <row r="614" spans="4:14" x14ac:dyDescent="0.3">
      <c r="D614" s="1">
        <v>43969</v>
      </c>
      <c r="E614">
        <v>2020</v>
      </c>
      <c r="F614">
        <v>5</v>
      </c>
      <c r="G614" t="s">
        <v>669</v>
      </c>
      <c r="H614" t="s">
        <v>856</v>
      </c>
      <c r="I614" t="s">
        <v>864</v>
      </c>
      <c r="J614" t="s">
        <v>858</v>
      </c>
      <c r="K614" t="s">
        <v>877</v>
      </c>
      <c r="L614" t="s">
        <v>889</v>
      </c>
      <c r="M614">
        <v>5</v>
      </c>
      <c r="N614" t="s">
        <v>669</v>
      </c>
    </row>
    <row r="615" spans="4:14" x14ac:dyDescent="0.3">
      <c r="D615" s="1">
        <v>43970</v>
      </c>
      <c r="E615">
        <v>2020</v>
      </c>
      <c r="F615">
        <v>5</v>
      </c>
      <c r="G615" t="s">
        <v>669</v>
      </c>
      <c r="H615" t="s">
        <v>856</v>
      </c>
      <c r="I615" t="s">
        <v>864</v>
      </c>
      <c r="J615" t="s">
        <v>858</v>
      </c>
      <c r="K615" t="s">
        <v>877</v>
      </c>
      <c r="L615" t="s">
        <v>889</v>
      </c>
      <c r="M615">
        <v>5</v>
      </c>
      <c r="N615" t="s">
        <v>669</v>
      </c>
    </row>
    <row r="616" spans="4:14" x14ac:dyDescent="0.3">
      <c r="D616" s="1">
        <v>43971</v>
      </c>
      <c r="E616">
        <v>2020</v>
      </c>
      <c r="F616">
        <v>5</v>
      </c>
      <c r="G616" t="s">
        <v>669</v>
      </c>
      <c r="H616" t="s">
        <v>856</v>
      </c>
      <c r="I616" t="s">
        <v>864</v>
      </c>
      <c r="J616" t="s">
        <v>858</v>
      </c>
      <c r="K616" t="s">
        <v>877</v>
      </c>
      <c r="L616" t="s">
        <v>889</v>
      </c>
      <c r="M616">
        <v>5</v>
      </c>
      <c r="N616" t="s">
        <v>669</v>
      </c>
    </row>
    <row r="617" spans="4:14" x14ac:dyDescent="0.3">
      <c r="D617" s="1">
        <v>43972</v>
      </c>
      <c r="E617">
        <v>2020</v>
      </c>
      <c r="F617">
        <v>5</v>
      </c>
      <c r="G617" t="s">
        <v>669</v>
      </c>
      <c r="H617" t="s">
        <v>856</v>
      </c>
      <c r="I617" t="s">
        <v>864</v>
      </c>
      <c r="J617" t="s">
        <v>858</v>
      </c>
      <c r="K617" t="s">
        <v>877</v>
      </c>
      <c r="L617" t="s">
        <v>889</v>
      </c>
      <c r="M617">
        <v>5</v>
      </c>
      <c r="N617" t="s">
        <v>669</v>
      </c>
    </row>
    <row r="618" spans="4:14" x14ac:dyDescent="0.3">
      <c r="D618" s="1">
        <v>43973</v>
      </c>
      <c r="E618">
        <v>2020</v>
      </c>
      <c r="F618">
        <v>5</v>
      </c>
      <c r="G618" t="s">
        <v>669</v>
      </c>
      <c r="H618" t="s">
        <v>856</v>
      </c>
      <c r="I618" t="s">
        <v>864</v>
      </c>
      <c r="J618" t="s">
        <v>858</v>
      </c>
      <c r="K618" t="s">
        <v>877</v>
      </c>
      <c r="L618" t="s">
        <v>889</v>
      </c>
      <c r="M618">
        <v>5</v>
      </c>
      <c r="N618" t="s">
        <v>669</v>
      </c>
    </row>
    <row r="619" spans="4:14" x14ac:dyDescent="0.3">
      <c r="D619" s="1">
        <v>43974</v>
      </c>
      <c r="E619">
        <v>2020</v>
      </c>
      <c r="F619">
        <v>5</v>
      </c>
      <c r="G619" t="s">
        <v>669</v>
      </c>
      <c r="H619" t="s">
        <v>856</v>
      </c>
      <c r="I619" t="s">
        <v>864</v>
      </c>
      <c r="J619" t="s">
        <v>858</v>
      </c>
      <c r="K619" t="s">
        <v>877</v>
      </c>
      <c r="L619" t="s">
        <v>889</v>
      </c>
      <c r="M619">
        <v>5</v>
      </c>
      <c r="N619" t="s">
        <v>669</v>
      </c>
    </row>
    <row r="620" spans="4:14" x14ac:dyDescent="0.3">
      <c r="D620" s="1">
        <v>43975</v>
      </c>
      <c r="E620">
        <v>2020</v>
      </c>
      <c r="F620">
        <v>5</v>
      </c>
      <c r="G620" t="s">
        <v>669</v>
      </c>
      <c r="H620" t="s">
        <v>856</v>
      </c>
      <c r="I620" t="s">
        <v>864</v>
      </c>
      <c r="J620" t="s">
        <v>858</v>
      </c>
      <c r="K620" t="s">
        <v>877</v>
      </c>
      <c r="L620" t="s">
        <v>889</v>
      </c>
      <c r="M620">
        <v>5</v>
      </c>
      <c r="N620" t="s">
        <v>669</v>
      </c>
    </row>
    <row r="621" spans="4:14" x14ac:dyDescent="0.3">
      <c r="D621" s="1">
        <v>43976</v>
      </c>
      <c r="E621">
        <v>2020</v>
      </c>
      <c r="F621">
        <v>5</v>
      </c>
      <c r="G621" t="s">
        <v>669</v>
      </c>
      <c r="H621" t="s">
        <v>856</v>
      </c>
      <c r="I621" t="s">
        <v>864</v>
      </c>
      <c r="J621" t="s">
        <v>858</v>
      </c>
      <c r="K621" t="s">
        <v>877</v>
      </c>
      <c r="L621" t="s">
        <v>889</v>
      </c>
      <c r="M621">
        <v>5</v>
      </c>
      <c r="N621" t="s">
        <v>669</v>
      </c>
    </row>
    <row r="622" spans="4:14" x14ac:dyDescent="0.3">
      <c r="D622" s="1">
        <v>43977</v>
      </c>
      <c r="E622">
        <v>2020</v>
      </c>
      <c r="F622">
        <v>5</v>
      </c>
      <c r="G622" t="s">
        <v>669</v>
      </c>
      <c r="H622" t="s">
        <v>856</v>
      </c>
      <c r="I622" t="s">
        <v>864</v>
      </c>
      <c r="J622" t="s">
        <v>858</v>
      </c>
      <c r="K622" t="s">
        <v>877</v>
      </c>
      <c r="L622" t="s">
        <v>889</v>
      </c>
      <c r="M622">
        <v>5</v>
      </c>
      <c r="N622" t="s">
        <v>669</v>
      </c>
    </row>
    <row r="623" spans="4:14" x14ac:dyDescent="0.3">
      <c r="D623" s="1">
        <v>43978</v>
      </c>
      <c r="E623">
        <v>2020</v>
      </c>
      <c r="F623">
        <v>5</v>
      </c>
      <c r="G623" t="s">
        <v>669</v>
      </c>
      <c r="H623" t="s">
        <v>856</v>
      </c>
      <c r="I623" t="s">
        <v>864</v>
      </c>
      <c r="J623" t="s">
        <v>858</v>
      </c>
      <c r="K623" t="s">
        <v>877</v>
      </c>
      <c r="L623" t="s">
        <v>889</v>
      </c>
      <c r="M623">
        <v>5</v>
      </c>
      <c r="N623" t="s">
        <v>669</v>
      </c>
    </row>
    <row r="624" spans="4:14" x14ac:dyDescent="0.3">
      <c r="D624" s="1">
        <v>43979</v>
      </c>
      <c r="E624">
        <v>2020</v>
      </c>
      <c r="F624">
        <v>5</v>
      </c>
      <c r="G624" t="s">
        <v>669</v>
      </c>
      <c r="H624" t="s">
        <v>856</v>
      </c>
      <c r="I624" t="s">
        <v>864</v>
      </c>
      <c r="J624" t="s">
        <v>858</v>
      </c>
      <c r="K624" t="s">
        <v>877</v>
      </c>
      <c r="L624" t="s">
        <v>889</v>
      </c>
      <c r="M624">
        <v>5</v>
      </c>
      <c r="N624" t="s">
        <v>669</v>
      </c>
    </row>
    <row r="625" spans="4:14" x14ac:dyDescent="0.3">
      <c r="D625" s="1">
        <v>43980</v>
      </c>
      <c r="E625">
        <v>2020</v>
      </c>
      <c r="F625">
        <v>5</v>
      </c>
      <c r="G625" t="s">
        <v>669</v>
      </c>
      <c r="H625" t="s">
        <v>856</v>
      </c>
      <c r="I625" t="s">
        <v>864</v>
      </c>
      <c r="J625" t="s">
        <v>858</v>
      </c>
      <c r="K625" t="s">
        <v>877</v>
      </c>
      <c r="L625" t="s">
        <v>889</v>
      </c>
      <c r="M625">
        <v>5</v>
      </c>
      <c r="N625" t="s">
        <v>669</v>
      </c>
    </row>
    <row r="626" spans="4:14" x14ac:dyDescent="0.3">
      <c r="D626" s="1">
        <v>43981</v>
      </c>
      <c r="E626">
        <v>2020</v>
      </c>
      <c r="F626">
        <v>5</v>
      </c>
      <c r="G626" t="s">
        <v>669</v>
      </c>
      <c r="H626" t="s">
        <v>856</v>
      </c>
      <c r="I626" t="s">
        <v>864</v>
      </c>
      <c r="J626" t="s">
        <v>858</v>
      </c>
      <c r="K626" t="s">
        <v>877</v>
      </c>
      <c r="L626" t="s">
        <v>889</v>
      </c>
      <c r="M626">
        <v>5</v>
      </c>
      <c r="N626" t="s">
        <v>669</v>
      </c>
    </row>
    <row r="627" spans="4:14" x14ac:dyDescent="0.3">
      <c r="D627" s="1">
        <v>43982</v>
      </c>
      <c r="E627">
        <v>2020</v>
      </c>
      <c r="F627">
        <v>5</v>
      </c>
      <c r="G627" t="s">
        <v>669</v>
      </c>
      <c r="H627" t="s">
        <v>856</v>
      </c>
      <c r="I627" t="s">
        <v>864</v>
      </c>
      <c r="J627" t="s">
        <v>858</v>
      </c>
      <c r="K627" t="s">
        <v>877</v>
      </c>
      <c r="L627" t="s">
        <v>889</v>
      </c>
      <c r="M627">
        <v>5</v>
      </c>
      <c r="N627" t="s">
        <v>669</v>
      </c>
    </row>
    <row r="628" spans="4:14" x14ac:dyDescent="0.3">
      <c r="D628" s="1">
        <v>43983</v>
      </c>
      <c r="E628">
        <v>2020</v>
      </c>
      <c r="F628">
        <v>6</v>
      </c>
      <c r="G628" t="s">
        <v>670</v>
      </c>
      <c r="H628" t="s">
        <v>856</v>
      </c>
      <c r="I628" t="s">
        <v>864</v>
      </c>
      <c r="J628" t="s">
        <v>858</v>
      </c>
      <c r="K628" t="s">
        <v>877</v>
      </c>
      <c r="L628" t="s">
        <v>889</v>
      </c>
      <c r="M628">
        <v>6</v>
      </c>
      <c r="N628" t="s">
        <v>890</v>
      </c>
    </row>
    <row r="629" spans="4:14" x14ac:dyDescent="0.3">
      <c r="D629" s="1">
        <v>43984</v>
      </c>
      <c r="E629">
        <v>2020</v>
      </c>
      <c r="F629">
        <v>6</v>
      </c>
      <c r="G629" t="s">
        <v>670</v>
      </c>
      <c r="H629" t="s">
        <v>856</v>
      </c>
      <c r="I629" t="s">
        <v>864</v>
      </c>
      <c r="J629" t="s">
        <v>858</v>
      </c>
      <c r="K629" t="s">
        <v>877</v>
      </c>
      <c r="L629" t="s">
        <v>889</v>
      </c>
      <c r="M629">
        <v>6</v>
      </c>
      <c r="N629" t="s">
        <v>890</v>
      </c>
    </row>
    <row r="630" spans="4:14" x14ac:dyDescent="0.3">
      <c r="D630" s="1">
        <v>43985</v>
      </c>
      <c r="E630">
        <v>2020</v>
      </c>
      <c r="F630">
        <v>6</v>
      </c>
      <c r="G630" t="s">
        <v>670</v>
      </c>
      <c r="H630" t="s">
        <v>856</v>
      </c>
      <c r="I630" t="s">
        <v>864</v>
      </c>
      <c r="J630" t="s">
        <v>858</v>
      </c>
      <c r="K630" t="s">
        <v>877</v>
      </c>
      <c r="L630" t="s">
        <v>889</v>
      </c>
      <c r="M630">
        <v>6</v>
      </c>
      <c r="N630" t="s">
        <v>890</v>
      </c>
    </row>
    <row r="631" spans="4:14" x14ac:dyDescent="0.3">
      <c r="D631" s="1">
        <v>43986</v>
      </c>
      <c r="E631">
        <v>2020</v>
      </c>
      <c r="F631">
        <v>6</v>
      </c>
      <c r="G631" t="s">
        <v>670</v>
      </c>
      <c r="H631" t="s">
        <v>856</v>
      </c>
      <c r="I631" t="s">
        <v>864</v>
      </c>
      <c r="J631" t="s">
        <v>858</v>
      </c>
      <c r="K631" t="s">
        <v>877</v>
      </c>
      <c r="L631" t="s">
        <v>889</v>
      </c>
      <c r="M631">
        <v>6</v>
      </c>
      <c r="N631" t="s">
        <v>890</v>
      </c>
    </row>
    <row r="632" spans="4:14" x14ac:dyDescent="0.3">
      <c r="D632" s="1">
        <v>43987</v>
      </c>
      <c r="E632">
        <v>2020</v>
      </c>
      <c r="F632">
        <v>6</v>
      </c>
      <c r="G632" t="s">
        <v>670</v>
      </c>
      <c r="H632" t="s">
        <v>856</v>
      </c>
      <c r="I632" t="s">
        <v>864</v>
      </c>
      <c r="J632" t="s">
        <v>858</v>
      </c>
      <c r="K632" t="s">
        <v>877</v>
      </c>
      <c r="L632" t="s">
        <v>889</v>
      </c>
      <c r="M632">
        <v>6</v>
      </c>
      <c r="N632" t="s">
        <v>890</v>
      </c>
    </row>
    <row r="633" spans="4:14" x14ac:dyDescent="0.3">
      <c r="D633" s="1">
        <v>43988</v>
      </c>
      <c r="E633">
        <v>2020</v>
      </c>
      <c r="F633">
        <v>6</v>
      </c>
      <c r="G633" t="s">
        <v>670</v>
      </c>
      <c r="H633" t="s">
        <v>856</v>
      </c>
      <c r="I633" t="s">
        <v>864</v>
      </c>
      <c r="J633" t="s">
        <v>858</v>
      </c>
      <c r="K633" t="s">
        <v>877</v>
      </c>
      <c r="L633" t="s">
        <v>889</v>
      </c>
      <c r="M633">
        <v>6</v>
      </c>
      <c r="N633" t="s">
        <v>890</v>
      </c>
    </row>
    <row r="634" spans="4:14" x14ac:dyDescent="0.3">
      <c r="D634" s="1">
        <v>43989</v>
      </c>
      <c r="E634">
        <v>2020</v>
      </c>
      <c r="F634">
        <v>6</v>
      </c>
      <c r="G634" t="s">
        <v>670</v>
      </c>
      <c r="H634" t="s">
        <v>856</v>
      </c>
      <c r="I634" t="s">
        <v>864</v>
      </c>
      <c r="J634" t="s">
        <v>858</v>
      </c>
      <c r="K634" t="s">
        <v>877</v>
      </c>
      <c r="L634" t="s">
        <v>889</v>
      </c>
      <c r="M634">
        <v>6</v>
      </c>
      <c r="N634" t="s">
        <v>890</v>
      </c>
    </row>
    <row r="635" spans="4:14" x14ac:dyDescent="0.3">
      <c r="D635" s="1">
        <v>43990</v>
      </c>
      <c r="E635">
        <v>2020</v>
      </c>
      <c r="F635">
        <v>6</v>
      </c>
      <c r="G635" t="s">
        <v>670</v>
      </c>
      <c r="H635" t="s">
        <v>856</v>
      </c>
      <c r="I635" t="s">
        <v>864</v>
      </c>
      <c r="J635" t="s">
        <v>858</v>
      </c>
      <c r="K635" t="s">
        <v>877</v>
      </c>
      <c r="L635" t="s">
        <v>889</v>
      </c>
      <c r="M635">
        <v>6</v>
      </c>
      <c r="N635" t="s">
        <v>890</v>
      </c>
    </row>
    <row r="636" spans="4:14" x14ac:dyDescent="0.3">
      <c r="D636" s="1">
        <v>43991</v>
      </c>
      <c r="E636">
        <v>2020</v>
      </c>
      <c r="F636">
        <v>6</v>
      </c>
      <c r="G636" t="s">
        <v>670</v>
      </c>
      <c r="H636" t="s">
        <v>856</v>
      </c>
      <c r="I636" t="s">
        <v>864</v>
      </c>
      <c r="J636" t="s">
        <v>858</v>
      </c>
      <c r="K636" t="s">
        <v>877</v>
      </c>
      <c r="L636" t="s">
        <v>889</v>
      </c>
      <c r="M636">
        <v>6</v>
      </c>
      <c r="N636" t="s">
        <v>890</v>
      </c>
    </row>
    <row r="637" spans="4:14" x14ac:dyDescent="0.3">
      <c r="D637" s="1">
        <v>43992</v>
      </c>
      <c r="E637">
        <v>2020</v>
      </c>
      <c r="F637">
        <v>6</v>
      </c>
      <c r="G637" t="s">
        <v>670</v>
      </c>
      <c r="H637" t="s">
        <v>856</v>
      </c>
      <c r="I637" t="s">
        <v>864</v>
      </c>
      <c r="J637" t="s">
        <v>858</v>
      </c>
      <c r="K637" t="s">
        <v>877</v>
      </c>
      <c r="L637" t="s">
        <v>889</v>
      </c>
      <c r="M637">
        <v>6</v>
      </c>
      <c r="N637" t="s">
        <v>890</v>
      </c>
    </row>
    <row r="638" spans="4:14" x14ac:dyDescent="0.3">
      <c r="D638" s="1">
        <v>43993</v>
      </c>
      <c r="E638">
        <v>2020</v>
      </c>
      <c r="F638">
        <v>6</v>
      </c>
      <c r="G638" t="s">
        <v>670</v>
      </c>
      <c r="H638" t="s">
        <v>856</v>
      </c>
      <c r="I638" t="s">
        <v>864</v>
      </c>
      <c r="J638" t="s">
        <v>858</v>
      </c>
      <c r="K638" t="s">
        <v>877</v>
      </c>
      <c r="L638" t="s">
        <v>889</v>
      </c>
      <c r="M638">
        <v>6</v>
      </c>
      <c r="N638" t="s">
        <v>890</v>
      </c>
    </row>
    <row r="639" spans="4:14" x14ac:dyDescent="0.3">
      <c r="D639" s="1">
        <v>43994</v>
      </c>
      <c r="E639">
        <v>2020</v>
      </c>
      <c r="F639">
        <v>6</v>
      </c>
      <c r="G639" t="s">
        <v>670</v>
      </c>
      <c r="H639" t="s">
        <v>856</v>
      </c>
      <c r="I639" t="s">
        <v>864</v>
      </c>
      <c r="J639" t="s">
        <v>858</v>
      </c>
      <c r="K639" t="s">
        <v>877</v>
      </c>
      <c r="L639" t="s">
        <v>889</v>
      </c>
      <c r="M639">
        <v>6</v>
      </c>
      <c r="N639" t="s">
        <v>890</v>
      </c>
    </row>
    <row r="640" spans="4:14" x14ac:dyDescent="0.3">
      <c r="D640" s="1">
        <v>43995</v>
      </c>
      <c r="E640">
        <v>2020</v>
      </c>
      <c r="F640">
        <v>6</v>
      </c>
      <c r="G640" t="s">
        <v>670</v>
      </c>
      <c r="H640" t="s">
        <v>856</v>
      </c>
      <c r="I640" t="s">
        <v>864</v>
      </c>
      <c r="J640" t="s">
        <v>858</v>
      </c>
      <c r="K640" t="s">
        <v>877</v>
      </c>
      <c r="L640" t="s">
        <v>889</v>
      </c>
      <c r="M640">
        <v>6</v>
      </c>
      <c r="N640" t="s">
        <v>890</v>
      </c>
    </row>
    <row r="641" spans="4:14" x14ac:dyDescent="0.3">
      <c r="D641" s="1">
        <v>43996</v>
      </c>
      <c r="E641">
        <v>2020</v>
      </c>
      <c r="F641">
        <v>6</v>
      </c>
      <c r="G641" t="s">
        <v>670</v>
      </c>
      <c r="H641" t="s">
        <v>856</v>
      </c>
      <c r="I641" t="s">
        <v>864</v>
      </c>
      <c r="J641" t="s">
        <v>858</v>
      </c>
      <c r="K641" t="s">
        <v>877</v>
      </c>
      <c r="L641" t="s">
        <v>889</v>
      </c>
      <c r="M641">
        <v>6</v>
      </c>
      <c r="N641" t="s">
        <v>890</v>
      </c>
    </row>
    <row r="642" spans="4:14" x14ac:dyDescent="0.3">
      <c r="D642" s="1">
        <v>43997</v>
      </c>
      <c r="E642">
        <v>2020</v>
      </c>
      <c r="F642">
        <v>6</v>
      </c>
      <c r="G642" t="s">
        <v>670</v>
      </c>
      <c r="H642" t="s">
        <v>856</v>
      </c>
      <c r="I642" t="s">
        <v>864</v>
      </c>
      <c r="J642" t="s">
        <v>858</v>
      </c>
      <c r="K642" t="s">
        <v>877</v>
      </c>
      <c r="L642" t="s">
        <v>889</v>
      </c>
      <c r="M642">
        <v>6</v>
      </c>
      <c r="N642" t="s">
        <v>890</v>
      </c>
    </row>
    <row r="643" spans="4:14" x14ac:dyDescent="0.3">
      <c r="D643" s="1">
        <v>43998</v>
      </c>
      <c r="E643">
        <v>2020</v>
      </c>
      <c r="F643">
        <v>6</v>
      </c>
      <c r="G643" t="s">
        <v>670</v>
      </c>
      <c r="H643" t="s">
        <v>856</v>
      </c>
      <c r="I643" t="s">
        <v>864</v>
      </c>
      <c r="J643" t="s">
        <v>858</v>
      </c>
      <c r="K643" t="s">
        <v>877</v>
      </c>
      <c r="L643" t="s">
        <v>889</v>
      </c>
      <c r="M643">
        <v>6</v>
      </c>
      <c r="N643" t="s">
        <v>890</v>
      </c>
    </row>
    <row r="644" spans="4:14" x14ac:dyDescent="0.3">
      <c r="D644" s="1">
        <v>43999</v>
      </c>
      <c r="E644">
        <v>2020</v>
      </c>
      <c r="F644">
        <v>6</v>
      </c>
      <c r="G644" t="s">
        <v>670</v>
      </c>
      <c r="H644" t="s">
        <v>856</v>
      </c>
      <c r="I644" t="s">
        <v>864</v>
      </c>
      <c r="J644" t="s">
        <v>858</v>
      </c>
      <c r="K644" t="s">
        <v>877</v>
      </c>
      <c r="L644" t="s">
        <v>889</v>
      </c>
      <c r="M644">
        <v>6</v>
      </c>
      <c r="N644" t="s">
        <v>890</v>
      </c>
    </row>
    <row r="645" spans="4:14" x14ac:dyDescent="0.3">
      <c r="D645" s="1">
        <v>44000</v>
      </c>
      <c r="E645">
        <v>2020</v>
      </c>
      <c r="F645">
        <v>6</v>
      </c>
      <c r="G645" t="s">
        <v>670</v>
      </c>
      <c r="H645" t="s">
        <v>856</v>
      </c>
      <c r="I645" t="s">
        <v>864</v>
      </c>
      <c r="J645" t="s">
        <v>858</v>
      </c>
      <c r="K645" t="s">
        <v>877</v>
      </c>
      <c r="L645" t="s">
        <v>889</v>
      </c>
      <c r="M645">
        <v>6</v>
      </c>
      <c r="N645" t="s">
        <v>890</v>
      </c>
    </row>
    <row r="646" spans="4:14" x14ac:dyDescent="0.3">
      <c r="D646" s="1">
        <v>44001</v>
      </c>
      <c r="E646">
        <v>2020</v>
      </c>
      <c r="F646">
        <v>6</v>
      </c>
      <c r="G646" t="s">
        <v>670</v>
      </c>
      <c r="H646" t="s">
        <v>856</v>
      </c>
      <c r="I646" t="s">
        <v>864</v>
      </c>
      <c r="J646" t="s">
        <v>858</v>
      </c>
      <c r="K646" t="s">
        <v>877</v>
      </c>
      <c r="L646" t="s">
        <v>889</v>
      </c>
      <c r="M646">
        <v>6</v>
      </c>
      <c r="N646" t="s">
        <v>890</v>
      </c>
    </row>
    <row r="647" spans="4:14" x14ac:dyDescent="0.3">
      <c r="D647" s="1">
        <v>44002</v>
      </c>
      <c r="E647">
        <v>2020</v>
      </c>
      <c r="F647">
        <v>6</v>
      </c>
      <c r="G647" t="s">
        <v>670</v>
      </c>
      <c r="H647" t="s">
        <v>856</v>
      </c>
      <c r="I647" t="s">
        <v>864</v>
      </c>
      <c r="J647" t="s">
        <v>858</v>
      </c>
      <c r="K647" t="s">
        <v>877</v>
      </c>
      <c r="L647" t="s">
        <v>889</v>
      </c>
      <c r="M647">
        <v>6</v>
      </c>
      <c r="N647" t="s">
        <v>890</v>
      </c>
    </row>
    <row r="648" spans="4:14" x14ac:dyDescent="0.3">
      <c r="D648" s="1">
        <v>44003</v>
      </c>
      <c r="E648">
        <v>2020</v>
      </c>
      <c r="F648">
        <v>6</v>
      </c>
      <c r="G648" t="s">
        <v>670</v>
      </c>
      <c r="H648" t="s">
        <v>856</v>
      </c>
      <c r="I648" t="s">
        <v>864</v>
      </c>
      <c r="J648" t="s">
        <v>858</v>
      </c>
      <c r="K648" t="s">
        <v>877</v>
      </c>
      <c r="L648" t="s">
        <v>889</v>
      </c>
      <c r="M648">
        <v>6</v>
      </c>
      <c r="N648" t="s">
        <v>890</v>
      </c>
    </row>
    <row r="649" spans="4:14" x14ac:dyDescent="0.3">
      <c r="D649" s="1">
        <v>44004</v>
      </c>
      <c r="E649">
        <v>2020</v>
      </c>
      <c r="F649">
        <v>6</v>
      </c>
      <c r="G649" t="s">
        <v>670</v>
      </c>
      <c r="H649" t="s">
        <v>856</v>
      </c>
      <c r="I649" t="s">
        <v>864</v>
      </c>
      <c r="J649" t="s">
        <v>858</v>
      </c>
      <c r="K649" t="s">
        <v>877</v>
      </c>
      <c r="L649" t="s">
        <v>889</v>
      </c>
      <c r="M649">
        <v>6</v>
      </c>
      <c r="N649" t="s">
        <v>890</v>
      </c>
    </row>
    <row r="650" spans="4:14" x14ac:dyDescent="0.3">
      <c r="D650" s="1">
        <v>44005</v>
      </c>
      <c r="E650">
        <v>2020</v>
      </c>
      <c r="F650">
        <v>6</v>
      </c>
      <c r="G650" t="s">
        <v>670</v>
      </c>
      <c r="H650" t="s">
        <v>856</v>
      </c>
      <c r="I650" t="s">
        <v>864</v>
      </c>
      <c r="J650" t="s">
        <v>858</v>
      </c>
      <c r="K650" t="s">
        <v>877</v>
      </c>
      <c r="L650" t="s">
        <v>889</v>
      </c>
      <c r="M650">
        <v>6</v>
      </c>
      <c r="N650" t="s">
        <v>890</v>
      </c>
    </row>
    <row r="651" spans="4:14" x14ac:dyDescent="0.3">
      <c r="D651" s="1">
        <v>44006</v>
      </c>
      <c r="E651">
        <v>2020</v>
      </c>
      <c r="F651">
        <v>6</v>
      </c>
      <c r="G651" t="s">
        <v>670</v>
      </c>
      <c r="H651" t="s">
        <v>856</v>
      </c>
      <c r="I651" t="s">
        <v>864</v>
      </c>
      <c r="J651" t="s">
        <v>858</v>
      </c>
      <c r="K651" t="s">
        <v>877</v>
      </c>
      <c r="L651" t="s">
        <v>889</v>
      </c>
      <c r="M651">
        <v>6</v>
      </c>
      <c r="N651" t="s">
        <v>890</v>
      </c>
    </row>
    <row r="652" spans="4:14" x14ac:dyDescent="0.3">
      <c r="D652" s="1">
        <v>44007</v>
      </c>
      <c r="E652">
        <v>2020</v>
      </c>
      <c r="F652">
        <v>6</v>
      </c>
      <c r="G652" t="s">
        <v>670</v>
      </c>
      <c r="H652" t="s">
        <v>856</v>
      </c>
      <c r="I652" t="s">
        <v>864</v>
      </c>
      <c r="J652" t="s">
        <v>858</v>
      </c>
      <c r="K652" t="s">
        <v>877</v>
      </c>
      <c r="L652" t="s">
        <v>889</v>
      </c>
      <c r="M652">
        <v>6</v>
      </c>
      <c r="N652" t="s">
        <v>890</v>
      </c>
    </row>
    <row r="653" spans="4:14" x14ac:dyDescent="0.3">
      <c r="D653" s="1">
        <v>44008</v>
      </c>
      <c r="E653">
        <v>2020</v>
      </c>
      <c r="F653">
        <v>6</v>
      </c>
      <c r="G653" t="s">
        <v>670</v>
      </c>
      <c r="H653" t="s">
        <v>856</v>
      </c>
      <c r="I653" t="s">
        <v>864</v>
      </c>
      <c r="J653" t="s">
        <v>858</v>
      </c>
      <c r="K653" t="s">
        <v>877</v>
      </c>
      <c r="L653" t="s">
        <v>889</v>
      </c>
      <c r="M653">
        <v>6</v>
      </c>
      <c r="N653" t="s">
        <v>890</v>
      </c>
    </row>
    <row r="654" spans="4:14" x14ac:dyDescent="0.3">
      <c r="D654" s="1">
        <v>44009</v>
      </c>
      <c r="E654">
        <v>2020</v>
      </c>
      <c r="F654">
        <v>6</v>
      </c>
      <c r="G654" t="s">
        <v>670</v>
      </c>
      <c r="H654" t="s">
        <v>856</v>
      </c>
      <c r="I654" t="s">
        <v>864</v>
      </c>
      <c r="J654" t="s">
        <v>858</v>
      </c>
      <c r="K654" t="s">
        <v>877</v>
      </c>
      <c r="L654" t="s">
        <v>889</v>
      </c>
      <c r="M654">
        <v>6</v>
      </c>
      <c r="N654" t="s">
        <v>890</v>
      </c>
    </row>
    <row r="655" spans="4:14" x14ac:dyDescent="0.3">
      <c r="D655" s="1">
        <v>44010</v>
      </c>
      <c r="E655">
        <v>2020</v>
      </c>
      <c r="F655">
        <v>6</v>
      </c>
      <c r="G655" t="s">
        <v>670</v>
      </c>
      <c r="H655" t="s">
        <v>856</v>
      </c>
      <c r="I655" t="s">
        <v>864</v>
      </c>
      <c r="J655" t="s">
        <v>858</v>
      </c>
      <c r="K655" t="s">
        <v>877</v>
      </c>
      <c r="L655" t="s">
        <v>889</v>
      </c>
      <c r="M655">
        <v>6</v>
      </c>
      <c r="N655" t="s">
        <v>890</v>
      </c>
    </row>
    <row r="656" spans="4:14" x14ac:dyDescent="0.3">
      <c r="D656" s="1">
        <v>44011</v>
      </c>
      <c r="E656">
        <v>2020</v>
      </c>
      <c r="F656">
        <v>6</v>
      </c>
      <c r="G656" t="s">
        <v>670</v>
      </c>
      <c r="H656" t="s">
        <v>856</v>
      </c>
      <c r="I656" t="s">
        <v>864</v>
      </c>
      <c r="J656" t="s">
        <v>858</v>
      </c>
      <c r="K656" t="s">
        <v>877</v>
      </c>
      <c r="L656" t="s">
        <v>889</v>
      </c>
      <c r="M656">
        <v>6</v>
      </c>
      <c r="N656" t="s">
        <v>890</v>
      </c>
    </row>
    <row r="657" spans="4:14" x14ac:dyDescent="0.3">
      <c r="D657" s="1">
        <v>44012</v>
      </c>
      <c r="E657">
        <v>2020</v>
      </c>
      <c r="F657">
        <v>6</v>
      </c>
      <c r="G657" t="s">
        <v>670</v>
      </c>
      <c r="H657" t="s">
        <v>856</v>
      </c>
      <c r="I657" t="s">
        <v>864</v>
      </c>
      <c r="J657" t="s">
        <v>858</v>
      </c>
      <c r="K657" t="s">
        <v>877</v>
      </c>
      <c r="L657" t="s">
        <v>889</v>
      </c>
      <c r="M657">
        <v>6</v>
      </c>
      <c r="N657" t="s">
        <v>890</v>
      </c>
    </row>
    <row r="658" spans="4:14" x14ac:dyDescent="0.3">
      <c r="D658" s="1">
        <v>44013</v>
      </c>
      <c r="E658">
        <v>2020</v>
      </c>
      <c r="F658">
        <v>7</v>
      </c>
      <c r="G658" t="s">
        <v>671</v>
      </c>
      <c r="H658" t="s">
        <v>859</v>
      </c>
      <c r="I658" t="s">
        <v>864</v>
      </c>
      <c r="J658" t="s">
        <v>860</v>
      </c>
      <c r="K658" t="s">
        <v>877</v>
      </c>
      <c r="L658" t="s">
        <v>881</v>
      </c>
      <c r="M658">
        <v>7</v>
      </c>
      <c r="N658" t="s">
        <v>884</v>
      </c>
    </row>
    <row r="659" spans="4:14" x14ac:dyDescent="0.3">
      <c r="D659" s="1">
        <v>44014</v>
      </c>
      <c r="E659">
        <v>2020</v>
      </c>
      <c r="F659">
        <v>7</v>
      </c>
      <c r="G659" t="s">
        <v>671</v>
      </c>
      <c r="H659" t="s">
        <v>859</v>
      </c>
      <c r="I659" t="s">
        <v>864</v>
      </c>
      <c r="J659" t="s">
        <v>860</v>
      </c>
      <c r="K659" t="s">
        <v>877</v>
      </c>
      <c r="L659" t="s">
        <v>881</v>
      </c>
      <c r="M659">
        <v>7</v>
      </c>
      <c r="N659" t="s">
        <v>884</v>
      </c>
    </row>
    <row r="660" spans="4:14" x14ac:dyDescent="0.3">
      <c r="D660" s="1">
        <v>44015</v>
      </c>
      <c r="E660">
        <v>2020</v>
      </c>
      <c r="F660">
        <v>7</v>
      </c>
      <c r="G660" t="s">
        <v>671</v>
      </c>
      <c r="H660" t="s">
        <v>859</v>
      </c>
      <c r="I660" t="s">
        <v>864</v>
      </c>
      <c r="J660" t="s">
        <v>860</v>
      </c>
      <c r="K660" t="s">
        <v>877</v>
      </c>
      <c r="L660" t="s">
        <v>881</v>
      </c>
      <c r="M660">
        <v>7</v>
      </c>
      <c r="N660" t="s">
        <v>884</v>
      </c>
    </row>
    <row r="661" spans="4:14" x14ac:dyDescent="0.3">
      <c r="D661" s="1">
        <v>44016</v>
      </c>
      <c r="E661">
        <v>2020</v>
      </c>
      <c r="F661">
        <v>7</v>
      </c>
      <c r="G661" t="s">
        <v>671</v>
      </c>
      <c r="H661" t="s">
        <v>859</v>
      </c>
      <c r="I661" t="s">
        <v>864</v>
      </c>
      <c r="J661" t="s">
        <v>860</v>
      </c>
      <c r="K661" t="s">
        <v>877</v>
      </c>
      <c r="L661" t="s">
        <v>881</v>
      </c>
      <c r="M661">
        <v>7</v>
      </c>
      <c r="N661" t="s">
        <v>884</v>
      </c>
    </row>
    <row r="662" spans="4:14" x14ac:dyDescent="0.3">
      <c r="D662" s="1">
        <v>44017</v>
      </c>
      <c r="E662">
        <v>2020</v>
      </c>
      <c r="F662">
        <v>7</v>
      </c>
      <c r="G662" t="s">
        <v>671</v>
      </c>
      <c r="H662" t="s">
        <v>859</v>
      </c>
      <c r="I662" t="s">
        <v>864</v>
      </c>
      <c r="J662" t="s">
        <v>860</v>
      </c>
      <c r="K662" t="s">
        <v>877</v>
      </c>
      <c r="L662" t="s">
        <v>881</v>
      </c>
      <c r="M662">
        <v>7</v>
      </c>
      <c r="N662" t="s">
        <v>884</v>
      </c>
    </row>
    <row r="663" spans="4:14" x14ac:dyDescent="0.3">
      <c r="D663" s="1">
        <v>44018</v>
      </c>
      <c r="E663">
        <v>2020</v>
      </c>
      <c r="F663">
        <v>7</v>
      </c>
      <c r="G663" t="s">
        <v>671</v>
      </c>
      <c r="H663" t="s">
        <v>859</v>
      </c>
      <c r="I663" t="s">
        <v>864</v>
      </c>
      <c r="J663" t="s">
        <v>860</v>
      </c>
      <c r="K663" t="s">
        <v>877</v>
      </c>
      <c r="L663" t="s">
        <v>881</v>
      </c>
      <c r="M663">
        <v>7</v>
      </c>
      <c r="N663" t="s">
        <v>884</v>
      </c>
    </row>
    <row r="664" spans="4:14" x14ac:dyDescent="0.3">
      <c r="D664" s="1">
        <v>44019</v>
      </c>
      <c r="E664">
        <v>2020</v>
      </c>
      <c r="F664">
        <v>7</v>
      </c>
      <c r="G664" t="s">
        <v>671</v>
      </c>
      <c r="H664" t="s">
        <v>859</v>
      </c>
      <c r="I664" t="s">
        <v>864</v>
      </c>
      <c r="J664" t="s">
        <v>860</v>
      </c>
      <c r="K664" t="s">
        <v>877</v>
      </c>
      <c r="L664" t="s">
        <v>881</v>
      </c>
      <c r="M664">
        <v>7</v>
      </c>
      <c r="N664" t="s">
        <v>884</v>
      </c>
    </row>
    <row r="665" spans="4:14" x14ac:dyDescent="0.3">
      <c r="D665" s="1">
        <v>44020</v>
      </c>
      <c r="E665">
        <v>2020</v>
      </c>
      <c r="F665">
        <v>7</v>
      </c>
      <c r="G665" t="s">
        <v>671</v>
      </c>
      <c r="H665" t="s">
        <v>859</v>
      </c>
      <c r="I665" t="s">
        <v>864</v>
      </c>
      <c r="J665" t="s">
        <v>860</v>
      </c>
      <c r="K665" t="s">
        <v>877</v>
      </c>
      <c r="L665" t="s">
        <v>881</v>
      </c>
      <c r="M665">
        <v>7</v>
      </c>
      <c r="N665" t="s">
        <v>884</v>
      </c>
    </row>
    <row r="666" spans="4:14" x14ac:dyDescent="0.3">
      <c r="D666" s="1">
        <v>44021</v>
      </c>
      <c r="E666">
        <v>2020</v>
      </c>
      <c r="F666">
        <v>7</v>
      </c>
      <c r="G666" t="s">
        <v>671</v>
      </c>
      <c r="H666" t="s">
        <v>859</v>
      </c>
      <c r="I666" t="s">
        <v>864</v>
      </c>
      <c r="J666" t="s">
        <v>860</v>
      </c>
      <c r="K666" t="s">
        <v>877</v>
      </c>
      <c r="L666" t="s">
        <v>881</v>
      </c>
      <c r="M666">
        <v>7</v>
      </c>
      <c r="N666" t="s">
        <v>884</v>
      </c>
    </row>
    <row r="667" spans="4:14" x14ac:dyDescent="0.3">
      <c r="D667" s="1">
        <v>44022</v>
      </c>
      <c r="E667">
        <v>2020</v>
      </c>
      <c r="F667">
        <v>7</v>
      </c>
      <c r="G667" t="s">
        <v>671</v>
      </c>
      <c r="H667" t="s">
        <v>859</v>
      </c>
      <c r="I667" t="s">
        <v>864</v>
      </c>
      <c r="J667" t="s">
        <v>860</v>
      </c>
      <c r="K667" t="s">
        <v>877</v>
      </c>
      <c r="L667" t="s">
        <v>881</v>
      </c>
      <c r="M667">
        <v>7</v>
      </c>
      <c r="N667" t="s">
        <v>884</v>
      </c>
    </row>
    <row r="668" spans="4:14" x14ac:dyDescent="0.3">
      <c r="D668" s="1">
        <v>44023</v>
      </c>
      <c r="E668">
        <v>2020</v>
      </c>
      <c r="F668">
        <v>7</v>
      </c>
      <c r="G668" t="s">
        <v>671</v>
      </c>
      <c r="H668" t="s">
        <v>859</v>
      </c>
      <c r="I668" t="s">
        <v>864</v>
      </c>
      <c r="J668" t="s">
        <v>860</v>
      </c>
      <c r="K668" t="s">
        <v>877</v>
      </c>
      <c r="L668" t="s">
        <v>881</v>
      </c>
      <c r="M668">
        <v>7</v>
      </c>
      <c r="N668" t="s">
        <v>884</v>
      </c>
    </row>
    <row r="669" spans="4:14" x14ac:dyDescent="0.3">
      <c r="D669" s="1">
        <v>44024</v>
      </c>
      <c r="E669">
        <v>2020</v>
      </c>
      <c r="F669">
        <v>7</v>
      </c>
      <c r="G669" t="s">
        <v>671</v>
      </c>
      <c r="H669" t="s">
        <v>859</v>
      </c>
      <c r="I669" t="s">
        <v>864</v>
      </c>
      <c r="J669" t="s">
        <v>860</v>
      </c>
      <c r="K669" t="s">
        <v>877</v>
      </c>
      <c r="L669" t="s">
        <v>881</v>
      </c>
      <c r="M669">
        <v>7</v>
      </c>
      <c r="N669" t="s">
        <v>884</v>
      </c>
    </row>
    <row r="670" spans="4:14" x14ac:dyDescent="0.3">
      <c r="D670" s="1">
        <v>44025</v>
      </c>
      <c r="E670">
        <v>2020</v>
      </c>
      <c r="F670">
        <v>7</v>
      </c>
      <c r="G670" t="s">
        <v>671</v>
      </c>
      <c r="H670" t="s">
        <v>859</v>
      </c>
      <c r="I670" t="s">
        <v>864</v>
      </c>
      <c r="J670" t="s">
        <v>860</v>
      </c>
      <c r="K670" t="s">
        <v>877</v>
      </c>
      <c r="L670" t="s">
        <v>881</v>
      </c>
      <c r="M670">
        <v>7</v>
      </c>
      <c r="N670" t="s">
        <v>884</v>
      </c>
    </row>
    <row r="671" spans="4:14" x14ac:dyDescent="0.3">
      <c r="D671" s="1">
        <v>44026</v>
      </c>
      <c r="E671">
        <v>2020</v>
      </c>
      <c r="F671">
        <v>7</v>
      </c>
      <c r="G671" t="s">
        <v>671</v>
      </c>
      <c r="H671" t="s">
        <v>859</v>
      </c>
      <c r="I671" t="s">
        <v>864</v>
      </c>
      <c r="J671" t="s">
        <v>860</v>
      </c>
      <c r="K671" t="s">
        <v>877</v>
      </c>
      <c r="L671" t="s">
        <v>881</v>
      </c>
      <c r="M671">
        <v>7</v>
      </c>
      <c r="N671" t="s">
        <v>884</v>
      </c>
    </row>
    <row r="672" spans="4:14" x14ac:dyDescent="0.3">
      <c r="D672" s="1">
        <v>44027</v>
      </c>
      <c r="E672">
        <v>2020</v>
      </c>
      <c r="F672">
        <v>7</v>
      </c>
      <c r="G672" t="s">
        <v>671</v>
      </c>
      <c r="H672" t="s">
        <v>859</v>
      </c>
      <c r="I672" t="s">
        <v>864</v>
      </c>
      <c r="J672" t="s">
        <v>860</v>
      </c>
      <c r="K672" t="s">
        <v>877</v>
      </c>
      <c r="L672" t="s">
        <v>881</v>
      </c>
      <c r="M672">
        <v>7</v>
      </c>
      <c r="N672" t="s">
        <v>884</v>
      </c>
    </row>
    <row r="673" spans="4:14" x14ac:dyDescent="0.3">
      <c r="D673" s="1">
        <v>44028</v>
      </c>
      <c r="E673">
        <v>2020</v>
      </c>
      <c r="F673">
        <v>7</v>
      </c>
      <c r="G673" t="s">
        <v>671</v>
      </c>
      <c r="H673" t="s">
        <v>859</v>
      </c>
      <c r="I673" t="s">
        <v>864</v>
      </c>
      <c r="J673" t="s">
        <v>860</v>
      </c>
      <c r="K673" t="s">
        <v>877</v>
      </c>
      <c r="L673" t="s">
        <v>881</v>
      </c>
      <c r="M673">
        <v>7</v>
      </c>
      <c r="N673" t="s">
        <v>884</v>
      </c>
    </row>
    <row r="674" spans="4:14" x14ac:dyDescent="0.3">
      <c r="D674" s="1">
        <v>44029</v>
      </c>
      <c r="E674">
        <v>2020</v>
      </c>
      <c r="F674">
        <v>7</v>
      </c>
      <c r="G674" t="s">
        <v>671</v>
      </c>
      <c r="H674" t="s">
        <v>859</v>
      </c>
      <c r="I674" t="s">
        <v>864</v>
      </c>
      <c r="J674" t="s">
        <v>860</v>
      </c>
      <c r="K674" t="s">
        <v>877</v>
      </c>
      <c r="L674" t="s">
        <v>881</v>
      </c>
      <c r="M674">
        <v>7</v>
      </c>
      <c r="N674" t="s">
        <v>884</v>
      </c>
    </row>
    <row r="675" spans="4:14" x14ac:dyDescent="0.3">
      <c r="D675" s="1">
        <v>44030</v>
      </c>
      <c r="E675">
        <v>2020</v>
      </c>
      <c r="F675">
        <v>7</v>
      </c>
      <c r="G675" t="s">
        <v>671</v>
      </c>
      <c r="H675" t="s">
        <v>859</v>
      </c>
      <c r="I675" t="s">
        <v>864</v>
      </c>
      <c r="J675" t="s">
        <v>860</v>
      </c>
      <c r="K675" t="s">
        <v>877</v>
      </c>
      <c r="L675" t="s">
        <v>881</v>
      </c>
      <c r="M675">
        <v>7</v>
      </c>
      <c r="N675" t="s">
        <v>884</v>
      </c>
    </row>
    <row r="676" spans="4:14" x14ac:dyDescent="0.3">
      <c r="D676" s="1">
        <v>44031</v>
      </c>
      <c r="E676">
        <v>2020</v>
      </c>
      <c r="F676">
        <v>7</v>
      </c>
      <c r="G676" t="s">
        <v>671</v>
      </c>
      <c r="H676" t="s">
        <v>859</v>
      </c>
      <c r="I676" t="s">
        <v>864</v>
      </c>
      <c r="J676" t="s">
        <v>860</v>
      </c>
      <c r="K676" t="s">
        <v>877</v>
      </c>
      <c r="L676" t="s">
        <v>881</v>
      </c>
      <c r="M676">
        <v>7</v>
      </c>
      <c r="N676" t="s">
        <v>884</v>
      </c>
    </row>
    <row r="677" spans="4:14" x14ac:dyDescent="0.3">
      <c r="D677" s="1">
        <v>44032</v>
      </c>
      <c r="E677">
        <v>2020</v>
      </c>
      <c r="F677">
        <v>7</v>
      </c>
      <c r="G677" t="s">
        <v>671</v>
      </c>
      <c r="H677" t="s">
        <v>859</v>
      </c>
      <c r="I677" t="s">
        <v>864</v>
      </c>
      <c r="J677" t="s">
        <v>860</v>
      </c>
      <c r="K677" t="s">
        <v>877</v>
      </c>
      <c r="L677" t="s">
        <v>881</v>
      </c>
      <c r="M677">
        <v>7</v>
      </c>
      <c r="N677" t="s">
        <v>884</v>
      </c>
    </row>
    <row r="678" spans="4:14" x14ac:dyDescent="0.3">
      <c r="D678" s="1">
        <v>44033</v>
      </c>
      <c r="E678">
        <v>2020</v>
      </c>
      <c r="F678">
        <v>7</v>
      </c>
      <c r="G678" t="s">
        <v>671</v>
      </c>
      <c r="H678" t="s">
        <v>859</v>
      </c>
      <c r="I678" t="s">
        <v>864</v>
      </c>
      <c r="J678" t="s">
        <v>860</v>
      </c>
      <c r="K678" t="s">
        <v>877</v>
      </c>
      <c r="L678" t="s">
        <v>881</v>
      </c>
      <c r="M678">
        <v>7</v>
      </c>
      <c r="N678" t="s">
        <v>884</v>
      </c>
    </row>
    <row r="679" spans="4:14" x14ac:dyDescent="0.3">
      <c r="D679" s="1">
        <v>44034</v>
      </c>
      <c r="E679">
        <v>2020</v>
      </c>
      <c r="F679">
        <v>7</v>
      </c>
      <c r="G679" t="s">
        <v>671</v>
      </c>
      <c r="H679" t="s">
        <v>859</v>
      </c>
      <c r="I679" t="s">
        <v>864</v>
      </c>
      <c r="J679" t="s">
        <v>860</v>
      </c>
      <c r="K679" t="s">
        <v>877</v>
      </c>
      <c r="L679" t="s">
        <v>881</v>
      </c>
      <c r="M679">
        <v>7</v>
      </c>
      <c r="N679" t="s">
        <v>884</v>
      </c>
    </row>
    <row r="680" spans="4:14" x14ac:dyDescent="0.3">
      <c r="D680" s="1">
        <v>44035</v>
      </c>
      <c r="E680">
        <v>2020</v>
      </c>
      <c r="F680">
        <v>7</v>
      </c>
      <c r="G680" t="s">
        <v>671</v>
      </c>
      <c r="H680" t="s">
        <v>859</v>
      </c>
      <c r="I680" t="s">
        <v>864</v>
      </c>
      <c r="J680" t="s">
        <v>860</v>
      </c>
      <c r="K680" t="s">
        <v>877</v>
      </c>
      <c r="L680" t="s">
        <v>881</v>
      </c>
      <c r="M680">
        <v>7</v>
      </c>
      <c r="N680" t="s">
        <v>884</v>
      </c>
    </row>
    <row r="681" spans="4:14" x14ac:dyDescent="0.3">
      <c r="D681" s="1">
        <v>44036</v>
      </c>
      <c r="E681">
        <v>2020</v>
      </c>
      <c r="F681">
        <v>7</v>
      </c>
      <c r="G681" t="s">
        <v>671</v>
      </c>
      <c r="H681" t="s">
        <v>859</v>
      </c>
      <c r="I681" t="s">
        <v>864</v>
      </c>
      <c r="J681" t="s">
        <v>860</v>
      </c>
      <c r="K681" t="s">
        <v>877</v>
      </c>
      <c r="L681" t="s">
        <v>881</v>
      </c>
      <c r="M681">
        <v>7</v>
      </c>
      <c r="N681" t="s">
        <v>884</v>
      </c>
    </row>
    <row r="682" spans="4:14" x14ac:dyDescent="0.3">
      <c r="D682" s="1">
        <v>44037</v>
      </c>
      <c r="E682">
        <v>2020</v>
      </c>
      <c r="F682">
        <v>7</v>
      </c>
      <c r="G682" t="s">
        <v>671</v>
      </c>
      <c r="H682" t="s">
        <v>859</v>
      </c>
      <c r="I682" t="s">
        <v>864</v>
      </c>
      <c r="J682" t="s">
        <v>860</v>
      </c>
      <c r="K682" t="s">
        <v>877</v>
      </c>
      <c r="L682" t="s">
        <v>881</v>
      </c>
      <c r="M682">
        <v>7</v>
      </c>
      <c r="N682" t="s">
        <v>884</v>
      </c>
    </row>
    <row r="683" spans="4:14" x14ac:dyDescent="0.3">
      <c r="D683" s="1">
        <v>44038</v>
      </c>
      <c r="E683">
        <v>2020</v>
      </c>
      <c r="F683">
        <v>7</v>
      </c>
      <c r="G683" t="s">
        <v>671</v>
      </c>
      <c r="H683" t="s">
        <v>859</v>
      </c>
      <c r="I683" t="s">
        <v>864</v>
      </c>
      <c r="J683" t="s">
        <v>860</v>
      </c>
      <c r="K683" t="s">
        <v>877</v>
      </c>
      <c r="L683" t="s">
        <v>881</v>
      </c>
      <c r="M683">
        <v>7</v>
      </c>
      <c r="N683" t="s">
        <v>884</v>
      </c>
    </row>
    <row r="684" spans="4:14" x14ac:dyDescent="0.3">
      <c r="D684" s="1">
        <v>44039</v>
      </c>
      <c r="E684">
        <v>2020</v>
      </c>
      <c r="F684">
        <v>7</v>
      </c>
      <c r="G684" t="s">
        <v>671</v>
      </c>
      <c r="H684" t="s">
        <v>859</v>
      </c>
      <c r="I684" t="s">
        <v>864</v>
      </c>
      <c r="J684" t="s">
        <v>860</v>
      </c>
      <c r="K684" t="s">
        <v>877</v>
      </c>
      <c r="L684" t="s">
        <v>881</v>
      </c>
      <c r="M684">
        <v>7</v>
      </c>
      <c r="N684" t="s">
        <v>884</v>
      </c>
    </row>
    <row r="685" spans="4:14" x14ac:dyDescent="0.3">
      <c r="D685" s="1">
        <v>44040</v>
      </c>
      <c r="E685">
        <v>2020</v>
      </c>
      <c r="F685">
        <v>7</v>
      </c>
      <c r="G685" t="s">
        <v>671</v>
      </c>
      <c r="H685" t="s">
        <v>859</v>
      </c>
      <c r="I685" t="s">
        <v>864</v>
      </c>
      <c r="J685" t="s">
        <v>860</v>
      </c>
      <c r="K685" t="s">
        <v>877</v>
      </c>
      <c r="L685" t="s">
        <v>881</v>
      </c>
      <c r="M685">
        <v>7</v>
      </c>
      <c r="N685" t="s">
        <v>884</v>
      </c>
    </row>
    <row r="686" spans="4:14" x14ac:dyDescent="0.3">
      <c r="D686" s="1">
        <v>44041</v>
      </c>
      <c r="E686">
        <v>2020</v>
      </c>
      <c r="F686">
        <v>7</v>
      </c>
      <c r="G686" t="s">
        <v>671</v>
      </c>
      <c r="H686" t="s">
        <v>859</v>
      </c>
      <c r="I686" t="s">
        <v>864</v>
      </c>
      <c r="J686" t="s">
        <v>860</v>
      </c>
      <c r="K686" t="s">
        <v>877</v>
      </c>
      <c r="L686" t="s">
        <v>881</v>
      </c>
      <c r="M686">
        <v>7</v>
      </c>
      <c r="N686" t="s">
        <v>884</v>
      </c>
    </row>
    <row r="687" spans="4:14" x14ac:dyDescent="0.3">
      <c r="D687" s="1">
        <v>44042</v>
      </c>
      <c r="E687">
        <v>2020</v>
      </c>
      <c r="F687">
        <v>7</v>
      </c>
      <c r="G687" t="s">
        <v>671</v>
      </c>
      <c r="H687" t="s">
        <v>859</v>
      </c>
      <c r="I687" t="s">
        <v>864</v>
      </c>
      <c r="J687" t="s">
        <v>860</v>
      </c>
      <c r="K687" t="s">
        <v>877</v>
      </c>
      <c r="L687" t="s">
        <v>881</v>
      </c>
      <c r="M687">
        <v>7</v>
      </c>
      <c r="N687" t="s">
        <v>884</v>
      </c>
    </row>
    <row r="688" spans="4:14" x14ac:dyDescent="0.3">
      <c r="D688" s="1">
        <v>44043</v>
      </c>
      <c r="E688">
        <v>2020</v>
      </c>
      <c r="F688">
        <v>7</v>
      </c>
      <c r="G688" t="s">
        <v>671</v>
      </c>
      <c r="H688" t="s">
        <v>859</v>
      </c>
      <c r="I688" t="s">
        <v>864</v>
      </c>
      <c r="J688" t="s">
        <v>860</v>
      </c>
      <c r="K688" t="s">
        <v>877</v>
      </c>
      <c r="L688" t="s">
        <v>881</v>
      </c>
      <c r="M688">
        <v>7</v>
      </c>
      <c r="N688" t="s">
        <v>884</v>
      </c>
    </row>
    <row r="689" spans="4:14" x14ac:dyDescent="0.3">
      <c r="D689" s="1">
        <v>44044</v>
      </c>
      <c r="E689">
        <v>2020</v>
      </c>
      <c r="F689">
        <v>8</v>
      </c>
      <c r="G689" t="s">
        <v>672</v>
      </c>
      <c r="H689" t="s">
        <v>859</v>
      </c>
      <c r="I689" t="s">
        <v>864</v>
      </c>
      <c r="J689" t="s">
        <v>860</v>
      </c>
      <c r="K689" t="s">
        <v>877</v>
      </c>
      <c r="L689" t="s">
        <v>881</v>
      </c>
      <c r="M689">
        <v>8</v>
      </c>
      <c r="N689" t="s">
        <v>883</v>
      </c>
    </row>
    <row r="690" spans="4:14" x14ac:dyDescent="0.3">
      <c r="D690" s="1">
        <v>44045</v>
      </c>
      <c r="E690">
        <v>2020</v>
      </c>
      <c r="F690">
        <v>8</v>
      </c>
      <c r="G690" t="s">
        <v>672</v>
      </c>
      <c r="H690" t="s">
        <v>859</v>
      </c>
      <c r="I690" t="s">
        <v>864</v>
      </c>
      <c r="J690" t="s">
        <v>860</v>
      </c>
      <c r="K690" t="s">
        <v>877</v>
      </c>
      <c r="L690" t="s">
        <v>881</v>
      </c>
      <c r="M690">
        <v>8</v>
      </c>
      <c r="N690" t="s">
        <v>883</v>
      </c>
    </row>
    <row r="691" spans="4:14" x14ac:dyDescent="0.3">
      <c r="D691" s="1">
        <v>44046</v>
      </c>
      <c r="E691">
        <v>2020</v>
      </c>
      <c r="F691">
        <v>8</v>
      </c>
      <c r="G691" t="s">
        <v>672</v>
      </c>
      <c r="H691" t="s">
        <v>859</v>
      </c>
      <c r="I691" t="s">
        <v>864</v>
      </c>
      <c r="J691" t="s">
        <v>860</v>
      </c>
      <c r="K691" t="s">
        <v>877</v>
      </c>
      <c r="L691" t="s">
        <v>881</v>
      </c>
      <c r="M691">
        <v>8</v>
      </c>
      <c r="N691" t="s">
        <v>883</v>
      </c>
    </row>
    <row r="692" spans="4:14" x14ac:dyDescent="0.3">
      <c r="D692" s="1">
        <v>44047</v>
      </c>
      <c r="E692">
        <v>2020</v>
      </c>
      <c r="F692">
        <v>8</v>
      </c>
      <c r="G692" t="s">
        <v>672</v>
      </c>
      <c r="H692" t="s">
        <v>859</v>
      </c>
      <c r="I692" t="s">
        <v>864</v>
      </c>
      <c r="J692" t="s">
        <v>860</v>
      </c>
      <c r="K692" t="s">
        <v>877</v>
      </c>
      <c r="L692" t="s">
        <v>881</v>
      </c>
      <c r="M692">
        <v>8</v>
      </c>
      <c r="N692" t="s">
        <v>883</v>
      </c>
    </row>
    <row r="693" spans="4:14" x14ac:dyDescent="0.3">
      <c r="D693" s="1">
        <v>44048</v>
      </c>
      <c r="E693">
        <v>2020</v>
      </c>
      <c r="F693">
        <v>8</v>
      </c>
      <c r="G693" t="s">
        <v>672</v>
      </c>
      <c r="H693" t="s">
        <v>859</v>
      </c>
      <c r="I693" t="s">
        <v>864</v>
      </c>
      <c r="J693" t="s">
        <v>860</v>
      </c>
      <c r="K693" t="s">
        <v>877</v>
      </c>
      <c r="L693" t="s">
        <v>881</v>
      </c>
      <c r="M693">
        <v>8</v>
      </c>
      <c r="N693" t="s">
        <v>883</v>
      </c>
    </row>
    <row r="694" spans="4:14" x14ac:dyDescent="0.3">
      <c r="D694" s="1">
        <v>44049</v>
      </c>
      <c r="E694">
        <v>2020</v>
      </c>
      <c r="F694">
        <v>8</v>
      </c>
      <c r="G694" t="s">
        <v>672</v>
      </c>
      <c r="H694" t="s">
        <v>859</v>
      </c>
      <c r="I694" t="s">
        <v>864</v>
      </c>
      <c r="J694" t="s">
        <v>860</v>
      </c>
      <c r="K694" t="s">
        <v>877</v>
      </c>
      <c r="L694" t="s">
        <v>881</v>
      </c>
      <c r="M694">
        <v>8</v>
      </c>
      <c r="N694" t="s">
        <v>883</v>
      </c>
    </row>
    <row r="695" spans="4:14" x14ac:dyDescent="0.3">
      <c r="D695" s="1">
        <v>44050</v>
      </c>
      <c r="E695">
        <v>2020</v>
      </c>
      <c r="F695">
        <v>8</v>
      </c>
      <c r="G695" t="s">
        <v>672</v>
      </c>
      <c r="H695" t="s">
        <v>859</v>
      </c>
      <c r="I695" t="s">
        <v>864</v>
      </c>
      <c r="J695" t="s">
        <v>860</v>
      </c>
      <c r="K695" t="s">
        <v>877</v>
      </c>
      <c r="L695" t="s">
        <v>881</v>
      </c>
      <c r="M695">
        <v>8</v>
      </c>
      <c r="N695" t="s">
        <v>883</v>
      </c>
    </row>
    <row r="696" spans="4:14" x14ac:dyDescent="0.3">
      <c r="D696" s="1">
        <v>44051</v>
      </c>
      <c r="E696">
        <v>2020</v>
      </c>
      <c r="F696">
        <v>8</v>
      </c>
      <c r="G696" t="s">
        <v>672</v>
      </c>
      <c r="H696" t="s">
        <v>859</v>
      </c>
      <c r="I696" t="s">
        <v>864</v>
      </c>
      <c r="J696" t="s">
        <v>860</v>
      </c>
      <c r="K696" t="s">
        <v>877</v>
      </c>
      <c r="L696" t="s">
        <v>881</v>
      </c>
      <c r="M696">
        <v>8</v>
      </c>
      <c r="N696" t="s">
        <v>883</v>
      </c>
    </row>
    <row r="697" spans="4:14" x14ac:dyDescent="0.3">
      <c r="D697" s="1">
        <v>44052</v>
      </c>
      <c r="E697">
        <v>2020</v>
      </c>
      <c r="F697">
        <v>8</v>
      </c>
      <c r="G697" t="s">
        <v>672</v>
      </c>
      <c r="H697" t="s">
        <v>859</v>
      </c>
      <c r="I697" t="s">
        <v>864</v>
      </c>
      <c r="J697" t="s">
        <v>860</v>
      </c>
      <c r="K697" t="s">
        <v>877</v>
      </c>
      <c r="L697" t="s">
        <v>881</v>
      </c>
      <c r="M697">
        <v>8</v>
      </c>
      <c r="N697" t="s">
        <v>883</v>
      </c>
    </row>
    <row r="698" spans="4:14" x14ac:dyDescent="0.3">
      <c r="D698" s="1">
        <v>44053</v>
      </c>
      <c r="E698">
        <v>2020</v>
      </c>
      <c r="F698">
        <v>8</v>
      </c>
      <c r="G698" t="s">
        <v>672</v>
      </c>
      <c r="H698" t="s">
        <v>859</v>
      </c>
      <c r="I698" t="s">
        <v>864</v>
      </c>
      <c r="J698" t="s">
        <v>860</v>
      </c>
      <c r="K698" t="s">
        <v>877</v>
      </c>
      <c r="L698" t="s">
        <v>881</v>
      </c>
      <c r="M698">
        <v>8</v>
      </c>
      <c r="N698" t="s">
        <v>883</v>
      </c>
    </row>
    <row r="699" spans="4:14" x14ac:dyDescent="0.3">
      <c r="D699" s="1">
        <v>44054</v>
      </c>
      <c r="E699">
        <v>2020</v>
      </c>
      <c r="F699">
        <v>8</v>
      </c>
      <c r="G699" t="s">
        <v>672</v>
      </c>
      <c r="H699" t="s">
        <v>859</v>
      </c>
      <c r="I699" t="s">
        <v>864</v>
      </c>
      <c r="J699" t="s">
        <v>860</v>
      </c>
      <c r="K699" t="s">
        <v>877</v>
      </c>
      <c r="L699" t="s">
        <v>881</v>
      </c>
      <c r="M699">
        <v>8</v>
      </c>
      <c r="N699" t="s">
        <v>883</v>
      </c>
    </row>
    <row r="700" spans="4:14" x14ac:dyDescent="0.3">
      <c r="D700" s="1">
        <v>44055</v>
      </c>
      <c r="E700">
        <v>2020</v>
      </c>
      <c r="F700">
        <v>8</v>
      </c>
      <c r="G700" t="s">
        <v>672</v>
      </c>
      <c r="H700" t="s">
        <v>859</v>
      </c>
      <c r="I700" t="s">
        <v>864</v>
      </c>
      <c r="J700" t="s">
        <v>860</v>
      </c>
      <c r="K700" t="s">
        <v>877</v>
      </c>
      <c r="L700" t="s">
        <v>881</v>
      </c>
      <c r="M700">
        <v>8</v>
      </c>
      <c r="N700" t="s">
        <v>883</v>
      </c>
    </row>
    <row r="701" spans="4:14" x14ac:dyDescent="0.3">
      <c r="D701" s="1">
        <v>44056</v>
      </c>
      <c r="E701">
        <v>2020</v>
      </c>
      <c r="F701">
        <v>8</v>
      </c>
      <c r="G701" t="s">
        <v>672</v>
      </c>
      <c r="H701" t="s">
        <v>859</v>
      </c>
      <c r="I701" t="s">
        <v>864</v>
      </c>
      <c r="J701" t="s">
        <v>860</v>
      </c>
      <c r="K701" t="s">
        <v>877</v>
      </c>
      <c r="L701" t="s">
        <v>881</v>
      </c>
      <c r="M701">
        <v>8</v>
      </c>
      <c r="N701" t="s">
        <v>883</v>
      </c>
    </row>
    <row r="702" spans="4:14" x14ac:dyDescent="0.3">
      <c r="D702" s="1">
        <v>44057</v>
      </c>
      <c r="E702">
        <v>2020</v>
      </c>
      <c r="F702">
        <v>8</v>
      </c>
      <c r="G702" t="s">
        <v>672</v>
      </c>
      <c r="H702" t="s">
        <v>859</v>
      </c>
      <c r="I702" t="s">
        <v>864</v>
      </c>
      <c r="J702" t="s">
        <v>860</v>
      </c>
      <c r="K702" t="s">
        <v>877</v>
      </c>
      <c r="L702" t="s">
        <v>881</v>
      </c>
      <c r="M702">
        <v>8</v>
      </c>
      <c r="N702" t="s">
        <v>883</v>
      </c>
    </row>
    <row r="703" spans="4:14" x14ac:dyDescent="0.3">
      <c r="D703" s="1">
        <v>44058</v>
      </c>
      <c r="E703">
        <v>2020</v>
      </c>
      <c r="F703">
        <v>8</v>
      </c>
      <c r="G703" t="s">
        <v>672</v>
      </c>
      <c r="H703" t="s">
        <v>859</v>
      </c>
      <c r="I703" t="s">
        <v>864</v>
      </c>
      <c r="J703" t="s">
        <v>860</v>
      </c>
      <c r="K703" t="s">
        <v>877</v>
      </c>
      <c r="L703" t="s">
        <v>881</v>
      </c>
      <c r="M703">
        <v>8</v>
      </c>
      <c r="N703" t="s">
        <v>883</v>
      </c>
    </row>
    <row r="704" spans="4:14" x14ac:dyDescent="0.3">
      <c r="D704" s="1">
        <v>44059</v>
      </c>
      <c r="E704">
        <v>2020</v>
      </c>
      <c r="F704">
        <v>8</v>
      </c>
      <c r="G704" t="s">
        <v>672</v>
      </c>
      <c r="H704" t="s">
        <v>859</v>
      </c>
      <c r="I704" t="s">
        <v>864</v>
      </c>
      <c r="J704" t="s">
        <v>860</v>
      </c>
      <c r="K704" t="s">
        <v>877</v>
      </c>
      <c r="L704" t="s">
        <v>881</v>
      </c>
      <c r="M704">
        <v>8</v>
      </c>
      <c r="N704" t="s">
        <v>883</v>
      </c>
    </row>
    <row r="705" spans="4:14" x14ac:dyDescent="0.3">
      <c r="D705" s="1">
        <v>44060</v>
      </c>
      <c r="E705">
        <v>2020</v>
      </c>
      <c r="F705">
        <v>8</v>
      </c>
      <c r="G705" t="s">
        <v>672</v>
      </c>
      <c r="H705" t="s">
        <v>859</v>
      </c>
      <c r="I705" t="s">
        <v>864</v>
      </c>
      <c r="J705" t="s">
        <v>860</v>
      </c>
      <c r="K705" t="s">
        <v>877</v>
      </c>
      <c r="L705" t="s">
        <v>881</v>
      </c>
      <c r="M705">
        <v>8</v>
      </c>
      <c r="N705" t="s">
        <v>883</v>
      </c>
    </row>
    <row r="706" spans="4:14" x14ac:dyDescent="0.3">
      <c r="D706" s="1">
        <v>44061</v>
      </c>
      <c r="E706">
        <v>2020</v>
      </c>
      <c r="F706">
        <v>8</v>
      </c>
      <c r="G706" t="s">
        <v>672</v>
      </c>
      <c r="H706" t="s">
        <v>859</v>
      </c>
      <c r="I706" t="s">
        <v>864</v>
      </c>
      <c r="J706" t="s">
        <v>860</v>
      </c>
      <c r="K706" t="s">
        <v>877</v>
      </c>
      <c r="L706" t="s">
        <v>881</v>
      </c>
      <c r="M706">
        <v>8</v>
      </c>
      <c r="N706" t="s">
        <v>883</v>
      </c>
    </row>
    <row r="707" spans="4:14" x14ac:dyDescent="0.3">
      <c r="D707" s="1">
        <v>44062</v>
      </c>
      <c r="E707">
        <v>2020</v>
      </c>
      <c r="F707">
        <v>8</v>
      </c>
      <c r="G707" t="s">
        <v>672</v>
      </c>
      <c r="H707" t="s">
        <v>859</v>
      </c>
      <c r="I707" t="s">
        <v>864</v>
      </c>
      <c r="J707" t="s">
        <v>860</v>
      </c>
      <c r="K707" t="s">
        <v>877</v>
      </c>
      <c r="L707" t="s">
        <v>881</v>
      </c>
      <c r="M707">
        <v>8</v>
      </c>
      <c r="N707" t="s">
        <v>883</v>
      </c>
    </row>
    <row r="708" spans="4:14" x14ac:dyDescent="0.3">
      <c r="D708" s="1">
        <v>44063</v>
      </c>
      <c r="E708">
        <v>2020</v>
      </c>
      <c r="F708">
        <v>8</v>
      </c>
      <c r="G708" t="s">
        <v>672</v>
      </c>
      <c r="H708" t="s">
        <v>859</v>
      </c>
      <c r="I708" t="s">
        <v>864</v>
      </c>
      <c r="J708" t="s">
        <v>860</v>
      </c>
      <c r="K708" t="s">
        <v>877</v>
      </c>
      <c r="L708" t="s">
        <v>881</v>
      </c>
      <c r="M708">
        <v>8</v>
      </c>
      <c r="N708" t="s">
        <v>883</v>
      </c>
    </row>
    <row r="709" spans="4:14" x14ac:dyDescent="0.3">
      <c r="D709" s="1">
        <v>44064</v>
      </c>
      <c r="E709">
        <v>2020</v>
      </c>
      <c r="F709">
        <v>8</v>
      </c>
      <c r="G709" t="s">
        <v>672</v>
      </c>
      <c r="H709" t="s">
        <v>859</v>
      </c>
      <c r="I709" t="s">
        <v>864</v>
      </c>
      <c r="J709" t="s">
        <v>860</v>
      </c>
      <c r="K709" t="s">
        <v>877</v>
      </c>
      <c r="L709" t="s">
        <v>881</v>
      </c>
      <c r="M709">
        <v>8</v>
      </c>
      <c r="N709" t="s">
        <v>883</v>
      </c>
    </row>
    <row r="710" spans="4:14" x14ac:dyDescent="0.3">
      <c r="D710" s="1">
        <v>44065</v>
      </c>
      <c r="E710">
        <v>2020</v>
      </c>
      <c r="F710">
        <v>8</v>
      </c>
      <c r="G710" t="s">
        <v>672</v>
      </c>
      <c r="H710" t="s">
        <v>859</v>
      </c>
      <c r="I710" t="s">
        <v>864</v>
      </c>
      <c r="J710" t="s">
        <v>860</v>
      </c>
      <c r="K710" t="s">
        <v>877</v>
      </c>
      <c r="L710" t="s">
        <v>881</v>
      </c>
      <c r="M710">
        <v>8</v>
      </c>
      <c r="N710" t="s">
        <v>883</v>
      </c>
    </row>
    <row r="711" spans="4:14" x14ac:dyDescent="0.3">
      <c r="D711" s="1">
        <v>44066</v>
      </c>
      <c r="E711">
        <v>2020</v>
      </c>
      <c r="F711">
        <v>8</v>
      </c>
      <c r="G711" t="s">
        <v>672</v>
      </c>
      <c r="H711" t="s">
        <v>859</v>
      </c>
      <c r="I711" t="s">
        <v>864</v>
      </c>
      <c r="J711" t="s">
        <v>860</v>
      </c>
      <c r="K711" t="s">
        <v>877</v>
      </c>
      <c r="L711" t="s">
        <v>881</v>
      </c>
      <c r="M711">
        <v>8</v>
      </c>
      <c r="N711" t="s">
        <v>883</v>
      </c>
    </row>
    <row r="712" spans="4:14" x14ac:dyDescent="0.3">
      <c r="D712" s="1">
        <v>44067</v>
      </c>
      <c r="E712">
        <v>2020</v>
      </c>
      <c r="F712">
        <v>8</v>
      </c>
      <c r="G712" t="s">
        <v>672</v>
      </c>
      <c r="H712" t="s">
        <v>859</v>
      </c>
      <c r="I712" t="s">
        <v>864</v>
      </c>
      <c r="J712" t="s">
        <v>860</v>
      </c>
      <c r="K712" t="s">
        <v>877</v>
      </c>
      <c r="L712" t="s">
        <v>881</v>
      </c>
      <c r="M712">
        <v>8</v>
      </c>
      <c r="N712" t="s">
        <v>883</v>
      </c>
    </row>
    <row r="713" spans="4:14" x14ac:dyDescent="0.3">
      <c r="D713" s="1">
        <v>44068</v>
      </c>
      <c r="E713">
        <v>2020</v>
      </c>
      <c r="F713">
        <v>8</v>
      </c>
      <c r="G713" t="s">
        <v>672</v>
      </c>
      <c r="H713" t="s">
        <v>859</v>
      </c>
      <c r="I713" t="s">
        <v>864</v>
      </c>
      <c r="J713" t="s">
        <v>860</v>
      </c>
      <c r="K713" t="s">
        <v>877</v>
      </c>
      <c r="L713" t="s">
        <v>881</v>
      </c>
      <c r="M713">
        <v>8</v>
      </c>
      <c r="N713" t="s">
        <v>883</v>
      </c>
    </row>
    <row r="714" spans="4:14" x14ac:dyDescent="0.3">
      <c r="D714" s="1">
        <v>44069</v>
      </c>
      <c r="E714">
        <v>2020</v>
      </c>
      <c r="F714">
        <v>8</v>
      </c>
      <c r="G714" t="s">
        <v>672</v>
      </c>
      <c r="H714" t="s">
        <v>859</v>
      </c>
      <c r="I714" t="s">
        <v>864</v>
      </c>
      <c r="J714" t="s">
        <v>860</v>
      </c>
      <c r="K714" t="s">
        <v>877</v>
      </c>
      <c r="L714" t="s">
        <v>881</v>
      </c>
      <c r="M714">
        <v>8</v>
      </c>
      <c r="N714" t="s">
        <v>883</v>
      </c>
    </row>
    <row r="715" spans="4:14" x14ac:dyDescent="0.3">
      <c r="D715" s="1">
        <v>44070</v>
      </c>
      <c r="E715">
        <v>2020</v>
      </c>
      <c r="F715">
        <v>8</v>
      </c>
      <c r="G715" t="s">
        <v>672</v>
      </c>
      <c r="H715" t="s">
        <v>859</v>
      </c>
      <c r="I715" t="s">
        <v>864</v>
      </c>
      <c r="J715" t="s">
        <v>860</v>
      </c>
      <c r="K715" t="s">
        <v>877</v>
      </c>
      <c r="L715" t="s">
        <v>881</v>
      </c>
      <c r="M715">
        <v>8</v>
      </c>
      <c r="N715" t="s">
        <v>883</v>
      </c>
    </row>
    <row r="716" spans="4:14" x14ac:dyDescent="0.3">
      <c r="D716" s="1">
        <v>44071</v>
      </c>
      <c r="E716">
        <v>2020</v>
      </c>
      <c r="F716">
        <v>8</v>
      </c>
      <c r="G716" t="s">
        <v>672</v>
      </c>
      <c r="H716" t="s">
        <v>859</v>
      </c>
      <c r="I716" t="s">
        <v>864</v>
      </c>
      <c r="J716" t="s">
        <v>860</v>
      </c>
      <c r="K716" t="s">
        <v>877</v>
      </c>
      <c r="L716" t="s">
        <v>881</v>
      </c>
      <c r="M716">
        <v>8</v>
      </c>
      <c r="N716" t="s">
        <v>883</v>
      </c>
    </row>
    <row r="717" spans="4:14" x14ac:dyDescent="0.3">
      <c r="D717" s="1">
        <v>44072</v>
      </c>
      <c r="E717">
        <v>2020</v>
      </c>
      <c r="F717">
        <v>8</v>
      </c>
      <c r="G717" t="s">
        <v>672</v>
      </c>
      <c r="H717" t="s">
        <v>859</v>
      </c>
      <c r="I717" t="s">
        <v>864</v>
      </c>
      <c r="J717" t="s">
        <v>860</v>
      </c>
      <c r="K717" t="s">
        <v>877</v>
      </c>
      <c r="L717" t="s">
        <v>881</v>
      </c>
      <c r="M717">
        <v>8</v>
      </c>
      <c r="N717" t="s">
        <v>883</v>
      </c>
    </row>
    <row r="718" spans="4:14" x14ac:dyDescent="0.3">
      <c r="D718" s="1">
        <v>44073</v>
      </c>
      <c r="E718">
        <v>2020</v>
      </c>
      <c r="F718">
        <v>8</v>
      </c>
      <c r="G718" t="s">
        <v>672</v>
      </c>
      <c r="H718" t="s">
        <v>859</v>
      </c>
      <c r="I718" t="s">
        <v>864</v>
      </c>
      <c r="J718" t="s">
        <v>860</v>
      </c>
      <c r="K718" t="s">
        <v>877</v>
      </c>
      <c r="L718" t="s">
        <v>881</v>
      </c>
      <c r="M718">
        <v>8</v>
      </c>
      <c r="N718" t="s">
        <v>883</v>
      </c>
    </row>
    <row r="719" spans="4:14" x14ac:dyDescent="0.3">
      <c r="D719" s="1">
        <v>44074</v>
      </c>
      <c r="E719">
        <v>2020</v>
      </c>
      <c r="F719">
        <v>8</v>
      </c>
      <c r="G719" t="s">
        <v>672</v>
      </c>
      <c r="H719" t="s">
        <v>859</v>
      </c>
      <c r="I719" t="s">
        <v>864</v>
      </c>
      <c r="J719" t="s">
        <v>860</v>
      </c>
      <c r="K719" t="s">
        <v>877</v>
      </c>
      <c r="L719" t="s">
        <v>881</v>
      </c>
      <c r="M719">
        <v>8</v>
      </c>
      <c r="N719" t="s">
        <v>883</v>
      </c>
    </row>
    <row r="720" spans="4:14" x14ac:dyDescent="0.3">
      <c r="D720" s="1">
        <v>44075</v>
      </c>
      <c r="E720">
        <v>2020</v>
      </c>
      <c r="F720">
        <v>9</v>
      </c>
      <c r="G720" t="s">
        <v>673</v>
      </c>
      <c r="H720" t="s">
        <v>859</v>
      </c>
      <c r="I720" t="s">
        <v>864</v>
      </c>
      <c r="J720" t="s">
        <v>860</v>
      </c>
      <c r="K720" t="s">
        <v>877</v>
      </c>
      <c r="L720" t="s">
        <v>881</v>
      </c>
      <c r="M720">
        <v>9</v>
      </c>
      <c r="N720" t="s">
        <v>882</v>
      </c>
    </row>
    <row r="721" spans="4:14" x14ac:dyDescent="0.3">
      <c r="D721" s="1">
        <v>44076</v>
      </c>
      <c r="E721">
        <v>2020</v>
      </c>
      <c r="F721">
        <v>9</v>
      </c>
      <c r="G721" t="s">
        <v>673</v>
      </c>
      <c r="H721" t="s">
        <v>859</v>
      </c>
      <c r="I721" t="s">
        <v>864</v>
      </c>
      <c r="J721" t="s">
        <v>860</v>
      </c>
      <c r="K721" t="s">
        <v>877</v>
      </c>
      <c r="L721" t="s">
        <v>881</v>
      </c>
      <c r="M721">
        <v>9</v>
      </c>
      <c r="N721" t="s">
        <v>882</v>
      </c>
    </row>
    <row r="722" spans="4:14" x14ac:dyDescent="0.3">
      <c r="D722" s="1">
        <v>44077</v>
      </c>
      <c r="E722">
        <v>2020</v>
      </c>
      <c r="F722">
        <v>9</v>
      </c>
      <c r="G722" t="s">
        <v>673</v>
      </c>
      <c r="H722" t="s">
        <v>859</v>
      </c>
      <c r="I722" t="s">
        <v>864</v>
      </c>
      <c r="J722" t="s">
        <v>860</v>
      </c>
      <c r="K722" t="s">
        <v>877</v>
      </c>
      <c r="L722" t="s">
        <v>881</v>
      </c>
      <c r="M722">
        <v>9</v>
      </c>
      <c r="N722" t="s">
        <v>882</v>
      </c>
    </row>
    <row r="723" spans="4:14" x14ac:dyDescent="0.3">
      <c r="D723" s="1">
        <v>44078</v>
      </c>
      <c r="E723">
        <v>2020</v>
      </c>
      <c r="F723">
        <v>9</v>
      </c>
      <c r="G723" t="s">
        <v>673</v>
      </c>
      <c r="H723" t="s">
        <v>859</v>
      </c>
      <c r="I723" t="s">
        <v>864</v>
      </c>
      <c r="J723" t="s">
        <v>860</v>
      </c>
      <c r="K723" t="s">
        <v>877</v>
      </c>
      <c r="L723" t="s">
        <v>881</v>
      </c>
      <c r="M723">
        <v>9</v>
      </c>
      <c r="N723" t="s">
        <v>882</v>
      </c>
    </row>
    <row r="724" spans="4:14" x14ac:dyDescent="0.3">
      <c r="D724" s="1">
        <v>44079</v>
      </c>
      <c r="E724">
        <v>2020</v>
      </c>
      <c r="F724">
        <v>9</v>
      </c>
      <c r="G724" t="s">
        <v>673</v>
      </c>
      <c r="H724" t="s">
        <v>859</v>
      </c>
      <c r="I724" t="s">
        <v>864</v>
      </c>
      <c r="J724" t="s">
        <v>860</v>
      </c>
      <c r="K724" t="s">
        <v>877</v>
      </c>
      <c r="L724" t="s">
        <v>881</v>
      </c>
      <c r="M724">
        <v>9</v>
      </c>
      <c r="N724" t="s">
        <v>882</v>
      </c>
    </row>
    <row r="725" spans="4:14" x14ac:dyDescent="0.3">
      <c r="D725" s="1">
        <v>44080</v>
      </c>
      <c r="E725">
        <v>2020</v>
      </c>
      <c r="F725">
        <v>9</v>
      </c>
      <c r="G725" t="s">
        <v>673</v>
      </c>
      <c r="H725" t="s">
        <v>859</v>
      </c>
      <c r="I725" t="s">
        <v>864</v>
      </c>
      <c r="J725" t="s">
        <v>860</v>
      </c>
      <c r="K725" t="s">
        <v>877</v>
      </c>
      <c r="L725" t="s">
        <v>881</v>
      </c>
      <c r="M725">
        <v>9</v>
      </c>
      <c r="N725" t="s">
        <v>882</v>
      </c>
    </row>
    <row r="726" spans="4:14" x14ac:dyDescent="0.3">
      <c r="D726" s="1">
        <v>44081</v>
      </c>
      <c r="E726">
        <v>2020</v>
      </c>
      <c r="F726">
        <v>9</v>
      </c>
      <c r="G726" t="s">
        <v>673</v>
      </c>
      <c r="H726" t="s">
        <v>859</v>
      </c>
      <c r="I726" t="s">
        <v>864</v>
      </c>
      <c r="J726" t="s">
        <v>860</v>
      </c>
      <c r="K726" t="s">
        <v>877</v>
      </c>
      <c r="L726" t="s">
        <v>881</v>
      </c>
      <c r="M726">
        <v>9</v>
      </c>
      <c r="N726" t="s">
        <v>882</v>
      </c>
    </row>
    <row r="727" spans="4:14" x14ac:dyDescent="0.3">
      <c r="D727" s="1">
        <v>44082</v>
      </c>
      <c r="E727">
        <v>2020</v>
      </c>
      <c r="F727">
        <v>9</v>
      </c>
      <c r="G727" t="s">
        <v>673</v>
      </c>
      <c r="H727" t="s">
        <v>859</v>
      </c>
      <c r="I727" t="s">
        <v>864</v>
      </c>
      <c r="J727" t="s">
        <v>860</v>
      </c>
      <c r="K727" t="s">
        <v>877</v>
      </c>
      <c r="L727" t="s">
        <v>881</v>
      </c>
      <c r="M727">
        <v>9</v>
      </c>
      <c r="N727" t="s">
        <v>882</v>
      </c>
    </row>
    <row r="728" spans="4:14" x14ac:dyDescent="0.3">
      <c r="D728" s="1">
        <v>44083</v>
      </c>
      <c r="E728">
        <v>2020</v>
      </c>
      <c r="F728">
        <v>9</v>
      </c>
      <c r="G728" t="s">
        <v>673</v>
      </c>
      <c r="H728" t="s">
        <v>859</v>
      </c>
      <c r="I728" t="s">
        <v>864</v>
      </c>
      <c r="J728" t="s">
        <v>860</v>
      </c>
      <c r="K728" t="s">
        <v>877</v>
      </c>
      <c r="L728" t="s">
        <v>881</v>
      </c>
      <c r="M728">
        <v>9</v>
      </c>
      <c r="N728" t="s">
        <v>882</v>
      </c>
    </row>
    <row r="729" spans="4:14" x14ac:dyDescent="0.3">
      <c r="D729" s="1">
        <v>44084</v>
      </c>
      <c r="E729">
        <v>2020</v>
      </c>
      <c r="F729">
        <v>9</v>
      </c>
      <c r="G729" t="s">
        <v>673</v>
      </c>
      <c r="H729" t="s">
        <v>859</v>
      </c>
      <c r="I729" t="s">
        <v>864</v>
      </c>
      <c r="J729" t="s">
        <v>860</v>
      </c>
      <c r="K729" t="s">
        <v>877</v>
      </c>
      <c r="L729" t="s">
        <v>881</v>
      </c>
      <c r="M729">
        <v>9</v>
      </c>
      <c r="N729" t="s">
        <v>882</v>
      </c>
    </row>
    <row r="730" spans="4:14" x14ac:dyDescent="0.3">
      <c r="D730" s="1">
        <v>44085</v>
      </c>
      <c r="E730">
        <v>2020</v>
      </c>
      <c r="F730">
        <v>9</v>
      </c>
      <c r="G730" t="s">
        <v>673</v>
      </c>
      <c r="H730" t="s">
        <v>859</v>
      </c>
      <c r="I730" t="s">
        <v>864</v>
      </c>
      <c r="J730" t="s">
        <v>860</v>
      </c>
      <c r="K730" t="s">
        <v>877</v>
      </c>
      <c r="L730" t="s">
        <v>881</v>
      </c>
      <c r="M730">
        <v>9</v>
      </c>
      <c r="N730" t="s">
        <v>882</v>
      </c>
    </row>
    <row r="731" spans="4:14" x14ac:dyDescent="0.3">
      <c r="D731" s="1">
        <v>44086</v>
      </c>
      <c r="E731">
        <v>2020</v>
      </c>
      <c r="F731">
        <v>9</v>
      </c>
      <c r="G731" t="s">
        <v>673</v>
      </c>
      <c r="H731" t="s">
        <v>859</v>
      </c>
      <c r="I731" t="s">
        <v>864</v>
      </c>
      <c r="J731" t="s">
        <v>860</v>
      </c>
      <c r="K731" t="s">
        <v>877</v>
      </c>
      <c r="L731" t="s">
        <v>881</v>
      </c>
      <c r="M731">
        <v>9</v>
      </c>
      <c r="N731" t="s">
        <v>882</v>
      </c>
    </row>
    <row r="732" spans="4:14" x14ac:dyDescent="0.3">
      <c r="D732" s="1">
        <v>44087</v>
      </c>
      <c r="E732">
        <v>2020</v>
      </c>
      <c r="F732">
        <v>9</v>
      </c>
      <c r="G732" t="s">
        <v>673</v>
      </c>
      <c r="H732" t="s">
        <v>859</v>
      </c>
      <c r="I732" t="s">
        <v>864</v>
      </c>
      <c r="J732" t="s">
        <v>860</v>
      </c>
      <c r="K732" t="s">
        <v>877</v>
      </c>
      <c r="L732" t="s">
        <v>881</v>
      </c>
      <c r="M732">
        <v>9</v>
      </c>
      <c r="N732" t="s">
        <v>882</v>
      </c>
    </row>
    <row r="733" spans="4:14" x14ac:dyDescent="0.3">
      <c r="D733" s="1">
        <v>44088</v>
      </c>
      <c r="E733">
        <v>2020</v>
      </c>
      <c r="F733">
        <v>9</v>
      </c>
      <c r="G733" t="s">
        <v>673</v>
      </c>
      <c r="H733" t="s">
        <v>859</v>
      </c>
      <c r="I733" t="s">
        <v>864</v>
      </c>
      <c r="J733" t="s">
        <v>860</v>
      </c>
      <c r="K733" t="s">
        <v>877</v>
      </c>
      <c r="L733" t="s">
        <v>881</v>
      </c>
      <c r="M733">
        <v>9</v>
      </c>
      <c r="N733" t="s">
        <v>882</v>
      </c>
    </row>
    <row r="734" spans="4:14" x14ac:dyDescent="0.3">
      <c r="D734" s="1">
        <v>44089</v>
      </c>
      <c r="E734">
        <v>2020</v>
      </c>
      <c r="F734">
        <v>9</v>
      </c>
      <c r="G734" t="s">
        <v>673</v>
      </c>
      <c r="H734" t="s">
        <v>859</v>
      </c>
      <c r="I734" t="s">
        <v>864</v>
      </c>
      <c r="J734" t="s">
        <v>860</v>
      </c>
      <c r="K734" t="s">
        <v>877</v>
      </c>
      <c r="L734" t="s">
        <v>881</v>
      </c>
      <c r="M734">
        <v>9</v>
      </c>
      <c r="N734" t="s">
        <v>882</v>
      </c>
    </row>
    <row r="735" spans="4:14" x14ac:dyDescent="0.3">
      <c r="D735" s="1">
        <v>44090</v>
      </c>
      <c r="E735">
        <v>2020</v>
      </c>
      <c r="F735">
        <v>9</v>
      </c>
      <c r="G735" t="s">
        <v>673</v>
      </c>
      <c r="H735" t="s">
        <v>859</v>
      </c>
      <c r="I735" t="s">
        <v>864</v>
      </c>
      <c r="J735" t="s">
        <v>860</v>
      </c>
      <c r="K735" t="s">
        <v>877</v>
      </c>
      <c r="L735" t="s">
        <v>881</v>
      </c>
      <c r="M735">
        <v>9</v>
      </c>
      <c r="N735" t="s">
        <v>882</v>
      </c>
    </row>
    <row r="736" spans="4:14" x14ac:dyDescent="0.3">
      <c r="D736" s="1">
        <v>44091</v>
      </c>
      <c r="E736">
        <v>2020</v>
      </c>
      <c r="F736">
        <v>9</v>
      </c>
      <c r="G736" t="s">
        <v>673</v>
      </c>
      <c r="H736" t="s">
        <v>859</v>
      </c>
      <c r="I736" t="s">
        <v>864</v>
      </c>
      <c r="J736" t="s">
        <v>860</v>
      </c>
      <c r="K736" t="s">
        <v>877</v>
      </c>
      <c r="L736" t="s">
        <v>881</v>
      </c>
      <c r="M736">
        <v>9</v>
      </c>
      <c r="N736" t="s">
        <v>882</v>
      </c>
    </row>
    <row r="737" spans="4:14" x14ac:dyDescent="0.3">
      <c r="D737" s="1">
        <v>44092</v>
      </c>
      <c r="E737">
        <v>2020</v>
      </c>
      <c r="F737">
        <v>9</v>
      </c>
      <c r="G737" t="s">
        <v>673</v>
      </c>
      <c r="H737" t="s">
        <v>859</v>
      </c>
      <c r="I737" t="s">
        <v>864</v>
      </c>
      <c r="J737" t="s">
        <v>860</v>
      </c>
      <c r="K737" t="s">
        <v>877</v>
      </c>
      <c r="L737" t="s">
        <v>881</v>
      </c>
      <c r="M737">
        <v>9</v>
      </c>
      <c r="N737" t="s">
        <v>882</v>
      </c>
    </row>
    <row r="738" spans="4:14" x14ac:dyDescent="0.3">
      <c r="D738" s="1">
        <v>44093</v>
      </c>
      <c r="E738">
        <v>2020</v>
      </c>
      <c r="F738">
        <v>9</v>
      </c>
      <c r="G738" t="s">
        <v>673</v>
      </c>
      <c r="H738" t="s">
        <v>859</v>
      </c>
      <c r="I738" t="s">
        <v>864</v>
      </c>
      <c r="J738" t="s">
        <v>860</v>
      </c>
      <c r="K738" t="s">
        <v>877</v>
      </c>
      <c r="L738" t="s">
        <v>881</v>
      </c>
      <c r="M738">
        <v>9</v>
      </c>
      <c r="N738" t="s">
        <v>882</v>
      </c>
    </row>
    <row r="739" spans="4:14" x14ac:dyDescent="0.3">
      <c r="D739" s="1">
        <v>44094</v>
      </c>
      <c r="E739">
        <v>2020</v>
      </c>
      <c r="F739">
        <v>9</v>
      </c>
      <c r="G739" t="s">
        <v>673</v>
      </c>
      <c r="H739" t="s">
        <v>859</v>
      </c>
      <c r="I739" t="s">
        <v>864</v>
      </c>
      <c r="J739" t="s">
        <v>860</v>
      </c>
      <c r="K739" t="s">
        <v>877</v>
      </c>
      <c r="L739" t="s">
        <v>881</v>
      </c>
      <c r="M739">
        <v>9</v>
      </c>
      <c r="N739" t="s">
        <v>882</v>
      </c>
    </row>
    <row r="740" spans="4:14" x14ac:dyDescent="0.3">
      <c r="D740" s="1">
        <v>44095</v>
      </c>
      <c r="E740">
        <v>2020</v>
      </c>
      <c r="F740">
        <v>9</v>
      </c>
      <c r="G740" t="s">
        <v>673</v>
      </c>
      <c r="H740" t="s">
        <v>859</v>
      </c>
      <c r="I740" t="s">
        <v>864</v>
      </c>
      <c r="J740" t="s">
        <v>860</v>
      </c>
      <c r="K740" t="s">
        <v>877</v>
      </c>
      <c r="L740" t="s">
        <v>881</v>
      </c>
      <c r="M740">
        <v>9</v>
      </c>
      <c r="N740" t="s">
        <v>882</v>
      </c>
    </row>
    <row r="741" spans="4:14" x14ac:dyDescent="0.3">
      <c r="D741" s="1">
        <v>44096</v>
      </c>
      <c r="E741">
        <v>2020</v>
      </c>
      <c r="F741">
        <v>9</v>
      </c>
      <c r="G741" t="s">
        <v>673</v>
      </c>
      <c r="H741" t="s">
        <v>859</v>
      </c>
      <c r="I741" t="s">
        <v>864</v>
      </c>
      <c r="J741" t="s">
        <v>860</v>
      </c>
      <c r="K741" t="s">
        <v>877</v>
      </c>
      <c r="L741" t="s">
        <v>881</v>
      </c>
      <c r="M741">
        <v>9</v>
      </c>
      <c r="N741" t="s">
        <v>882</v>
      </c>
    </row>
    <row r="742" spans="4:14" x14ac:dyDescent="0.3">
      <c r="D742" s="1">
        <v>44097</v>
      </c>
      <c r="E742">
        <v>2020</v>
      </c>
      <c r="F742">
        <v>9</v>
      </c>
      <c r="G742" t="s">
        <v>673</v>
      </c>
      <c r="H742" t="s">
        <v>859</v>
      </c>
      <c r="I742" t="s">
        <v>864</v>
      </c>
      <c r="J742" t="s">
        <v>860</v>
      </c>
      <c r="K742" t="s">
        <v>877</v>
      </c>
      <c r="L742" t="s">
        <v>881</v>
      </c>
      <c r="M742">
        <v>9</v>
      </c>
      <c r="N742" t="s">
        <v>882</v>
      </c>
    </row>
    <row r="743" spans="4:14" x14ac:dyDescent="0.3">
      <c r="D743" s="1">
        <v>44098</v>
      </c>
      <c r="E743">
        <v>2020</v>
      </c>
      <c r="F743">
        <v>9</v>
      </c>
      <c r="G743" t="s">
        <v>673</v>
      </c>
      <c r="H743" t="s">
        <v>859</v>
      </c>
      <c r="I743" t="s">
        <v>864</v>
      </c>
      <c r="J743" t="s">
        <v>860</v>
      </c>
      <c r="K743" t="s">
        <v>877</v>
      </c>
      <c r="L743" t="s">
        <v>881</v>
      </c>
      <c r="M743">
        <v>9</v>
      </c>
      <c r="N743" t="s">
        <v>882</v>
      </c>
    </row>
    <row r="744" spans="4:14" x14ac:dyDescent="0.3">
      <c r="D744" s="1">
        <v>44099</v>
      </c>
      <c r="E744">
        <v>2020</v>
      </c>
      <c r="F744">
        <v>9</v>
      </c>
      <c r="G744" t="s">
        <v>673</v>
      </c>
      <c r="H744" t="s">
        <v>859</v>
      </c>
      <c r="I744" t="s">
        <v>864</v>
      </c>
      <c r="J744" t="s">
        <v>860</v>
      </c>
      <c r="K744" t="s">
        <v>877</v>
      </c>
      <c r="L744" t="s">
        <v>881</v>
      </c>
      <c r="M744">
        <v>9</v>
      </c>
      <c r="N744" t="s">
        <v>882</v>
      </c>
    </row>
    <row r="745" spans="4:14" x14ac:dyDescent="0.3">
      <c r="D745" s="1">
        <v>44100</v>
      </c>
      <c r="E745">
        <v>2020</v>
      </c>
      <c r="F745">
        <v>9</v>
      </c>
      <c r="G745" t="s">
        <v>673</v>
      </c>
      <c r="H745" t="s">
        <v>859</v>
      </c>
      <c r="I745" t="s">
        <v>864</v>
      </c>
      <c r="J745" t="s">
        <v>860</v>
      </c>
      <c r="K745" t="s">
        <v>877</v>
      </c>
      <c r="L745" t="s">
        <v>881</v>
      </c>
      <c r="M745">
        <v>9</v>
      </c>
      <c r="N745" t="s">
        <v>882</v>
      </c>
    </row>
    <row r="746" spans="4:14" x14ac:dyDescent="0.3">
      <c r="D746" s="1">
        <v>44101</v>
      </c>
      <c r="E746">
        <v>2020</v>
      </c>
      <c r="F746">
        <v>9</v>
      </c>
      <c r="G746" t="s">
        <v>673</v>
      </c>
      <c r="H746" t="s">
        <v>859</v>
      </c>
      <c r="I746" t="s">
        <v>864</v>
      </c>
      <c r="J746" t="s">
        <v>860</v>
      </c>
      <c r="K746" t="s">
        <v>877</v>
      </c>
      <c r="L746" t="s">
        <v>881</v>
      </c>
      <c r="M746">
        <v>9</v>
      </c>
      <c r="N746" t="s">
        <v>882</v>
      </c>
    </row>
    <row r="747" spans="4:14" x14ac:dyDescent="0.3">
      <c r="D747" s="1">
        <v>44102</v>
      </c>
      <c r="E747">
        <v>2020</v>
      </c>
      <c r="F747">
        <v>9</v>
      </c>
      <c r="G747" t="s">
        <v>673</v>
      </c>
      <c r="H747" t="s">
        <v>859</v>
      </c>
      <c r="I747" t="s">
        <v>864</v>
      </c>
      <c r="J747" t="s">
        <v>860</v>
      </c>
      <c r="K747" t="s">
        <v>877</v>
      </c>
      <c r="L747" t="s">
        <v>881</v>
      </c>
      <c r="M747">
        <v>9</v>
      </c>
      <c r="N747" t="s">
        <v>882</v>
      </c>
    </row>
    <row r="748" spans="4:14" x14ac:dyDescent="0.3">
      <c r="D748" s="1">
        <v>44103</v>
      </c>
      <c r="E748">
        <v>2020</v>
      </c>
      <c r="F748">
        <v>9</v>
      </c>
      <c r="G748" t="s">
        <v>673</v>
      </c>
      <c r="H748" t="s">
        <v>859</v>
      </c>
      <c r="I748" t="s">
        <v>864</v>
      </c>
      <c r="J748" t="s">
        <v>860</v>
      </c>
      <c r="K748" t="s">
        <v>877</v>
      </c>
      <c r="L748" t="s">
        <v>881</v>
      </c>
      <c r="M748">
        <v>9</v>
      </c>
      <c r="N748" t="s">
        <v>882</v>
      </c>
    </row>
    <row r="749" spans="4:14" x14ac:dyDescent="0.3">
      <c r="D749" s="1">
        <v>44104</v>
      </c>
      <c r="E749">
        <v>2020</v>
      </c>
      <c r="F749">
        <v>9</v>
      </c>
      <c r="G749" t="s">
        <v>673</v>
      </c>
      <c r="H749" t="s">
        <v>859</v>
      </c>
      <c r="I749" t="s">
        <v>864</v>
      </c>
      <c r="J749" t="s">
        <v>860</v>
      </c>
      <c r="K749" t="s">
        <v>877</v>
      </c>
      <c r="L749" t="s">
        <v>881</v>
      </c>
      <c r="M749">
        <v>9</v>
      </c>
      <c r="N749" t="s">
        <v>882</v>
      </c>
    </row>
    <row r="750" spans="4:14" x14ac:dyDescent="0.3">
      <c r="D750" s="1">
        <v>42917</v>
      </c>
      <c r="E750">
        <v>2017</v>
      </c>
      <c r="F750">
        <v>7</v>
      </c>
      <c r="G750" t="s">
        <v>671</v>
      </c>
      <c r="H750" t="s">
        <v>859</v>
      </c>
      <c r="I750" t="s">
        <v>861</v>
      </c>
      <c r="J750" t="s">
        <v>860</v>
      </c>
      <c r="K750" t="s">
        <v>874</v>
      </c>
      <c r="L750" t="s">
        <v>881</v>
      </c>
      <c r="M750">
        <v>7</v>
      </c>
      <c r="N750" t="s">
        <v>884</v>
      </c>
    </row>
    <row r="751" spans="4:14" x14ac:dyDescent="0.3">
      <c r="D751" s="1">
        <v>42918</v>
      </c>
      <c r="E751">
        <v>2017</v>
      </c>
      <c r="F751">
        <v>7</v>
      </c>
      <c r="G751" t="s">
        <v>671</v>
      </c>
      <c r="H751" t="s">
        <v>859</v>
      </c>
      <c r="I751" t="s">
        <v>861</v>
      </c>
      <c r="J751" t="s">
        <v>860</v>
      </c>
      <c r="K751" t="s">
        <v>874</v>
      </c>
      <c r="L751" t="s">
        <v>881</v>
      </c>
      <c r="M751">
        <v>7</v>
      </c>
      <c r="N751" t="s">
        <v>884</v>
      </c>
    </row>
    <row r="752" spans="4:14" x14ac:dyDescent="0.3">
      <c r="D752" s="1">
        <v>42919</v>
      </c>
      <c r="E752">
        <v>2017</v>
      </c>
      <c r="F752">
        <v>7</v>
      </c>
      <c r="G752" t="s">
        <v>671</v>
      </c>
      <c r="H752" t="s">
        <v>859</v>
      </c>
      <c r="I752" t="s">
        <v>861</v>
      </c>
      <c r="J752" t="s">
        <v>860</v>
      </c>
      <c r="K752" t="s">
        <v>874</v>
      </c>
      <c r="L752" t="s">
        <v>881</v>
      </c>
      <c r="M752">
        <v>7</v>
      </c>
      <c r="N752" t="s">
        <v>884</v>
      </c>
    </row>
    <row r="753" spans="4:14" x14ac:dyDescent="0.3">
      <c r="D753" s="1">
        <v>42920</v>
      </c>
      <c r="E753">
        <v>2017</v>
      </c>
      <c r="F753">
        <v>7</v>
      </c>
      <c r="G753" t="s">
        <v>671</v>
      </c>
      <c r="H753" t="s">
        <v>859</v>
      </c>
      <c r="I753" t="s">
        <v>861</v>
      </c>
      <c r="J753" t="s">
        <v>860</v>
      </c>
      <c r="K753" t="s">
        <v>874</v>
      </c>
      <c r="L753" t="s">
        <v>881</v>
      </c>
      <c r="M753">
        <v>7</v>
      </c>
      <c r="N753" t="s">
        <v>884</v>
      </c>
    </row>
    <row r="754" spans="4:14" x14ac:dyDescent="0.3">
      <c r="D754" s="1">
        <v>42921</v>
      </c>
      <c r="E754">
        <v>2017</v>
      </c>
      <c r="F754">
        <v>7</v>
      </c>
      <c r="G754" t="s">
        <v>671</v>
      </c>
      <c r="H754" t="s">
        <v>859</v>
      </c>
      <c r="I754" t="s">
        <v>861</v>
      </c>
      <c r="J754" t="s">
        <v>860</v>
      </c>
      <c r="K754" t="s">
        <v>874</v>
      </c>
      <c r="L754" t="s">
        <v>881</v>
      </c>
      <c r="M754">
        <v>7</v>
      </c>
      <c r="N754" t="s">
        <v>884</v>
      </c>
    </row>
    <row r="755" spans="4:14" x14ac:dyDescent="0.3">
      <c r="D755" s="1">
        <v>42922</v>
      </c>
      <c r="E755">
        <v>2017</v>
      </c>
      <c r="F755">
        <v>7</v>
      </c>
      <c r="G755" t="s">
        <v>671</v>
      </c>
      <c r="H755" t="s">
        <v>859</v>
      </c>
      <c r="I755" t="s">
        <v>861</v>
      </c>
      <c r="J755" t="s">
        <v>860</v>
      </c>
      <c r="K755" t="s">
        <v>874</v>
      </c>
      <c r="L755" t="s">
        <v>881</v>
      </c>
      <c r="M755">
        <v>7</v>
      </c>
      <c r="N755" t="s">
        <v>884</v>
      </c>
    </row>
    <row r="756" spans="4:14" x14ac:dyDescent="0.3">
      <c r="D756" s="1">
        <v>42923</v>
      </c>
      <c r="E756">
        <v>2017</v>
      </c>
      <c r="F756">
        <v>7</v>
      </c>
      <c r="G756" t="s">
        <v>671</v>
      </c>
      <c r="H756" t="s">
        <v>859</v>
      </c>
      <c r="I756" t="s">
        <v>861</v>
      </c>
      <c r="J756" t="s">
        <v>860</v>
      </c>
      <c r="K756" t="s">
        <v>874</v>
      </c>
      <c r="L756" t="s">
        <v>881</v>
      </c>
      <c r="M756">
        <v>7</v>
      </c>
      <c r="N756" t="s">
        <v>884</v>
      </c>
    </row>
    <row r="757" spans="4:14" x14ac:dyDescent="0.3">
      <c r="D757" s="1">
        <v>42924</v>
      </c>
      <c r="E757">
        <v>2017</v>
      </c>
      <c r="F757">
        <v>7</v>
      </c>
      <c r="G757" t="s">
        <v>671</v>
      </c>
      <c r="H757" t="s">
        <v>859</v>
      </c>
      <c r="I757" t="s">
        <v>861</v>
      </c>
      <c r="J757" t="s">
        <v>860</v>
      </c>
      <c r="K757" t="s">
        <v>874</v>
      </c>
      <c r="L757" t="s">
        <v>881</v>
      </c>
      <c r="M757">
        <v>7</v>
      </c>
      <c r="N757" t="s">
        <v>884</v>
      </c>
    </row>
    <row r="758" spans="4:14" x14ac:dyDescent="0.3">
      <c r="D758" s="1">
        <v>42925</v>
      </c>
      <c r="E758">
        <v>2017</v>
      </c>
      <c r="F758">
        <v>7</v>
      </c>
      <c r="G758" t="s">
        <v>671</v>
      </c>
      <c r="H758" t="s">
        <v>859</v>
      </c>
      <c r="I758" t="s">
        <v>861</v>
      </c>
      <c r="J758" t="s">
        <v>860</v>
      </c>
      <c r="K758" t="s">
        <v>874</v>
      </c>
      <c r="L758" t="s">
        <v>881</v>
      </c>
      <c r="M758">
        <v>7</v>
      </c>
      <c r="N758" t="s">
        <v>884</v>
      </c>
    </row>
    <row r="759" spans="4:14" x14ac:dyDescent="0.3">
      <c r="D759" s="1">
        <v>42926</v>
      </c>
      <c r="E759">
        <v>2017</v>
      </c>
      <c r="F759">
        <v>7</v>
      </c>
      <c r="G759" t="s">
        <v>671</v>
      </c>
      <c r="H759" t="s">
        <v>859</v>
      </c>
      <c r="I759" t="s">
        <v>861</v>
      </c>
      <c r="J759" t="s">
        <v>860</v>
      </c>
      <c r="K759" t="s">
        <v>874</v>
      </c>
      <c r="L759" t="s">
        <v>881</v>
      </c>
      <c r="M759">
        <v>7</v>
      </c>
      <c r="N759" t="s">
        <v>884</v>
      </c>
    </row>
    <row r="760" spans="4:14" x14ac:dyDescent="0.3">
      <c r="D760" s="1">
        <v>42927</v>
      </c>
      <c r="E760">
        <v>2017</v>
      </c>
      <c r="F760">
        <v>7</v>
      </c>
      <c r="G760" t="s">
        <v>671</v>
      </c>
      <c r="H760" t="s">
        <v>859</v>
      </c>
      <c r="I760" t="s">
        <v>861</v>
      </c>
      <c r="J760" t="s">
        <v>860</v>
      </c>
      <c r="K760" t="s">
        <v>874</v>
      </c>
      <c r="L760" t="s">
        <v>881</v>
      </c>
      <c r="M760">
        <v>7</v>
      </c>
      <c r="N760" t="s">
        <v>884</v>
      </c>
    </row>
    <row r="761" spans="4:14" x14ac:dyDescent="0.3">
      <c r="D761" s="1">
        <v>42928</v>
      </c>
      <c r="E761">
        <v>2017</v>
      </c>
      <c r="F761">
        <v>7</v>
      </c>
      <c r="G761" t="s">
        <v>671</v>
      </c>
      <c r="H761" t="s">
        <v>859</v>
      </c>
      <c r="I761" t="s">
        <v>861</v>
      </c>
      <c r="J761" t="s">
        <v>860</v>
      </c>
      <c r="K761" t="s">
        <v>874</v>
      </c>
      <c r="L761" t="s">
        <v>881</v>
      </c>
      <c r="M761">
        <v>7</v>
      </c>
      <c r="N761" t="s">
        <v>884</v>
      </c>
    </row>
    <row r="762" spans="4:14" x14ac:dyDescent="0.3">
      <c r="D762" s="1">
        <v>42929</v>
      </c>
      <c r="E762">
        <v>2017</v>
      </c>
      <c r="F762">
        <v>7</v>
      </c>
      <c r="G762" t="s">
        <v>671</v>
      </c>
      <c r="H762" t="s">
        <v>859</v>
      </c>
      <c r="I762" t="s">
        <v>861</v>
      </c>
      <c r="J762" t="s">
        <v>860</v>
      </c>
      <c r="K762" t="s">
        <v>874</v>
      </c>
      <c r="L762" t="s">
        <v>881</v>
      </c>
      <c r="M762">
        <v>7</v>
      </c>
      <c r="N762" t="s">
        <v>884</v>
      </c>
    </row>
    <row r="763" spans="4:14" x14ac:dyDescent="0.3">
      <c r="D763" s="1">
        <v>42930</v>
      </c>
      <c r="E763">
        <v>2017</v>
      </c>
      <c r="F763">
        <v>7</v>
      </c>
      <c r="G763" t="s">
        <v>671</v>
      </c>
      <c r="H763" t="s">
        <v>859</v>
      </c>
      <c r="I763" t="s">
        <v>861</v>
      </c>
      <c r="J763" t="s">
        <v>860</v>
      </c>
      <c r="K763" t="s">
        <v>874</v>
      </c>
      <c r="L763" t="s">
        <v>881</v>
      </c>
      <c r="M763">
        <v>7</v>
      </c>
      <c r="N763" t="s">
        <v>884</v>
      </c>
    </row>
    <row r="764" spans="4:14" x14ac:dyDescent="0.3">
      <c r="D764" s="1">
        <v>42931</v>
      </c>
      <c r="E764">
        <v>2017</v>
      </c>
      <c r="F764">
        <v>7</v>
      </c>
      <c r="G764" t="s">
        <v>671</v>
      </c>
      <c r="H764" t="s">
        <v>859</v>
      </c>
      <c r="I764" t="s">
        <v>861</v>
      </c>
      <c r="J764" t="s">
        <v>860</v>
      </c>
      <c r="K764" t="s">
        <v>874</v>
      </c>
      <c r="L764" t="s">
        <v>881</v>
      </c>
      <c r="M764">
        <v>7</v>
      </c>
      <c r="N764" t="s">
        <v>884</v>
      </c>
    </row>
    <row r="765" spans="4:14" x14ac:dyDescent="0.3">
      <c r="D765" s="1">
        <v>42932</v>
      </c>
      <c r="E765">
        <v>2017</v>
      </c>
      <c r="F765">
        <v>7</v>
      </c>
      <c r="G765" t="s">
        <v>671</v>
      </c>
      <c r="H765" t="s">
        <v>859</v>
      </c>
      <c r="I765" t="s">
        <v>861</v>
      </c>
      <c r="J765" t="s">
        <v>860</v>
      </c>
      <c r="K765" t="s">
        <v>874</v>
      </c>
      <c r="L765" t="s">
        <v>881</v>
      </c>
      <c r="M765">
        <v>7</v>
      </c>
      <c r="N765" t="s">
        <v>884</v>
      </c>
    </row>
    <row r="766" spans="4:14" x14ac:dyDescent="0.3">
      <c r="D766" s="1">
        <v>42933</v>
      </c>
      <c r="E766">
        <v>2017</v>
      </c>
      <c r="F766">
        <v>7</v>
      </c>
      <c r="G766" t="s">
        <v>671</v>
      </c>
      <c r="H766" t="s">
        <v>859</v>
      </c>
      <c r="I766" t="s">
        <v>861</v>
      </c>
      <c r="J766" t="s">
        <v>860</v>
      </c>
      <c r="K766" t="s">
        <v>874</v>
      </c>
      <c r="L766" t="s">
        <v>881</v>
      </c>
      <c r="M766">
        <v>7</v>
      </c>
      <c r="N766" t="s">
        <v>884</v>
      </c>
    </row>
    <row r="767" spans="4:14" x14ac:dyDescent="0.3">
      <c r="D767" s="1">
        <v>42934</v>
      </c>
      <c r="E767">
        <v>2017</v>
      </c>
      <c r="F767">
        <v>7</v>
      </c>
      <c r="G767" t="s">
        <v>671</v>
      </c>
      <c r="H767" t="s">
        <v>859</v>
      </c>
      <c r="I767" t="s">
        <v>861</v>
      </c>
      <c r="J767" t="s">
        <v>860</v>
      </c>
      <c r="K767" t="s">
        <v>874</v>
      </c>
      <c r="L767" t="s">
        <v>881</v>
      </c>
      <c r="M767">
        <v>7</v>
      </c>
      <c r="N767" t="s">
        <v>884</v>
      </c>
    </row>
    <row r="768" spans="4:14" x14ac:dyDescent="0.3">
      <c r="D768" s="1">
        <v>42935</v>
      </c>
      <c r="E768">
        <v>2017</v>
      </c>
      <c r="F768">
        <v>7</v>
      </c>
      <c r="G768" t="s">
        <v>671</v>
      </c>
      <c r="H768" t="s">
        <v>859</v>
      </c>
      <c r="I768" t="s">
        <v>861</v>
      </c>
      <c r="J768" t="s">
        <v>860</v>
      </c>
      <c r="K768" t="s">
        <v>874</v>
      </c>
      <c r="L768" t="s">
        <v>881</v>
      </c>
      <c r="M768">
        <v>7</v>
      </c>
      <c r="N768" t="s">
        <v>884</v>
      </c>
    </row>
    <row r="769" spans="4:14" x14ac:dyDescent="0.3">
      <c r="D769" s="1">
        <v>42936</v>
      </c>
      <c r="E769">
        <v>2017</v>
      </c>
      <c r="F769">
        <v>7</v>
      </c>
      <c r="G769" t="s">
        <v>671</v>
      </c>
      <c r="H769" t="s">
        <v>859</v>
      </c>
      <c r="I769" t="s">
        <v>861</v>
      </c>
      <c r="J769" t="s">
        <v>860</v>
      </c>
      <c r="K769" t="s">
        <v>874</v>
      </c>
      <c r="L769" t="s">
        <v>881</v>
      </c>
      <c r="M769">
        <v>7</v>
      </c>
      <c r="N769" t="s">
        <v>884</v>
      </c>
    </row>
    <row r="770" spans="4:14" x14ac:dyDescent="0.3">
      <c r="D770" s="1">
        <v>42937</v>
      </c>
      <c r="E770">
        <v>2017</v>
      </c>
      <c r="F770">
        <v>7</v>
      </c>
      <c r="G770" t="s">
        <v>671</v>
      </c>
      <c r="H770" t="s">
        <v>859</v>
      </c>
      <c r="I770" t="s">
        <v>861</v>
      </c>
      <c r="J770" t="s">
        <v>860</v>
      </c>
      <c r="K770" t="s">
        <v>874</v>
      </c>
      <c r="L770" t="s">
        <v>881</v>
      </c>
      <c r="M770">
        <v>7</v>
      </c>
      <c r="N770" t="s">
        <v>884</v>
      </c>
    </row>
    <row r="771" spans="4:14" x14ac:dyDescent="0.3">
      <c r="D771" s="1">
        <v>42938</v>
      </c>
      <c r="E771">
        <v>2017</v>
      </c>
      <c r="F771">
        <v>7</v>
      </c>
      <c r="G771" t="s">
        <v>671</v>
      </c>
      <c r="H771" t="s">
        <v>859</v>
      </c>
      <c r="I771" t="s">
        <v>861</v>
      </c>
      <c r="J771" t="s">
        <v>860</v>
      </c>
      <c r="K771" t="s">
        <v>874</v>
      </c>
      <c r="L771" t="s">
        <v>881</v>
      </c>
      <c r="M771">
        <v>7</v>
      </c>
      <c r="N771" t="s">
        <v>884</v>
      </c>
    </row>
    <row r="772" spans="4:14" x14ac:dyDescent="0.3">
      <c r="D772" s="1">
        <v>42939</v>
      </c>
      <c r="E772">
        <v>2017</v>
      </c>
      <c r="F772">
        <v>7</v>
      </c>
      <c r="G772" t="s">
        <v>671</v>
      </c>
      <c r="H772" t="s">
        <v>859</v>
      </c>
      <c r="I772" t="s">
        <v>861</v>
      </c>
      <c r="J772" t="s">
        <v>860</v>
      </c>
      <c r="K772" t="s">
        <v>874</v>
      </c>
      <c r="L772" t="s">
        <v>881</v>
      </c>
      <c r="M772">
        <v>7</v>
      </c>
      <c r="N772" t="s">
        <v>884</v>
      </c>
    </row>
    <row r="773" spans="4:14" x14ac:dyDescent="0.3">
      <c r="D773" s="1">
        <v>42940</v>
      </c>
      <c r="E773">
        <v>2017</v>
      </c>
      <c r="F773">
        <v>7</v>
      </c>
      <c r="G773" t="s">
        <v>671</v>
      </c>
      <c r="H773" t="s">
        <v>859</v>
      </c>
      <c r="I773" t="s">
        <v>861</v>
      </c>
      <c r="J773" t="s">
        <v>860</v>
      </c>
      <c r="K773" t="s">
        <v>874</v>
      </c>
      <c r="L773" t="s">
        <v>881</v>
      </c>
      <c r="M773">
        <v>7</v>
      </c>
      <c r="N773" t="s">
        <v>884</v>
      </c>
    </row>
    <row r="774" spans="4:14" x14ac:dyDescent="0.3">
      <c r="D774" s="1">
        <v>42941</v>
      </c>
      <c r="E774">
        <v>2017</v>
      </c>
      <c r="F774">
        <v>7</v>
      </c>
      <c r="G774" t="s">
        <v>671</v>
      </c>
      <c r="H774" t="s">
        <v>859</v>
      </c>
      <c r="I774" t="s">
        <v>861</v>
      </c>
      <c r="J774" t="s">
        <v>860</v>
      </c>
      <c r="K774" t="s">
        <v>874</v>
      </c>
      <c r="L774" t="s">
        <v>881</v>
      </c>
      <c r="M774">
        <v>7</v>
      </c>
      <c r="N774" t="s">
        <v>884</v>
      </c>
    </row>
    <row r="775" spans="4:14" x14ac:dyDescent="0.3">
      <c r="D775" s="1">
        <v>42942</v>
      </c>
      <c r="E775">
        <v>2017</v>
      </c>
      <c r="F775">
        <v>7</v>
      </c>
      <c r="G775" t="s">
        <v>671</v>
      </c>
      <c r="H775" t="s">
        <v>859</v>
      </c>
      <c r="I775" t="s">
        <v>861</v>
      </c>
      <c r="J775" t="s">
        <v>860</v>
      </c>
      <c r="K775" t="s">
        <v>874</v>
      </c>
      <c r="L775" t="s">
        <v>881</v>
      </c>
      <c r="M775">
        <v>7</v>
      </c>
      <c r="N775" t="s">
        <v>884</v>
      </c>
    </row>
    <row r="776" spans="4:14" x14ac:dyDescent="0.3">
      <c r="D776" s="1">
        <v>42943</v>
      </c>
      <c r="E776">
        <v>2017</v>
      </c>
      <c r="F776">
        <v>7</v>
      </c>
      <c r="G776" t="s">
        <v>671</v>
      </c>
      <c r="H776" t="s">
        <v>859</v>
      </c>
      <c r="I776" t="s">
        <v>861</v>
      </c>
      <c r="J776" t="s">
        <v>860</v>
      </c>
      <c r="K776" t="s">
        <v>874</v>
      </c>
      <c r="L776" t="s">
        <v>881</v>
      </c>
      <c r="M776">
        <v>7</v>
      </c>
      <c r="N776" t="s">
        <v>884</v>
      </c>
    </row>
    <row r="777" spans="4:14" x14ac:dyDescent="0.3">
      <c r="D777" s="1">
        <v>42944</v>
      </c>
      <c r="E777">
        <v>2017</v>
      </c>
      <c r="F777">
        <v>7</v>
      </c>
      <c r="G777" t="s">
        <v>671</v>
      </c>
      <c r="H777" t="s">
        <v>859</v>
      </c>
      <c r="I777" t="s">
        <v>861</v>
      </c>
      <c r="J777" t="s">
        <v>860</v>
      </c>
      <c r="K777" t="s">
        <v>874</v>
      </c>
      <c r="L777" t="s">
        <v>881</v>
      </c>
      <c r="M777">
        <v>7</v>
      </c>
      <c r="N777" t="s">
        <v>884</v>
      </c>
    </row>
    <row r="778" spans="4:14" x14ac:dyDescent="0.3">
      <c r="D778" s="1">
        <v>42945</v>
      </c>
      <c r="E778">
        <v>2017</v>
      </c>
      <c r="F778">
        <v>7</v>
      </c>
      <c r="G778" t="s">
        <v>671</v>
      </c>
      <c r="H778" t="s">
        <v>859</v>
      </c>
      <c r="I778" t="s">
        <v>861</v>
      </c>
      <c r="J778" t="s">
        <v>860</v>
      </c>
      <c r="K778" t="s">
        <v>874</v>
      </c>
      <c r="L778" t="s">
        <v>881</v>
      </c>
      <c r="M778">
        <v>7</v>
      </c>
      <c r="N778" t="s">
        <v>884</v>
      </c>
    </row>
    <row r="779" spans="4:14" x14ac:dyDescent="0.3">
      <c r="D779" s="1">
        <v>42946</v>
      </c>
      <c r="E779">
        <v>2017</v>
      </c>
      <c r="F779">
        <v>7</v>
      </c>
      <c r="G779" t="s">
        <v>671</v>
      </c>
      <c r="H779" t="s">
        <v>859</v>
      </c>
      <c r="I779" t="s">
        <v>861</v>
      </c>
      <c r="J779" t="s">
        <v>860</v>
      </c>
      <c r="K779" t="s">
        <v>874</v>
      </c>
      <c r="L779" t="s">
        <v>881</v>
      </c>
      <c r="M779">
        <v>7</v>
      </c>
      <c r="N779" t="s">
        <v>884</v>
      </c>
    </row>
    <row r="780" spans="4:14" x14ac:dyDescent="0.3">
      <c r="D780" s="1">
        <v>42947</v>
      </c>
      <c r="E780">
        <v>2017</v>
      </c>
      <c r="F780">
        <v>7</v>
      </c>
      <c r="G780" t="s">
        <v>671</v>
      </c>
      <c r="H780" t="s">
        <v>859</v>
      </c>
      <c r="I780" t="s">
        <v>861</v>
      </c>
      <c r="J780" t="s">
        <v>860</v>
      </c>
      <c r="K780" t="s">
        <v>874</v>
      </c>
      <c r="L780" t="s">
        <v>881</v>
      </c>
      <c r="M780">
        <v>7</v>
      </c>
      <c r="N780" t="s">
        <v>884</v>
      </c>
    </row>
    <row r="781" spans="4:14" x14ac:dyDescent="0.3">
      <c r="D781" s="1">
        <v>42948</v>
      </c>
      <c r="E781">
        <v>2017</v>
      </c>
      <c r="F781">
        <v>8</v>
      </c>
      <c r="G781" t="s">
        <v>672</v>
      </c>
      <c r="H781" t="s">
        <v>859</v>
      </c>
      <c r="I781" t="s">
        <v>861</v>
      </c>
      <c r="J781" t="s">
        <v>860</v>
      </c>
      <c r="K781" t="s">
        <v>874</v>
      </c>
      <c r="L781" t="s">
        <v>881</v>
      </c>
      <c r="M781">
        <v>8</v>
      </c>
      <c r="N781" t="s">
        <v>883</v>
      </c>
    </row>
    <row r="782" spans="4:14" x14ac:dyDescent="0.3">
      <c r="D782" s="1">
        <v>42949</v>
      </c>
      <c r="E782">
        <v>2017</v>
      </c>
      <c r="F782">
        <v>8</v>
      </c>
      <c r="G782" t="s">
        <v>672</v>
      </c>
      <c r="H782" t="s">
        <v>859</v>
      </c>
      <c r="I782" t="s">
        <v>861</v>
      </c>
      <c r="J782" t="s">
        <v>860</v>
      </c>
      <c r="K782" t="s">
        <v>874</v>
      </c>
      <c r="L782" t="s">
        <v>881</v>
      </c>
      <c r="M782">
        <v>8</v>
      </c>
      <c r="N782" t="s">
        <v>883</v>
      </c>
    </row>
    <row r="783" spans="4:14" x14ac:dyDescent="0.3">
      <c r="D783" s="1">
        <v>42950</v>
      </c>
      <c r="E783">
        <v>2017</v>
      </c>
      <c r="F783">
        <v>8</v>
      </c>
      <c r="G783" t="s">
        <v>672</v>
      </c>
      <c r="H783" t="s">
        <v>859</v>
      </c>
      <c r="I783" t="s">
        <v>861</v>
      </c>
      <c r="J783" t="s">
        <v>860</v>
      </c>
      <c r="K783" t="s">
        <v>874</v>
      </c>
      <c r="L783" t="s">
        <v>881</v>
      </c>
      <c r="M783">
        <v>8</v>
      </c>
      <c r="N783" t="s">
        <v>883</v>
      </c>
    </row>
    <row r="784" spans="4:14" x14ac:dyDescent="0.3">
      <c r="D784" s="1">
        <v>42951</v>
      </c>
      <c r="E784">
        <v>2017</v>
      </c>
      <c r="F784">
        <v>8</v>
      </c>
      <c r="G784" t="s">
        <v>672</v>
      </c>
      <c r="H784" t="s">
        <v>859</v>
      </c>
      <c r="I784" t="s">
        <v>861</v>
      </c>
      <c r="J784" t="s">
        <v>860</v>
      </c>
      <c r="K784" t="s">
        <v>874</v>
      </c>
      <c r="L784" t="s">
        <v>881</v>
      </c>
      <c r="M784">
        <v>8</v>
      </c>
      <c r="N784" t="s">
        <v>883</v>
      </c>
    </row>
    <row r="785" spans="4:14" x14ac:dyDescent="0.3">
      <c r="D785" s="1">
        <v>42952</v>
      </c>
      <c r="E785">
        <v>2017</v>
      </c>
      <c r="F785">
        <v>8</v>
      </c>
      <c r="G785" t="s">
        <v>672</v>
      </c>
      <c r="H785" t="s">
        <v>859</v>
      </c>
      <c r="I785" t="s">
        <v>861</v>
      </c>
      <c r="J785" t="s">
        <v>860</v>
      </c>
      <c r="K785" t="s">
        <v>874</v>
      </c>
      <c r="L785" t="s">
        <v>881</v>
      </c>
      <c r="M785">
        <v>8</v>
      </c>
      <c r="N785" t="s">
        <v>883</v>
      </c>
    </row>
    <row r="786" spans="4:14" x14ac:dyDescent="0.3">
      <c r="D786" s="1">
        <v>42953</v>
      </c>
      <c r="E786">
        <v>2017</v>
      </c>
      <c r="F786">
        <v>8</v>
      </c>
      <c r="G786" t="s">
        <v>672</v>
      </c>
      <c r="H786" t="s">
        <v>859</v>
      </c>
      <c r="I786" t="s">
        <v>861</v>
      </c>
      <c r="J786" t="s">
        <v>860</v>
      </c>
      <c r="K786" t="s">
        <v>874</v>
      </c>
      <c r="L786" t="s">
        <v>881</v>
      </c>
      <c r="M786">
        <v>8</v>
      </c>
      <c r="N786" t="s">
        <v>883</v>
      </c>
    </row>
    <row r="787" spans="4:14" x14ac:dyDescent="0.3">
      <c r="D787" s="1">
        <v>42954</v>
      </c>
      <c r="E787">
        <v>2017</v>
      </c>
      <c r="F787">
        <v>8</v>
      </c>
      <c r="G787" t="s">
        <v>672</v>
      </c>
      <c r="H787" t="s">
        <v>859</v>
      </c>
      <c r="I787" t="s">
        <v>861</v>
      </c>
      <c r="J787" t="s">
        <v>860</v>
      </c>
      <c r="K787" t="s">
        <v>874</v>
      </c>
      <c r="L787" t="s">
        <v>881</v>
      </c>
      <c r="M787">
        <v>8</v>
      </c>
      <c r="N787" t="s">
        <v>883</v>
      </c>
    </row>
    <row r="788" spans="4:14" x14ac:dyDescent="0.3">
      <c r="D788" s="1">
        <v>42955</v>
      </c>
      <c r="E788">
        <v>2017</v>
      </c>
      <c r="F788">
        <v>8</v>
      </c>
      <c r="G788" t="s">
        <v>672</v>
      </c>
      <c r="H788" t="s">
        <v>859</v>
      </c>
      <c r="I788" t="s">
        <v>861</v>
      </c>
      <c r="J788" t="s">
        <v>860</v>
      </c>
      <c r="K788" t="s">
        <v>874</v>
      </c>
      <c r="L788" t="s">
        <v>881</v>
      </c>
      <c r="M788">
        <v>8</v>
      </c>
      <c r="N788" t="s">
        <v>883</v>
      </c>
    </row>
    <row r="789" spans="4:14" x14ac:dyDescent="0.3">
      <c r="D789" s="1">
        <v>42956</v>
      </c>
      <c r="E789">
        <v>2017</v>
      </c>
      <c r="F789">
        <v>8</v>
      </c>
      <c r="G789" t="s">
        <v>672</v>
      </c>
      <c r="H789" t="s">
        <v>859</v>
      </c>
      <c r="I789" t="s">
        <v>861</v>
      </c>
      <c r="J789" t="s">
        <v>860</v>
      </c>
      <c r="K789" t="s">
        <v>874</v>
      </c>
      <c r="L789" t="s">
        <v>881</v>
      </c>
      <c r="M789">
        <v>8</v>
      </c>
      <c r="N789" t="s">
        <v>883</v>
      </c>
    </row>
    <row r="790" spans="4:14" x14ac:dyDescent="0.3">
      <c r="D790" s="1">
        <v>42957</v>
      </c>
      <c r="E790">
        <v>2017</v>
      </c>
      <c r="F790">
        <v>8</v>
      </c>
      <c r="G790" t="s">
        <v>672</v>
      </c>
      <c r="H790" t="s">
        <v>859</v>
      </c>
      <c r="I790" t="s">
        <v>861</v>
      </c>
      <c r="J790" t="s">
        <v>860</v>
      </c>
      <c r="K790" t="s">
        <v>874</v>
      </c>
      <c r="L790" t="s">
        <v>881</v>
      </c>
      <c r="M790">
        <v>8</v>
      </c>
      <c r="N790" t="s">
        <v>883</v>
      </c>
    </row>
    <row r="791" spans="4:14" x14ac:dyDescent="0.3">
      <c r="D791" s="1">
        <v>42958</v>
      </c>
      <c r="E791">
        <v>2017</v>
      </c>
      <c r="F791">
        <v>8</v>
      </c>
      <c r="G791" t="s">
        <v>672</v>
      </c>
      <c r="H791" t="s">
        <v>859</v>
      </c>
      <c r="I791" t="s">
        <v>861</v>
      </c>
      <c r="J791" t="s">
        <v>860</v>
      </c>
      <c r="K791" t="s">
        <v>874</v>
      </c>
      <c r="L791" t="s">
        <v>881</v>
      </c>
      <c r="M791">
        <v>8</v>
      </c>
      <c r="N791" t="s">
        <v>883</v>
      </c>
    </row>
    <row r="792" spans="4:14" x14ac:dyDescent="0.3">
      <c r="D792" s="1">
        <v>42959</v>
      </c>
      <c r="E792">
        <v>2017</v>
      </c>
      <c r="F792">
        <v>8</v>
      </c>
      <c r="G792" t="s">
        <v>672</v>
      </c>
      <c r="H792" t="s">
        <v>859</v>
      </c>
      <c r="I792" t="s">
        <v>861</v>
      </c>
      <c r="J792" t="s">
        <v>860</v>
      </c>
      <c r="K792" t="s">
        <v>874</v>
      </c>
      <c r="L792" t="s">
        <v>881</v>
      </c>
      <c r="M792">
        <v>8</v>
      </c>
      <c r="N792" t="s">
        <v>883</v>
      </c>
    </row>
    <row r="793" spans="4:14" x14ac:dyDescent="0.3">
      <c r="D793" s="1">
        <v>42960</v>
      </c>
      <c r="E793">
        <v>2017</v>
      </c>
      <c r="F793">
        <v>8</v>
      </c>
      <c r="G793" t="s">
        <v>672</v>
      </c>
      <c r="H793" t="s">
        <v>859</v>
      </c>
      <c r="I793" t="s">
        <v>861</v>
      </c>
      <c r="J793" t="s">
        <v>860</v>
      </c>
      <c r="K793" t="s">
        <v>874</v>
      </c>
      <c r="L793" t="s">
        <v>881</v>
      </c>
      <c r="M793">
        <v>8</v>
      </c>
      <c r="N793" t="s">
        <v>883</v>
      </c>
    </row>
    <row r="794" spans="4:14" x14ac:dyDescent="0.3">
      <c r="D794" s="1">
        <v>42961</v>
      </c>
      <c r="E794">
        <v>2017</v>
      </c>
      <c r="F794">
        <v>8</v>
      </c>
      <c r="G794" t="s">
        <v>672</v>
      </c>
      <c r="H794" t="s">
        <v>859</v>
      </c>
      <c r="I794" t="s">
        <v>861</v>
      </c>
      <c r="J794" t="s">
        <v>860</v>
      </c>
      <c r="K794" t="s">
        <v>874</v>
      </c>
      <c r="L794" t="s">
        <v>881</v>
      </c>
      <c r="M794">
        <v>8</v>
      </c>
      <c r="N794" t="s">
        <v>883</v>
      </c>
    </row>
    <row r="795" spans="4:14" x14ac:dyDescent="0.3">
      <c r="D795" s="1">
        <v>42962</v>
      </c>
      <c r="E795">
        <v>2017</v>
      </c>
      <c r="F795">
        <v>8</v>
      </c>
      <c r="G795" t="s">
        <v>672</v>
      </c>
      <c r="H795" t="s">
        <v>859</v>
      </c>
      <c r="I795" t="s">
        <v>861</v>
      </c>
      <c r="J795" t="s">
        <v>860</v>
      </c>
      <c r="K795" t="s">
        <v>874</v>
      </c>
      <c r="L795" t="s">
        <v>881</v>
      </c>
      <c r="M795">
        <v>8</v>
      </c>
      <c r="N795" t="s">
        <v>883</v>
      </c>
    </row>
    <row r="796" spans="4:14" x14ac:dyDescent="0.3">
      <c r="D796" s="1">
        <v>42963</v>
      </c>
      <c r="E796">
        <v>2017</v>
      </c>
      <c r="F796">
        <v>8</v>
      </c>
      <c r="G796" t="s">
        <v>672</v>
      </c>
      <c r="H796" t="s">
        <v>859</v>
      </c>
      <c r="I796" t="s">
        <v>861</v>
      </c>
      <c r="J796" t="s">
        <v>860</v>
      </c>
      <c r="K796" t="s">
        <v>874</v>
      </c>
      <c r="L796" t="s">
        <v>881</v>
      </c>
      <c r="M796">
        <v>8</v>
      </c>
      <c r="N796" t="s">
        <v>883</v>
      </c>
    </row>
    <row r="797" spans="4:14" x14ac:dyDescent="0.3">
      <c r="D797" s="1">
        <v>42964</v>
      </c>
      <c r="E797">
        <v>2017</v>
      </c>
      <c r="F797">
        <v>8</v>
      </c>
      <c r="G797" t="s">
        <v>672</v>
      </c>
      <c r="H797" t="s">
        <v>859</v>
      </c>
      <c r="I797" t="s">
        <v>861</v>
      </c>
      <c r="J797" t="s">
        <v>860</v>
      </c>
      <c r="K797" t="s">
        <v>874</v>
      </c>
      <c r="L797" t="s">
        <v>881</v>
      </c>
      <c r="M797">
        <v>8</v>
      </c>
      <c r="N797" t="s">
        <v>883</v>
      </c>
    </row>
    <row r="798" spans="4:14" x14ac:dyDescent="0.3">
      <c r="D798" s="1">
        <v>42965</v>
      </c>
      <c r="E798">
        <v>2017</v>
      </c>
      <c r="F798">
        <v>8</v>
      </c>
      <c r="G798" t="s">
        <v>672</v>
      </c>
      <c r="H798" t="s">
        <v>859</v>
      </c>
      <c r="I798" t="s">
        <v>861</v>
      </c>
      <c r="J798" t="s">
        <v>860</v>
      </c>
      <c r="K798" t="s">
        <v>874</v>
      </c>
      <c r="L798" t="s">
        <v>881</v>
      </c>
      <c r="M798">
        <v>8</v>
      </c>
      <c r="N798" t="s">
        <v>883</v>
      </c>
    </row>
    <row r="799" spans="4:14" x14ac:dyDescent="0.3">
      <c r="D799" s="1">
        <v>42966</v>
      </c>
      <c r="E799">
        <v>2017</v>
      </c>
      <c r="F799">
        <v>8</v>
      </c>
      <c r="G799" t="s">
        <v>672</v>
      </c>
      <c r="H799" t="s">
        <v>859</v>
      </c>
      <c r="I799" t="s">
        <v>861</v>
      </c>
      <c r="J799" t="s">
        <v>860</v>
      </c>
      <c r="K799" t="s">
        <v>874</v>
      </c>
      <c r="L799" t="s">
        <v>881</v>
      </c>
      <c r="M799">
        <v>8</v>
      </c>
      <c r="N799" t="s">
        <v>883</v>
      </c>
    </row>
    <row r="800" spans="4:14" x14ac:dyDescent="0.3">
      <c r="D800" s="1">
        <v>42967</v>
      </c>
      <c r="E800">
        <v>2017</v>
      </c>
      <c r="F800">
        <v>8</v>
      </c>
      <c r="G800" t="s">
        <v>672</v>
      </c>
      <c r="H800" t="s">
        <v>859</v>
      </c>
      <c r="I800" t="s">
        <v>861</v>
      </c>
      <c r="J800" t="s">
        <v>860</v>
      </c>
      <c r="K800" t="s">
        <v>874</v>
      </c>
      <c r="L800" t="s">
        <v>881</v>
      </c>
      <c r="M800">
        <v>8</v>
      </c>
      <c r="N800" t="s">
        <v>883</v>
      </c>
    </row>
    <row r="801" spans="4:14" x14ac:dyDescent="0.3">
      <c r="D801" s="1">
        <v>42968</v>
      </c>
      <c r="E801">
        <v>2017</v>
      </c>
      <c r="F801">
        <v>8</v>
      </c>
      <c r="G801" t="s">
        <v>672</v>
      </c>
      <c r="H801" t="s">
        <v>859</v>
      </c>
      <c r="I801" t="s">
        <v>861</v>
      </c>
      <c r="J801" t="s">
        <v>860</v>
      </c>
      <c r="K801" t="s">
        <v>874</v>
      </c>
      <c r="L801" t="s">
        <v>881</v>
      </c>
      <c r="M801">
        <v>8</v>
      </c>
      <c r="N801" t="s">
        <v>883</v>
      </c>
    </row>
    <row r="802" spans="4:14" x14ac:dyDescent="0.3">
      <c r="D802" s="1">
        <v>42969</v>
      </c>
      <c r="E802">
        <v>2017</v>
      </c>
      <c r="F802">
        <v>8</v>
      </c>
      <c r="G802" t="s">
        <v>672</v>
      </c>
      <c r="H802" t="s">
        <v>859</v>
      </c>
      <c r="I802" t="s">
        <v>861</v>
      </c>
      <c r="J802" t="s">
        <v>860</v>
      </c>
      <c r="K802" t="s">
        <v>874</v>
      </c>
      <c r="L802" t="s">
        <v>881</v>
      </c>
      <c r="M802">
        <v>8</v>
      </c>
      <c r="N802" t="s">
        <v>883</v>
      </c>
    </row>
    <row r="803" spans="4:14" x14ac:dyDescent="0.3">
      <c r="D803" s="1">
        <v>42970</v>
      </c>
      <c r="E803">
        <v>2017</v>
      </c>
      <c r="F803">
        <v>8</v>
      </c>
      <c r="G803" t="s">
        <v>672</v>
      </c>
      <c r="H803" t="s">
        <v>859</v>
      </c>
      <c r="I803" t="s">
        <v>861</v>
      </c>
      <c r="J803" t="s">
        <v>860</v>
      </c>
      <c r="K803" t="s">
        <v>874</v>
      </c>
      <c r="L803" t="s">
        <v>881</v>
      </c>
      <c r="M803">
        <v>8</v>
      </c>
      <c r="N803" t="s">
        <v>883</v>
      </c>
    </row>
    <row r="804" spans="4:14" x14ac:dyDescent="0.3">
      <c r="D804" s="1">
        <v>42971</v>
      </c>
      <c r="E804">
        <v>2017</v>
      </c>
      <c r="F804">
        <v>8</v>
      </c>
      <c r="G804" t="s">
        <v>672</v>
      </c>
      <c r="H804" t="s">
        <v>859</v>
      </c>
      <c r="I804" t="s">
        <v>861</v>
      </c>
      <c r="J804" t="s">
        <v>860</v>
      </c>
      <c r="K804" t="s">
        <v>874</v>
      </c>
      <c r="L804" t="s">
        <v>881</v>
      </c>
      <c r="M804">
        <v>8</v>
      </c>
      <c r="N804" t="s">
        <v>883</v>
      </c>
    </row>
    <row r="805" spans="4:14" x14ac:dyDescent="0.3">
      <c r="D805" s="1">
        <v>42972</v>
      </c>
      <c r="E805">
        <v>2017</v>
      </c>
      <c r="F805">
        <v>8</v>
      </c>
      <c r="G805" t="s">
        <v>672</v>
      </c>
      <c r="H805" t="s">
        <v>859</v>
      </c>
      <c r="I805" t="s">
        <v>861</v>
      </c>
      <c r="J805" t="s">
        <v>860</v>
      </c>
      <c r="K805" t="s">
        <v>874</v>
      </c>
      <c r="L805" t="s">
        <v>881</v>
      </c>
      <c r="M805">
        <v>8</v>
      </c>
      <c r="N805" t="s">
        <v>883</v>
      </c>
    </row>
    <row r="806" spans="4:14" x14ac:dyDescent="0.3">
      <c r="D806" s="1">
        <v>42973</v>
      </c>
      <c r="E806">
        <v>2017</v>
      </c>
      <c r="F806">
        <v>8</v>
      </c>
      <c r="G806" t="s">
        <v>672</v>
      </c>
      <c r="H806" t="s">
        <v>859</v>
      </c>
      <c r="I806" t="s">
        <v>861</v>
      </c>
      <c r="J806" t="s">
        <v>860</v>
      </c>
      <c r="K806" t="s">
        <v>874</v>
      </c>
      <c r="L806" t="s">
        <v>881</v>
      </c>
      <c r="M806">
        <v>8</v>
      </c>
      <c r="N806" t="s">
        <v>883</v>
      </c>
    </row>
    <row r="807" spans="4:14" x14ac:dyDescent="0.3">
      <c r="D807" s="1">
        <v>42974</v>
      </c>
      <c r="E807">
        <v>2017</v>
      </c>
      <c r="F807">
        <v>8</v>
      </c>
      <c r="G807" t="s">
        <v>672</v>
      </c>
      <c r="H807" t="s">
        <v>859</v>
      </c>
      <c r="I807" t="s">
        <v>861</v>
      </c>
      <c r="J807" t="s">
        <v>860</v>
      </c>
      <c r="K807" t="s">
        <v>874</v>
      </c>
      <c r="L807" t="s">
        <v>881</v>
      </c>
      <c r="M807">
        <v>8</v>
      </c>
      <c r="N807" t="s">
        <v>883</v>
      </c>
    </row>
    <row r="808" spans="4:14" x14ac:dyDescent="0.3">
      <c r="D808" s="1">
        <v>42975</v>
      </c>
      <c r="E808">
        <v>2017</v>
      </c>
      <c r="F808">
        <v>8</v>
      </c>
      <c r="G808" t="s">
        <v>672</v>
      </c>
      <c r="H808" t="s">
        <v>859</v>
      </c>
      <c r="I808" t="s">
        <v>861</v>
      </c>
      <c r="J808" t="s">
        <v>860</v>
      </c>
      <c r="K808" t="s">
        <v>874</v>
      </c>
      <c r="L808" t="s">
        <v>881</v>
      </c>
      <c r="M808">
        <v>8</v>
      </c>
      <c r="N808" t="s">
        <v>883</v>
      </c>
    </row>
    <row r="809" spans="4:14" x14ac:dyDescent="0.3">
      <c r="D809" s="1">
        <v>42976</v>
      </c>
      <c r="E809">
        <v>2017</v>
      </c>
      <c r="F809">
        <v>8</v>
      </c>
      <c r="G809" t="s">
        <v>672</v>
      </c>
      <c r="H809" t="s">
        <v>859</v>
      </c>
      <c r="I809" t="s">
        <v>861</v>
      </c>
      <c r="J809" t="s">
        <v>860</v>
      </c>
      <c r="K809" t="s">
        <v>874</v>
      </c>
      <c r="L809" t="s">
        <v>881</v>
      </c>
      <c r="M809">
        <v>8</v>
      </c>
      <c r="N809" t="s">
        <v>883</v>
      </c>
    </row>
    <row r="810" spans="4:14" x14ac:dyDescent="0.3">
      <c r="D810" s="1">
        <v>42977</v>
      </c>
      <c r="E810">
        <v>2017</v>
      </c>
      <c r="F810">
        <v>8</v>
      </c>
      <c r="G810" t="s">
        <v>672</v>
      </c>
      <c r="H810" t="s">
        <v>859</v>
      </c>
      <c r="I810" t="s">
        <v>861</v>
      </c>
      <c r="J810" t="s">
        <v>860</v>
      </c>
      <c r="K810" t="s">
        <v>874</v>
      </c>
      <c r="L810" t="s">
        <v>881</v>
      </c>
      <c r="M810">
        <v>8</v>
      </c>
      <c r="N810" t="s">
        <v>883</v>
      </c>
    </row>
    <row r="811" spans="4:14" x14ac:dyDescent="0.3">
      <c r="D811" s="1">
        <v>42978</v>
      </c>
      <c r="E811">
        <v>2017</v>
      </c>
      <c r="F811">
        <v>8</v>
      </c>
      <c r="G811" t="s">
        <v>672</v>
      </c>
      <c r="H811" t="s">
        <v>859</v>
      </c>
      <c r="I811" t="s">
        <v>861</v>
      </c>
      <c r="J811" t="s">
        <v>860</v>
      </c>
      <c r="K811" t="s">
        <v>874</v>
      </c>
      <c r="L811" t="s">
        <v>881</v>
      </c>
      <c r="M811">
        <v>8</v>
      </c>
      <c r="N811" t="s">
        <v>883</v>
      </c>
    </row>
    <row r="812" spans="4:14" x14ac:dyDescent="0.3">
      <c r="D812" s="1">
        <v>42979</v>
      </c>
      <c r="E812">
        <v>2017</v>
      </c>
      <c r="F812">
        <v>9</v>
      </c>
      <c r="G812" t="s">
        <v>673</v>
      </c>
      <c r="H812" t="s">
        <v>859</v>
      </c>
      <c r="I812" t="s">
        <v>861</v>
      </c>
      <c r="J812" t="s">
        <v>860</v>
      </c>
      <c r="K812" t="s">
        <v>874</v>
      </c>
      <c r="L812" t="s">
        <v>881</v>
      </c>
      <c r="M812">
        <v>9</v>
      </c>
      <c r="N812" t="s">
        <v>882</v>
      </c>
    </row>
    <row r="813" spans="4:14" x14ac:dyDescent="0.3">
      <c r="D813" s="1">
        <v>42980</v>
      </c>
      <c r="E813">
        <v>2017</v>
      </c>
      <c r="F813">
        <v>9</v>
      </c>
      <c r="G813" t="s">
        <v>673</v>
      </c>
      <c r="H813" t="s">
        <v>859</v>
      </c>
      <c r="I813" t="s">
        <v>861</v>
      </c>
      <c r="J813" t="s">
        <v>860</v>
      </c>
      <c r="K813" t="s">
        <v>874</v>
      </c>
      <c r="L813" t="s">
        <v>881</v>
      </c>
      <c r="M813">
        <v>9</v>
      </c>
      <c r="N813" t="s">
        <v>882</v>
      </c>
    </row>
    <row r="814" spans="4:14" x14ac:dyDescent="0.3">
      <c r="D814" s="1">
        <v>42981</v>
      </c>
      <c r="E814">
        <v>2017</v>
      </c>
      <c r="F814">
        <v>9</v>
      </c>
      <c r="G814" t="s">
        <v>673</v>
      </c>
      <c r="H814" t="s">
        <v>859</v>
      </c>
      <c r="I814" t="s">
        <v>861</v>
      </c>
      <c r="J814" t="s">
        <v>860</v>
      </c>
      <c r="K814" t="s">
        <v>874</v>
      </c>
      <c r="L814" t="s">
        <v>881</v>
      </c>
      <c r="M814">
        <v>9</v>
      </c>
      <c r="N814" t="s">
        <v>882</v>
      </c>
    </row>
    <row r="815" spans="4:14" x14ac:dyDescent="0.3">
      <c r="D815" s="1">
        <v>42982</v>
      </c>
      <c r="E815">
        <v>2017</v>
      </c>
      <c r="F815">
        <v>9</v>
      </c>
      <c r="G815" t="s">
        <v>673</v>
      </c>
      <c r="H815" t="s">
        <v>859</v>
      </c>
      <c r="I815" t="s">
        <v>861</v>
      </c>
      <c r="J815" t="s">
        <v>860</v>
      </c>
      <c r="K815" t="s">
        <v>874</v>
      </c>
      <c r="L815" t="s">
        <v>881</v>
      </c>
      <c r="M815">
        <v>9</v>
      </c>
      <c r="N815" t="s">
        <v>882</v>
      </c>
    </row>
    <row r="816" spans="4:14" x14ac:dyDescent="0.3">
      <c r="D816" s="1">
        <v>42983</v>
      </c>
      <c r="E816">
        <v>2017</v>
      </c>
      <c r="F816">
        <v>9</v>
      </c>
      <c r="G816" t="s">
        <v>673</v>
      </c>
      <c r="H816" t="s">
        <v>859</v>
      </c>
      <c r="I816" t="s">
        <v>861</v>
      </c>
      <c r="J816" t="s">
        <v>860</v>
      </c>
      <c r="K816" t="s">
        <v>874</v>
      </c>
      <c r="L816" t="s">
        <v>881</v>
      </c>
      <c r="M816">
        <v>9</v>
      </c>
      <c r="N816" t="s">
        <v>882</v>
      </c>
    </row>
    <row r="817" spans="4:14" x14ac:dyDescent="0.3">
      <c r="D817" s="1">
        <v>42984</v>
      </c>
      <c r="E817">
        <v>2017</v>
      </c>
      <c r="F817">
        <v>9</v>
      </c>
      <c r="G817" t="s">
        <v>673</v>
      </c>
      <c r="H817" t="s">
        <v>859</v>
      </c>
      <c r="I817" t="s">
        <v>861</v>
      </c>
      <c r="J817" t="s">
        <v>860</v>
      </c>
      <c r="K817" t="s">
        <v>874</v>
      </c>
      <c r="L817" t="s">
        <v>881</v>
      </c>
      <c r="M817">
        <v>9</v>
      </c>
      <c r="N817" t="s">
        <v>882</v>
      </c>
    </row>
    <row r="818" spans="4:14" x14ac:dyDescent="0.3">
      <c r="D818" s="1">
        <v>42985</v>
      </c>
      <c r="E818">
        <v>2017</v>
      </c>
      <c r="F818">
        <v>9</v>
      </c>
      <c r="G818" t="s">
        <v>673</v>
      </c>
      <c r="H818" t="s">
        <v>859</v>
      </c>
      <c r="I818" t="s">
        <v>861</v>
      </c>
      <c r="J818" t="s">
        <v>860</v>
      </c>
      <c r="K818" t="s">
        <v>874</v>
      </c>
      <c r="L818" t="s">
        <v>881</v>
      </c>
      <c r="M818">
        <v>9</v>
      </c>
      <c r="N818" t="s">
        <v>882</v>
      </c>
    </row>
    <row r="819" spans="4:14" x14ac:dyDescent="0.3">
      <c r="D819" s="1">
        <v>42986</v>
      </c>
      <c r="E819">
        <v>2017</v>
      </c>
      <c r="F819">
        <v>9</v>
      </c>
      <c r="G819" t="s">
        <v>673</v>
      </c>
      <c r="H819" t="s">
        <v>859</v>
      </c>
      <c r="I819" t="s">
        <v>861</v>
      </c>
      <c r="J819" t="s">
        <v>860</v>
      </c>
      <c r="K819" t="s">
        <v>874</v>
      </c>
      <c r="L819" t="s">
        <v>881</v>
      </c>
      <c r="M819">
        <v>9</v>
      </c>
      <c r="N819" t="s">
        <v>882</v>
      </c>
    </row>
    <row r="820" spans="4:14" x14ac:dyDescent="0.3">
      <c r="D820" s="1">
        <v>42987</v>
      </c>
      <c r="E820">
        <v>2017</v>
      </c>
      <c r="F820">
        <v>9</v>
      </c>
      <c r="G820" t="s">
        <v>673</v>
      </c>
      <c r="H820" t="s">
        <v>859</v>
      </c>
      <c r="I820" t="s">
        <v>861</v>
      </c>
      <c r="J820" t="s">
        <v>860</v>
      </c>
      <c r="K820" t="s">
        <v>874</v>
      </c>
      <c r="L820" t="s">
        <v>881</v>
      </c>
      <c r="M820">
        <v>9</v>
      </c>
      <c r="N820" t="s">
        <v>882</v>
      </c>
    </row>
    <row r="821" spans="4:14" x14ac:dyDescent="0.3">
      <c r="D821" s="1">
        <v>42988</v>
      </c>
      <c r="E821">
        <v>2017</v>
      </c>
      <c r="F821">
        <v>9</v>
      </c>
      <c r="G821" t="s">
        <v>673</v>
      </c>
      <c r="H821" t="s">
        <v>859</v>
      </c>
      <c r="I821" t="s">
        <v>861</v>
      </c>
      <c r="J821" t="s">
        <v>860</v>
      </c>
      <c r="K821" t="s">
        <v>874</v>
      </c>
      <c r="L821" t="s">
        <v>881</v>
      </c>
      <c r="M821">
        <v>9</v>
      </c>
      <c r="N821" t="s">
        <v>882</v>
      </c>
    </row>
    <row r="822" spans="4:14" x14ac:dyDescent="0.3">
      <c r="D822" s="1">
        <v>42989</v>
      </c>
      <c r="E822">
        <v>2017</v>
      </c>
      <c r="F822">
        <v>9</v>
      </c>
      <c r="G822" t="s">
        <v>673</v>
      </c>
      <c r="H822" t="s">
        <v>859</v>
      </c>
      <c r="I822" t="s">
        <v>861</v>
      </c>
      <c r="J822" t="s">
        <v>860</v>
      </c>
      <c r="K822" t="s">
        <v>874</v>
      </c>
      <c r="L822" t="s">
        <v>881</v>
      </c>
      <c r="M822">
        <v>9</v>
      </c>
      <c r="N822" t="s">
        <v>882</v>
      </c>
    </row>
    <row r="823" spans="4:14" x14ac:dyDescent="0.3">
      <c r="D823" s="1">
        <v>42990</v>
      </c>
      <c r="E823">
        <v>2017</v>
      </c>
      <c r="F823">
        <v>9</v>
      </c>
      <c r="G823" t="s">
        <v>673</v>
      </c>
      <c r="H823" t="s">
        <v>859</v>
      </c>
      <c r="I823" t="s">
        <v>861</v>
      </c>
      <c r="J823" t="s">
        <v>860</v>
      </c>
      <c r="K823" t="s">
        <v>874</v>
      </c>
      <c r="L823" t="s">
        <v>881</v>
      </c>
      <c r="M823">
        <v>9</v>
      </c>
      <c r="N823" t="s">
        <v>882</v>
      </c>
    </row>
    <row r="824" spans="4:14" x14ac:dyDescent="0.3">
      <c r="D824" s="1">
        <v>42991</v>
      </c>
      <c r="E824">
        <v>2017</v>
      </c>
      <c r="F824">
        <v>9</v>
      </c>
      <c r="G824" t="s">
        <v>673</v>
      </c>
      <c r="H824" t="s">
        <v>859</v>
      </c>
      <c r="I824" t="s">
        <v>861</v>
      </c>
      <c r="J824" t="s">
        <v>860</v>
      </c>
      <c r="K824" t="s">
        <v>874</v>
      </c>
      <c r="L824" t="s">
        <v>881</v>
      </c>
      <c r="M824">
        <v>9</v>
      </c>
      <c r="N824" t="s">
        <v>882</v>
      </c>
    </row>
    <row r="825" spans="4:14" x14ac:dyDescent="0.3">
      <c r="D825" s="1">
        <v>42992</v>
      </c>
      <c r="E825">
        <v>2017</v>
      </c>
      <c r="F825">
        <v>9</v>
      </c>
      <c r="G825" t="s">
        <v>673</v>
      </c>
      <c r="H825" t="s">
        <v>859</v>
      </c>
      <c r="I825" t="s">
        <v>861</v>
      </c>
      <c r="J825" t="s">
        <v>860</v>
      </c>
      <c r="K825" t="s">
        <v>874</v>
      </c>
      <c r="L825" t="s">
        <v>881</v>
      </c>
      <c r="M825">
        <v>9</v>
      </c>
      <c r="N825" t="s">
        <v>882</v>
      </c>
    </row>
    <row r="826" spans="4:14" x14ac:dyDescent="0.3">
      <c r="D826" s="1">
        <v>42993</v>
      </c>
      <c r="E826">
        <v>2017</v>
      </c>
      <c r="F826">
        <v>9</v>
      </c>
      <c r="G826" t="s">
        <v>673</v>
      </c>
      <c r="H826" t="s">
        <v>859</v>
      </c>
      <c r="I826" t="s">
        <v>861</v>
      </c>
      <c r="J826" t="s">
        <v>860</v>
      </c>
      <c r="K826" t="s">
        <v>874</v>
      </c>
      <c r="L826" t="s">
        <v>881</v>
      </c>
      <c r="M826">
        <v>9</v>
      </c>
      <c r="N826" t="s">
        <v>882</v>
      </c>
    </row>
    <row r="827" spans="4:14" x14ac:dyDescent="0.3">
      <c r="D827" s="1">
        <v>42994</v>
      </c>
      <c r="E827">
        <v>2017</v>
      </c>
      <c r="F827">
        <v>9</v>
      </c>
      <c r="G827" t="s">
        <v>673</v>
      </c>
      <c r="H827" t="s">
        <v>859</v>
      </c>
      <c r="I827" t="s">
        <v>861</v>
      </c>
      <c r="J827" t="s">
        <v>860</v>
      </c>
      <c r="K827" t="s">
        <v>874</v>
      </c>
      <c r="L827" t="s">
        <v>881</v>
      </c>
      <c r="M827">
        <v>9</v>
      </c>
      <c r="N827" t="s">
        <v>882</v>
      </c>
    </row>
    <row r="828" spans="4:14" x14ac:dyDescent="0.3">
      <c r="D828" s="1">
        <v>42995</v>
      </c>
      <c r="E828">
        <v>2017</v>
      </c>
      <c r="F828">
        <v>9</v>
      </c>
      <c r="G828" t="s">
        <v>673</v>
      </c>
      <c r="H828" t="s">
        <v>859</v>
      </c>
      <c r="I828" t="s">
        <v>861</v>
      </c>
      <c r="J828" t="s">
        <v>860</v>
      </c>
      <c r="K828" t="s">
        <v>874</v>
      </c>
      <c r="L828" t="s">
        <v>881</v>
      </c>
      <c r="M828">
        <v>9</v>
      </c>
      <c r="N828" t="s">
        <v>882</v>
      </c>
    </row>
    <row r="829" spans="4:14" x14ac:dyDescent="0.3">
      <c r="D829" s="1">
        <v>42996</v>
      </c>
      <c r="E829">
        <v>2017</v>
      </c>
      <c r="F829">
        <v>9</v>
      </c>
      <c r="G829" t="s">
        <v>673</v>
      </c>
      <c r="H829" t="s">
        <v>859</v>
      </c>
      <c r="I829" t="s">
        <v>861</v>
      </c>
      <c r="J829" t="s">
        <v>860</v>
      </c>
      <c r="K829" t="s">
        <v>874</v>
      </c>
      <c r="L829" t="s">
        <v>881</v>
      </c>
      <c r="M829">
        <v>9</v>
      </c>
      <c r="N829" t="s">
        <v>882</v>
      </c>
    </row>
    <row r="830" spans="4:14" x14ac:dyDescent="0.3">
      <c r="D830" s="1">
        <v>42997</v>
      </c>
      <c r="E830">
        <v>2017</v>
      </c>
      <c r="F830">
        <v>9</v>
      </c>
      <c r="G830" t="s">
        <v>673</v>
      </c>
      <c r="H830" t="s">
        <v>859</v>
      </c>
      <c r="I830" t="s">
        <v>861</v>
      </c>
      <c r="J830" t="s">
        <v>860</v>
      </c>
      <c r="K830" t="s">
        <v>874</v>
      </c>
      <c r="L830" t="s">
        <v>881</v>
      </c>
      <c r="M830">
        <v>9</v>
      </c>
      <c r="N830" t="s">
        <v>882</v>
      </c>
    </row>
    <row r="831" spans="4:14" x14ac:dyDescent="0.3">
      <c r="D831" s="1">
        <v>42998</v>
      </c>
      <c r="E831">
        <v>2017</v>
      </c>
      <c r="F831">
        <v>9</v>
      </c>
      <c r="G831" t="s">
        <v>673</v>
      </c>
      <c r="H831" t="s">
        <v>859</v>
      </c>
      <c r="I831" t="s">
        <v>861</v>
      </c>
      <c r="J831" t="s">
        <v>860</v>
      </c>
      <c r="K831" t="s">
        <v>874</v>
      </c>
      <c r="L831" t="s">
        <v>881</v>
      </c>
      <c r="M831">
        <v>9</v>
      </c>
      <c r="N831" t="s">
        <v>882</v>
      </c>
    </row>
    <row r="832" spans="4:14" x14ac:dyDescent="0.3">
      <c r="D832" s="1">
        <v>42999</v>
      </c>
      <c r="E832">
        <v>2017</v>
      </c>
      <c r="F832">
        <v>9</v>
      </c>
      <c r="G832" t="s">
        <v>673</v>
      </c>
      <c r="H832" t="s">
        <v>859</v>
      </c>
      <c r="I832" t="s">
        <v>861</v>
      </c>
      <c r="J832" t="s">
        <v>860</v>
      </c>
      <c r="K832" t="s">
        <v>874</v>
      </c>
      <c r="L832" t="s">
        <v>881</v>
      </c>
      <c r="M832">
        <v>9</v>
      </c>
      <c r="N832" t="s">
        <v>882</v>
      </c>
    </row>
    <row r="833" spans="4:14" x14ac:dyDescent="0.3">
      <c r="D833" s="1">
        <v>43000</v>
      </c>
      <c r="E833">
        <v>2017</v>
      </c>
      <c r="F833">
        <v>9</v>
      </c>
      <c r="G833" t="s">
        <v>673</v>
      </c>
      <c r="H833" t="s">
        <v>859</v>
      </c>
      <c r="I833" t="s">
        <v>861</v>
      </c>
      <c r="J833" t="s">
        <v>860</v>
      </c>
      <c r="K833" t="s">
        <v>874</v>
      </c>
      <c r="L833" t="s">
        <v>881</v>
      </c>
      <c r="M833">
        <v>9</v>
      </c>
      <c r="N833" t="s">
        <v>882</v>
      </c>
    </row>
    <row r="834" spans="4:14" x14ac:dyDescent="0.3">
      <c r="D834" s="1">
        <v>43001</v>
      </c>
      <c r="E834">
        <v>2017</v>
      </c>
      <c r="F834">
        <v>9</v>
      </c>
      <c r="G834" t="s">
        <v>673</v>
      </c>
      <c r="H834" t="s">
        <v>859</v>
      </c>
      <c r="I834" t="s">
        <v>861</v>
      </c>
      <c r="J834" t="s">
        <v>860</v>
      </c>
      <c r="K834" t="s">
        <v>874</v>
      </c>
      <c r="L834" t="s">
        <v>881</v>
      </c>
      <c r="M834">
        <v>9</v>
      </c>
      <c r="N834" t="s">
        <v>882</v>
      </c>
    </row>
    <row r="835" spans="4:14" x14ac:dyDescent="0.3">
      <c r="D835" s="1">
        <v>43002</v>
      </c>
      <c r="E835">
        <v>2017</v>
      </c>
      <c r="F835">
        <v>9</v>
      </c>
      <c r="G835" t="s">
        <v>673</v>
      </c>
      <c r="H835" t="s">
        <v>859</v>
      </c>
      <c r="I835" t="s">
        <v>861</v>
      </c>
      <c r="J835" t="s">
        <v>860</v>
      </c>
      <c r="K835" t="s">
        <v>874</v>
      </c>
      <c r="L835" t="s">
        <v>881</v>
      </c>
      <c r="M835">
        <v>9</v>
      </c>
      <c r="N835" t="s">
        <v>882</v>
      </c>
    </row>
    <row r="836" spans="4:14" x14ac:dyDescent="0.3">
      <c r="D836" s="1">
        <v>43003</v>
      </c>
      <c r="E836">
        <v>2017</v>
      </c>
      <c r="F836">
        <v>9</v>
      </c>
      <c r="G836" t="s">
        <v>673</v>
      </c>
      <c r="H836" t="s">
        <v>859</v>
      </c>
      <c r="I836" t="s">
        <v>861</v>
      </c>
      <c r="J836" t="s">
        <v>860</v>
      </c>
      <c r="K836" t="s">
        <v>874</v>
      </c>
      <c r="L836" t="s">
        <v>881</v>
      </c>
      <c r="M836">
        <v>9</v>
      </c>
      <c r="N836" t="s">
        <v>882</v>
      </c>
    </row>
    <row r="837" spans="4:14" x14ac:dyDescent="0.3">
      <c r="D837" s="1">
        <v>43004</v>
      </c>
      <c r="E837">
        <v>2017</v>
      </c>
      <c r="F837">
        <v>9</v>
      </c>
      <c r="G837" t="s">
        <v>673</v>
      </c>
      <c r="H837" t="s">
        <v>859</v>
      </c>
      <c r="I837" t="s">
        <v>861</v>
      </c>
      <c r="J837" t="s">
        <v>860</v>
      </c>
      <c r="K837" t="s">
        <v>874</v>
      </c>
      <c r="L837" t="s">
        <v>881</v>
      </c>
      <c r="M837">
        <v>9</v>
      </c>
      <c r="N837" t="s">
        <v>882</v>
      </c>
    </row>
    <row r="838" spans="4:14" x14ac:dyDescent="0.3">
      <c r="D838" s="1">
        <v>43005</v>
      </c>
      <c r="E838">
        <v>2017</v>
      </c>
      <c r="F838">
        <v>9</v>
      </c>
      <c r="G838" t="s">
        <v>673</v>
      </c>
      <c r="H838" t="s">
        <v>859</v>
      </c>
      <c r="I838" t="s">
        <v>861</v>
      </c>
      <c r="J838" t="s">
        <v>860</v>
      </c>
      <c r="K838" t="s">
        <v>874</v>
      </c>
      <c r="L838" t="s">
        <v>881</v>
      </c>
      <c r="M838">
        <v>9</v>
      </c>
      <c r="N838" t="s">
        <v>882</v>
      </c>
    </row>
    <row r="839" spans="4:14" x14ac:dyDescent="0.3">
      <c r="D839" s="1">
        <v>43006</v>
      </c>
      <c r="E839">
        <v>2017</v>
      </c>
      <c r="F839">
        <v>9</v>
      </c>
      <c r="G839" t="s">
        <v>673</v>
      </c>
      <c r="H839" t="s">
        <v>859</v>
      </c>
      <c r="I839" t="s">
        <v>861</v>
      </c>
      <c r="J839" t="s">
        <v>860</v>
      </c>
      <c r="K839" t="s">
        <v>874</v>
      </c>
      <c r="L839" t="s">
        <v>881</v>
      </c>
      <c r="M839">
        <v>9</v>
      </c>
      <c r="N839" t="s">
        <v>882</v>
      </c>
    </row>
    <row r="840" spans="4:14" x14ac:dyDescent="0.3">
      <c r="D840" s="1">
        <v>43007</v>
      </c>
      <c r="E840">
        <v>2017</v>
      </c>
      <c r="F840">
        <v>9</v>
      </c>
      <c r="G840" t="s">
        <v>673</v>
      </c>
      <c r="H840" t="s">
        <v>859</v>
      </c>
      <c r="I840" t="s">
        <v>861</v>
      </c>
      <c r="J840" t="s">
        <v>860</v>
      </c>
      <c r="K840" t="s">
        <v>874</v>
      </c>
      <c r="L840" t="s">
        <v>881</v>
      </c>
      <c r="M840">
        <v>9</v>
      </c>
      <c r="N840" t="s">
        <v>882</v>
      </c>
    </row>
    <row r="841" spans="4:14" x14ac:dyDescent="0.3">
      <c r="D841" s="1">
        <v>43008</v>
      </c>
      <c r="E841">
        <v>2017</v>
      </c>
      <c r="F841">
        <v>9</v>
      </c>
      <c r="G841" t="s">
        <v>673</v>
      </c>
      <c r="H841" t="s">
        <v>859</v>
      </c>
      <c r="I841" t="s">
        <v>861</v>
      </c>
      <c r="J841" t="s">
        <v>860</v>
      </c>
      <c r="K841" t="s">
        <v>874</v>
      </c>
      <c r="L841" t="s">
        <v>881</v>
      </c>
      <c r="M841">
        <v>9</v>
      </c>
      <c r="N841" t="s">
        <v>882</v>
      </c>
    </row>
    <row r="842" spans="4:14" x14ac:dyDescent="0.3">
      <c r="D842" s="1">
        <v>42826</v>
      </c>
      <c r="E842">
        <v>2017</v>
      </c>
      <c r="F842">
        <v>4</v>
      </c>
      <c r="G842" t="s">
        <v>668</v>
      </c>
      <c r="H842" t="s">
        <v>856</v>
      </c>
      <c r="I842" t="s">
        <v>861</v>
      </c>
      <c r="J842" t="s">
        <v>858</v>
      </c>
      <c r="K842" t="s">
        <v>874</v>
      </c>
      <c r="L842" t="s">
        <v>889</v>
      </c>
      <c r="M842">
        <v>4</v>
      </c>
      <c r="N842" t="s">
        <v>891</v>
      </c>
    </row>
    <row r="843" spans="4:14" x14ac:dyDescent="0.3">
      <c r="D843" s="1">
        <v>42827</v>
      </c>
      <c r="E843">
        <v>2017</v>
      </c>
      <c r="F843">
        <v>4</v>
      </c>
      <c r="G843" t="s">
        <v>668</v>
      </c>
      <c r="H843" t="s">
        <v>856</v>
      </c>
      <c r="I843" t="s">
        <v>861</v>
      </c>
      <c r="J843" t="s">
        <v>858</v>
      </c>
      <c r="K843" t="s">
        <v>874</v>
      </c>
      <c r="L843" t="s">
        <v>889</v>
      </c>
      <c r="M843">
        <v>4</v>
      </c>
      <c r="N843" t="s">
        <v>891</v>
      </c>
    </row>
    <row r="844" spans="4:14" x14ac:dyDescent="0.3">
      <c r="D844" s="1">
        <v>42828</v>
      </c>
      <c r="E844">
        <v>2017</v>
      </c>
      <c r="F844">
        <v>4</v>
      </c>
      <c r="G844" t="s">
        <v>668</v>
      </c>
      <c r="H844" t="s">
        <v>856</v>
      </c>
      <c r="I844" t="s">
        <v>861</v>
      </c>
      <c r="J844" t="s">
        <v>858</v>
      </c>
      <c r="K844" t="s">
        <v>874</v>
      </c>
      <c r="L844" t="s">
        <v>889</v>
      </c>
      <c r="M844">
        <v>4</v>
      </c>
      <c r="N844" t="s">
        <v>891</v>
      </c>
    </row>
    <row r="845" spans="4:14" x14ac:dyDescent="0.3">
      <c r="D845" s="1">
        <v>42829</v>
      </c>
      <c r="E845">
        <v>2017</v>
      </c>
      <c r="F845">
        <v>4</v>
      </c>
      <c r="G845" t="s">
        <v>668</v>
      </c>
      <c r="H845" t="s">
        <v>856</v>
      </c>
      <c r="I845" t="s">
        <v>861</v>
      </c>
      <c r="J845" t="s">
        <v>858</v>
      </c>
      <c r="K845" t="s">
        <v>874</v>
      </c>
      <c r="L845" t="s">
        <v>889</v>
      </c>
      <c r="M845">
        <v>4</v>
      </c>
      <c r="N845" t="s">
        <v>891</v>
      </c>
    </row>
    <row r="846" spans="4:14" x14ac:dyDescent="0.3">
      <c r="D846" s="1">
        <v>42830</v>
      </c>
      <c r="E846">
        <v>2017</v>
      </c>
      <c r="F846">
        <v>4</v>
      </c>
      <c r="G846" t="s">
        <v>668</v>
      </c>
      <c r="H846" t="s">
        <v>856</v>
      </c>
      <c r="I846" t="s">
        <v>861</v>
      </c>
      <c r="J846" t="s">
        <v>858</v>
      </c>
      <c r="K846" t="s">
        <v>874</v>
      </c>
      <c r="L846" t="s">
        <v>889</v>
      </c>
      <c r="M846">
        <v>4</v>
      </c>
      <c r="N846" t="s">
        <v>891</v>
      </c>
    </row>
    <row r="847" spans="4:14" x14ac:dyDescent="0.3">
      <c r="D847" s="1">
        <v>42831</v>
      </c>
      <c r="E847">
        <v>2017</v>
      </c>
      <c r="F847">
        <v>4</v>
      </c>
      <c r="G847" t="s">
        <v>668</v>
      </c>
      <c r="H847" t="s">
        <v>856</v>
      </c>
      <c r="I847" t="s">
        <v>861</v>
      </c>
      <c r="J847" t="s">
        <v>858</v>
      </c>
      <c r="K847" t="s">
        <v>874</v>
      </c>
      <c r="L847" t="s">
        <v>889</v>
      </c>
      <c r="M847">
        <v>4</v>
      </c>
      <c r="N847" t="s">
        <v>891</v>
      </c>
    </row>
    <row r="848" spans="4:14" x14ac:dyDescent="0.3">
      <c r="D848" s="1">
        <v>42832</v>
      </c>
      <c r="E848">
        <v>2017</v>
      </c>
      <c r="F848">
        <v>4</v>
      </c>
      <c r="G848" t="s">
        <v>668</v>
      </c>
      <c r="H848" t="s">
        <v>856</v>
      </c>
      <c r="I848" t="s">
        <v>861</v>
      </c>
      <c r="J848" t="s">
        <v>858</v>
      </c>
      <c r="K848" t="s">
        <v>874</v>
      </c>
      <c r="L848" t="s">
        <v>889</v>
      </c>
      <c r="M848">
        <v>4</v>
      </c>
      <c r="N848" t="s">
        <v>891</v>
      </c>
    </row>
    <row r="849" spans="4:14" x14ac:dyDescent="0.3">
      <c r="D849" s="1">
        <v>42833</v>
      </c>
      <c r="E849">
        <v>2017</v>
      </c>
      <c r="F849">
        <v>4</v>
      </c>
      <c r="G849" t="s">
        <v>668</v>
      </c>
      <c r="H849" t="s">
        <v>856</v>
      </c>
      <c r="I849" t="s">
        <v>861</v>
      </c>
      <c r="J849" t="s">
        <v>858</v>
      </c>
      <c r="K849" t="s">
        <v>874</v>
      </c>
      <c r="L849" t="s">
        <v>889</v>
      </c>
      <c r="M849">
        <v>4</v>
      </c>
      <c r="N849" t="s">
        <v>891</v>
      </c>
    </row>
    <row r="850" spans="4:14" x14ac:dyDescent="0.3">
      <c r="D850" s="1">
        <v>42834</v>
      </c>
      <c r="E850">
        <v>2017</v>
      </c>
      <c r="F850">
        <v>4</v>
      </c>
      <c r="G850" t="s">
        <v>668</v>
      </c>
      <c r="H850" t="s">
        <v>856</v>
      </c>
      <c r="I850" t="s">
        <v>861</v>
      </c>
      <c r="J850" t="s">
        <v>858</v>
      </c>
      <c r="K850" t="s">
        <v>874</v>
      </c>
      <c r="L850" t="s">
        <v>889</v>
      </c>
      <c r="M850">
        <v>4</v>
      </c>
      <c r="N850" t="s">
        <v>891</v>
      </c>
    </row>
    <row r="851" spans="4:14" x14ac:dyDescent="0.3">
      <c r="D851" s="1">
        <v>42835</v>
      </c>
      <c r="E851">
        <v>2017</v>
      </c>
      <c r="F851">
        <v>4</v>
      </c>
      <c r="G851" t="s">
        <v>668</v>
      </c>
      <c r="H851" t="s">
        <v>856</v>
      </c>
      <c r="I851" t="s">
        <v>861</v>
      </c>
      <c r="J851" t="s">
        <v>858</v>
      </c>
      <c r="K851" t="s">
        <v>874</v>
      </c>
      <c r="L851" t="s">
        <v>889</v>
      </c>
      <c r="M851">
        <v>4</v>
      </c>
      <c r="N851" t="s">
        <v>891</v>
      </c>
    </row>
    <row r="852" spans="4:14" x14ac:dyDescent="0.3">
      <c r="D852" s="1">
        <v>42836</v>
      </c>
      <c r="E852">
        <v>2017</v>
      </c>
      <c r="F852">
        <v>4</v>
      </c>
      <c r="G852" t="s">
        <v>668</v>
      </c>
      <c r="H852" t="s">
        <v>856</v>
      </c>
      <c r="I852" t="s">
        <v>861</v>
      </c>
      <c r="J852" t="s">
        <v>858</v>
      </c>
      <c r="K852" t="s">
        <v>874</v>
      </c>
      <c r="L852" t="s">
        <v>889</v>
      </c>
      <c r="M852">
        <v>4</v>
      </c>
      <c r="N852" t="s">
        <v>891</v>
      </c>
    </row>
    <row r="853" spans="4:14" x14ac:dyDescent="0.3">
      <c r="D853" s="1">
        <v>42837</v>
      </c>
      <c r="E853">
        <v>2017</v>
      </c>
      <c r="F853">
        <v>4</v>
      </c>
      <c r="G853" t="s">
        <v>668</v>
      </c>
      <c r="H853" t="s">
        <v>856</v>
      </c>
      <c r="I853" t="s">
        <v>861</v>
      </c>
      <c r="J853" t="s">
        <v>858</v>
      </c>
      <c r="K853" t="s">
        <v>874</v>
      </c>
      <c r="L853" t="s">
        <v>889</v>
      </c>
      <c r="M853">
        <v>4</v>
      </c>
      <c r="N853" t="s">
        <v>891</v>
      </c>
    </row>
    <row r="854" spans="4:14" x14ac:dyDescent="0.3">
      <c r="D854" s="1">
        <v>42838</v>
      </c>
      <c r="E854">
        <v>2017</v>
      </c>
      <c r="F854">
        <v>4</v>
      </c>
      <c r="G854" t="s">
        <v>668</v>
      </c>
      <c r="H854" t="s">
        <v>856</v>
      </c>
      <c r="I854" t="s">
        <v>861</v>
      </c>
      <c r="J854" t="s">
        <v>858</v>
      </c>
      <c r="K854" t="s">
        <v>874</v>
      </c>
      <c r="L854" t="s">
        <v>889</v>
      </c>
      <c r="M854">
        <v>4</v>
      </c>
      <c r="N854" t="s">
        <v>891</v>
      </c>
    </row>
    <row r="855" spans="4:14" x14ac:dyDescent="0.3">
      <c r="D855" s="1">
        <v>42839</v>
      </c>
      <c r="E855">
        <v>2017</v>
      </c>
      <c r="F855">
        <v>4</v>
      </c>
      <c r="G855" t="s">
        <v>668</v>
      </c>
      <c r="H855" t="s">
        <v>856</v>
      </c>
      <c r="I855" t="s">
        <v>861</v>
      </c>
      <c r="J855" t="s">
        <v>858</v>
      </c>
      <c r="K855" t="s">
        <v>874</v>
      </c>
      <c r="L855" t="s">
        <v>889</v>
      </c>
      <c r="M855">
        <v>4</v>
      </c>
      <c r="N855" t="s">
        <v>891</v>
      </c>
    </row>
    <row r="856" spans="4:14" x14ac:dyDescent="0.3">
      <c r="D856" s="1">
        <v>42840</v>
      </c>
      <c r="E856">
        <v>2017</v>
      </c>
      <c r="F856">
        <v>4</v>
      </c>
      <c r="G856" t="s">
        <v>668</v>
      </c>
      <c r="H856" t="s">
        <v>856</v>
      </c>
      <c r="I856" t="s">
        <v>861</v>
      </c>
      <c r="J856" t="s">
        <v>858</v>
      </c>
      <c r="K856" t="s">
        <v>874</v>
      </c>
      <c r="L856" t="s">
        <v>889</v>
      </c>
      <c r="M856">
        <v>4</v>
      </c>
      <c r="N856" t="s">
        <v>891</v>
      </c>
    </row>
    <row r="857" spans="4:14" x14ac:dyDescent="0.3">
      <c r="D857" s="1">
        <v>42841</v>
      </c>
      <c r="E857">
        <v>2017</v>
      </c>
      <c r="F857">
        <v>4</v>
      </c>
      <c r="G857" t="s">
        <v>668</v>
      </c>
      <c r="H857" t="s">
        <v>856</v>
      </c>
      <c r="I857" t="s">
        <v>861</v>
      </c>
      <c r="J857" t="s">
        <v>858</v>
      </c>
      <c r="K857" t="s">
        <v>874</v>
      </c>
      <c r="L857" t="s">
        <v>889</v>
      </c>
      <c r="M857">
        <v>4</v>
      </c>
      <c r="N857" t="s">
        <v>891</v>
      </c>
    </row>
    <row r="858" spans="4:14" x14ac:dyDescent="0.3">
      <c r="D858" s="1">
        <v>42842</v>
      </c>
      <c r="E858">
        <v>2017</v>
      </c>
      <c r="F858">
        <v>4</v>
      </c>
      <c r="G858" t="s">
        <v>668</v>
      </c>
      <c r="H858" t="s">
        <v>856</v>
      </c>
      <c r="I858" t="s">
        <v>861</v>
      </c>
      <c r="J858" t="s">
        <v>858</v>
      </c>
      <c r="K858" t="s">
        <v>874</v>
      </c>
      <c r="L858" t="s">
        <v>889</v>
      </c>
      <c r="M858">
        <v>4</v>
      </c>
      <c r="N858" t="s">
        <v>891</v>
      </c>
    </row>
    <row r="859" spans="4:14" x14ac:dyDescent="0.3">
      <c r="D859" s="1">
        <v>42843</v>
      </c>
      <c r="E859">
        <v>2017</v>
      </c>
      <c r="F859">
        <v>4</v>
      </c>
      <c r="G859" t="s">
        <v>668</v>
      </c>
      <c r="H859" t="s">
        <v>856</v>
      </c>
      <c r="I859" t="s">
        <v>861</v>
      </c>
      <c r="J859" t="s">
        <v>858</v>
      </c>
      <c r="K859" t="s">
        <v>874</v>
      </c>
      <c r="L859" t="s">
        <v>889</v>
      </c>
      <c r="M859">
        <v>4</v>
      </c>
      <c r="N859" t="s">
        <v>891</v>
      </c>
    </row>
    <row r="860" spans="4:14" x14ac:dyDescent="0.3">
      <c r="D860" s="1">
        <v>42844</v>
      </c>
      <c r="E860">
        <v>2017</v>
      </c>
      <c r="F860">
        <v>4</v>
      </c>
      <c r="G860" t="s">
        <v>668</v>
      </c>
      <c r="H860" t="s">
        <v>856</v>
      </c>
      <c r="I860" t="s">
        <v>861</v>
      </c>
      <c r="J860" t="s">
        <v>858</v>
      </c>
      <c r="K860" t="s">
        <v>874</v>
      </c>
      <c r="L860" t="s">
        <v>889</v>
      </c>
      <c r="M860">
        <v>4</v>
      </c>
      <c r="N860" t="s">
        <v>891</v>
      </c>
    </row>
    <row r="861" spans="4:14" x14ac:dyDescent="0.3">
      <c r="D861" s="1">
        <v>42845</v>
      </c>
      <c r="E861">
        <v>2017</v>
      </c>
      <c r="F861">
        <v>4</v>
      </c>
      <c r="G861" t="s">
        <v>668</v>
      </c>
      <c r="H861" t="s">
        <v>856</v>
      </c>
      <c r="I861" t="s">
        <v>861</v>
      </c>
      <c r="J861" t="s">
        <v>858</v>
      </c>
      <c r="K861" t="s">
        <v>874</v>
      </c>
      <c r="L861" t="s">
        <v>889</v>
      </c>
      <c r="M861">
        <v>4</v>
      </c>
      <c r="N861" t="s">
        <v>891</v>
      </c>
    </row>
    <row r="862" spans="4:14" x14ac:dyDescent="0.3">
      <c r="D862" s="1">
        <v>42846</v>
      </c>
      <c r="E862">
        <v>2017</v>
      </c>
      <c r="F862">
        <v>4</v>
      </c>
      <c r="G862" t="s">
        <v>668</v>
      </c>
      <c r="H862" t="s">
        <v>856</v>
      </c>
      <c r="I862" t="s">
        <v>861</v>
      </c>
      <c r="J862" t="s">
        <v>858</v>
      </c>
      <c r="K862" t="s">
        <v>874</v>
      </c>
      <c r="L862" t="s">
        <v>889</v>
      </c>
      <c r="M862">
        <v>4</v>
      </c>
      <c r="N862" t="s">
        <v>891</v>
      </c>
    </row>
    <row r="863" spans="4:14" x14ac:dyDescent="0.3">
      <c r="D863" s="1">
        <v>42847</v>
      </c>
      <c r="E863">
        <v>2017</v>
      </c>
      <c r="F863">
        <v>4</v>
      </c>
      <c r="G863" t="s">
        <v>668</v>
      </c>
      <c r="H863" t="s">
        <v>856</v>
      </c>
      <c r="I863" t="s">
        <v>861</v>
      </c>
      <c r="J863" t="s">
        <v>858</v>
      </c>
      <c r="K863" t="s">
        <v>874</v>
      </c>
      <c r="L863" t="s">
        <v>889</v>
      </c>
      <c r="M863">
        <v>4</v>
      </c>
      <c r="N863" t="s">
        <v>891</v>
      </c>
    </row>
    <row r="864" spans="4:14" x14ac:dyDescent="0.3">
      <c r="D864" s="1">
        <v>42848</v>
      </c>
      <c r="E864">
        <v>2017</v>
      </c>
      <c r="F864">
        <v>4</v>
      </c>
      <c r="G864" t="s">
        <v>668</v>
      </c>
      <c r="H864" t="s">
        <v>856</v>
      </c>
      <c r="I864" t="s">
        <v>861</v>
      </c>
      <c r="J864" t="s">
        <v>858</v>
      </c>
      <c r="K864" t="s">
        <v>874</v>
      </c>
      <c r="L864" t="s">
        <v>889</v>
      </c>
      <c r="M864">
        <v>4</v>
      </c>
      <c r="N864" t="s">
        <v>891</v>
      </c>
    </row>
    <row r="865" spans="4:14" x14ac:dyDescent="0.3">
      <c r="D865" s="1">
        <v>42849</v>
      </c>
      <c r="E865">
        <v>2017</v>
      </c>
      <c r="F865">
        <v>4</v>
      </c>
      <c r="G865" t="s">
        <v>668</v>
      </c>
      <c r="H865" t="s">
        <v>856</v>
      </c>
      <c r="I865" t="s">
        <v>861</v>
      </c>
      <c r="J865" t="s">
        <v>858</v>
      </c>
      <c r="K865" t="s">
        <v>874</v>
      </c>
      <c r="L865" t="s">
        <v>889</v>
      </c>
      <c r="M865">
        <v>4</v>
      </c>
      <c r="N865" t="s">
        <v>891</v>
      </c>
    </row>
    <row r="866" spans="4:14" x14ac:dyDescent="0.3">
      <c r="D866" s="1">
        <v>42850</v>
      </c>
      <c r="E866">
        <v>2017</v>
      </c>
      <c r="F866">
        <v>4</v>
      </c>
      <c r="G866" t="s">
        <v>668</v>
      </c>
      <c r="H866" t="s">
        <v>856</v>
      </c>
      <c r="I866" t="s">
        <v>861</v>
      </c>
      <c r="J866" t="s">
        <v>858</v>
      </c>
      <c r="K866" t="s">
        <v>874</v>
      </c>
      <c r="L866" t="s">
        <v>889</v>
      </c>
      <c r="M866">
        <v>4</v>
      </c>
      <c r="N866" t="s">
        <v>891</v>
      </c>
    </row>
    <row r="867" spans="4:14" x14ac:dyDescent="0.3">
      <c r="D867" s="1">
        <v>42851</v>
      </c>
      <c r="E867">
        <v>2017</v>
      </c>
      <c r="F867">
        <v>4</v>
      </c>
      <c r="G867" t="s">
        <v>668</v>
      </c>
      <c r="H867" t="s">
        <v>856</v>
      </c>
      <c r="I867" t="s">
        <v>861</v>
      </c>
      <c r="J867" t="s">
        <v>858</v>
      </c>
      <c r="K867" t="s">
        <v>874</v>
      </c>
      <c r="L867" t="s">
        <v>889</v>
      </c>
      <c r="M867">
        <v>4</v>
      </c>
      <c r="N867" t="s">
        <v>891</v>
      </c>
    </row>
    <row r="868" spans="4:14" x14ac:dyDescent="0.3">
      <c r="D868" s="1">
        <v>42852</v>
      </c>
      <c r="E868">
        <v>2017</v>
      </c>
      <c r="F868">
        <v>4</v>
      </c>
      <c r="G868" t="s">
        <v>668</v>
      </c>
      <c r="H868" t="s">
        <v>856</v>
      </c>
      <c r="I868" t="s">
        <v>861</v>
      </c>
      <c r="J868" t="s">
        <v>858</v>
      </c>
      <c r="K868" t="s">
        <v>874</v>
      </c>
      <c r="L868" t="s">
        <v>889</v>
      </c>
      <c r="M868">
        <v>4</v>
      </c>
      <c r="N868" t="s">
        <v>891</v>
      </c>
    </row>
    <row r="869" spans="4:14" x14ac:dyDescent="0.3">
      <c r="D869" s="1">
        <v>42853</v>
      </c>
      <c r="E869">
        <v>2017</v>
      </c>
      <c r="F869">
        <v>4</v>
      </c>
      <c r="G869" t="s">
        <v>668</v>
      </c>
      <c r="H869" t="s">
        <v>856</v>
      </c>
      <c r="I869" t="s">
        <v>861</v>
      </c>
      <c r="J869" t="s">
        <v>858</v>
      </c>
      <c r="K869" t="s">
        <v>874</v>
      </c>
      <c r="L869" t="s">
        <v>889</v>
      </c>
      <c r="M869">
        <v>4</v>
      </c>
      <c r="N869" t="s">
        <v>891</v>
      </c>
    </row>
    <row r="870" spans="4:14" x14ac:dyDescent="0.3">
      <c r="D870" s="1">
        <v>42854</v>
      </c>
      <c r="E870">
        <v>2017</v>
      </c>
      <c r="F870">
        <v>4</v>
      </c>
      <c r="G870" t="s">
        <v>668</v>
      </c>
      <c r="H870" t="s">
        <v>856</v>
      </c>
      <c r="I870" t="s">
        <v>861</v>
      </c>
      <c r="J870" t="s">
        <v>858</v>
      </c>
      <c r="K870" t="s">
        <v>874</v>
      </c>
      <c r="L870" t="s">
        <v>889</v>
      </c>
      <c r="M870">
        <v>4</v>
      </c>
      <c r="N870" t="s">
        <v>891</v>
      </c>
    </row>
    <row r="871" spans="4:14" x14ac:dyDescent="0.3">
      <c r="D871" s="1">
        <v>42855</v>
      </c>
      <c r="E871">
        <v>2017</v>
      </c>
      <c r="F871">
        <v>4</v>
      </c>
      <c r="G871" t="s">
        <v>668</v>
      </c>
      <c r="H871" t="s">
        <v>856</v>
      </c>
      <c r="I871" t="s">
        <v>861</v>
      </c>
      <c r="J871" t="s">
        <v>858</v>
      </c>
      <c r="K871" t="s">
        <v>874</v>
      </c>
      <c r="L871" t="s">
        <v>889</v>
      </c>
      <c r="M871">
        <v>4</v>
      </c>
      <c r="N871" t="s">
        <v>891</v>
      </c>
    </row>
    <row r="872" spans="4:14" x14ac:dyDescent="0.3">
      <c r="D872" s="1">
        <v>42856</v>
      </c>
      <c r="E872">
        <v>2017</v>
      </c>
      <c r="F872">
        <v>5</v>
      </c>
      <c r="G872" t="s">
        <v>669</v>
      </c>
      <c r="H872" t="s">
        <v>856</v>
      </c>
      <c r="I872" t="s">
        <v>861</v>
      </c>
      <c r="J872" t="s">
        <v>858</v>
      </c>
      <c r="K872" t="s">
        <v>874</v>
      </c>
      <c r="L872" t="s">
        <v>889</v>
      </c>
      <c r="M872">
        <v>5</v>
      </c>
      <c r="N872" t="s">
        <v>669</v>
      </c>
    </row>
    <row r="873" spans="4:14" x14ac:dyDescent="0.3">
      <c r="D873" s="1">
        <v>42857</v>
      </c>
      <c r="E873">
        <v>2017</v>
      </c>
      <c r="F873">
        <v>5</v>
      </c>
      <c r="G873" t="s">
        <v>669</v>
      </c>
      <c r="H873" t="s">
        <v>856</v>
      </c>
      <c r="I873" t="s">
        <v>861</v>
      </c>
      <c r="J873" t="s">
        <v>858</v>
      </c>
      <c r="K873" t="s">
        <v>874</v>
      </c>
      <c r="L873" t="s">
        <v>889</v>
      </c>
      <c r="M873">
        <v>5</v>
      </c>
      <c r="N873" t="s">
        <v>669</v>
      </c>
    </row>
    <row r="874" spans="4:14" x14ac:dyDescent="0.3">
      <c r="D874" s="1">
        <v>42858</v>
      </c>
      <c r="E874">
        <v>2017</v>
      </c>
      <c r="F874">
        <v>5</v>
      </c>
      <c r="G874" t="s">
        <v>669</v>
      </c>
      <c r="H874" t="s">
        <v>856</v>
      </c>
      <c r="I874" t="s">
        <v>861</v>
      </c>
      <c r="J874" t="s">
        <v>858</v>
      </c>
      <c r="K874" t="s">
        <v>874</v>
      </c>
      <c r="L874" t="s">
        <v>889</v>
      </c>
      <c r="M874">
        <v>5</v>
      </c>
      <c r="N874" t="s">
        <v>669</v>
      </c>
    </row>
    <row r="875" spans="4:14" x14ac:dyDescent="0.3">
      <c r="D875" s="1">
        <v>42859</v>
      </c>
      <c r="E875">
        <v>2017</v>
      </c>
      <c r="F875">
        <v>5</v>
      </c>
      <c r="G875" t="s">
        <v>669</v>
      </c>
      <c r="H875" t="s">
        <v>856</v>
      </c>
      <c r="I875" t="s">
        <v>861</v>
      </c>
      <c r="J875" t="s">
        <v>858</v>
      </c>
      <c r="K875" t="s">
        <v>874</v>
      </c>
      <c r="L875" t="s">
        <v>889</v>
      </c>
      <c r="M875">
        <v>5</v>
      </c>
      <c r="N875" t="s">
        <v>669</v>
      </c>
    </row>
    <row r="876" spans="4:14" x14ac:dyDescent="0.3">
      <c r="D876" s="1">
        <v>42860</v>
      </c>
      <c r="E876">
        <v>2017</v>
      </c>
      <c r="F876">
        <v>5</v>
      </c>
      <c r="G876" t="s">
        <v>669</v>
      </c>
      <c r="H876" t="s">
        <v>856</v>
      </c>
      <c r="I876" t="s">
        <v>861</v>
      </c>
      <c r="J876" t="s">
        <v>858</v>
      </c>
      <c r="K876" t="s">
        <v>874</v>
      </c>
      <c r="L876" t="s">
        <v>889</v>
      </c>
      <c r="M876">
        <v>5</v>
      </c>
      <c r="N876" t="s">
        <v>669</v>
      </c>
    </row>
    <row r="877" spans="4:14" x14ac:dyDescent="0.3">
      <c r="D877" s="1">
        <v>42861</v>
      </c>
      <c r="E877">
        <v>2017</v>
      </c>
      <c r="F877">
        <v>5</v>
      </c>
      <c r="G877" t="s">
        <v>669</v>
      </c>
      <c r="H877" t="s">
        <v>856</v>
      </c>
      <c r="I877" t="s">
        <v>861</v>
      </c>
      <c r="J877" t="s">
        <v>858</v>
      </c>
      <c r="K877" t="s">
        <v>874</v>
      </c>
      <c r="L877" t="s">
        <v>889</v>
      </c>
      <c r="M877">
        <v>5</v>
      </c>
      <c r="N877" t="s">
        <v>669</v>
      </c>
    </row>
    <row r="878" spans="4:14" x14ac:dyDescent="0.3">
      <c r="D878" s="1">
        <v>42862</v>
      </c>
      <c r="E878">
        <v>2017</v>
      </c>
      <c r="F878">
        <v>5</v>
      </c>
      <c r="G878" t="s">
        <v>669</v>
      </c>
      <c r="H878" t="s">
        <v>856</v>
      </c>
      <c r="I878" t="s">
        <v>861</v>
      </c>
      <c r="J878" t="s">
        <v>858</v>
      </c>
      <c r="K878" t="s">
        <v>874</v>
      </c>
      <c r="L878" t="s">
        <v>889</v>
      </c>
      <c r="M878">
        <v>5</v>
      </c>
      <c r="N878" t="s">
        <v>669</v>
      </c>
    </row>
    <row r="879" spans="4:14" x14ac:dyDescent="0.3">
      <c r="D879" s="1">
        <v>42863</v>
      </c>
      <c r="E879">
        <v>2017</v>
      </c>
      <c r="F879">
        <v>5</v>
      </c>
      <c r="G879" t="s">
        <v>669</v>
      </c>
      <c r="H879" t="s">
        <v>856</v>
      </c>
      <c r="I879" t="s">
        <v>861</v>
      </c>
      <c r="J879" t="s">
        <v>858</v>
      </c>
      <c r="K879" t="s">
        <v>874</v>
      </c>
      <c r="L879" t="s">
        <v>889</v>
      </c>
      <c r="M879">
        <v>5</v>
      </c>
      <c r="N879" t="s">
        <v>669</v>
      </c>
    </row>
    <row r="880" spans="4:14" x14ac:dyDescent="0.3">
      <c r="D880" s="1">
        <v>42864</v>
      </c>
      <c r="E880">
        <v>2017</v>
      </c>
      <c r="F880">
        <v>5</v>
      </c>
      <c r="G880" t="s">
        <v>669</v>
      </c>
      <c r="H880" t="s">
        <v>856</v>
      </c>
      <c r="I880" t="s">
        <v>861</v>
      </c>
      <c r="J880" t="s">
        <v>858</v>
      </c>
      <c r="K880" t="s">
        <v>874</v>
      </c>
      <c r="L880" t="s">
        <v>889</v>
      </c>
      <c r="M880">
        <v>5</v>
      </c>
      <c r="N880" t="s">
        <v>669</v>
      </c>
    </row>
    <row r="881" spans="4:14" x14ac:dyDescent="0.3">
      <c r="D881" s="1">
        <v>42865</v>
      </c>
      <c r="E881">
        <v>2017</v>
      </c>
      <c r="F881">
        <v>5</v>
      </c>
      <c r="G881" t="s">
        <v>669</v>
      </c>
      <c r="H881" t="s">
        <v>856</v>
      </c>
      <c r="I881" t="s">
        <v>861</v>
      </c>
      <c r="J881" t="s">
        <v>858</v>
      </c>
      <c r="K881" t="s">
        <v>874</v>
      </c>
      <c r="L881" t="s">
        <v>889</v>
      </c>
      <c r="M881">
        <v>5</v>
      </c>
      <c r="N881" t="s">
        <v>669</v>
      </c>
    </row>
    <row r="882" spans="4:14" x14ac:dyDescent="0.3">
      <c r="D882" s="1">
        <v>42866</v>
      </c>
      <c r="E882">
        <v>2017</v>
      </c>
      <c r="F882">
        <v>5</v>
      </c>
      <c r="G882" t="s">
        <v>669</v>
      </c>
      <c r="H882" t="s">
        <v>856</v>
      </c>
      <c r="I882" t="s">
        <v>861</v>
      </c>
      <c r="J882" t="s">
        <v>858</v>
      </c>
      <c r="K882" t="s">
        <v>874</v>
      </c>
      <c r="L882" t="s">
        <v>889</v>
      </c>
      <c r="M882">
        <v>5</v>
      </c>
      <c r="N882" t="s">
        <v>669</v>
      </c>
    </row>
    <row r="883" spans="4:14" x14ac:dyDescent="0.3">
      <c r="D883" s="1">
        <v>42867</v>
      </c>
      <c r="E883">
        <v>2017</v>
      </c>
      <c r="F883">
        <v>5</v>
      </c>
      <c r="G883" t="s">
        <v>669</v>
      </c>
      <c r="H883" t="s">
        <v>856</v>
      </c>
      <c r="I883" t="s">
        <v>861</v>
      </c>
      <c r="J883" t="s">
        <v>858</v>
      </c>
      <c r="K883" t="s">
        <v>874</v>
      </c>
      <c r="L883" t="s">
        <v>889</v>
      </c>
      <c r="M883">
        <v>5</v>
      </c>
      <c r="N883" t="s">
        <v>669</v>
      </c>
    </row>
    <row r="884" spans="4:14" x14ac:dyDescent="0.3">
      <c r="D884" s="1">
        <v>42868</v>
      </c>
      <c r="E884">
        <v>2017</v>
      </c>
      <c r="F884">
        <v>5</v>
      </c>
      <c r="G884" t="s">
        <v>669</v>
      </c>
      <c r="H884" t="s">
        <v>856</v>
      </c>
      <c r="I884" t="s">
        <v>861</v>
      </c>
      <c r="J884" t="s">
        <v>858</v>
      </c>
      <c r="K884" t="s">
        <v>874</v>
      </c>
      <c r="L884" t="s">
        <v>889</v>
      </c>
      <c r="M884">
        <v>5</v>
      </c>
      <c r="N884" t="s">
        <v>669</v>
      </c>
    </row>
    <row r="885" spans="4:14" x14ac:dyDescent="0.3">
      <c r="D885" s="1">
        <v>42869</v>
      </c>
      <c r="E885">
        <v>2017</v>
      </c>
      <c r="F885">
        <v>5</v>
      </c>
      <c r="G885" t="s">
        <v>669</v>
      </c>
      <c r="H885" t="s">
        <v>856</v>
      </c>
      <c r="I885" t="s">
        <v>861</v>
      </c>
      <c r="J885" t="s">
        <v>858</v>
      </c>
      <c r="K885" t="s">
        <v>874</v>
      </c>
      <c r="L885" t="s">
        <v>889</v>
      </c>
      <c r="M885">
        <v>5</v>
      </c>
      <c r="N885" t="s">
        <v>669</v>
      </c>
    </row>
    <row r="886" spans="4:14" x14ac:dyDescent="0.3">
      <c r="D886" s="1">
        <v>42870</v>
      </c>
      <c r="E886">
        <v>2017</v>
      </c>
      <c r="F886">
        <v>5</v>
      </c>
      <c r="G886" t="s">
        <v>669</v>
      </c>
      <c r="H886" t="s">
        <v>856</v>
      </c>
      <c r="I886" t="s">
        <v>861</v>
      </c>
      <c r="J886" t="s">
        <v>858</v>
      </c>
      <c r="K886" t="s">
        <v>874</v>
      </c>
      <c r="L886" t="s">
        <v>889</v>
      </c>
      <c r="M886">
        <v>5</v>
      </c>
      <c r="N886" t="s">
        <v>669</v>
      </c>
    </row>
    <row r="887" spans="4:14" x14ac:dyDescent="0.3">
      <c r="D887" s="1">
        <v>42871</v>
      </c>
      <c r="E887">
        <v>2017</v>
      </c>
      <c r="F887">
        <v>5</v>
      </c>
      <c r="G887" t="s">
        <v>669</v>
      </c>
      <c r="H887" t="s">
        <v>856</v>
      </c>
      <c r="I887" t="s">
        <v>861</v>
      </c>
      <c r="J887" t="s">
        <v>858</v>
      </c>
      <c r="K887" t="s">
        <v>874</v>
      </c>
      <c r="L887" t="s">
        <v>889</v>
      </c>
      <c r="M887">
        <v>5</v>
      </c>
      <c r="N887" t="s">
        <v>669</v>
      </c>
    </row>
    <row r="888" spans="4:14" x14ac:dyDescent="0.3">
      <c r="D888" s="1">
        <v>42872</v>
      </c>
      <c r="E888">
        <v>2017</v>
      </c>
      <c r="F888">
        <v>5</v>
      </c>
      <c r="G888" t="s">
        <v>669</v>
      </c>
      <c r="H888" t="s">
        <v>856</v>
      </c>
      <c r="I888" t="s">
        <v>861</v>
      </c>
      <c r="J888" t="s">
        <v>858</v>
      </c>
      <c r="K888" t="s">
        <v>874</v>
      </c>
      <c r="L888" t="s">
        <v>889</v>
      </c>
      <c r="M888">
        <v>5</v>
      </c>
      <c r="N888" t="s">
        <v>669</v>
      </c>
    </row>
    <row r="889" spans="4:14" x14ac:dyDescent="0.3">
      <c r="D889" s="1">
        <v>42873</v>
      </c>
      <c r="E889">
        <v>2017</v>
      </c>
      <c r="F889">
        <v>5</v>
      </c>
      <c r="G889" t="s">
        <v>669</v>
      </c>
      <c r="H889" t="s">
        <v>856</v>
      </c>
      <c r="I889" t="s">
        <v>861</v>
      </c>
      <c r="J889" t="s">
        <v>858</v>
      </c>
      <c r="K889" t="s">
        <v>874</v>
      </c>
      <c r="L889" t="s">
        <v>889</v>
      </c>
      <c r="M889">
        <v>5</v>
      </c>
      <c r="N889" t="s">
        <v>669</v>
      </c>
    </row>
    <row r="890" spans="4:14" x14ac:dyDescent="0.3">
      <c r="D890" s="1">
        <v>42874</v>
      </c>
      <c r="E890">
        <v>2017</v>
      </c>
      <c r="F890">
        <v>5</v>
      </c>
      <c r="G890" t="s">
        <v>669</v>
      </c>
      <c r="H890" t="s">
        <v>856</v>
      </c>
      <c r="I890" t="s">
        <v>861</v>
      </c>
      <c r="J890" t="s">
        <v>858</v>
      </c>
      <c r="K890" t="s">
        <v>874</v>
      </c>
      <c r="L890" t="s">
        <v>889</v>
      </c>
      <c r="M890">
        <v>5</v>
      </c>
      <c r="N890" t="s">
        <v>669</v>
      </c>
    </row>
    <row r="891" spans="4:14" x14ac:dyDescent="0.3">
      <c r="D891" s="1">
        <v>42875</v>
      </c>
      <c r="E891">
        <v>2017</v>
      </c>
      <c r="F891">
        <v>5</v>
      </c>
      <c r="G891" t="s">
        <v>669</v>
      </c>
      <c r="H891" t="s">
        <v>856</v>
      </c>
      <c r="I891" t="s">
        <v>861</v>
      </c>
      <c r="J891" t="s">
        <v>858</v>
      </c>
      <c r="K891" t="s">
        <v>874</v>
      </c>
      <c r="L891" t="s">
        <v>889</v>
      </c>
      <c r="M891">
        <v>5</v>
      </c>
      <c r="N891" t="s">
        <v>669</v>
      </c>
    </row>
    <row r="892" spans="4:14" x14ac:dyDescent="0.3">
      <c r="D892" s="1">
        <v>42876</v>
      </c>
      <c r="E892">
        <v>2017</v>
      </c>
      <c r="F892">
        <v>5</v>
      </c>
      <c r="G892" t="s">
        <v>669</v>
      </c>
      <c r="H892" t="s">
        <v>856</v>
      </c>
      <c r="I892" t="s">
        <v>861</v>
      </c>
      <c r="J892" t="s">
        <v>858</v>
      </c>
      <c r="K892" t="s">
        <v>874</v>
      </c>
      <c r="L892" t="s">
        <v>889</v>
      </c>
      <c r="M892">
        <v>5</v>
      </c>
      <c r="N892" t="s">
        <v>669</v>
      </c>
    </row>
    <row r="893" spans="4:14" x14ac:dyDescent="0.3">
      <c r="D893" s="1">
        <v>42877</v>
      </c>
      <c r="E893">
        <v>2017</v>
      </c>
      <c r="F893">
        <v>5</v>
      </c>
      <c r="G893" t="s">
        <v>669</v>
      </c>
      <c r="H893" t="s">
        <v>856</v>
      </c>
      <c r="I893" t="s">
        <v>861</v>
      </c>
      <c r="J893" t="s">
        <v>858</v>
      </c>
      <c r="K893" t="s">
        <v>874</v>
      </c>
      <c r="L893" t="s">
        <v>889</v>
      </c>
      <c r="M893">
        <v>5</v>
      </c>
      <c r="N893" t="s">
        <v>669</v>
      </c>
    </row>
    <row r="894" spans="4:14" x14ac:dyDescent="0.3">
      <c r="D894" s="1">
        <v>42878</v>
      </c>
      <c r="E894">
        <v>2017</v>
      </c>
      <c r="F894">
        <v>5</v>
      </c>
      <c r="G894" t="s">
        <v>669</v>
      </c>
      <c r="H894" t="s">
        <v>856</v>
      </c>
      <c r="I894" t="s">
        <v>861</v>
      </c>
      <c r="J894" t="s">
        <v>858</v>
      </c>
      <c r="K894" t="s">
        <v>874</v>
      </c>
      <c r="L894" t="s">
        <v>889</v>
      </c>
      <c r="M894">
        <v>5</v>
      </c>
      <c r="N894" t="s">
        <v>669</v>
      </c>
    </row>
    <row r="895" spans="4:14" x14ac:dyDescent="0.3">
      <c r="D895" s="1">
        <v>42879</v>
      </c>
      <c r="E895">
        <v>2017</v>
      </c>
      <c r="F895">
        <v>5</v>
      </c>
      <c r="G895" t="s">
        <v>669</v>
      </c>
      <c r="H895" t="s">
        <v>856</v>
      </c>
      <c r="I895" t="s">
        <v>861</v>
      </c>
      <c r="J895" t="s">
        <v>858</v>
      </c>
      <c r="K895" t="s">
        <v>874</v>
      </c>
      <c r="L895" t="s">
        <v>889</v>
      </c>
      <c r="M895">
        <v>5</v>
      </c>
      <c r="N895" t="s">
        <v>669</v>
      </c>
    </row>
    <row r="896" spans="4:14" x14ac:dyDescent="0.3">
      <c r="D896" s="1">
        <v>42880</v>
      </c>
      <c r="E896">
        <v>2017</v>
      </c>
      <c r="F896">
        <v>5</v>
      </c>
      <c r="G896" t="s">
        <v>669</v>
      </c>
      <c r="H896" t="s">
        <v>856</v>
      </c>
      <c r="I896" t="s">
        <v>861</v>
      </c>
      <c r="J896" t="s">
        <v>858</v>
      </c>
      <c r="K896" t="s">
        <v>874</v>
      </c>
      <c r="L896" t="s">
        <v>889</v>
      </c>
      <c r="M896">
        <v>5</v>
      </c>
      <c r="N896" t="s">
        <v>669</v>
      </c>
    </row>
    <row r="897" spans="4:14" x14ac:dyDescent="0.3">
      <c r="D897" s="1">
        <v>42881</v>
      </c>
      <c r="E897">
        <v>2017</v>
      </c>
      <c r="F897">
        <v>5</v>
      </c>
      <c r="G897" t="s">
        <v>669</v>
      </c>
      <c r="H897" t="s">
        <v>856</v>
      </c>
      <c r="I897" t="s">
        <v>861</v>
      </c>
      <c r="J897" t="s">
        <v>858</v>
      </c>
      <c r="K897" t="s">
        <v>874</v>
      </c>
      <c r="L897" t="s">
        <v>889</v>
      </c>
      <c r="M897">
        <v>5</v>
      </c>
      <c r="N897" t="s">
        <v>669</v>
      </c>
    </row>
    <row r="898" spans="4:14" x14ac:dyDescent="0.3">
      <c r="D898" s="1">
        <v>42882</v>
      </c>
      <c r="E898">
        <v>2017</v>
      </c>
      <c r="F898">
        <v>5</v>
      </c>
      <c r="G898" t="s">
        <v>669</v>
      </c>
      <c r="H898" t="s">
        <v>856</v>
      </c>
      <c r="I898" t="s">
        <v>861</v>
      </c>
      <c r="J898" t="s">
        <v>858</v>
      </c>
      <c r="K898" t="s">
        <v>874</v>
      </c>
      <c r="L898" t="s">
        <v>889</v>
      </c>
      <c r="M898">
        <v>5</v>
      </c>
      <c r="N898" t="s">
        <v>669</v>
      </c>
    </row>
    <row r="899" spans="4:14" x14ac:dyDescent="0.3">
      <c r="D899" s="1">
        <v>42883</v>
      </c>
      <c r="E899">
        <v>2017</v>
      </c>
      <c r="F899">
        <v>5</v>
      </c>
      <c r="G899" t="s">
        <v>669</v>
      </c>
      <c r="H899" t="s">
        <v>856</v>
      </c>
      <c r="I899" t="s">
        <v>861</v>
      </c>
      <c r="J899" t="s">
        <v>858</v>
      </c>
      <c r="K899" t="s">
        <v>874</v>
      </c>
      <c r="L899" t="s">
        <v>889</v>
      </c>
      <c r="M899">
        <v>5</v>
      </c>
      <c r="N899" t="s">
        <v>669</v>
      </c>
    </row>
    <row r="900" spans="4:14" x14ac:dyDescent="0.3">
      <c r="D900" s="1">
        <v>42884</v>
      </c>
      <c r="E900">
        <v>2017</v>
      </c>
      <c r="F900">
        <v>5</v>
      </c>
      <c r="G900" t="s">
        <v>669</v>
      </c>
      <c r="H900" t="s">
        <v>856</v>
      </c>
      <c r="I900" t="s">
        <v>861</v>
      </c>
      <c r="J900" t="s">
        <v>858</v>
      </c>
      <c r="K900" t="s">
        <v>874</v>
      </c>
      <c r="L900" t="s">
        <v>889</v>
      </c>
      <c r="M900">
        <v>5</v>
      </c>
      <c r="N900" t="s">
        <v>669</v>
      </c>
    </row>
    <row r="901" spans="4:14" x14ac:dyDescent="0.3">
      <c r="D901" s="1">
        <v>42885</v>
      </c>
      <c r="E901">
        <v>2017</v>
      </c>
      <c r="F901">
        <v>5</v>
      </c>
      <c r="G901" t="s">
        <v>669</v>
      </c>
      <c r="H901" t="s">
        <v>856</v>
      </c>
      <c r="I901" t="s">
        <v>861</v>
      </c>
      <c r="J901" t="s">
        <v>858</v>
      </c>
      <c r="K901" t="s">
        <v>874</v>
      </c>
      <c r="L901" t="s">
        <v>889</v>
      </c>
      <c r="M901">
        <v>5</v>
      </c>
      <c r="N901" t="s">
        <v>669</v>
      </c>
    </row>
    <row r="902" spans="4:14" x14ac:dyDescent="0.3">
      <c r="D902" s="1">
        <v>42886</v>
      </c>
      <c r="E902">
        <v>2017</v>
      </c>
      <c r="F902">
        <v>5</v>
      </c>
      <c r="G902" t="s">
        <v>669</v>
      </c>
      <c r="H902" t="s">
        <v>856</v>
      </c>
      <c r="I902" t="s">
        <v>861</v>
      </c>
      <c r="J902" t="s">
        <v>858</v>
      </c>
      <c r="K902" t="s">
        <v>874</v>
      </c>
      <c r="L902" t="s">
        <v>889</v>
      </c>
      <c r="M902">
        <v>5</v>
      </c>
      <c r="N902" t="s">
        <v>669</v>
      </c>
    </row>
    <row r="903" spans="4:14" x14ac:dyDescent="0.3">
      <c r="D903" s="1">
        <v>42887</v>
      </c>
      <c r="E903">
        <v>2017</v>
      </c>
      <c r="F903">
        <v>6</v>
      </c>
      <c r="G903" t="s">
        <v>670</v>
      </c>
      <c r="H903" t="s">
        <v>856</v>
      </c>
      <c r="I903" t="s">
        <v>861</v>
      </c>
      <c r="J903" t="s">
        <v>858</v>
      </c>
      <c r="K903" t="s">
        <v>874</v>
      </c>
      <c r="L903" t="s">
        <v>889</v>
      </c>
      <c r="M903">
        <v>6</v>
      </c>
      <c r="N903" t="s">
        <v>890</v>
      </c>
    </row>
    <row r="904" spans="4:14" x14ac:dyDescent="0.3">
      <c r="D904" s="1">
        <v>42888</v>
      </c>
      <c r="E904">
        <v>2017</v>
      </c>
      <c r="F904">
        <v>6</v>
      </c>
      <c r="G904" t="s">
        <v>670</v>
      </c>
      <c r="H904" t="s">
        <v>856</v>
      </c>
      <c r="I904" t="s">
        <v>861</v>
      </c>
      <c r="J904" t="s">
        <v>858</v>
      </c>
      <c r="K904" t="s">
        <v>874</v>
      </c>
      <c r="L904" t="s">
        <v>889</v>
      </c>
      <c r="M904">
        <v>6</v>
      </c>
      <c r="N904" t="s">
        <v>890</v>
      </c>
    </row>
    <row r="905" spans="4:14" x14ac:dyDescent="0.3">
      <c r="D905" s="1">
        <v>42889</v>
      </c>
      <c r="E905">
        <v>2017</v>
      </c>
      <c r="F905">
        <v>6</v>
      </c>
      <c r="G905" t="s">
        <v>670</v>
      </c>
      <c r="H905" t="s">
        <v>856</v>
      </c>
      <c r="I905" t="s">
        <v>861</v>
      </c>
      <c r="J905" t="s">
        <v>858</v>
      </c>
      <c r="K905" t="s">
        <v>874</v>
      </c>
      <c r="L905" t="s">
        <v>889</v>
      </c>
      <c r="M905">
        <v>6</v>
      </c>
      <c r="N905" t="s">
        <v>890</v>
      </c>
    </row>
    <row r="906" spans="4:14" x14ac:dyDescent="0.3">
      <c r="D906" s="1">
        <v>42890</v>
      </c>
      <c r="E906">
        <v>2017</v>
      </c>
      <c r="F906">
        <v>6</v>
      </c>
      <c r="G906" t="s">
        <v>670</v>
      </c>
      <c r="H906" t="s">
        <v>856</v>
      </c>
      <c r="I906" t="s">
        <v>861</v>
      </c>
      <c r="J906" t="s">
        <v>858</v>
      </c>
      <c r="K906" t="s">
        <v>874</v>
      </c>
      <c r="L906" t="s">
        <v>889</v>
      </c>
      <c r="M906">
        <v>6</v>
      </c>
      <c r="N906" t="s">
        <v>890</v>
      </c>
    </row>
    <row r="907" spans="4:14" x14ac:dyDescent="0.3">
      <c r="D907" s="1">
        <v>42891</v>
      </c>
      <c r="E907">
        <v>2017</v>
      </c>
      <c r="F907">
        <v>6</v>
      </c>
      <c r="G907" t="s">
        <v>670</v>
      </c>
      <c r="H907" t="s">
        <v>856</v>
      </c>
      <c r="I907" t="s">
        <v>861</v>
      </c>
      <c r="J907" t="s">
        <v>858</v>
      </c>
      <c r="K907" t="s">
        <v>874</v>
      </c>
      <c r="L907" t="s">
        <v>889</v>
      </c>
      <c r="M907">
        <v>6</v>
      </c>
      <c r="N907" t="s">
        <v>890</v>
      </c>
    </row>
    <row r="908" spans="4:14" x14ac:dyDescent="0.3">
      <c r="D908" s="1">
        <v>42892</v>
      </c>
      <c r="E908">
        <v>2017</v>
      </c>
      <c r="F908">
        <v>6</v>
      </c>
      <c r="G908" t="s">
        <v>670</v>
      </c>
      <c r="H908" t="s">
        <v>856</v>
      </c>
      <c r="I908" t="s">
        <v>861</v>
      </c>
      <c r="J908" t="s">
        <v>858</v>
      </c>
      <c r="K908" t="s">
        <v>874</v>
      </c>
      <c r="L908" t="s">
        <v>889</v>
      </c>
      <c r="M908">
        <v>6</v>
      </c>
      <c r="N908" t="s">
        <v>890</v>
      </c>
    </row>
    <row r="909" spans="4:14" x14ac:dyDescent="0.3">
      <c r="D909" s="1">
        <v>42893</v>
      </c>
      <c r="E909">
        <v>2017</v>
      </c>
      <c r="F909">
        <v>6</v>
      </c>
      <c r="G909" t="s">
        <v>670</v>
      </c>
      <c r="H909" t="s">
        <v>856</v>
      </c>
      <c r="I909" t="s">
        <v>861</v>
      </c>
      <c r="J909" t="s">
        <v>858</v>
      </c>
      <c r="K909" t="s">
        <v>874</v>
      </c>
      <c r="L909" t="s">
        <v>889</v>
      </c>
      <c r="M909">
        <v>6</v>
      </c>
      <c r="N909" t="s">
        <v>890</v>
      </c>
    </row>
    <row r="910" spans="4:14" x14ac:dyDescent="0.3">
      <c r="D910" s="1">
        <v>42894</v>
      </c>
      <c r="E910">
        <v>2017</v>
      </c>
      <c r="F910">
        <v>6</v>
      </c>
      <c r="G910" t="s">
        <v>670</v>
      </c>
      <c r="H910" t="s">
        <v>856</v>
      </c>
      <c r="I910" t="s">
        <v>861</v>
      </c>
      <c r="J910" t="s">
        <v>858</v>
      </c>
      <c r="K910" t="s">
        <v>874</v>
      </c>
      <c r="L910" t="s">
        <v>889</v>
      </c>
      <c r="M910">
        <v>6</v>
      </c>
      <c r="N910" t="s">
        <v>890</v>
      </c>
    </row>
    <row r="911" spans="4:14" x14ac:dyDescent="0.3">
      <c r="D911" s="1">
        <v>42895</v>
      </c>
      <c r="E911">
        <v>2017</v>
      </c>
      <c r="F911">
        <v>6</v>
      </c>
      <c r="G911" t="s">
        <v>670</v>
      </c>
      <c r="H911" t="s">
        <v>856</v>
      </c>
      <c r="I911" t="s">
        <v>861</v>
      </c>
      <c r="J911" t="s">
        <v>858</v>
      </c>
      <c r="K911" t="s">
        <v>874</v>
      </c>
      <c r="L911" t="s">
        <v>889</v>
      </c>
      <c r="M911">
        <v>6</v>
      </c>
      <c r="N911" t="s">
        <v>890</v>
      </c>
    </row>
    <row r="912" spans="4:14" x14ac:dyDescent="0.3">
      <c r="D912" s="1">
        <v>42896</v>
      </c>
      <c r="E912">
        <v>2017</v>
      </c>
      <c r="F912">
        <v>6</v>
      </c>
      <c r="G912" t="s">
        <v>670</v>
      </c>
      <c r="H912" t="s">
        <v>856</v>
      </c>
      <c r="I912" t="s">
        <v>861</v>
      </c>
      <c r="J912" t="s">
        <v>858</v>
      </c>
      <c r="K912" t="s">
        <v>874</v>
      </c>
      <c r="L912" t="s">
        <v>889</v>
      </c>
      <c r="M912">
        <v>6</v>
      </c>
      <c r="N912" t="s">
        <v>890</v>
      </c>
    </row>
    <row r="913" spans="4:14" x14ac:dyDescent="0.3">
      <c r="D913" s="1">
        <v>42897</v>
      </c>
      <c r="E913">
        <v>2017</v>
      </c>
      <c r="F913">
        <v>6</v>
      </c>
      <c r="G913" t="s">
        <v>670</v>
      </c>
      <c r="H913" t="s">
        <v>856</v>
      </c>
      <c r="I913" t="s">
        <v>861</v>
      </c>
      <c r="J913" t="s">
        <v>858</v>
      </c>
      <c r="K913" t="s">
        <v>874</v>
      </c>
      <c r="L913" t="s">
        <v>889</v>
      </c>
      <c r="M913">
        <v>6</v>
      </c>
      <c r="N913" t="s">
        <v>890</v>
      </c>
    </row>
    <row r="914" spans="4:14" x14ac:dyDescent="0.3">
      <c r="D914" s="1">
        <v>42898</v>
      </c>
      <c r="E914">
        <v>2017</v>
      </c>
      <c r="F914">
        <v>6</v>
      </c>
      <c r="G914" t="s">
        <v>670</v>
      </c>
      <c r="H914" t="s">
        <v>856</v>
      </c>
      <c r="I914" t="s">
        <v>861</v>
      </c>
      <c r="J914" t="s">
        <v>858</v>
      </c>
      <c r="K914" t="s">
        <v>874</v>
      </c>
      <c r="L914" t="s">
        <v>889</v>
      </c>
      <c r="M914">
        <v>6</v>
      </c>
      <c r="N914" t="s">
        <v>890</v>
      </c>
    </row>
    <row r="915" spans="4:14" x14ac:dyDescent="0.3">
      <c r="D915" s="1">
        <v>42899</v>
      </c>
      <c r="E915">
        <v>2017</v>
      </c>
      <c r="F915">
        <v>6</v>
      </c>
      <c r="G915" t="s">
        <v>670</v>
      </c>
      <c r="H915" t="s">
        <v>856</v>
      </c>
      <c r="I915" t="s">
        <v>861</v>
      </c>
      <c r="J915" t="s">
        <v>858</v>
      </c>
      <c r="K915" t="s">
        <v>874</v>
      </c>
      <c r="L915" t="s">
        <v>889</v>
      </c>
      <c r="M915">
        <v>6</v>
      </c>
      <c r="N915" t="s">
        <v>890</v>
      </c>
    </row>
    <row r="916" spans="4:14" x14ac:dyDescent="0.3">
      <c r="D916" s="1">
        <v>42900</v>
      </c>
      <c r="E916">
        <v>2017</v>
      </c>
      <c r="F916">
        <v>6</v>
      </c>
      <c r="G916" t="s">
        <v>670</v>
      </c>
      <c r="H916" t="s">
        <v>856</v>
      </c>
      <c r="I916" t="s">
        <v>861</v>
      </c>
      <c r="J916" t="s">
        <v>858</v>
      </c>
      <c r="K916" t="s">
        <v>874</v>
      </c>
      <c r="L916" t="s">
        <v>889</v>
      </c>
      <c r="M916">
        <v>6</v>
      </c>
      <c r="N916" t="s">
        <v>890</v>
      </c>
    </row>
    <row r="917" spans="4:14" x14ac:dyDescent="0.3">
      <c r="D917" s="1">
        <v>42901</v>
      </c>
      <c r="E917">
        <v>2017</v>
      </c>
      <c r="F917">
        <v>6</v>
      </c>
      <c r="G917" t="s">
        <v>670</v>
      </c>
      <c r="H917" t="s">
        <v>856</v>
      </c>
      <c r="I917" t="s">
        <v>861</v>
      </c>
      <c r="J917" t="s">
        <v>858</v>
      </c>
      <c r="K917" t="s">
        <v>874</v>
      </c>
      <c r="L917" t="s">
        <v>889</v>
      </c>
      <c r="M917">
        <v>6</v>
      </c>
      <c r="N917" t="s">
        <v>890</v>
      </c>
    </row>
    <row r="918" spans="4:14" x14ac:dyDescent="0.3">
      <c r="D918" s="1">
        <v>42902</v>
      </c>
      <c r="E918">
        <v>2017</v>
      </c>
      <c r="F918">
        <v>6</v>
      </c>
      <c r="G918" t="s">
        <v>670</v>
      </c>
      <c r="H918" t="s">
        <v>856</v>
      </c>
      <c r="I918" t="s">
        <v>861</v>
      </c>
      <c r="J918" t="s">
        <v>858</v>
      </c>
      <c r="K918" t="s">
        <v>874</v>
      </c>
      <c r="L918" t="s">
        <v>889</v>
      </c>
      <c r="M918">
        <v>6</v>
      </c>
      <c r="N918" t="s">
        <v>890</v>
      </c>
    </row>
    <row r="919" spans="4:14" x14ac:dyDescent="0.3">
      <c r="D919" s="1">
        <v>42903</v>
      </c>
      <c r="E919">
        <v>2017</v>
      </c>
      <c r="F919">
        <v>6</v>
      </c>
      <c r="G919" t="s">
        <v>670</v>
      </c>
      <c r="H919" t="s">
        <v>856</v>
      </c>
      <c r="I919" t="s">
        <v>861</v>
      </c>
      <c r="J919" t="s">
        <v>858</v>
      </c>
      <c r="K919" t="s">
        <v>874</v>
      </c>
      <c r="L919" t="s">
        <v>889</v>
      </c>
      <c r="M919">
        <v>6</v>
      </c>
      <c r="N919" t="s">
        <v>890</v>
      </c>
    </row>
    <row r="920" spans="4:14" x14ac:dyDescent="0.3">
      <c r="D920" s="1">
        <v>42904</v>
      </c>
      <c r="E920">
        <v>2017</v>
      </c>
      <c r="F920">
        <v>6</v>
      </c>
      <c r="G920" t="s">
        <v>670</v>
      </c>
      <c r="H920" t="s">
        <v>856</v>
      </c>
      <c r="I920" t="s">
        <v>861</v>
      </c>
      <c r="J920" t="s">
        <v>858</v>
      </c>
      <c r="K920" t="s">
        <v>874</v>
      </c>
      <c r="L920" t="s">
        <v>889</v>
      </c>
      <c r="M920">
        <v>6</v>
      </c>
      <c r="N920" t="s">
        <v>890</v>
      </c>
    </row>
    <row r="921" spans="4:14" x14ac:dyDescent="0.3">
      <c r="D921" s="1">
        <v>42905</v>
      </c>
      <c r="E921">
        <v>2017</v>
      </c>
      <c r="F921">
        <v>6</v>
      </c>
      <c r="G921" t="s">
        <v>670</v>
      </c>
      <c r="H921" t="s">
        <v>856</v>
      </c>
      <c r="I921" t="s">
        <v>861</v>
      </c>
      <c r="J921" t="s">
        <v>858</v>
      </c>
      <c r="K921" t="s">
        <v>874</v>
      </c>
      <c r="L921" t="s">
        <v>889</v>
      </c>
      <c r="M921">
        <v>6</v>
      </c>
      <c r="N921" t="s">
        <v>890</v>
      </c>
    </row>
    <row r="922" spans="4:14" x14ac:dyDescent="0.3">
      <c r="D922" s="1">
        <v>42906</v>
      </c>
      <c r="E922">
        <v>2017</v>
      </c>
      <c r="F922">
        <v>6</v>
      </c>
      <c r="G922" t="s">
        <v>670</v>
      </c>
      <c r="H922" t="s">
        <v>856</v>
      </c>
      <c r="I922" t="s">
        <v>861</v>
      </c>
      <c r="J922" t="s">
        <v>858</v>
      </c>
      <c r="K922" t="s">
        <v>874</v>
      </c>
      <c r="L922" t="s">
        <v>889</v>
      </c>
      <c r="M922">
        <v>6</v>
      </c>
      <c r="N922" t="s">
        <v>890</v>
      </c>
    </row>
    <row r="923" spans="4:14" x14ac:dyDescent="0.3">
      <c r="D923" s="1">
        <v>42907</v>
      </c>
      <c r="E923">
        <v>2017</v>
      </c>
      <c r="F923">
        <v>6</v>
      </c>
      <c r="G923" t="s">
        <v>670</v>
      </c>
      <c r="H923" t="s">
        <v>856</v>
      </c>
      <c r="I923" t="s">
        <v>861</v>
      </c>
      <c r="J923" t="s">
        <v>858</v>
      </c>
      <c r="K923" t="s">
        <v>874</v>
      </c>
      <c r="L923" t="s">
        <v>889</v>
      </c>
      <c r="M923">
        <v>6</v>
      </c>
      <c r="N923" t="s">
        <v>890</v>
      </c>
    </row>
    <row r="924" spans="4:14" x14ac:dyDescent="0.3">
      <c r="D924" s="1">
        <v>42908</v>
      </c>
      <c r="E924">
        <v>2017</v>
      </c>
      <c r="F924">
        <v>6</v>
      </c>
      <c r="G924" t="s">
        <v>670</v>
      </c>
      <c r="H924" t="s">
        <v>856</v>
      </c>
      <c r="I924" t="s">
        <v>861</v>
      </c>
      <c r="J924" t="s">
        <v>858</v>
      </c>
      <c r="K924" t="s">
        <v>874</v>
      </c>
      <c r="L924" t="s">
        <v>889</v>
      </c>
      <c r="M924">
        <v>6</v>
      </c>
      <c r="N924" t="s">
        <v>890</v>
      </c>
    </row>
    <row r="925" spans="4:14" x14ac:dyDescent="0.3">
      <c r="D925" s="1">
        <v>42909</v>
      </c>
      <c r="E925">
        <v>2017</v>
      </c>
      <c r="F925">
        <v>6</v>
      </c>
      <c r="G925" t="s">
        <v>670</v>
      </c>
      <c r="H925" t="s">
        <v>856</v>
      </c>
      <c r="I925" t="s">
        <v>861</v>
      </c>
      <c r="J925" t="s">
        <v>858</v>
      </c>
      <c r="K925" t="s">
        <v>874</v>
      </c>
      <c r="L925" t="s">
        <v>889</v>
      </c>
      <c r="M925">
        <v>6</v>
      </c>
      <c r="N925" t="s">
        <v>890</v>
      </c>
    </row>
    <row r="926" spans="4:14" x14ac:dyDescent="0.3">
      <c r="D926" s="1">
        <v>42910</v>
      </c>
      <c r="E926">
        <v>2017</v>
      </c>
      <c r="F926">
        <v>6</v>
      </c>
      <c r="G926" t="s">
        <v>670</v>
      </c>
      <c r="H926" t="s">
        <v>856</v>
      </c>
      <c r="I926" t="s">
        <v>861</v>
      </c>
      <c r="J926" t="s">
        <v>858</v>
      </c>
      <c r="K926" t="s">
        <v>874</v>
      </c>
      <c r="L926" t="s">
        <v>889</v>
      </c>
      <c r="M926">
        <v>6</v>
      </c>
      <c r="N926" t="s">
        <v>890</v>
      </c>
    </row>
    <row r="927" spans="4:14" x14ac:dyDescent="0.3">
      <c r="D927" s="1">
        <v>42911</v>
      </c>
      <c r="E927">
        <v>2017</v>
      </c>
      <c r="F927">
        <v>6</v>
      </c>
      <c r="G927" t="s">
        <v>670</v>
      </c>
      <c r="H927" t="s">
        <v>856</v>
      </c>
      <c r="I927" t="s">
        <v>861</v>
      </c>
      <c r="J927" t="s">
        <v>858</v>
      </c>
      <c r="K927" t="s">
        <v>874</v>
      </c>
      <c r="L927" t="s">
        <v>889</v>
      </c>
      <c r="M927">
        <v>6</v>
      </c>
      <c r="N927" t="s">
        <v>890</v>
      </c>
    </row>
    <row r="928" spans="4:14" x14ac:dyDescent="0.3">
      <c r="D928" s="1">
        <v>42912</v>
      </c>
      <c r="E928">
        <v>2017</v>
      </c>
      <c r="F928">
        <v>6</v>
      </c>
      <c r="G928" t="s">
        <v>670</v>
      </c>
      <c r="H928" t="s">
        <v>856</v>
      </c>
      <c r="I928" t="s">
        <v>861</v>
      </c>
      <c r="J928" t="s">
        <v>858</v>
      </c>
      <c r="K928" t="s">
        <v>874</v>
      </c>
      <c r="L928" t="s">
        <v>889</v>
      </c>
      <c r="M928">
        <v>6</v>
      </c>
      <c r="N928" t="s">
        <v>890</v>
      </c>
    </row>
    <row r="929" spans="4:14" x14ac:dyDescent="0.3">
      <c r="D929" s="1">
        <v>42913</v>
      </c>
      <c r="E929">
        <v>2017</v>
      </c>
      <c r="F929">
        <v>6</v>
      </c>
      <c r="G929" t="s">
        <v>670</v>
      </c>
      <c r="H929" t="s">
        <v>856</v>
      </c>
      <c r="I929" t="s">
        <v>861</v>
      </c>
      <c r="J929" t="s">
        <v>858</v>
      </c>
      <c r="K929" t="s">
        <v>874</v>
      </c>
      <c r="L929" t="s">
        <v>889</v>
      </c>
      <c r="M929">
        <v>6</v>
      </c>
      <c r="N929" t="s">
        <v>890</v>
      </c>
    </row>
    <row r="930" spans="4:14" x14ac:dyDescent="0.3">
      <c r="D930" s="1">
        <v>42914</v>
      </c>
      <c r="E930">
        <v>2017</v>
      </c>
      <c r="F930">
        <v>6</v>
      </c>
      <c r="G930" t="s">
        <v>670</v>
      </c>
      <c r="H930" t="s">
        <v>856</v>
      </c>
      <c r="I930" t="s">
        <v>861</v>
      </c>
      <c r="J930" t="s">
        <v>858</v>
      </c>
      <c r="K930" t="s">
        <v>874</v>
      </c>
      <c r="L930" t="s">
        <v>889</v>
      </c>
      <c r="M930">
        <v>6</v>
      </c>
      <c r="N930" t="s">
        <v>890</v>
      </c>
    </row>
    <row r="931" spans="4:14" x14ac:dyDescent="0.3">
      <c r="D931" s="1">
        <v>42915</v>
      </c>
      <c r="E931">
        <v>2017</v>
      </c>
      <c r="F931">
        <v>6</v>
      </c>
      <c r="G931" t="s">
        <v>670</v>
      </c>
      <c r="H931" t="s">
        <v>856</v>
      </c>
      <c r="I931" t="s">
        <v>861</v>
      </c>
      <c r="J931" t="s">
        <v>858</v>
      </c>
      <c r="K931" t="s">
        <v>874</v>
      </c>
      <c r="L931" t="s">
        <v>889</v>
      </c>
      <c r="M931">
        <v>6</v>
      </c>
      <c r="N931" t="s">
        <v>890</v>
      </c>
    </row>
    <row r="932" spans="4:14" x14ac:dyDescent="0.3">
      <c r="D932" s="1">
        <v>42916</v>
      </c>
      <c r="E932">
        <v>2017</v>
      </c>
      <c r="F932">
        <v>6</v>
      </c>
      <c r="G932" t="s">
        <v>670</v>
      </c>
      <c r="H932" t="s">
        <v>856</v>
      </c>
      <c r="I932" t="s">
        <v>861</v>
      </c>
      <c r="J932" t="s">
        <v>858</v>
      </c>
      <c r="K932" t="s">
        <v>874</v>
      </c>
      <c r="L932" t="s">
        <v>889</v>
      </c>
      <c r="M932">
        <v>6</v>
      </c>
      <c r="N932" t="s">
        <v>890</v>
      </c>
    </row>
    <row r="933" spans="4:14" x14ac:dyDescent="0.3">
      <c r="D933" s="1">
        <v>43009</v>
      </c>
      <c r="E933">
        <v>2017</v>
      </c>
      <c r="F933">
        <v>10</v>
      </c>
      <c r="G933" t="s">
        <v>674</v>
      </c>
      <c r="H933" t="s">
        <v>851</v>
      </c>
      <c r="I933" t="s">
        <v>861</v>
      </c>
      <c r="J933" t="s">
        <v>853</v>
      </c>
      <c r="K933" t="s">
        <v>874</v>
      </c>
      <c r="L933" t="s">
        <v>871</v>
      </c>
      <c r="M933">
        <v>10</v>
      </c>
      <c r="N933" t="s">
        <v>879</v>
      </c>
    </row>
    <row r="934" spans="4:14" x14ac:dyDescent="0.3">
      <c r="D934" s="1">
        <v>43010</v>
      </c>
      <c r="E934">
        <v>2017</v>
      </c>
      <c r="F934">
        <v>10</v>
      </c>
      <c r="G934" t="s">
        <v>674</v>
      </c>
      <c r="H934" t="s">
        <v>851</v>
      </c>
      <c r="I934" t="s">
        <v>861</v>
      </c>
      <c r="J934" t="s">
        <v>853</v>
      </c>
      <c r="K934" t="s">
        <v>874</v>
      </c>
      <c r="L934" t="s">
        <v>871</v>
      </c>
      <c r="M934">
        <v>10</v>
      </c>
      <c r="N934" t="s">
        <v>879</v>
      </c>
    </row>
    <row r="935" spans="4:14" x14ac:dyDescent="0.3">
      <c r="D935" s="1">
        <v>43011</v>
      </c>
      <c r="E935">
        <v>2017</v>
      </c>
      <c r="F935">
        <v>10</v>
      </c>
      <c r="G935" t="s">
        <v>674</v>
      </c>
      <c r="H935" t="s">
        <v>851</v>
      </c>
      <c r="I935" t="s">
        <v>861</v>
      </c>
      <c r="J935" t="s">
        <v>853</v>
      </c>
      <c r="K935" t="s">
        <v>874</v>
      </c>
      <c r="L935" t="s">
        <v>871</v>
      </c>
      <c r="M935">
        <v>10</v>
      </c>
      <c r="N935" t="s">
        <v>879</v>
      </c>
    </row>
    <row r="936" spans="4:14" x14ac:dyDescent="0.3">
      <c r="D936" s="1">
        <v>43012</v>
      </c>
      <c r="E936">
        <v>2017</v>
      </c>
      <c r="F936">
        <v>10</v>
      </c>
      <c r="G936" t="s">
        <v>674</v>
      </c>
      <c r="H936" t="s">
        <v>851</v>
      </c>
      <c r="I936" t="s">
        <v>861</v>
      </c>
      <c r="J936" t="s">
        <v>853</v>
      </c>
      <c r="K936" t="s">
        <v>874</v>
      </c>
      <c r="L936" t="s">
        <v>871</v>
      </c>
      <c r="M936">
        <v>10</v>
      </c>
      <c r="N936" t="s">
        <v>879</v>
      </c>
    </row>
    <row r="937" spans="4:14" x14ac:dyDescent="0.3">
      <c r="D937" s="1">
        <v>43013</v>
      </c>
      <c r="E937">
        <v>2017</v>
      </c>
      <c r="F937">
        <v>10</v>
      </c>
      <c r="G937" t="s">
        <v>674</v>
      </c>
      <c r="H937" t="s">
        <v>851</v>
      </c>
      <c r="I937" t="s">
        <v>861</v>
      </c>
      <c r="J937" t="s">
        <v>853</v>
      </c>
      <c r="K937" t="s">
        <v>874</v>
      </c>
      <c r="L937" t="s">
        <v>871</v>
      </c>
      <c r="M937">
        <v>10</v>
      </c>
      <c r="N937" t="s">
        <v>879</v>
      </c>
    </row>
    <row r="938" spans="4:14" x14ac:dyDescent="0.3">
      <c r="D938" s="1">
        <v>43014</v>
      </c>
      <c r="E938">
        <v>2017</v>
      </c>
      <c r="F938">
        <v>10</v>
      </c>
      <c r="G938" t="s">
        <v>674</v>
      </c>
      <c r="H938" t="s">
        <v>851</v>
      </c>
      <c r="I938" t="s">
        <v>861</v>
      </c>
      <c r="J938" t="s">
        <v>853</v>
      </c>
      <c r="K938" t="s">
        <v>874</v>
      </c>
      <c r="L938" t="s">
        <v>871</v>
      </c>
      <c r="M938">
        <v>10</v>
      </c>
      <c r="N938" t="s">
        <v>879</v>
      </c>
    </row>
    <row r="939" spans="4:14" x14ac:dyDescent="0.3">
      <c r="D939" s="1">
        <v>43015</v>
      </c>
      <c r="E939">
        <v>2017</v>
      </c>
      <c r="F939">
        <v>10</v>
      </c>
      <c r="G939" t="s">
        <v>674</v>
      </c>
      <c r="H939" t="s">
        <v>851</v>
      </c>
      <c r="I939" t="s">
        <v>861</v>
      </c>
      <c r="J939" t="s">
        <v>853</v>
      </c>
      <c r="K939" t="s">
        <v>874</v>
      </c>
      <c r="L939" t="s">
        <v>871</v>
      </c>
      <c r="M939">
        <v>10</v>
      </c>
      <c r="N939" t="s">
        <v>879</v>
      </c>
    </row>
    <row r="940" spans="4:14" x14ac:dyDescent="0.3">
      <c r="D940" s="1">
        <v>43016</v>
      </c>
      <c r="E940">
        <v>2017</v>
      </c>
      <c r="F940">
        <v>10</v>
      </c>
      <c r="G940" t="s">
        <v>674</v>
      </c>
      <c r="H940" t="s">
        <v>851</v>
      </c>
      <c r="I940" t="s">
        <v>861</v>
      </c>
      <c r="J940" t="s">
        <v>853</v>
      </c>
      <c r="K940" t="s">
        <v>874</v>
      </c>
      <c r="L940" t="s">
        <v>871</v>
      </c>
      <c r="M940">
        <v>10</v>
      </c>
      <c r="N940" t="s">
        <v>879</v>
      </c>
    </row>
    <row r="941" spans="4:14" x14ac:dyDescent="0.3">
      <c r="D941" s="1">
        <v>43017</v>
      </c>
      <c r="E941">
        <v>2017</v>
      </c>
      <c r="F941">
        <v>10</v>
      </c>
      <c r="G941" t="s">
        <v>674</v>
      </c>
      <c r="H941" t="s">
        <v>851</v>
      </c>
      <c r="I941" t="s">
        <v>861</v>
      </c>
      <c r="J941" t="s">
        <v>853</v>
      </c>
      <c r="K941" t="s">
        <v>874</v>
      </c>
      <c r="L941" t="s">
        <v>871</v>
      </c>
      <c r="M941">
        <v>10</v>
      </c>
      <c r="N941" t="s">
        <v>879</v>
      </c>
    </row>
    <row r="942" spans="4:14" x14ac:dyDescent="0.3">
      <c r="D942" s="1">
        <v>43018</v>
      </c>
      <c r="E942">
        <v>2017</v>
      </c>
      <c r="F942">
        <v>10</v>
      </c>
      <c r="G942" t="s">
        <v>674</v>
      </c>
      <c r="H942" t="s">
        <v>851</v>
      </c>
      <c r="I942" t="s">
        <v>861</v>
      </c>
      <c r="J942" t="s">
        <v>853</v>
      </c>
      <c r="K942" t="s">
        <v>874</v>
      </c>
      <c r="L942" t="s">
        <v>871</v>
      </c>
      <c r="M942">
        <v>10</v>
      </c>
      <c r="N942" t="s">
        <v>879</v>
      </c>
    </row>
    <row r="943" spans="4:14" x14ac:dyDescent="0.3">
      <c r="D943" s="1">
        <v>43019</v>
      </c>
      <c r="E943">
        <v>2017</v>
      </c>
      <c r="F943">
        <v>10</v>
      </c>
      <c r="G943" t="s">
        <v>674</v>
      </c>
      <c r="H943" t="s">
        <v>851</v>
      </c>
      <c r="I943" t="s">
        <v>861</v>
      </c>
      <c r="J943" t="s">
        <v>853</v>
      </c>
      <c r="K943" t="s">
        <v>874</v>
      </c>
      <c r="L943" t="s">
        <v>871</v>
      </c>
      <c r="M943">
        <v>10</v>
      </c>
      <c r="N943" t="s">
        <v>879</v>
      </c>
    </row>
    <row r="944" spans="4:14" x14ac:dyDescent="0.3">
      <c r="D944" s="1">
        <v>43020</v>
      </c>
      <c r="E944">
        <v>2017</v>
      </c>
      <c r="F944">
        <v>10</v>
      </c>
      <c r="G944" t="s">
        <v>674</v>
      </c>
      <c r="H944" t="s">
        <v>851</v>
      </c>
      <c r="I944" t="s">
        <v>861</v>
      </c>
      <c r="J944" t="s">
        <v>853</v>
      </c>
      <c r="K944" t="s">
        <v>874</v>
      </c>
      <c r="L944" t="s">
        <v>871</v>
      </c>
      <c r="M944">
        <v>10</v>
      </c>
      <c r="N944" t="s">
        <v>879</v>
      </c>
    </row>
    <row r="945" spans="4:14" x14ac:dyDescent="0.3">
      <c r="D945" s="1">
        <v>43021</v>
      </c>
      <c r="E945">
        <v>2017</v>
      </c>
      <c r="F945">
        <v>10</v>
      </c>
      <c r="G945" t="s">
        <v>674</v>
      </c>
      <c r="H945" t="s">
        <v>851</v>
      </c>
      <c r="I945" t="s">
        <v>861</v>
      </c>
      <c r="J945" t="s">
        <v>853</v>
      </c>
      <c r="K945" t="s">
        <v>874</v>
      </c>
      <c r="L945" t="s">
        <v>871</v>
      </c>
      <c r="M945">
        <v>10</v>
      </c>
      <c r="N945" t="s">
        <v>879</v>
      </c>
    </row>
    <row r="946" spans="4:14" x14ac:dyDescent="0.3">
      <c r="D946" s="1">
        <v>43022</v>
      </c>
      <c r="E946">
        <v>2017</v>
      </c>
      <c r="F946">
        <v>10</v>
      </c>
      <c r="G946" t="s">
        <v>674</v>
      </c>
      <c r="H946" t="s">
        <v>851</v>
      </c>
      <c r="I946" t="s">
        <v>861</v>
      </c>
      <c r="J946" t="s">
        <v>853</v>
      </c>
      <c r="K946" t="s">
        <v>874</v>
      </c>
      <c r="L946" t="s">
        <v>871</v>
      </c>
      <c r="M946">
        <v>10</v>
      </c>
      <c r="N946" t="s">
        <v>879</v>
      </c>
    </row>
    <row r="947" spans="4:14" x14ac:dyDescent="0.3">
      <c r="D947" s="1">
        <v>43023</v>
      </c>
      <c r="E947">
        <v>2017</v>
      </c>
      <c r="F947">
        <v>10</v>
      </c>
      <c r="G947" t="s">
        <v>674</v>
      </c>
      <c r="H947" t="s">
        <v>851</v>
      </c>
      <c r="I947" t="s">
        <v>861</v>
      </c>
      <c r="J947" t="s">
        <v>853</v>
      </c>
      <c r="K947" t="s">
        <v>874</v>
      </c>
      <c r="L947" t="s">
        <v>871</v>
      </c>
      <c r="M947">
        <v>10</v>
      </c>
      <c r="N947" t="s">
        <v>879</v>
      </c>
    </row>
    <row r="948" spans="4:14" x14ac:dyDescent="0.3">
      <c r="D948" s="1">
        <v>43024</v>
      </c>
      <c r="E948">
        <v>2017</v>
      </c>
      <c r="F948">
        <v>10</v>
      </c>
      <c r="G948" t="s">
        <v>674</v>
      </c>
      <c r="H948" t="s">
        <v>851</v>
      </c>
      <c r="I948" t="s">
        <v>861</v>
      </c>
      <c r="J948" t="s">
        <v>853</v>
      </c>
      <c r="K948" t="s">
        <v>874</v>
      </c>
      <c r="L948" t="s">
        <v>871</v>
      </c>
      <c r="M948">
        <v>10</v>
      </c>
      <c r="N948" t="s">
        <v>879</v>
      </c>
    </row>
    <row r="949" spans="4:14" x14ac:dyDescent="0.3">
      <c r="D949" s="1">
        <v>43025</v>
      </c>
      <c r="E949">
        <v>2017</v>
      </c>
      <c r="F949">
        <v>10</v>
      </c>
      <c r="G949" t="s">
        <v>674</v>
      </c>
      <c r="H949" t="s">
        <v>851</v>
      </c>
      <c r="I949" t="s">
        <v>861</v>
      </c>
      <c r="J949" t="s">
        <v>853</v>
      </c>
      <c r="K949" t="s">
        <v>874</v>
      </c>
      <c r="L949" t="s">
        <v>871</v>
      </c>
      <c r="M949">
        <v>10</v>
      </c>
      <c r="N949" t="s">
        <v>879</v>
      </c>
    </row>
    <row r="950" spans="4:14" x14ac:dyDescent="0.3">
      <c r="D950" s="1">
        <v>43026</v>
      </c>
      <c r="E950">
        <v>2017</v>
      </c>
      <c r="F950">
        <v>10</v>
      </c>
      <c r="G950" t="s">
        <v>674</v>
      </c>
      <c r="H950" t="s">
        <v>851</v>
      </c>
      <c r="I950" t="s">
        <v>861</v>
      </c>
      <c r="J950" t="s">
        <v>853</v>
      </c>
      <c r="K950" t="s">
        <v>874</v>
      </c>
      <c r="L950" t="s">
        <v>871</v>
      </c>
      <c r="M950">
        <v>10</v>
      </c>
      <c r="N950" t="s">
        <v>879</v>
      </c>
    </row>
    <row r="951" spans="4:14" x14ac:dyDescent="0.3">
      <c r="D951" s="1">
        <v>43027</v>
      </c>
      <c r="E951">
        <v>2017</v>
      </c>
      <c r="F951">
        <v>10</v>
      </c>
      <c r="G951" t="s">
        <v>674</v>
      </c>
      <c r="H951" t="s">
        <v>851</v>
      </c>
      <c r="I951" t="s">
        <v>861</v>
      </c>
      <c r="J951" t="s">
        <v>853</v>
      </c>
      <c r="K951" t="s">
        <v>874</v>
      </c>
      <c r="L951" t="s">
        <v>871</v>
      </c>
      <c r="M951">
        <v>10</v>
      </c>
      <c r="N951" t="s">
        <v>879</v>
      </c>
    </row>
    <row r="952" spans="4:14" x14ac:dyDescent="0.3">
      <c r="D952" s="1">
        <v>43028</v>
      </c>
      <c r="E952">
        <v>2017</v>
      </c>
      <c r="F952">
        <v>10</v>
      </c>
      <c r="G952" t="s">
        <v>674</v>
      </c>
      <c r="H952" t="s">
        <v>851</v>
      </c>
      <c r="I952" t="s">
        <v>861</v>
      </c>
      <c r="J952" t="s">
        <v>853</v>
      </c>
      <c r="K952" t="s">
        <v>874</v>
      </c>
      <c r="L952" t="s">
        <v>871</v>
      </c>
      <c r="M952">
        <v>10</v>
      </c>
      <c r="N952" t="s">
        <v>879</v>
      </c>
    </row>
    <row r="953" spans="4:14" x14ac:dyDescent="0.3">
      <c r="D953" s="1">
        <v>43029</v>
      </c>
      <c r="E953">
        <v>2017</v>
      </c>
      <c r="F953">
        <v>10</v>
      </c>
      <c r="G953" t="s">
        <v>674</v>
      </c>
      <c r="H953" t="s">
        <v>851</v>
      </c>
      <c r="I953" t="s">
        <v>861</v>
      </c>
      <c r="J953" t="s">
        <v>853</v>
      </c>
      <c r="K953" t="s">
        <v>874</v>
      </c>
      <c r="L953" t="s">
        <v>871</v>
      </c>
      <c r="M953">
        <v>10</v>
      </c>
      <c r="N953" t="s">
        <v>879</v>
      </c>
    </row>
    <row r="954" spans="4:14" x14ac:dyDescent="0.3">
      <c r="D954" s="1">
        <v>43030</v>
      </c>
      <c r="E954">
        <v>2017</v>
      </c>
      <c r="F954">
        <v>10</v>
      </c>
      <c r="G954" t="s">
        <v>674</v>
      </c>
      <c r="H954" t="s">
        <v>851</v>
      </c>
      <c r="I954" t="s">
        <v>861</v>
      </c>
      <c r="J954" t="s">
        <v>853</v>
      </c>
      <c r="K954" t="s">
        <v>874</v>
      </c>
      <c r="L954" t="s">
        <v>871</v>
      </c>
      <c r="M954">
        <v>10</v>
      </c>
      <c r="N954" t="s">
        <v>879</v>
      </c>
    </row>
    <row r="955" spans="4:14" x14ac:dyDescent="0.3">
      <c r="D955" s="1">
        <v>43031</v>
      </c>
      <c r="E955">
        <v>2017</v>
      </c>
      <c r="F955">
        <v>10</v>
      </c>
      <c r="G955" t="s">
        <v>674</v>
      </c>
      <c r="H955" t="s">
        <v>851</v>
      </c>
      <c r="I955" t="s">
        <v>861</v>
      </c>
      <c r="J955" t="s">
        <v>853</v>
      </c>
      <c r="K955" t="s">
        <v>874</v>
      </c>
      <c r="L955" t="s">
        <v>871</v>
      </c>
      <c r="M955">
        <v>10</v>
      </c>
      <c r="N955" t="s">
        <v>879</v>
      </c>
    </row>
    <row r="956" spans="4:14" x14ac:dyDescent="0.3">
      <c r="D956" s="1">
        <v>43032</v>
      </c>
      <c r="E956">
        <v>2017</v>
      </c>
      <c r="F956">
        <v>10</v>
      </c>
      <c r="G956" t="s">
        <v>674</v>
      </c>
      <c r="H956" t="s">
        <v>851</v>
      </c>
      <c r="I956" t="s">
        <v>861</v>
      </c>
      <c r="J956" t="s">
        <v>853</v>
      </c>
      <c r="K956" t="s">
        <v>874</v>
      </c>
      <c r="L956" t="s">
        <v>871</v>
      </c>
      <c r="M956">
        <v>10</v>
      </c>
      <c r="N956" t="s">
        <v>879</v>
      </c>
    </row>
    <row r="957" spans="4:14" x14ac:dyDescent="0.3">
      <c r="D957" s="1">
        <v>43033</v>
      </c>
      <c r="E957">
        <v>2017</v>
      </c>
      <c r="F957">
        <v>10</v>
      </c>
      <c r="G957" t="s">
        <v>674</v>
      </c>
      <c r="H957" t="s">
        <v>851</v>
      </c>
      <c r="I957" t="s">
        <v>861</v>
      </c>
      <c r="J957" t="s">
        <v>853</v>
      </c>
      <c r="K957" t="s">
        <v>874</v>
      </c>
      <c r="L957" t="s">
        <v>871</v>
      </c>
      <c r="M957">
        <v>10</v>
      </c>
      <c r="N957" t="s">
        <v>879</v>
      </c>
    </row>
    <row r="958" spans="4:14" x14ac:dyDescent="0.3">
      <c r="D958" s="1">
        <v>43034</v>
      </c>
      <c r="E958">
        <v>2017</v>
      </c>
      <c r="F958">
        <v>10</v>
      </c>
      <c r="G958" t="s">
        <v>674</v>
      </c>
      <c r="H958" t="s">
        <v>851</v>
      </c>
      <c r="I958" t="s">
        <v>861</v>
      </c>
      <c r="J958" t="s">
        <v>853</v>
      </c>
      <c r="K958" t="s">
        <v>874</v>
      </c>
      <c r="L958" t="s">
        <v>871</v>
      </c>
      <c r="M958">
        <v>10</v>
      </c>
      <c r="N958" t="s">
        <v>879</v>
      </c>
    </row>
    <row r="959" spans="4:14" x14ac:dyDescent="0.3">
      <c r="D959" s="1">
        <v>43035</v>
      </c>
      <c r="E959">
        <v>2017</v>
      </c>
      <c r="F959">
        <v>10</v>
      </c>
      <c r="G959" t="s">
        <v>674</v>
      </c>
      <c r="H959" t="s">
        <v>851</v>
      </c>
      <c r="I959" t="s">
        <v>861</v>
      </c>
      <c r="J959" t="s">
        <v>853</v>
      </c>
      <c r="K959" t="s">
        <v>874</v>
      </c>
      <c r="L959" t="s">
        <v>871</v>
      </c>
      <c r="M959">
        <v>10</v>
      </c>
      <c r="N959" t="s">
        <v>879</v>
      </c>
    </row>
    <row r="960" spans="4:14" x14ac:dyDescent="0.3">
      <c r="D960" s="1">
        <v>43036</v>
      </c>
      <c r="E960">
        <v>2017</v>
      </c>
      <c r="F960">
        <v>10</v>
      </c>
      <c r="G960" t="s">
        <v>674</v>
      </c>
      <c r="H960" t="s">
        <v>851</v>
      </c>
      <c r="I960" t="s">
        <v>861</v>
      </c>
      <c r="J960" t="s">
        <v>853</v>
      </c>
      <c r="K960" t="s">
        <v>874</v>
      </c>
      <c r="L960" t="s">
        <v>871</v>
      </c>
      <c r="M960">
        <v>10</v>
      </c>
      <c r="N960" t="s">
        <v>879</v>
      </c>
    </row>
    <row r="961" spans="4:14" x14ac:dyDescent="0.3">
      <c r="D961" s="1">
        <v>43037</v>
      </c>
      <c r="E961">
        <v>2017</v>
      </c>
      <c r="F961">
        <v>10</v>
      </c>
      <c r="G961" t="s">
        <v>674</v>
      </c>
      <c r="H961" t="s">
        <v>851</v>
      </c>
      <c r="I961" t="s">
        <v>861</v>
      </c>
      <c r="J961" t="s">
        <v>853</v>
      </c>
      <c r="K961" t="s">
        <v>874</v>
      </c>
      <c r="L961" t="s">
        <v>871</v>
      </c>
      <c r="M961">
        <v>10</v>
      </c>
      <c r="N961" t="s">
        <v>879</v>
      </c>
    </row>
    <row r="962" spans="4:14" x14ac:dyDescent="0.3">
      <c r="D962" s="1">
        <v>43038</v>
      </c>
      <c r="E962">
        <v>2017</v>
      </c>
      <c r="F962">
        <v>10</v>
      </c>
      <c r="G962" t="s">
        <v>674</v>
      </c>
      <c r="H962" t="s">
        <v>851</v>
      </c>
      <c r="I962" t="s">
        <v>861</v>
      </c>
      <c r="J962" t="s">
        <v>853</v>
      </c>
      <c r="K962" t="s">
        <v>874</v>
      </c>
      <c r="L962" t="s">
        <v>871</v>
      </c>
      <c r="M962">
        <v>10</v>
      </c>
      <c r="N962" t="s">
        <v>879</v>
      </c>
    </row>
    <row r="963" spans="4:14" x14ac:dyDescent="0.3">
      <c r="D963" s="1">
        <v>43039</v>
      </c>
      <c r="E963">
        <v>2017</v>
      </c>
      <c r="F963">
        <v>10</v>
      </c>
      <c r="G963" t="s">
        <v>674</v>
      </c>
      <c r="H963" t="s">
        <v>851</v>
      </c>
      <c r="I963" t="s">
        <v>861</v>
      </c>
      <c r="J963" t="s">
        <v>853</v>
      </c>
      <c r="K963" t="s">
        <v>874</v>
      </c>
      <c r="L963" t="s">
        <v>871</v>
      </c>
      <c r="M963">
        <v>10</v>
      </c>
      <c r="N963" t="s">
        <v>879</v>
      </c>
    </row>
    <row r="964" spans="4:14" x14ac:dyDescent="0.3">
      <c r="D964" s="1">
        <v>43040</v>
      </c>
      <c r="E964">
        <v>2017</v>
      </c>
      <c r="F964">
        <v>11</v>
      </c>
      <c r="G964" t="s">
        <v>675</v>
      </c>
      <c r="H964" t="s">
        <v>851</v>
      </c>
      <c r="I964" t="s">
        <v>861</v>
      </c>
      <c r="J964" t="s">
        <v>853</v>
      </c>
      <c r="K964" t="s">
        <v>874</v>
      </c>
      <c r="L964" t="s">
        <v>871</v>
      </c>
      <c r="M964">
        <v>11</v>
      </c>
      <c r="N964" t="s">
        <v>880</v>
      </c>
    </row>
    <row r="965" spans="4:14" x14ac:dyDescent="0.3">
      <c r="D965" s="1">
        <v>43041</v>
      </c>
      <c r="E965">
        <v>2017</v>
      </c>
      <c r="F965">
        <v>11</v>
      </c>
      <c r="G965" t="s">
        <v>675</v>
      </c>
      <c r="H965" t="s">
        <v>851</v>
      </c>
      <c r="I965" t="s">
        <v>861</v>
      </c>
      <c r="J965" t="s">
        <v>853</v>
      </c>
      <c r="K965" t="s">
        <v>874</v>
      </c>
      <c r="L965" t="s">
        <v>871</v>
      </c>
      <c r="M965">
        <v>11</v>
      </c>
      <c r="N965" t="s">
        <v>880</v>
      </c>
    </row>
    <row r="966" spans="4:14" x14ac:dyDescent="0.3">
      <c r="D966" s="1">
        <v>43042</v>
      </c>
      <c r="E966">
        <v>2017</v>
      </c>
      <c r="F966">
        <v>11</v>
      </c>
      <c r="G966" t="s">
        <v>675</v>
      </c>
      <c r="H966" t="s">
        <v>851</v>
      </c>
      <c r="I966" t="s">
        <v>861</v>
      </c>
      <c r="J966" t="s">
        <v>853</v>
      </c>
      <c r="K966" t="s">
        <v>874</v>
      </c>
      <c r="L966" t="s">
        <v>871</v>
      </c>
      <c r="M966">
        <v>11</v>
      </c>
      <c r="N966" t="s">
        <v>880</v>
      </c>
    </row>
    <row r="967" spans="4:14" x14ac:dyDescent="0.3">
      <c r="D967" s="1">
        <v>43043</v>
      </c>
      <c r="E967">
        <v>2017</v>
      </c>
      <c r="F967">
        <v>11</v>
      </c>
      <c r="G967" t="s">
        <v>675</v>
      </c>
      <c r="H967" t="s">
        <v>851</v>
      </c>
      <c r="I967" t="s">
        <v>861</v>
      </c>
      <c r="J967" t="s">
        <v>853</v>
      </c>
      <c r="K967" t="s">
        <v>874</v>
      </c>
      <c r="L967" t="s">
        <v>871</v>
      </c>
      <c r="M967">
        <v>11</v>
      </c>
      <c r="N967" t="s">
        <v>880</v>
      </c>
    </row>
    <row r="968" spans="4:14" x14ac:dyDescent="0.3">
      <c r="D968" s="1">
        <v>43044</v>
      </c>
      <c r="E968">
        <v>2017</v>
      </c>
      <c r="F968">
        <v>11</v>
      </c>
      <c r="G968" t="s">
        <v>675</v>
      </c>
      <c r="H968" t="s">
        <v>851</v>
      </c>
      <c r="I968" t="s">
        <v>861</v>
      </c>
      <c r="J968" t="s">
        <v>853</v>
      </c>
      <c r="K968" t="s">
        <v>874</v>
      </c>
      <c r="L968" t="s">
        <v>871</v>
      </c>
      <c r="M968">
        <v>11</v>
      </c>
      <c r="N968" t="s">
        <v>880</v>
      </c>
    </row>
    <row r="969" spans="4:14" x14ac:dyDescent="0.3">
      <c r="D969" s="1">
        <v>43045</v>
      </c>
      <c r="E969">
        <v>2017</v>
      </c>
      <c r="F969">
        <v>11</v>
      </c>
      <c r="G969" t="s">
        <v>675</v>
      </c>
      <c r="H969" t="s">
        <v>851</v>
      </c>
      <c r="I969" t="s">
        <v>861</v>
      </c>
      <c r="J969" t="s">
        <v>853</v>
      </c>
      <c r="K969" t="s">
        <v>874</v>
      </c>
      <c r="L969" t="s">
        <v>871</v>
      </c>
      <c r="M969">
        <v>11</v>
      </c>
      <c r="N969" t="s">
        <v>880</v>
      </c>
    </row>
    <row r="970" spans="4:14" x14ac:dyDescent="0.3">
      <c r="D970" s="1">
        <v>43046</v>
      </c>
      <c r="E970">
        <v>2017</v>
      </c>
      <c r="F970">
        <v>11</v>
      </c>
      <c r="G970" t="s">
        <v>675</v>
      </c>
      <c r="H970" t="s">
        <v>851</v>
      </c>
      <c r="I970" t="s">
        <v>861</v>
      </c>
      <c r="J970" t="s">
        <v>853</v>
      </c>
      <c r="K970" t="s">
        <v>874</v>
      </c>
      <c r="L970" t="s">
        <v>871</v>
      </c>
      <c r="M970">
        <v>11</v>
      </c>
      <c r="N970" t="s">
        <v>880</v>
      </c>
    </row>
    <row r="971" spans="4:14" x14ac:dyDescent="0.3">
      <c r="D971" s="1">
        <v>43047</v>
      </c>
      <c r="E971">
        <v>2017</v>
      </c>
      <c r="F971">
        <v>11</v>
      </c>
      <c r="G971" t="s">
        <v>675</v>
      </c>
      <c r="H971" t="s">
        <v>851</v>
      </c>
      <c r="I971" t="s">
        <v>861</v>
      </c>
      <c r="J971" t="s">
        <v>853</v>
      </c>
      <c r="K971" t="s">
        <v>874</v>
      </c>
      <c r="L971" t="s">
        <v>871</v>
      </c>
      <c r="M971">
        <v>11</v>
      </c>
      <c r="N971" t="s">
        <v>880</v>
      </c>
    </row>
    <row r="972" spans="4:14" x14ac:dyDescent="0.3">
      <c r="D972" s="1">
        <v>43048</v>
      </c>
      <c r="E972">
        <v>2017</v>
      </c>
      <c r="F972">
        <v>11</v>
      </c>
      <c r="G972" t="s">
        <v>675</v>
      </c>
      <c r="H972" t="s">
        <v>851</v>
      </c>
      <c r="I972" t="s">
        <v>861</v>
      </c>
      <c r="J972" t="s">
        <v>853</v>
      </c>
      <c r="K972" t="s">
        <v>874</v>
      </c>
      <c r="L972" t="s">
        <v>871</v>
      </c>
      <c r="M972">
        <v>11</v>
      </c>
      <c r="N972" t="s">
        <v>880</v>
      </c>
    </row>
    <row r="973" spans="4:14" x14ac:dyDescent="0.3">
      <c r="D973" s="1">
        <v>43049</v>
      </c>
      <c r="E973">
        <v>2017</v>
      </c>
      <c r="F973">
        <v>11</v>
      </c>
      <c r="G973" t="s">
        <v>675</v>
      </c>
      <c r="H973" t="s">
        <v>851</v>
      </c>
      <c r="I973" t="s">
        <v>861</v>
      </c>
      <c r="J973" t="s">
        <v>853</v>
      </c>
      <c r="K973" t="s">
        <v>874</v>
      </c>
      <c r="L973" t="s">
        <v>871</v>
      </c>
      <c r="M973">
        <v>11</v>
      </c>
      <c r="N973" t="s">
        <v>880</v>
      </c>
    </row>
    <row r="974" spans="4:14" x14ac:dyDescent="0.3">
      <c r="D974" s="1">
        <v>43050</v>
      </c>
      <c r="E974">
        <v>2017</v>
      </c>
      <c r="F974">
        <v>11</v>
      </c>
      <c r="G974" t="s">
        <v>675</v>
      </c>
      <c r="H974" t="s">
        <v>851</v>
      </c>
      <c r="I974" t="s">
        <v>861</v>
      </c>
      <c r="J974" t="s">
        <v>853</v>
      </c>
      <c r="K974" t="s">
        <v>874</v>
      </c>
      <c r="L974" t="s">
        <v>871</v>
      </c>
      <c r="M974">
        <v>11</v>
      </c>
      <c r="N974" t="s">
        <v>880</v>
      </c>
    </row>
    <row r="975" spans="4:14" x14ac:dyDescent="0.3">
      <c r="D975" s="1">
        <v>43051</v>
      </c>
      <c r="E975">
        <v>2017</v>
      </c>
      <c r="F975">
        <v>11</v>
      </c>
      <c r="G975" t="s">
        <v>675</v>
      </c>
      <c r="H975" t="s">
        <v>851</v>
      </c>
      <c r="I975" t="s">
        <v>861</v>
      </c>
      <c r="J975" t="s">
        <v>853</v>
      </c>
      <c r="K975" t="s">
        <v>874</v>
      </c>
      <c r="L975" t="s">
        <v>871</v>
      </c>
      <c r="M975">
        <v>11</v>
      </c>
      <c r="N975" t="s">
        <v>880</v>
      </c>
    </row>
    <row r="976" spans="4:14" x14ac:dyDescent="0.3">
      <c r="D976" s="1">
        <v>43052</v>
      </c>
      <c r="E976">
        <v>2017</v>
      </c>
      <c r="F976">
        <v>11</v>
      </c>
      <c r="G976" t="s">
        <v>675</v>
      </c>
      <c r="H976" t="s">
        <v>851</v>
      </c>
      <c r="I976" t="s">
        <v>861</v>
      </c>
      <c r="J976" t="s">
        <v>853</v>
      </c>
      <c r="K976" t="s">
        <v>874</v>
      </c>
      <c r="L976" t="s">
        <v>871</v>
      </c>
      <c r="M976">
        <v>11</v>
      </c>
      <c r="N976" t="s">
        <v>880</v>
      </c>
    </row>
    <row r="977" spans="4:14" x14ac:dyDescent="0.3">
      <c r="D977" s="1">
        <v>43053</v>
      </c>
      <c r="E977">
        <v>2017</v>
      </c>
      <c r="F977">
        <v>11</v>
      </c>
      <c r="G977" t="s">
        <v>675</v>
      </c>
      <c r="H977" t="s">
        <v>851</v>
      </c>
      <c r="I977" t="s">
        <v>861</v>
      </c>
      <c r="J977" t="s">
        <v>853</v>
      </c>
      <c r="K977" t="s">
        <v>874</v>
      </c>
      <c r="L977" t="s">
        <v>871</v>
      </c>
      <c r="M977">
        <v>11</v>
      </c>
      <c r="N977" t="s">
        <v>880</v>
      </c>
    </row>
    <row r="978" spans="4:14" x14ac:dyDescent="0.3">
      <c r="D978" s="1">
        <v>43054</v>
      </c>
      <c r="E978">
        <v>2017</v>
      </c>
      <c r="F978">
        <v>11</v>
      </c>
      <c r="G978" t="s">
        <v>675</v>
      </c>
      <c r="H978" t="s">
        <v>851</v>
      </c>
      <c r="I978" t="s">
        <v>861</v>
      </c>
      <c r="J978" t="s">
        <v>853</v>
      </c>
      <c r="K978" t="s">
        <v>874</v>
      </c>
      <c r="L978" t="s">
        <v>871</v>
      </c>
      <c r="M978">
        <v>11</v>
      </c>
      <c r="N978" t="s">
        <v>880</v>
      </c>
    </row>
    <row r="979" spans="4:14" x14ac:dyDescent="0.3">
      <c r="D979" s="1">
        <v>43055</v>
      </c>
      <c r="E979">
        <v>2017</v>
      </c>
      <c r="F979">
        <v>11</v>
      </c>
      <c r="G979" t="s">
        <v>675</v>
      </c>
      <c r="H979" t="s">
        <v>851</v>
      </c>
      <c r="I979" t="s">
        <v>861</v>
      </c>
      <c r="J979" t="s">
        <v>853</v>
      </c>
      <c r="K979" t="s">
        <v>874</v>
      </c>
      <c r="L979" t="s">
        <v>871</v>
      </c>
      <c r="M979">
        <v>11</v>
      </c>
      <c r="N979" t="s">
        <v>880</v>
      </c>
    </row>
    <row r="980" spans="4:14" x14ac:dyDescent="0.3">
      <c r="D980" s="1">
        <v>43056</v>
      </c>
      <c r="E980">
        <v>2017</v>
      </c>
      <c r="F980">
        <v>11</v>
      </c>
      <c r="G980" t="s">
        <v>675</v>
      </c>
      <c r="H980" t="s">
        <v>851</v>
      </c>
      <c r="I980" t="s">
        <v>861</v>
      </c>
      <c r="J980" t="s">
        <v>853</v>
      </c>
      <c r="K980" t="s">
        <v>874</v>
      </c>
      <c r="L980" t="s">
        <v>871</v>
      </c>
      <c r="M980">
        <v>11</v>
      </c>
      <c r="N980" t="s">
        <v>880</v>
      </c>
    </row>
    <row r="981" spans="4:14" x14ac:dyDescent="0.3">
      <c r="D981" s="1">
        <v>43057</v>
      </c>
      <c r="E981">
        <v>2017</v>
      </c>
      <c r="F981">
        <v>11</v>
      </c>
      <c r="G981" t="s">
        <v>675</v>
      </c>
      <c r="H981" t="s">
        <v>851</v>
      </c>
      <c r="I981" t="s">
        <v>861</v>
      </c>
      <c r="J981" t="s">
        <v>853</v>
      </c>
      <c r="K981" t="s">
        <v>874</v>
      </c>
      <c r="L981" t="s">
        <v>871</v>
      </c>
      <c r="M981">
        <v>11</v>
      </c>
      <c r="N981" t="s">
        <v>880</v>
      </c>
    </row>
    <row r="982" spans="4:14" x14ac:dyDescent="0.3">
      <c r="D982" s="1">
        <v>43058</v>
      </c>
      <c r="E982">
        <v>2017</v>
      </c>
      <c r="F982">
        <v>11</v>
      </c>
      <c r="G982" t="s">
        <v>675</v>
      </c>
      <c r="H982" t="s">
        <v>851</v>
      </c>
      <c r="I982" t="s">
        <v>861</v>
      </c>
      <c r="J982" t="s">
        <v>853</v>
      </c>
      <c r="K982" t="s">
        <v>874</v>
      </c>
      <c r="L982" t="s">
        <v>871</v>
      </c>
      <c r="M982">
        <v>11</v>
      </c>
      <c r="N982" t="s">
        <v>880</v>
      </c>
    </row>
    <row r="983" spans="4:14" x14ac:dyDescent="0.3">
      <c r="D983" s="1">
        <v>43059</v>
      </c>
      <c r="E983">
        <v>2017</v>
      </c>
      <c r="F983">
        <v>11</v>
      </c>
      <c r="G983" t="s">
        <v>675</v>
      </c>
      <c r="H983" t="s">
        <v>851</v>
      </c>
      <c r="I983" t="s">
        <v>861</v>
      </c>
      <c r="J983" t="s">
        <v>853</v>
      </c>
      <c r="K983" t="s">
        <v>874</v>
      </c>
      <c r="L983" t="s">
        <v>871</v>
      </c>
      <c r="M983">
        <v>11</v>
      </c>
      <c r="N983" t="s">
        <v>880</v>
      </c>
    </row>
    <row r="984" spans="4:14" x14ac:dyDescent="0.3">
      <c r="D984" s="1">
        <v>43060</v>
      </c>
      <c r="E984">
        <v>2017</v>
      </c>
      <c r="F984">
        <v>11</v>
      </c>
      <c r="G984" t="s">
        <v>675</v>
      </c>
      <c r="H984" t="s">
        <v>851</v>
      </c>
      <c r="I984" t="s">
        <v>861</v>
      </c>
      <c r="J984" t="s">
        <v>853</v>
      </c>
      <c r="K984" t="s">
        <v>874</v>
      </c>
      <c r="L984" t="s">
        <v>871</v>
      </c>
      <c r="M984">
        <v>11</v>
      </c>
      <c r="N984" t="s">
        <v>880</v>
      </c>
    </row>
    <row r="985" spans="4:14" x14ac:dyDescent="0.3">
      <c r="D985" s="1">
        <v>43061</v>
      </c>
      <c r="E985">
        <v>2017</v>
      </c>
      <c r="F985">
        <v>11</v>
      </c>
      <c r="G985" t="s">
        <v>675</v>
      </c>
      <c r="H985" t="s">
        <v>851</v>
      </c>
      <c r="I985" t="s">
        <v>861</v>
      </c>
      <c r="J985" t="s">
        <v>853</v>
      </c>
      <c r="K985" t="s">
        <v>874</v>
      </c>
      <c r="L985" t="s">
        <v>871</v>
      </c>
      <c r="M985">
        <v>11</v>
      </c>
      <c r="N985" t="s">
        <v>880</v>
      </c>
    </row>
    <row r="986" spans="4:14" x14ac:dyDescent="0.3">
      <c r="D986" s="1">
        <v>43062</v>
      </c>
      <c r="E986">
        <v>2017</v>
      </c>
      <c r="F986">
        <v>11</v>
      </c>
      <c r="G986" t="s">
        <v>675</v>
      </c>
      <c r="H986" t="s">
        <v>851</v>
      </c>
      <c r="I986" t="s">
        <v>861</v>
      </c>
      <c r="J986" t="s">
        <v>853</v>
      </c>
      <c r="K986" t="s">
        <v>874</v>
      </c>
      <c r="L986" t="s">
        <v>871</v>
      </c>
      <c r="M986">
        <v>11</v>
      </c>
      <c r="N986" t="s">
        <v>880</v>
      </c>
    </row>
    <row r="987" spans="4:14" x14ac:dyDescent="0.3">
      <c r="D987" s="1">
        <v>43063</v>
      </c>
      <c r="E987">
        <v>2017</v>
      </c>
      <c r="F987">
        <v>11</v>
      </c>
      <c r="G987" t="s">
        <v>675</v>
      </c>
      <c r="H987" t="s">
        <v>851</v>
      </c>
      <c r="I987" t="s">
        <v>861</v>
      </c>
      <c r="J987" t="s">
        <v>853</v>
      </c>
      <c r="K987" t="s">
        <v>874</v>
      </c>
      <c r="L987" t="s">
        <v>871</v>
      </c>
      <c r="M987">
        <v>11</v>
      </c>
      <c r="N987" t="s">
        <v>880</v>
      </c>
    </row>
    <row r="988" spans="4:14" x14ac:dyDescent="0.3">
      <c r="D988" s="1">
        <v>43064</v>
      </c>
      <c r="E988">
        <v>2017</v>
      </c>
      <c r="F988">
        <v>11</v>
      </c>
      <c r="G988" t="s">
        <v>675</v>
      </c>
      <c r="H988" t="s">
        <v>851</v>
      </c>
      <c r="I988" t="s">
        <v>861</v>
      </c>
      <c r="J988" t="s">
        <v>853</v>
      </c>
      <c r="K988" t="s">
        <v>874</v>
      </c>
      <c r="L988" t="s">
        <v>871</v>
      </c>
      <c r="M988">
        <v>11</v>
      </c>
      <c r="N988" t="s">
        <v>880</v>
      </c>
    </row>
    <row r="989" spans="4:14" x14ac:dyDescent="0.3">
      <c r="D989" s="1">
        <v>43065</v>
      </c>
      <c r="E989">
        <v>2017</v>
      </c>
      <c r="F989">
        <v>11</v>
      </c>
      <c r="G989" t="s">
        <v>675</v>
      </c>
      <c r="H989" t="s">
        <v>851</v>
      </c>
      <c r="I989" t="s">
        <v>861</v>
      </c>
      <c r="J989" t="s">
        <v>853</v>
      </c>
      <c r="K989" t="s">
        <v>874</v>
      </c>
      <c r="L989" t="s">
        <v>871</v>
      </c>
      <c r="M989">
        <v>11</v>
      </c>
      <c r="N989" t="s">
        <v>880</v>
      </c>
    </row>
    <row r="990" spans="4:14" x14ac:dyDescent="0.3">
      <c r="D990" s="1">
        <v>43066</v>
      </c>
      <c r="E990">
        <v>2017</v>
      </c>
      <c r="F990">
        <v>11</v>
      </c>
      <c r="G990" t="s">
        <v>675</v>
      </c>
      <c r="H990" t="s">
        <v>851</v>
      </c>
      <c r="I990" t="s">
        <v>861</v>
      </c>
      <c r="J990" t="s">
        <v>853</v>
      </c>
      <c r="K990" t="s">
        <v>874</v>
      </c>
      <c r="L990" t="s">
        <v>871</v>
      </c>
      <c r="M990">
        <v>11</v>
      </c>
      <c r="N990" t="s">
        <v>880</v>
      </c>
    </row>
    <row r="991" spans="4:14" x14ac:dyDescent="0.3">
      <c r="D991" s="1">
        <v>43067</v>
      </c>
      <c r="E991">
        <v>2017</v>
      </c>
      <c r="F991">
        <v>11</v>
      </c>
      <c r="G991" t="s">
        <v>675</v>
      </c>
      <c r="H991" t="s">
        <v>851</v>
      </c>
      <c r="I991" t="s">
        <v>861</v>
      </c>
      <c r="J991" t="s">
        <v>853</v>
      </c>
      <c r="K991" t="s">
        <v>874</v>
      </c>
      <c r="L991" t="s">
        <v>871</v>
      </c>
      <c r="M991">
        <v>11</v>
      </c>
      <c r="N991" t="s">
        <v>880</v>
      </c>
    </row>
    <row r="992" spans="4:14" x14ac:dyDescent="0.3">
      <c r="D992" s="1">
        <v>43068</v>
      </c>
      <c r="E992">
        <v>2017</v>
      </c>
      <c r="F992">
        <v>11</v>
      </c>
      <c r="G992" t="s">
        <v>675</v>
      </c>
      <c r="H992" t="s">
        <v>851</v>
      </c>
      <c r="I992" t="s">
        <v>861</v>
      </c>
      <c r="J992" t="s">
        <v>853</v>
      </c>
      <c r="K992" t="s">
        <v>874</v>
      </c>
      <c r="L992" t="s">
        <v>871</v>
      </c>
      <c r="M992">
        <v>11</v>
      </c>
      <c r="N992" t="s">
        <v>880</v>
      </c>
    </row>
    <row r="993" spans="4:14" x14ac:dyDescent="0.3">
      <c r="D993" s="1">
        <v>43069</v>
      </c>
      <c r="E993">
        <v>2017</v>
      </c>
      <c r="F993">
        <v>11</v>
      </c>
      <c r="G993" t="s">
        <v>675</v>
      </c>
      <c r="H993" t="s">
        <v>851</v>
      </c>
      <c r="I993" t="s">
        <v>861</v>
      </c>
      <c r="J993" t="s">
        <v>853</v>
      </c>
      <c r="K993" t="s">
        <v>874</v>
      </c>
      <c r="L993" t="s">
        <v>871</v>
      </c>
      <c r="M993">
        <v>11</v>
      </c>
      <c r="N993" t="s">
        <v>880</v>
      </c>
    </row>
    <row r="994" spans="4:14" x14ac:dyDescent="0.3">
      <c r="D994" s="1">
        <v>43070</v>
      </c>
      <c r="E994">
        <v>2017</v>
      </c>
      <c r="F994">
        <v>12</v>
      </c>
      <c r="G994" t="s">
        <v>676</v>
      </c>
      <c r="H994" t="s">
        <v>851</v>
      </c>
      <c r="I994" t="s">
        <v>861</v>
      </c>
      <c r="J994" t="s">
        <v>853</v>
      </c>
      <c r="K994" t="s">
        <v>874</v>
      </c>
      <c r="L994" t="s">
        <v>871</v>
      </c>
      <c r="M994">
        <v>12</v>
      </c>
      <c r="N994" t="s">
        <v>872</v>
      </c>
    </row>
    <row r="995" spans="4:14" x14ac:dyDescent="0.3">
      <c r="D995" s="1">
        <v>43071</v>
      </c>
      <c r="E995">
        <v>2017</v>
      </c>
      <c r="F995">
        <v>12</v>
      </c>
      <c r="G995" t="s">
        <v>676</v>
      </c>
      <c r="H995" t="s">
        <v>851</v>
      </c>
      <c r="I995" t="s">
        <v>861</v>
      </c>
      <c r="J995" t="s">
        <v>853</v>
      </c>
      <c r="K995" t="s">
        <v>874</v>
      </c>
      <c r="L995" t="s">
        <v>871</v>
      </c>
      <c r="M995">
        <v>12</v>
      </c>
      <c r="N995" t="s">
        <v>872</v>
      </c>
    </row>
    <row r="996" spans="4:14" x14ac:dyDescent="0.3">
      <c r="D996" s="1">
        <v>43072</v>
      </c>
      <c r="E996">
        <v>2017</v>
      </c>
      <c r="F996">
        <v>12</v>
      </c>
      <c r="G996" t="s">
        <v>676</v>
      </c>
      <c r="H996" t="s">
        <v>851</v>
      </c>
      <c r="I996" t="s">
        <v>861</v>
      </c>
      <c r="J996" t="s">
        <v>853</v>
      </c>
      <c r="K996" t="s">
        <v>874</v>
      </c>
      <c r="L996" t="s">
        <v>871</v>
      </c>
      <c r="M996">
        <v>12</v>
      </c>
      <c r="N996" t="s">
        <v>872</v>
      </c>
    </row>
    <row r="997" spans="4:14" x14ac:dyDescent="0.3">
      <c r="D997" s="1">
        <v>43073</v>
      </c>
      <c r="E997">
        <v>2017</v>
      </c>
      <c r="F997">
        <v>12</v>
      </c>
      <c r="G997" t="s">
        <v>676</v>
      </c>
      <c r="H997" t="s">
        <v>851</v>
      </c>
      <c r="I997" t="s">
        <v>861</v>
      </c>
      <c r="J997" t="s">
        <v>853</v>
      </c>
      <c r="K997" t="s">
        <v>874</v>
      </c>
      <c r="L997" t="s">
        <v>871</v>
      </c>
      <c r="M997">
        <v>12</v>
      </c>
      <c r="N997" t="s">
        <v>872</v>
      </c>
    </row>
    <row r="998" spans="4:14" x14ac:dyDescent="0.3">
      <c r="D998" s="1">
        <v>43074</v>
      </c>
      <c r="E998">
        <v>2017</v>
      </c>
      <c r="F998">
        <v>12</v>
      </c>
      <c r="G998" t="s">
        <v>676</v>
      </c>
      <c r="H998" t="s">
        <v>851</v>
      </c>
      <c r="I998" t="s">
        <v>861</v>
      </c>
      <c r="J998" t="s">
        <v>853</v>
      </c>
      <c r="K998" t="s">
        <v>874</v>
      </c>
      <c r="L998" t="s">
        <v>871</v>
      </c>
      <c r="M998">
        <v>12</v>
      </c>
      <c r="N998" t="s">
        <v>872</v>
      </c>
    </row>
    <row r="999" spans="4:14" x14ac:dyDescent="0.3">
      <c r="D999" s="1">
        <v>43075</v>
      </c>
      <c r="E999">
        <v>2017</v>
      </c>
      <c r="F999">
        <v>12</v>
      </c>
      <c r="G999" t="s">
        <v>676</v>
      </c>
      <c r="H999" t="s">
        <v>851</v>
      </c>
      <c r="I999" t="s">
        <v>861</v>
      </c>
      <c r="J999" t="s">
        <v>853</v>
      </c>
      <c r="K999" t="s">
        <v>874</v>
      </c>
      <c r="L999" t="s">
        <v>871</v>
      </c>
      <c r="M999">
        <v>12</v>
      </c>
      <c r="N999" t="s">
        <v>872</v>
      </c>
    </row>
    <row r="1000" spans="4:14" x14ac:dyDescent="0.3">
      <c r="D1000" s="1">
        <v>43076</v>
      </c>
      <c r="E1000">
        <v>2017</v>
      </c>
      <c r="F1000">
        <v>12</v>
      </c>
      <c r="G1000" t="s">
        <v>676</v>
      </c>
      <c r="H1000" t="s">
        <v>851</v>
      </c>
      <c r="I1000" t="s">
        <v>861</v>
      </c>
      <c r="J1000" t="s">
        <v>853</v>
      </c>
      <c r="K1000" t="s">
        <v>874</v>
      </c>
      <c r="L1000" t="s">
        <v>871</v>
      </c>
      <c r="M1000">
        <v>12</v>
      </c>
      <c r="N1000" t="s">
        <v>872</v>
      </c>
    </row>
    <row r="1001" spans="4:14" x14ac:dyDescent="0.3">
      <c r="D1001" s="1">
        <v>43077</v>
      </c>
      <c r="E1001">
        <v>2017</v>
      </c>
      <c r="F1001">
        <v>12</v>
      </c>
      <c r="G1001" t="s">
        <v>676</v>
      </c>
      <c r="H1001" t="s">
        <v>851</v>
      </c>
      <c r="I1001" t="s">
        <v>861</v>
      </c>
      <c r="J1001" t="s">
        <v>853</v>
      </c>
      <c r="K1001" t="s">
        <v>874</v>
      </c>
      <c r="L1001" t="s">
        <v>871</v>
      </c>
      <c r="M1001">
        <v>12</v>
      </c>
      <c r="N1001" t="s">
        <v>872</v>
      </c>
    </row>
    <row r="1002" spans="4:14" x14ac:dyDescent="0.3">
      <c r="D1002" s="1">
        <v>43078</v>
      </c>
      <c r="E1002">
        <v>2017</v>
      </c>
      <c r="F1002">
        <v>12</v>
      </c>
      <c r="G1002" t="s">
        <v>676</v>
      </c>
      <c r="H1002" t="s">
        <v>851</v>
      </c>
      <c r="I1002" t="s">
        <v>861</v>
      </c>
      <c r="J1002" t="s">
        <v>853</v>
      </c>
      <c r="K1002" t="s">
        <v>874</v>
      </c>
      <c r="L1002" t="s">
        <v>871</v>
      </c>
      <c r="M1002">
        <v>12</v>
      </c>
      <c r="N1002" t="s">
        <v>872</v>
      </c>
    </row>
    <row r="1003" spans="4:14" x14ac:dyDescent="0.3">
      <c r="D1003" s="1">
        <v>43079</v>
      </c>
      <c r="E1003">
        <v>2017</v>
      </c>
      <c r="F1003">
        <v>12</v>
      </c>
      <c r="G1003" t="s">
        <v>676</v>
      </c>
      <c r="H1003" t="s">
        <v>851</v>
      </c>
      <c r="I1003" t="s">
        <v>861</v>
      </c>
      <c r="J1003" t="s">
        <v>853</v>
      </c>
      <c r="K1003" t="s">
        <v>874</v>
      </c>
      <c r="L1003" t="s">
        <v>871</v>
      </c>
      <c r="M1003">
        <v>12</v>
      </c>
      <c r="N1003" t="s">
        <v>872</v>
      </c>
    </row>
    <row r="1004" spans="4:14" x14ac:dyDescent="0.3">
      <c r="D1004" s="1">
        <v>43080</v>
      </c>
      <c r="E1004">
        <v>2017</v>
      </c>
      <c r="F1004">
        <v>12</v>
      </c>
      <c r="G1004" t="s">
        <v>676</v>
      </c>
      <c r="H1004" t="s">
        <v>851</v>
      </c>
      <c r="I1004" t="s">
        <v>861</v>
      </c>
      <c r="J1004" t="s">
        <v>853</v>
      </c>
      <c r="K1004" t="s">
        <v>874</v>
      </c>
      <c r="L1004" t="s">
        <v>871</v>
      </c>
      <c r="M1004">
        <v>12</v>
      </c>
      <c r="N1004" t="s">
        <v>872</v>
      </c>
    </row>
    <row r="1005" spans="4:14" x14ac:dyDescent="0.3">
      <c r="D1005" s="1">
        <v>43081</v>
      </c>
      <c r="E1005">
        <v>2017</v>
      </c>
      <c r="F1005">
        <v>12</v>
      </c>
      <c r="G1005" t="s">
        <v>676</v>
      </c>
      <c r="H1005" t="s">
        <v>851</v>
      </c>
      <c r="I1005" t="s">
        <v>861</v>
      </c>
      <c r="J1005" t="s">
        <v>853</v>
      </c>
      <c r="K1005" t="s">
        <v>874</v>
      </c>
      <c r="L1005" t="s">
        <v>871</v>
      </c>
      <c r="M1005">
        <v>12</v>
      </c>
      <c r="N1005" t="s">
        <v>872</v>
      </c>
    </row>
    <row r="1006" spans="4:14" x14ac:dyDescent="0.3">
      <c r="D1006" s="1">
        <v>43082</v>
      </c>
      <c r="E1006">
        <v>2017</v>
      </c>
      <c r="F1006">
        <v>12</v>
      </c>
      <c r="G1006" t="s">
        <v>676</v>
      </c>
      <c r="H1006" t="s">
        <v>851</v>
      </c>
      <c r="I1006" t="s">
        <v>861</v>
      </c>
      <c r="J1006" t="s">
        <v>853</v>
      </c>
      <c r="K1006" t="s">
        <v>874</v>
      </c>
      <c r="L1006" t="s">
        <v>871</v>
      </c>
      <c r="M1006">
        <v>12</v>
      </c>
      <c r="N1006" t="s">
        <v>872</v>
      </c>
    </row>
    <row r="1007" spans="4:14" x14ac:dyDescent="0.3">
      <c r="D1007" s="1">
        <v>43083</v>
      </c>
      <c r="E1007">
        <v>2017</v>
      </c>
      <c r="F1007">
        <v>12</v>
      </c>
      <c r="G1007" t="s">
        <v>676</v>
      </c>
      <c r="H1007" t="s">
        <v>851</v>
      </c>
      <c r="I1007" t="s">
        <v>861</v>
      </c>
      <c r="J1007" t="s">
        <v>853</v>
      </c>
      <c r="K1007" t="s">
        <v>874</v>
      </c>
      <c r="L1007" t="s">
        <v>871</v>
      </c>
      <c r="M1007">
        <v>12</v>
      </c>
      <c r="N1007" t="s">
        <v>872</v>
      </c>
    </row>
    <row r="1008" spans="4:14" x14ac:dyDescent="0.3">
      <c r="D1008" s="1">
        <v>43084</v>
      </c>
      <c r="E1008">
        <v>2017</v>
      </c>
      <c r="F1008">
        <v>12</v>
      </c>
      <c r="G1008" t="s">
        <v>676</v>
      </c>
      <c r="H1008" t="s">
        <v>851</v>
      </c>
      <c r="I1008" t="s">
        <v>861</v>
      </c>
      <c r="J1008" t="s">
        <v>853</v>
      </c>
      <c r="K1008" t="s">
        <v>874</v>
      </c>
      <c r="L1008" t="s">
        <v>871</v>
      </c>
      <c r="M1008">
        <v>12</v>
      </c>
      <c r="N1008" t="s">
        <v>872</v>
      </c>
    </row>
    <row r="1009" spans="4:14" x14ac:dyDescent="0.3">
      <c r="D1009" s="1">
        <v>43085</v>
      </c>
      <c r="E1009">
        <v>2017</v>
      </c>
      <c r="F1009">
        <v>12</v>
      </c>
      <c r="G1009" t="s">
        <v>676</v>
      </c>
      <c r="H1009" t="s">
        <v>851</v>
      </c>
      <c r="I1009" t="s">
        <v>861</v>
      </c>
      <c r="J1009" t="s">
        <v>853</v>
      </c>
      <c r="K1009" t="s">
        <v>874</v>
      </c>
      <c r="L1009" t="s">
        <v>871</v>
      </c>
      <c r="M1009">
        <v>12</v>
      </c>
      <c r="N1009" t="s">
        <v>872</v>
      </c>
    </row>
    <row r="1010" spans="4:14" x14ac:dyDescent="0.3">
      <c r="D1010" s="1">
        <v>43086</v>
      </c>
      <c r="E1010">
        <v>2017</v>
      </c>
      <c r="F1010">
        <v>12</v>
      </c>
      <c r="G1010" t="s">
        <v>676</v>
      </c>
      <c r="H1010" t="s">
        <v>851</v>
      </c>
      <c r="I1010" t="s">
        <v>861</v>
      </c>
      <c r="J1010" t="s">
        <v>853</v>
      </c>
      <c r="K1010" t="s">
        <v>874</v>
      </c>
      <c r="L1010" t="s">
        <v>871</v>
      </c>
      <c r="M1010">
        <v>12</v>
      </c>
      <c r="N1010" t="s">
        <v>872</v>
      </c>
    </row>
    <row r="1011" spans="4:14" x14ac:dyDescent="0.3">
      <c r="D1011" s="1">
        <v>43087</v>
      </c>
      <c r="E1011">
        <v>2017</v>
      </c>
      <c r="F1011">
        <v>12</v>
      </c>
      <c r="G1011" t="s">
        <v>676</v>
      </c>
      <c r="H1011" t="s">
        <v>851</v>
      </c>
      <c r="I1011" t="s">
        <v>861</v>
      </c>
      <c r="J1011" t="s">
        <v>853</v>
      </c>
      <c r="K1011" t="s">
        <v>874</v>
      </c>
      <c r="L1011" t="s">
        <v>871</v>
      </c>
      <c r="M1011">
        <v>12</v>
      </c>
      <c r="N1011" t="s">
        <v>872</v>
      </c>
    </row>
    <row r="1012" spans="4:14" x14ac:dyDescent="0.3">
      <c r="D1012" s="1">
        <v>43088</v>
      </c>
      <c r="E1012">
        <v>2017</v>
      </c>
      <c r="F1012">
        <v>12</v>
      </c>
      <c r="G1012" t="s">
        <v>676</v>
      </c>
      <c r="H1012" t="s">
        <v>851</v>
      </c>
      <c r="I1012" t="s">
        <v>861</v>
      </c>
      <c r="J1012" t="s">
        <v>853</v>
      </c>
      <c r="K1012" t="s">
        <v>874</v>
      </c>
      <c r="L1012" t="s">
        <v>871</v>
      </c>
      <c r="M1012">
        <v>12</v>
      </c>
      <c r="N1012" t="s">
        <v>872</v>
      </c>
    </row>
    <row r="1013" spans="4:14" x14ac:dyDescent="0.3">
      <c r="D1013" s="1">
        <v>43089</v>
      </c>
      <c r="E1013">
        <v>2017</v>
      </c>
      <c r="F1013">
        <v>12</v>
      </c>
      <c r="G1013" t="s">
        <v>676</v>
      </c>
      <c r="H1013" t="s">
        <v>851</v>
      </c>
      <c r="I1013" t="s">
        <v>861</v>
      </c>
      <c r="J1013" t="s">
        <v>853</v>
      </c>
      <c r="K1013" t="s">
        <v>874</v>
      </c>
      <c r="L1013" t="s">
        <v>871</v>
      </c>
      <c r="M1013">
        <v>12</v>
      </c>
      <c r="N1013" t="s">
        <v>872</v>
      </c>
    </row>
    <row r="1014" spans="4:14" x14ac:dyDescent="0.3">
      <c r="D1014" s="1">
        <v>43090</v>
      </c>
      <c r="E1014">
        <v>2017</v>
      </c>
      <c r="F1014">
        <v>12</v>
      </c>
      <c r="G1014" t="s">
        <v>676</v>
      </c>
      <c r="H1014" t="s">
        <v>851</v>
      </c>
      <c r="I1014" t="s">
        <v>861</v>
      </c>
      <c r="J1014" t="s">
        <v>853</v>
      </c>
      <c r="K1014" t="s">
        <v>874</v>
      </c>
      <c r="L1014" t="s">
        <v>871</v>
      </c>
      <c r="M1014">
        <v>12</v>
      </c>
      <c r="N1014" t="s">
        <v>872</v>
      </c>
    </row>
    <row r="1015" spans="4:14" x14ac:dyDescent="0.3">
      <c r="D1015" s="1">
        <v>43091</v>
      </c>
      <c r="E1015">
        <v>2017</v>
      </c>
      <c r="F1015">
        <v>12</v>
      </c>
      <c r="G1015" t="s">
        <v>676</v>
      </c>
      <c r="H1015" t="s">
        <v>851</v>
      </c>
      <c r="I1015" t="s">
        <v>861</v>
      </c>
      <c r="J1015" t="s">
        <v>853</v>
      </c>
      <c r="K1015" t="s">
        <v>874</v>
      </c>
      <c r="L1015" t="s">
        <v>871</v>
      </c>
      <c r="M1015">
        <v>12</v>
      </c>
      <c r="N1015" t="s">
        <v>872</v>
      </c>
    </row>
    <row r="1016" spans="4:14" x14ac:dyDescent="0.3">
      <c r="D1016" s="1">
        <v>43092</v>
      </c>
      <c r="E1016">
        <v>2017</v>
      </c>
      <c r="F1016">
        <v>12</v>
      </c>
      <c r="G1016" t="s">
        <v>676</v>
      </c>
      <c r="H1016" t="s">
        <v>851</v>
      </c>
      <c r="I1016" t="s">
        <v>861</v>
      </c>
      <c r="J1016" t="s">
        <v>853</v>
      </c>
      <c r="K1016" t="s">
        <v>874</v>
      </c>
      <c r="L1016" t="s">
        <v>871</v>
      </c>
      <c r="M1016">
        <v>12</v>
      </c>
      <c r="N1016" t="s">
        <v>872</v>
      </c>
    </row>
    <row r="1017" spans="4:14" x14ac:dyDescent="0.3">
      <c r="D1017" s="1">
        <v>43093</v>
      </c>
      <c r="E1017">
        <v>2017</v>
      </c>
      <c r="F1017">
        <v>12</v>
      </c>
      <c r="G1017" t="s">
        <v>676</v>
      </c>
      <c r="H1017" t="s">
        <v>851</v>
      </c>
      <c r="I1017" t="s">
        <v>861</v>
      </c>
      <c r="J1017" t="s">
        <v>853</v>
      </c>
      <c r="K1017" t="s">
        <v>874</v>
      </c>
      <c r="L1017" t="s">
        <v>871</v>
      </c>
      <c r="M1017">
        <v>12</v>
      </c>
      <c r="N1017" t="s">
        <v>872</v>
      </c>
    </row>
    <row r="1018" spans="4:14" x14ac:dyDescent="0.3">
      <c r="D1018" s="1">
        <v>43094</v>
      </c>
      <c r="E1018">
        <v>2017</v>
      </c>
      <c r="F1018">
        <v>12</v>
      </c>
      <c r="G1018" t="s">
        <v>676</v>
      </c>
      <c r="H1018" t="s">
        <v>851</v>
      </c>
      <c r="I1018" t="s">
        <v>861</v>
      </c>
      <c r="J1018" t="s">
        <v>853</v>
      </c>
      <c r="K1018" t="s">
        <v>874</v>
      </c>
      <c r="L1018" t="s">
        <v>871</v>
      </c>
      <c r="M1018">
        <v>12</v>
      </c>
      <c r="N1018" t="s">
        <v>872</v>
      </c>
    </row>
    <row r="1019" spans="4:14" x14ac:dyDescent="0.3">
      <c r="D1019" s="1">
        <v>43095</v>
      </c>
      <c r="E1019">
        <v>2017</v>
      </c>
      <c r="F1019">
        <v>12</v>
      </c>
      <c r="G1019" t="s">
        <v>676</v>
      </c>
      <c r="H1019" t="s">
        <v>851</v>
      </c>
      <c r="I1019" t="s">
        <v>861</v>
      </c>
      <c r="J1019" t="s">
        <v>853</v>
      </c>
      <c r="K1019" t="s">
        <v>874</v>
      </c>
      <c r="L1019" t="s">
        <v>871</v>
      </c>
      <c r="M1019">
        <v>12</v>
      </c>
      <c r="N1019" t="s">
        <v>872</v>
      </c>
    </row>
    <row r="1020" spans="4:14" x14ac:dyDescent="0.3">
      <c r="D1020" s="1">
        <v>43096</v>
      </c>
      <c r="E1020">
        <v>2017</v>
      </c>
      <c r="F1020">
        <v>12</v>
      </c>
      <c r="G1020" t="s">
        <v>676</v>
      </c>
      <c r="H1020" t="s">
        <v>851</v>
      </c>
      <c r="I1020" t="s">
        <v>861</v>
      </c>
      <c r="J1020" t="s">
        <v>853</v>
      </c>
      <c r="K1020" t="s">
        <v>874</v>
      </c>
      <c r="L1020" t="s">
        <v>871</v>
      </c>
      <c r="M1020">
        <v>12</v>
      </c>
      <c r="N1020" t="s">
        <v>872</v>
      </c>
    </row>
    <row r="1021" spans="4:14" x14ac:dyDescent="0.3">
      <c r="D1021" s="1">
        <v>43097</v>
      </c>
      <c r="E1021">
        <v>2017</v>
      </c>
      <c r="F1021">
        <v>12</v>
      </c>
      <c r="G1021" t="s">
        <v>676</v>
      </c>
      <c r="H1021" t="s">
        <v>851</v>
      </c>
      <c r="I1021" t="s">
        <v>861</v>
      </c>
      <c r="J1021" t="s">
        <v>853</v>
      </c>
      <c r="K1021" t="s">
        <v>874</v>
      </c>
      <c r="L1021" t="s">
        <v>871</v>
      </c>
      <c r="M1021">
        <v>12</v>
      </c>
      <c r="N1021" t="s">
        <v>872</v>
      </c>
    </row>
    <row r="1022" spans="4:14" x14ac:dyDescent="0.3">
      <c r="D1022" s="1">
        <v>43098</v>
      </c>
      <c r="E1022">
        <v>2017</v>
      </c>
      <c r="F1022">
        <v>12</v>
      </c>
      <c r="G1022" t="s">
        <v>676</v>
      </c>
      <c r="H1022" t="s">
        <v>851</v>
      </c>
      <c r="I1022" t="s">
        <v>861</v>
      </c>
      <c r="J1022" t="s">
        <v>853</v>
      </c>
      <c r="K1022" t="s">
        <v>874</v>
      </c>
      <c r="L1022" t="s">
        <v>871</v>
      </c>
      <c r="M1022">
        <v>12</v>
      </c>
      <c r="N1022" t="s">
        <v>872</v>
      </c>
    </row>
    <row r="1023" spans="4:14" x14ac:dyDescent="0.3">
      <c r="D1023" s="1">
        <v>43099</v>
      </c>
      <c r="E1023">
        <v>2017</v>
      </c>
      <c r="F1023">
        <v>12</v>
      </c>
      <c r="G1023" t="s">
        <v>676</v>
      </c>
      <c r="H1023" t="s">
        <v>851</v>
      </c>
      <c r="I1023" t="s">
        <v>861</v>
      </c>
      <c r="J1023" t="s">
        <v>853</v>
      </c>
      <c r="K1023" t="s">
        <v>874</v>
      </c>
      <c r="L1023" t="s">
        <v>871</v>
      </c>
      <c r="M1023">
        <v>12</v>
      </c>
      <c r="N1023" t="s">
        <v>872</v>
      </c>
    </row>
    <row r="1024" spans="4:14" x14ac:dyDescent="0.3">
      <c r="D1024" s="1">
        <v>43100</v>
      </c>
      <c r="E1024">
        <v>2017</v>
      </c>
      <c r="F1024">
        <v>12</v>
      </c>
      <c r="G1024" t="s">
        <v>676</v>
      </c>
      <c r="H1024" t="s">
        <v>851</v>
      </c>
      <c r="I1024" t="s">
        <v>861</v>
      </c>
      <c r="J1024" t="s">
        <v>853</v>
      </c>
      <c r="K1024" t="s">
        <v>874</v>
      </c>
      <c r="L1024" t="s">
        <v>871</v>
      </c>
      <c r="M1024">
        <v>12</v>
      </c>
      <c r="N1024" t="s">
        <v>872</v>
      </c>
    </row>
    <row r="1025" spans="4:14" x14ac:dyDescent="0.3">
      <c r="D1025" s="1">
        <v>42736</v>
      </c>
      <c r="E1025">
        <v>2017</v>
      </c>
      <c r="F1025">
        <v>1</v>
      </c>
      <c r="G1025" t="s">
        <v>665</v>
      </c>
      <c r="H1025" t="s">
        <v>854</v>
      </c>
      <c r="I1025" t="s">
        <v>857</v>
      </c>
      <c r="J1025" t="s">
        <v>855</v>
      </c>
      <c r="K1025" t="s">
        <v>874</v>
      </c>
      <c r="L1025" t="s">
        <v>885</v>
      </c>
      <c r="M1025">
        <v>1</v>
      </c>
      <c r="N1025" t="s">
        <v>886</v>
      </c>
    </row>
    <row r="1026" spans="4:14" x14ac:dyDescent="0.3">
      <c r="D1026" s="1">
        <v>42737</v>
      </c>
      <c r="E1026">
        <v>2017</v>
      </c>
      <c r="F1026">
        <v>1</v>
      </c>
      <c r="G1026" t="s">
        <v>665</v>
      </c>
      <c r="H1026" t="s">
        <v>854</v>
      </c>
      <c r="I1026" t="s">
        <v>857</v>
      </c>
      <c r="J1026" t="s">
        <v>855</v>
      </c>
      <c r="K1026" t="s">
        <v>874</v>
      </c>
      <c r="L1026" t="s">
        <v>885</v>
      </c>
      <c r="M1026">
        <v>1</v>
      </c>
      <c r="N1026" t="s">
        <v>886</v>
      </c>
    </row>
    <row r="1027" spans="4:14" x14ac:dyDescent="0.3">
      <c r="D1027" s="1">
        <v>42738</v>
      </c>
      <c r="E1027">
        <v>2017</v>
      </c>
      <c r="F1027">
        <v>1</v>
      </c>
      <c r="G1027" t="s">
        <v>665</v>
      </c>
      <c r="H1027" t="s">
        <v>854</v>
      </c>
      <c r="I1027" t="s">
        <v>857</v>
      </c>
      <c r="J1027" t="s">
        <v>855</v>
      </c>
      <c r="K1027" t="s">
        <v>874</v>
      </c>
      <c r="L1027" t="s">
        <v>885</v>
      </c>
      <c r="M1027">
        <v>1</v>
      </c>
      <c r="N1027" t="s">
        <v>886</v>
      </c>
    </row>
    <row r="1028" spans="4:14" x14ac:dyDescent="0.3">
      <c r="D1028" s="1">
        <v>42739</v>
      </c>
      <c r="E1028">
        <v>2017</v>
      </c>
      <c r="F1028">
        <v>1</v>
      </c>
      <c r="G1028" t="s">
        <v>665</v>
      </c>
      <c r="H1028" t="s">
        <v>854</v>
      </c>
      <c r="I1028" t="s">
        <v>857</v>
      </c>
      <c r="J1028" t="s">
        <v>855</v>
      </c>
      <c r="K1028" t="s">
        <v>874</v>
      </c>
      <c r="L1028" t="s">
        <v>885</v>
      </c>
      <c r="M1028">
        <v>1</v>
      </c>
      <c r="N1028" t="s">
        <v>886</v>
      </c>
    </row>
    <row r="1029" spans="4:14" x14ac:dyDescent="0.3">
      <c r="D1029" s="1">
        <v>42740</v>
      </c>
      <c r="E1029">
        <v>2017</v>
      </c>
      <c r="F1029">
        <v>1</v>
      </c>
      <c r="G1029" t="s">
        <v>665</v>
      </c>
      <c r="H1029" t="s">
        <v>854</v>
      </c>
      <c r="I1029" t="s">
        <v>857</v>
      </c>
      <c r="J1029" t="s">
        <v>855</v>
      </c>
      <c r="K1029" t="s">
        <v>874</v>
      </c>
      <c r="L1029" t="s">
        <v>885</v>
      </c>
      <c r="M1029">
        <v>1</v>
      </c>
      <c r="N1029" t="s">
        <v>886</v>
      </c>
    </row>
    <row r="1030" spans="4:14" x14ac:dyDescent="0.3">
      <c r="D1030" s="1">
        <v>42741</v>
      </c>
      <c r="E1030">
        <v>2017</v>
      </c>
      <c r="F1030">
        <v>1</v>
      </c>
      <c r="G1030" t="s">
        <v>665</v>
      </c>
      <c r="H1030" t="s">
        <v>854</v>
      </c>
      <c r="I1030" t="s">
        <v>857</v>
      </c>
      <c r="J1030" t="s">
        <v>855</v>
      </c>
      <c r="K1030" t="s">
        <v>874</v>
      </c>
      <c r="L1030" t="s">
        <v>885</v>
      </c>
      <c r="M1030">
        <v>1</v>
      </c>
      <c r="N1030" t="s">
        <v>886</v>
      </c>
    </row>
    <row r="1031" spans="4:14" x14ac:dyDescent="0.3">
      <c r="D1031" s="1">
        <v>42742</v>
      </c>
      <c r="E1031">
        <v>2017</v>
      </c>
      <c r="F1031">
        <v>1</v>
      </c>
      <c r="G1031" t="s">
        <v>665</v>
      </c>
      <c r="H1031" t="s">
        <v>854</v>
      </c>
      <c r="I1031" t="s">
        <v>857</v>
      </c>
      <c r="J1031" t="s">
        <v>855</v>
      </c>
      <c r="K1031" t="s">
        <v>874</v>
      </c>
      <c r="L1031" t="s">
        <v>885</v>
      </c>
      <c r="M1031">
        <v>1</v>
      </c>
      <c r="N1031" t="s">
        <v>886</v>
      </c>
    </row>
    <row r="1032" spans="4:14" x14ac:dyDescent="0.3">
      <c r="D1032" s="1">
        <v>42743</v>
      </c>
      <c r="E1032">
        <v>2017</v>
      </c>
      <c r="F1032">
        <v>1</v>
      </c>
      <c r="G1032" t="s">
        <v>665</v>
      </c>
      <c r="H1032" t="s">
        <v>854</v>
      </c>
      <c r="I1032" t="s">
        <v>857</v>
      </c>
      <c r="J1032" t="s">
        <v>855</v>
      </c>
      <c r="K1032" t="s">
        <v>874</v>
      </c>
      <c r="L1032" t="s">
        <v>885</v>
      </c>
      <c r="M1032">
        <v>1</v>
      </c>
      <c r="N1032" t="s">
        <v>886</v>
      </c>
    </row>
    <row r="1033" spans="4:14" x14ac:dyDescent="0.3">
      <c r="D1033" s="1">
        <v>42744</v>
      </c>
      <c r="E1033">
        <v>2017</v>
      </c>
      <c r="F1033">
        <v>1</v>
      </c>
      <c r="G1033" t="s">
        <v>665</v>
      </c>
      <c r="H1033" t="s">
        <v>854</v>
      </c>
      <c r="I1033" t="s">
        <v>857</v>
      </c>
      <c r="J1033" t="s">
        <v>855</v>
      </c>
      <c r="K1033" t="s">
        <v>874</v>
      </c>
      <c r="L1033" t="s">
        <v>885</v>
      </c>
      <c r="M1033">
        <v>1</v>
      </c>
      <c r="N1033" t="s">
        <v>886</v>
      </c>
    </row>
    <row r="1034" spans="4:14" x14ac:dyDescent="0.3">
      <c r="D1034" s="1">
        <v>42745</v>
      </c>
      <c r="E1034">
        <v>2017</v>
      </c>
      <c r="F1034">
        <v>1</v>
      </c>
      <c r="G1034" t="s">
        <v>665</v>
      </c>
      <c r="H1034" t="s">
        <v>854</v>
      </c>
      <c r="I1034" t="s">
        <v>857</v>
      </c>
      <c r="J1034" t="s">
        <v>855</v>
      </c>
      <c r="K1034" t="s">
        <v>874</v>
      </c>
      <c r="L1034" t="s">
        <v>885</v>
      </c>
      <c r="M1034">
        <v>1</v>
      </c>
      <c r="N1034" t="s">
        <v>886</v>
      </c>
    </row>
    <row r="1035" spans="4:14" x14ac:dyDescent="0.3">
      <c r="D1035" s="1">
        <v>42746</v>
      </c>
      <c r="E1035">
        <v>2017</v>
      </c>
      <c r="F1035">
        <v>1</v>
      </c>
      <c r="G1035" t="s">
        <v>665</v>
      </c>
      <c r="H1035" t="s">
        <v>854</v>
      </c>
      <c r="I1035" t="s">
        <v>857</v>
      </c>
      <c r="J1035" t="s">
        <v>855</v>
      </c>
      <c r="K1035" t="s">
        <v>874</v>
      </c>
      <c r="L1035" t="s">
        <v>885</v>
      </c>
      <c r="M1035">
        <v>1</v>
      </c>
      <c r="N1035" t="s">
        <v>886</v>
      </c>
    </row>
    <row r="1036" spans="4:14" x14ac:dyDescent="0.3">
      <c r="D1036" s="1">
        <v>42747</v>
      </c>
      <c r="E1036">
        <v>2017</v>
      </c>
      <c r="F1036">
        <v>1</v>
      </c>
      <c r="G1036" t="s">
        <v>665</v>
      </c>
      <c r="H1036" t="s">
        <v>854</v>
      </c>
      <c r="I1036" t="s">
        <v>857</v>
      </c>
      <c r="J1036" t="s">
        <v>855</v>
      </c>
      <c r="K1036" t="s">
        <v>874</v>
      </c>
      <c r="L1036" t="s">
        <v>885</v>
      </c>
      <c r="M1036">
        <v>1</v>
      </c>
      <c r="N1036" t="s">
        <v>886</v>
      </c>
    </row>
    <row r="1037" spans="4:14" x14ac:dyDescent="0.3">
      <c r="D1037" s="1">
        <v>42748</v>
      </c>
      <c r="E1037">
        <v>2017</v>
      </c>
      <c r="F1037">
        <v>1</v>
      </c>
      <c r="G1037" t="s">
        <v>665</v>
      </c>
      <c r="H1037" t="s">
        <v>854</v>
      </c>
      <c r="I1037" t="s">
        <v>857</v>
      </c>
      <c r="J1037" t="s">
        <v>855</v>
      </c>
      <c r="K1037" t="s">
        <v>874</v>
      </c>
      <c r="L1037" t="s">
        <v>885</v>
      </c>
      <c r="M1037">
        <v>1</v>
      </c>
      <c r="N1037" t="s">
        <v>886</v>
      </c>
    </row>
    <row r="1038" spans="4:14" x14ac:dyDescent="0.3">
      <c r="D1038" s="1">
        <v>42749</v>
      </c>
      <c r="E1038">
        <v>2017</v>
      </c>
      <c r="F1038">
        <v>1</v>
      </c>
      <c r="G1038" t="s">
        <v>665</v>
      </c>
      <c r="H1038" t="s">
        <v>854</v>
      </c>
      <c r="I1038" t="s">
        <v>857</v>
      </c>
      <c r="J1038" t="s">
        <v>855</v>
      </c>
      <c r="K1038" t="s">
        <v>874</v>
      </c>
      <c r="L1038" t="s">
        <v>885</v>
      </c>
      <c r="M1038">
        <v>1</v>
      </c>
      <c r="N1038" t="s">
        <v>886</v>
      </c>
    </row>
    <row r="1039" spans="4:14" x14ac:dyDescent="0.3">
      <c r="D1039" s="1">
        <v>42750</v>
      </c>
      <c r="E1039">
        <v>2017</v>
      </c>
      <c r="F1039">
        <v>1</v>
      </c>
      <c r="G1039" t="s">
        <v>665</v>
      </c>
      <c r="H1039" t="s">
        <v>854</v>
      </c>
      <c r="I1039" t="s">
        <v>857</v>
      </c>
      <c r="J1039" t="s">
        <v>855</v>
      </c>
      <c r="K1039" t="s">
        <v>874</v>
      </c>
      <c r="L1039" t="s">
        <v>885</v>
      </c>
      <c r="M1039">
        <v>1</v>
      </c>
      <c r="N1039" t="s">
        <v>886</v>
      </c>
    </row>
    <row r="1040" spans="4:14" x14ac:dyDescent="0.3">
      <c r="D1040" s="1">
        <v>42751</v>
      </c>
      <c r="E1040">
        <v>2017</v>
      </c>
      <c r="F1040">
        <v>1</v>
      </c>
      <c r="G1040" t="s">
        <v>665</v>
      </c>
      <c r="H1040" t="s">
        <v>854</v>
      </c>
      <c r="I1040" t="s">
        <v>857</v>
      </c>
      <c r="J1040" t="s">
        <v>855</v>
      </c>
      <c r="K1040" t="s">
        <v>874</v>
      </c>
      <c r="L1040" t="s">
        <v>885</v>
      </c>
      <c r="M1040">
        <v>1</v>
      </c>
      <c r="N1040" t="s">
        <v>886</v>
      </c>
    </row>
    <row r="1041" spans="4:14" x14ac:dyDescent="0.3">
      <c r="D1041" s="1">
        <v>42752</v>
      </c>
      <c r="E1041">
        <v>2017</v>
      </c>
      <c r="F1041">
        <v>1</v>
      </c>
      <c r="G1041" t="s">
        <v>665</v>
      </c>
      <c r="H1041" t="s">
        <v>854</v>
      </c>
      <c r="I1041" t="s">
        <v>857</v>
      </c>
      <c r="J1041" t="s">
        <v>855</v>
      </c>
      <c r="K1041" t="s">
        <v>874</v>
      </c>
      <c r="L1041" t="s">
        <v>885</v>
      </c>
      <c r="M1041">
        <v>1</v>
      </c>
      <c r="N1041" t="s">
        <v>886</v>
      </c>
    </row>
    <row r="1042" spans="4:14" x14ac:dyDescent="0.3">
      <c r="D1042" s="1">
        <v>42753</v>
      </c>
      <c r="E1042">
        <v>2017</v>
      </c>
      <c r="F1042">
        <v>1</v>
      </c>
      <c r="G1042" t="s">
        <v>665</v>
      </c>
      <c r="H1042" t="s">
        <v>854</v>
      </c>
      <c r="I1042" t="s">
        <v>857</v>
      </c>
      <c r="J1042" t="s">
        <v>855</v>
      </c>
      <c r="K1042" t="s">
        <v>874</v>
      </c>
      <c r="L1042" t="s">
        <v>885</v>
      </c>
      <c r="M1042">
        <v>1</v>
      </c>
      <c r="N1042" t="s">
        <v>886</v>
      </c>
    </row>
    <row r="1043" spans="4:14" x14ac:dyDescent="0.3">
      <c r="D1043" s="1">
        <v>42754</v>
      </c>
      <c r="E1043">
        <v>2017</v>
      </c>
      <c r="F1043">
        <v>1</v>
      </c>
      <c r="G1043" t="s">
        <v>665</v>
      </c>
      <c r="H1043" t="s">
        <v>854</v>
      </c>
      <c r="I1043" t="s">
        <v>857</v>
      </c>
      <c r="J1043" t="s">
        <v>855</v>
      </c>
      <c r="K1043" t="s">
        <v>874</v>
      </c>
      <c r="L1043" t="s">
        <v>885</v>
      </c>
      <c r="M1043">
        <v>1</v>
      </c>
      <c r="N1043" t="s">
        <v>886</v>
      </c>
    </row>
    <row r="1044" spans="4:14" x14ac:dyDescent="0.3">
      <c r="D1044" s="1">
        <v>42755</v>
      </c>
      <c r="E1044">
        <v>2017</v>
      </c>
      <c r="F1044">
        <v>1</v>
      </c>
      <c r="G1044" t="s">
        <v>665</v>
      </c>
      <c r="H1044" t="s">
        <v>854</v>
      </c>
      <c r="I1044" t="s">
        <v>857</v>
      </c>
      <c r="J1044" t="s">
        <v>855</v>
      </c>
      <c r="K1044" t="s">
        <v>874</v>
      </c>
      <c r="L1044" t="s">
        <v>885</v>
      </c>
      <c r="M1044">
        <v>1</v>
      </c>
      <c r="N1044" t="s">
        <v>886</v>
      </c>
    </row>
    <row r="1045" spans="4:14" x14ac:dyDescent="0.3">
      <c r="D1045" s="1">
        <v>42756</v>
      </c>
      <c r="E1045">
        <v>2017</v>
      </c>
      <c r="F1045">
        <v>1</v>
      </c>
      <c r="G1045" t="s">
        <v>665</v>
      </c>
      <c r="H1045" t="s">
        <v>854</v>
      </c>
      <c r="I1045" t="s">
        <v>857</v>
      </c>
      <c r="J1045" t="s">
        <v>855</v>
      </c>
      <c r="K1045" t="s">
        <v>874</v>
      </c>
      <c r="L1045" t="s">
        <v>885</v>
      </c>
      <c r="M1045">
        <v>1</v>
      </c>
      <c r="N1045" t="s">
        <v>886</v>
      </c>
    </row>
    <row r="1046" spans="4:14" x14ac:dyDescent="0.3">
      <c r="D1046" s="1">
        <v>42757</v>
      </c>
      <c r="E1046">
        <v>2017</v>
      </c>
      <c r="F1046">
        <v>1</v>
      </c>
      <c r="G1046" t="s">
        <v>665</v>
      </c>
      <c r="H1046" t="s">
        <v>854</v>
      </c>
      <c r="I1046" t="s">
        <v>857</v>
      </c>
      <c r="J1046" t="s">
        <v>855</v>
      </c>
      <c r="K1046" t="s">
        <v>874</v>
      </c>
      <c r="L1046" t="s">
        <v>885</v>
      </c>
      <c r="M1046">
        <v>1</v>
      </c>
      <c r="N1046" t="s">
        <v>886</v>
      </c>
    </row>
    <row r="1047" spans="4:14" x14ac:dyDescent="0.3">
      <c r="D1047" s="1">
        <v>42758</v>
      </c>
      <c r="E1047">
        <v>2017</v>
      </c>
      <c r="F1047">
        <v>1</v>
      </c>
      <c r="G1047" t="s">
        <v>665</v>
      </c>
      <c r="H1047" t="s">
        <v>854</v>
      </c>
      <c r="I1047" t="s">
        <v>857</v>
      </c>
      <c r="J1047" t="s">
        <v>855</v>
      </c>
      <c r="K1047" t="s">
        <v>874</v>
      </c>
      <c r="L1047" t="s">
        <v>885</v>
      </c>
      <c r="M1047">
        <v>1</v>
      </c>
      <c r="N1047" t="s">
        <v>886</v>
      </c>
    </row>
    <row r="1048" spans="4:14" x14ac:dyDescent="0.3">
      <c r="D1048" s="1">
        <v>42759</v>
      </c>
      <c r="E1048">
        <v>2017</v>
      </c>
      <c r="F1048">
        <v>1</v>
      </c>
      <c r="G1048" t="s">
        <v>665</v>
      </c>
      <c r="H1048" t="s">
        <v>854</v>
      </c>
      <c r="I1048" t="s">
        <v>857</v>
      </c>
      <c r="J1048" t="s">
        <v>855</v>
      </c>
      <c r="K1048" t="s">
        <v>874</v>
      </c>
      <c r="L1048" t="s">
        <v>885</v>
      </c>
      <c r="M1048">
        <v>1</v>
      </c>
      <c r="N1048" t="s">
        <v>886</v>
      </c>
    </row>
    <row r="1049" spans="4:14" x14ac:dyDescent="0.3">
      <c r="D1049" s="1">
        <v>42760</v>
      </c>
      <c r="E1049">
        <v>2017</v>
      </c>
      <c r="F1049">
        <v>1</v>
      </c>
      <c r="G1049" t="s">
        <v>665</v>
      </c>
      <c r="H1049" t="s">
        <v>854</v>
      </c>
      <c r="I1049" t="s">
        <v>857</v>
      </c>
      <c r="J1049" t="s">
        <v>855</v>
      </c>
      <c r="K1049" t="s">
        <v>874</v>
      </c>
      <c r="L1049" t="s">
        <v>885</v>
      </c>
      <c r="M1049">
        <v>1</v>
      </c>
      <c r="N1049" t="s">
        <v>886</v>
      </c>
    </row>
    <row r="1050" spans="4:14" x14ac:dyDescent="0.3">
      <c r="D1050" s="1">
        <v>42761</v>
      </c>
      <c r="E1050">
        <v>2017</v>
      </c>
      <c r="F1050">
        <v>1</v>
      </c>
      <c r="G1050" t="s">
        <v>665</v>
      </c>
      <c r="H1050" t="s">
        <v>854</v>
      </c>
      <c r="I1050" t="s">
        <v>857</v>
      </c>
      <c r="J1050" t="s">
        <v>855</v>
      </c>
      <c r="K1050" t="s">
        <v>874</v>
      </c>
      <c r="L1050" t="s">
        <v>885</v>
      </c>
      <c r="M1050">
        <v>1</v>
      </c>
      <c r="N1050" t="s">
        <v>886</v>
      </c>
    </row>
    <row r="1051" spans="4:14" x14ac:dyDescent="0.3">
      <c r="D1051" s="1">
        <v>42762</v>
      </c>
      <c r="E1051">
        <v>2017</v>
      </c>
      <c r="F1051">
        <v>1</v>
      </c>
      <c r="G1051" t="s">
        <v>665</v>
      </c>
      <c r="H1051" t="s">
        <v>854</v>
      </c>
      <c r="I1051" t="s">
        <v>857</v>
      </c>
      <c r="J1051" t="s">
        <v>855</v>
      </c>
      <c r="K1051" t="s">
        <v>874</v>
      </c>
      <c r="L1051" t="s">
        <v>885</v>
      </c>
      <c r="M1051">
        <v>1</v>
      </c>
      <c r="N1051" t="s">
        <v>886</v>
      </c>
    </row>
    <row r="1052" spans="4:14" x14ac:dyDescent="0.3">
      <c r="D1052" s="1">
        <v>42763</v>
      </c>
      <c r="E1052">
        <v>2017</v>
      </c>
      <c r="F1052">
        <v>1</v>
      </c>
      <c r="G1052" t="s">
        <v>665</v>
      </c>
      <c r="H1052" t="s">
        <v>854</v>
      </c>
      <c r="I1052" t="s">
        <v>857</v>
      </c>
      <c r="J1052" t="s">
        <v>855</v>
      </c>
      <c r="K1052" t="s">
        <v>874</v>
      </c>
      <c r="L1052" t="s">
        <v>885</v>
      </c>
      <c r="M1052">
        <v>1</v>
      </c>
      <c r="N1052" t="s">
        <v>886</v>
      </c>
    </row>
    <row r="1053" spans="4:14" x14ac:dyDescent="0.3">
      <c r="D1053" s="1">
        <v>42764</v>
      </c>
      <c r="E1053">
        <v>2017</v>
      </c>
      <c r="F1053">
        <v>1</v>
      </c>
      <c r="G1053" t="s">
        <v>665</v>
      </c>
      <c r="H1053" t="s">
        <v>854</v>
      </c>
      <c r="I1053" t="s">
        <v>857</v>
      </c>
      <c r="J1053" t="s">
        <v>855</v>
      </c>
      <c r="K1053" t="s">
        <v>874</v>
      </c>
      <c r="L1053" t="s">
        <v>885</v>
      </c>
      <c r="M1053">
        <v>1</v>
      </c>
      <c r="N1053" t="s">
        <v>886</v>
      </c>
    </row>
    <row r="1054" spans="4:14" x14ac:dyDescent="0.3">
      <c r="D1054" s="1">
        <v>42765</v>
      </c>
      <c r="E1054">
        <v>2017</v>
      </c>
      <c r="F1054">
        <v>1</v>
      </c>
      <c r="G1054" t="s">
        <v>665</v>
      </c>
      <c r="H1054" t="s">
        <v>854</v>
      </c>
      <c r="I1054" t="s">
        <v>857</v>
      </c>
      <c r="J1054" t="s">
        <v>855</v>
      </c>
      <c r="K1054" t="s">
        <v>874</v>
      </c>
      <c r="L1054" t="s">
        <v>885</v>
      </c>
      <c r="M1054">
        <v>1</v>
      </c>
      <c r="N1054" t="s">
        <v>886</v>
      </c>
    </row>
    <row r="1055" spans="4:14" x14ac:dyDescent="0.3">
      <c r="D1055" s="1">
        <v>42766</v>
      </c>
      <c r="E1055">
        <v>2017</v>
      </c>
      <c r="F1055">
        <v>1</v>
      </c>
      <c r="G1055" t="s">
        <v>665</v>
      </c>
      <c r="H1055" t="s">
        <v>854</v>
      </c>
      <c r="I1055" t="s">
        <v>857</v>
      </c>
      <c r="J1055" t="s">
        <v>855</v>
      </c>
      <c r="K1055" t="s">
        <v>874</v>
      </c>
      <c r="L1055" t="s">
        <v>885</v>
      </c>
      <c r="M1055">
        <v>1</v>
      </c>
      <c r="N1055" t="s">
        <v>886</v>
      </c>
    </row>
    <row r="1056" spans="4:14" x14ac:dyDescent="0.3">
      <c r="D1056" s="1">
        <v>42767</v>
      </c>
      <c r="E1056">
        <v>2017</v>
      </c>
      <c r="F1056">
        <v>2</v>
      </c>
      <c r="G1056" t="s">
        <v>666</v>
      </c>
      <c r="H1056" t="s">
        <v>854</v>
      </c>
      <c r="I1056" t="s">
        <v>857</v>
      </c>
      <c r="J1056" t="s">
        <v>855</v>
      </c>
      <c r="K1056" t="s">
        <v>874</v>
      </c>
      <c r="L1056" t="s">
        <v>885</v>
      </c>
      <c r="M1056">
        <v>2</v>
      </c>
      <c r="N1056" t="s">
        <v>888</v>
      </c>
    </row>
    <row r="1057" spans="4:14" x14ac:dyDescent="0.3">
      <c r="D1057" s="1">
        <v>42768</v>
      </c>
      <c r="E1057">
        <v>2017</v>
      </c>
      <c r="F1057">
        <v>2</v>
      </c>
      <c r="G1057" t="s">
        <v>666</v>
      </c>
      <c r="H1057" t="s">
        <v>854</v>
      </c>
      <c r="I1057" t="s">
        <v>857</v>
      </c>
      <c r="J1057" t="s">
        <v>855</v>
      </c>
      <c r="K1057" t="s">
        <v>874</v>
      </c>
      <c r="L1057" t="s">
        <v>885</v>
      </c>
      <c r="M1057">
        <v>2</v>
      </c>
      <c r="N1057" t="s">
        <v>888</v>
      </c>
    </row>
    <row r="1058" spans="4:14" x14ac:dyDescent="0.3">
      <c r="D1058" s="1">
        <v>42769</v>
      </c>
      <c r="E1058">
        <v>2017</v>
      </c>
      <c r="F1058">
        <v>2</v>
      </c>
      <c r="G1058" t="s">
        <v>666</v>
      </c>
      <c r="H1058" t="s">
        <v>854</v>
      </c>
      <c r="I1058" t="s">
        <v>857</v>
      </c>
      <c r="J1058" t="s">
        <v>855</v>
      </c>
      <c r="K1058" t="s">
        <v>874</v>
      </c>
      <c r="L1058" t="s">
        <v>885</v>
      </c>
      <c r="M1058">
        <v>2</v>
      </c>
      <c r="N1058" t="s">
        <v>888</v>
      </c>
    </row>
    <row r="1059" spans="4:14" x14ac:dyDescent="0.3">
      <c r="D1059" s="1">
        <v>42770</v>
      </c>
      <c r="E1059">
        <v>2017</v>
      </c>
      <c r="F1059">
        <v>2</v>
      </c>
      <c r="G1059" t="s">
        <v>666</v>
      </c>
      <c r="H1059" t="s">
        <v>854</v>
      </c>
      <c r="I1059" t="s">
        <v>857</v>
      </c>
      <c r="J1059" t="s">
        <v>855</v>
      </c>
      <c r="K1059" t="s">
        <v>874</v>
      </c>
      <c r="L1059" t="s">
        <v>885</v>
      </c>
      <c r="M1059">
        <v>2</v>
      </c>
      <c r="N1059" t="s">
        <v>888</v>
      </c>
    </row>
    <row r="1060" spans="4:14" x14ac:dyDescent="0.3">
      <c r="D1060" s="1">
        <v>42771</v>
      </c>
      <c r="E1060">
        <v>2017</v>
      </c>
      <c r="F1060">
        <v>2</v>
      </c>
      <c r="G1060" t="s">
        <v>666</v>
      </c>
      <c r="H1060" t="s">
        <v>854</v>
      </c>
      <c r="I1060" t="s">
        <v>857</v>
      </c>
      <c r="J1060" t="s">
        <v>855</v>
      </c>
      <c r="K1060" t="s">
        <v>874</v>
      </c>
      <c r="L1060" t="s">
        <v>885</v>
      </c>
      <c r="M1060">
        <v>2</v>
      </c>
      <c r="N1060" t="s">
        <v>888</v>
      </c>
    </row>
    <row r="1061" spans="4:14" x14ac:dyDescent="0.3">
      <c r="D1061" s="1">
        <v>42772</v>
      </c>
      <c r="E1061">
        <v>2017</v>
      </c>
      <c r="F1061">
        <v>2</v>
      </c>
      <c r="G1061" t="s">
        <v>666</v>
      </c>
      <c r="H1061" t="s">
        <v>854</v>
      </c>
      <c r="I1061" t="s">
        <v>857</v>
      </c>
      <c r="J1061" t="s">
        <v>855</v>
      </c>
      <c r="K1061" t="s">
        <v>874</v>
      </c>
      <c r="L1061" t="s">
        <v>885</v>
      </c>
      <c r="M1061">
        <v>2</v>
      </c>
      <c r="N1061" t="s">
        <v>888</v>
      </c>
    </row>
    <row r="1062" spans="4:14" x14ac:dyDescent="0.3">
      <c r="D1062" s="1">
        <v>42773</v>
      </c>
      <c r="E1062">
        <v>2017</v>
      </c>
      <c r="F1062">
        <v>2</v>
      </c>
      <c r="G1062" t="s">
        <v>666</v>
      </c>
      <c r="H1062" t="s">
        <v>854</v>
      </c>
      <c r="I1062" t="s">
        <v>857</v>
      </c>
      <c r="J1062" t="s">
        <v>855</v>
      </c>
      <c r="K1062" t="s">
        <v>874</v>
      </c>
      <c r="L1062" t="s">
        <v>885</v>
      </c>
      <c r="M1062">
        <v>2</v>
      </c>
      <c r="N1062" t="s">
        <v>888</v>
      </c>
    </row>
    <row r="1063" spans="4:14" x14ac:dyDescent="0.3">
      <c r="D1063" s="1">
        <v>42774</v>
      </c>
      <c r="E1063">
        <v>2017</v>
      </c>
      <c r="F1063">
        <v>2</v>
      </c>
      <c r="G1063" t="s">
        <v>666</v>
      </c>
      <c r="H1063" t="s">
        <v>854</v>
      </c>
      <c r="I1063" t="s">
        <v>857</v>
      </c>
      <c r="J1063" t="s">
        <v>855</v>
      </c>
      <c r="K1063" t="s">
        <v>874</v>
      </c>
      <c r="L1063" t="s">
        <v>885</v>
      </c>
      <c r="M1063">
        <v>2</v>
      </c>
      <c r="N1063" t="s">
        <v>888</v>
      </c>
    </row>
    <row r="1064" spans="4:14" x14ac:dyDescent="0.3">
      <c r="D1064" s="1">
        <v>42775</v>
      </c>
      <c r="E1064">
        <v>2017</v>
      </c>
      <c r="F1064">
        <v>2</v>
      </c>
      <c r="G1064" t="s">
        <v>666</v>
      </c>
      <c r="H1064" t="s">
        <v>854</v>
      </c>
      <c r="I1064" t="s">
        <v>857</v>
      </c>
      <c r="J1064" t="s">
        <v>855</v>
      </c>
      <c r="K1064" t="s">
        <v>874</v>
      </c>
      <c r="L1064" t="s">
        <v>885</v>
      </c>
      <c r="M1064">
        <v>2</v>
      </c>
      <c r="N1064" t="s">
        <v>888</v>
      </c>
    </row>
    <row r="1065" spans="4:14" x14ac:dyDescent="0.3">
      <c r="D1065" s="1">
        <v>42776</v>
      </c>
      <c r="E1065">
        <v>2017</v>
      </c>
      <c r="F1065">
        <v>2</v>
      </c>
      <c r="G1065" t="s">
        <v>666</v>
      </c>
      <c r="H1065" t="s">
        <v>854</v>
      </c>
      <c r="I1065" t="s">
        <v>857</v>
      </c>
      <c r="J1065" t="s">
        <v>855</v>
      </c>
      <c r="K1065" t="s">
        <v>874</v>
      </c>
      <c r="L1065" t="s">
        <v>885</v>
      </c>
      <c r="M1065">
        <v>2</v>
      </c>
      <c r="N1065" t="s">
        <v>888</v>
      </c>
    </row>
    <row r="1066" spans="4:14" x14ac:dyDescent="0.3">
      <c r="D1066" s="1">
        <v>42777</v>
      </c>
      <c r="E1066">
        <v>2017</v>
      </c>
      <c r="F1066">
        <v>2</v>
      </c>
      <c r="G1066" t="s">
        <v>666</v>
      </c>
      <c r="H1066" t="s">
        <v>854</v>
      </c>
      <c r="I1066" t="s">
        <v>857</v>
      </c>
      <c r="J1066" t="s">
        <v>855</v>
      </c>
      <c r="K1066" t="s">
        <v>874</v>
      </c>
      <c r="L1066" t="s">
        <v>885</v>
      </c>
      <c r="M1066">
        <v>2</v>
      </c>
      <c r="N1066" t="s">
        <v>888</v>
      </c>
    </row>
    <row r="1067" spans="4:14" x14ac:dyDescent="0.3">
      <c r="D1067" s="1">
        <v>42778</v>
      </c>
      <c r="E1067">
        <v>2017</v>
      </c>
      <c r="F1067">
        <v>2</v>
      </c>
      <c r="G1067" t="s">
        <v>666</v>
      </c>
      <c r="H1067" t="s">
        <v>854</v>
      </c>
      <c r="I1067" t="s">
        <v>857</v>
      </c>
      <c r="J1067" t="s">
        <v>855</v>
      </c>
      <c r="K1067" t="s">
        <v>874</v>
      </c>
      <c r="L1067" t="s">
        <v>885</v>
      </c>
      <c r="M1067">
        <v>2</v>
      </c>
      <c r="N1067" t="s">
        <v>888</v>
      </c>
    </row>
    <row r="1068" spans="4:14" x14ac:dyDescent="0.3">
      <c r="D1068" s="1">
        <v>42779</v>
      </c>
      <c r="E1068">
        <v>2017</v>
      </c>
      <c r="F1068">
        <v>2</v>
      </c>
      <c r="G1068" t="s">
        <v>666</v>
      </c>
      <c r="H1068" t="s">
        <v>854</v>
      </c>
      <c r="I1068" t="s">
        <v>857</v>
      </c>
      <c r="J1068" t="s">
        <v>855</v>
      </c>
      <c r="K1068" t="s">
        <v>874</v>
      </c>
      <c r="L1068" t="s">
        <v>885</v>
      </c>
      <c r="M1068">
        <v>2</v>
      </c>
      <c r="N1068" t="s">
        <v>888</v>
      </c>
    </row>
    <row r="1069" spans="4:14" x14ac:dyDescent="0.3">
      <c r="D1069" s="1">
        <v>42780</v>
      </c>
      <c r="E1069">
        <v>2017</v>
      </c>
      <c r="F1069">
        <v>2</v>
      </c>
      <c r="G1069" t="s">
        <v>666</v>
      </c>
      <c r="H1069" t="s">
        <v>854</v>
      </c>
      <c r="I1069" t="s">
        <v>857</v>
      </c>
      <c r="J1069" t="s">
        <v>855</v>
      </c>
      <c r="K1069" t="s">
        <v>874</v>
      </c>
      <c r="L1069" t="s">
        <v>885</v>
      </c>
      <c r="M1069">
        <v>2</v>
      </c>
      <c r="N1069" t="s">
        <v>888</v>
      </c>
    </row>
    <row r="1070" spans="4:14" x14ac:dyDescent="0.3">
      <c r="D1070" s="1">
        <v>42781</v>
      </c>
      <c r="E1070">
        <v>2017</v>
      </c>
      <c r="F1070">
        <v>2</v>
      </c>
      <c r="G1070" t="s">
        <v>666</v>
      </c>
      <c r="H1070" t="s">
        <v>854</v>
      </c>
      <c r="I1070" t="s">
        <v>857</v>
      </c>
      <c r="J1070" t="s">
        <v>855</v>
      </c>
      <c r="K1070" t="s">
        <v>874</v>
      </c>
      <c r="L1070" t="s">
        <v>885</v>
      </c>
      <c r="M1070">
        <v>2</v>
      </c>
      <c r="N1070" t="s">
        <v>888</v>
      </c>
    </row>
    <row r="1071" spans="4:14" x14ac:dyDescent="0.3">
      <c r="D1071" s="1">
        <v>42782</v>
      </c>
      <c r="E1071">
        <v>2017</v>
      </c>
      <c r="F1071">
        <v>2</v>
      </c>
      <c r="G1071" t="s">
        <v>666</v>
      </c>
      <c r="H1071" t="s">
        <v>854</v>
      </c>
      <c r="I1071" t="s">
        <v>857</v>
      </c>
      <c r="J1071" t="s">
        <v>855</v>
      </c>
      <c r="K1071" t="s">
        <v>874</v>
      </c>
      <c r="L1071" t="s">
        <v>885</v>
      </c>
      <c r="M1071">
        <v>2</v>
      </c>
      <c r="N1071" t="s">
        <v>888</v>
      </c>
    </row>
    <row r="1072" spans="4:14" x14ac:dyDescent="0.3">
      <c r="D1072" s="1">
        <v>42783</v>
      </c>
      <c r="E1072">
        <v>2017</v>
      </c>
      <c r="F1072">
        <v>2</v>
      </c>
      <c r="G1072" t="s">
        <v>666</v>
      </c>
      <c r="H1072" t="s">
        <v>854</v>
      </c>
      <c r="I1072" t="s">
        <v>857</v>
      </c>
      <c r="J1072" t="s">
        <v>855</v>
      </c>
      <c r="K1072" t="s">
        <v>874</v>
      </c>
      <c r="L1072" t="s">
        <v>885</v>
      </c>
      <c r="M1072">
        <v>2</v>
      </c>
      <c r="N1072" t="s">
        <v>888</v>
      </c>
    </row>
    <row r="1073" spans="4:14" x14ac:dyDescent="0.3">
      <c r="D1073" s="1">
        <v>42784</v>
      </c>
      <c r="E1073">
        <v>2017</v>
      </c>
      <c r="F1073">
        <v>2</v>
      </c>
      <c r="G1073" t="s">
        <v>666</v>
      </c>
      <c r="H1073" t="s">
        <v>854</v>
      </c>
      <c r="I1073" t="s">
        <v>857</v>
      </c>
      <c r="J1073" t="s">
        <v>855</v>
      </c>
      <c r="K1073" t="s">
        <v>874</v>
      </c>
      <c r="L1073" t="s">
        <v>885</v>
      </c>
      <c r="M1073">
        <v>2</v>
      </c>
      <c r="N1073" t="s">
        <v>888</v>
      </c>
    </row>
    <row r="1074" spans="4:14" x14ac:dyDescent="0.3">
      <c r="D1074" s="1">
        <v>42785</v>
      </c>
      <c r="E1074">
        <v>2017</v>
      </c>
      <c r="F1074">
        <v>2</v>
      </c>
      <c r="G1074" t="s">
        <v>666</v>
      </c>
      <c r="H1074" t="s">
        <v>854</v>
      </c>
      <c r="I1074" t="s">
        <v>857</v>
      </c>
      <c r="J1074" t="s">
        <v>855</v>
      </c>
      <c r="K1074" t="s">
        <v>874</v>
      </c>
      <c r="L1074" t="s">
        <v>885</v>
      </c>
      <c r="M1074">
        <v>2</v>
      </c>
      <c r="N1074" t="s">
        <v>888</v>
      </c>
    </row>
    <row r="1075" spans="4:14" x14ac:dyDescent="0.3">
      <c r="D1075" s="1">
        <v>42786</v>
      </c>
      <c r="E1075">
        <v>2017</v>
      </c>
      <c r="F1075">
        <v>2</v>
      </c>
      <c r="G1075" t="s">
        <v>666</v>
      </c>
      <c r="H1075" t="s">
        <v>854</v>
      </c>
      <c r="I1075" t="s">
        <v>857</v>
      </c>
      <c r="J1075" t="s">
        <v>855</v>
      </c>
      <c r="K1075" t="s">
        <v>874</v>
      </c>
      <c r="L1075" t="s">
        <v>885</v>
      </c>
      <c r="M1075">
        <v>2</v>
      </c>
      <c r="N1075" t="s">
        <v>888</v>
      </c>
    </row>
    <row r="1076" spans="4:14" x14ac:dyDescent="0.3">
      <c r="D1076" s="1">
        <v>42787</v>
      </c>
      <c r="E1076">
        <v>2017</v>
      </c>
      <c r="F1076">
        <v>2</v>
      </c>
      <c r="G1076" t="s">
        <v>666</v>
      </c>
      <c r="H1076" t="s">
        <v>854</v>
      </c>
      <c r="I1076" t="s">
        <v>857</v>
      </c>
      <c r="J1076" t="s">
        <v>855</v>
      </c>
      <c r="K1076" t="s">
        <v>874</v>
      </c>
      <c r="L1076" t="s">
        <v>885</v>
      </c>
      <c r="M1076">
        <v>2</v>
      </c>
      <c r="N1076" t="s">
        <v>888</v>
      </c>
    </row>
    <row r="1077" spans="4:14" x14ac:dyDescent="0.3">
      <c r="D1077" s="1">
        <v>42788</v>
      </c>
      <c r="E1077">
        <v>2017</v>
      </c>
      <c r="F1077">
        <v>2</v>
      </c>
      <c r="G1077" t="s">
        <v>666</v>
      </c>
      <c r="H1077" t="s">
        <v>854</v>
      </c>
      <c r="I1077" t="s">
        <v>857</v>
      </c>
      <c r="J1077" t="s">
        <v>855</v>
      </c>
      <c r="K1077" t="s">
        <v>874</v>
      </c>
      <c r="L1077" t="s">
        <v>885</v>
      </c>
      <c r="M1077">
        <v>2</v>
      </c>
      <c r="N1077" t="s">
        <v>888</v>
      </c>
    </row>
    <row r="1078" spans="4:14" x14ac:dyDescent="0.3">
      <c r="D1078" s="1">
        <v>42789</v>
      </c>
      <c r="E1078">
        <v>2017</v>
      </c>
      <c r="F1078">
        <v>2</v>
      </c>
      <c r="G1078" t="s">
        <v>666</v>
      </c>
      <c r="H1078" t="s">
        <v>854</v>
      </c>
      <c r="I1078" t="s">
        <v>857</v>
      </c>
      <c r="J1078" t="s">
        <v>855</v>
      </c>
      <c r="K1078" t="s">
        <v>874</v>
      </c>
      <c r="L1078" t="s">
        <v>885</v>
      </c>
      <c r="M1078">
        <v>2</v>
      </c>
      <c r="N1078" t="s">
        <v>888</v>
      </c>
    </row>
    <row r="1079" spans="4:14" x14ac:dyDescent="0.3">
      <c r="D1079" s="1">
        <v>42790</v>
      </c>
      <c r="E1079">
        <v>2017</v>
      </c>
      <c r="F1079">
        <v>2</v>
      </c>
      <c r="G1079" t="s">
        <v>666</v>
      </c>
      <c r="H1079" t="s">
        <v>854</v>
      </c>
      <c r="I1079" t="s">
        <v>857</v>
      </c>
      <c r="J1079" t="s">
        <v>855</v>
      </c>
      <c r="K1079" t="s">
        <v>874</v>
      </c>
      <c r="L1079" t="s">
        <v>885</v>
      </c>
      <c r="M1079">
        <v>2</v>
      </c>
      <c r="N1079" t="s">
        <v>888</v>
      </c>
    </row>
    <row r="1080" spans="4:14" x14ac:dyDescent="0.3">
      <c r="D1080" s="1">
        <v>42791</v>
      </c>
      <c r="E1080">
        <v>2017</v>
      </c>
      <c r="F1080">
        <v>2</v>
      </c>
      <c r="G1080" t="s">
        <v>666</v>
      </c>
      <c r="H1080" t="s">
        <v>854</v>
      </c>
      <c r="I1080" t="s">
        <v>857</v>
      </c>
      <c r="J1080" t="s">
        <v>855</v>
      </c>
      <c r="K1080" t="s">
        <v>874</v>
      </c>
      <c r="L1080" t="s">
        <v>885</v>
      </c>
      <c r="M1080">
        <v>2</v>
      </c>
      <c r="N1080" t="s">
        <v>888</v>
      </c>
    </row>
    <row r="1081" spans="4:14" x14ac:dyDescent="0.3">
      <c r="D1081" s="1">
        <v>42792</v>
      </c>
      <c r="E1081">
        <v>2017</v>
      </c>
      <c r="F1081">
        <v>2</v>
      </c>
      <c r="G1081" t="s">
        <v>666</v>
      </c>
      <c r="H1081" t="s">
        <v>854</v>
      </c>
      <c r="I1081" t="s">
        <v>857</v>
      </c>
      <c r="J1081" t="s">
        <v>855</v>
      </c>
      <c r="K1081" t="s">
        <v>874</v>
      </c>
      <c r="L1081" t="s">
        <v>885</v>
      </c>
      <c r="M1081">
        <v>2</v>
      </c>
      <c r="N1081" t="s">
        <v>888</v>
      </c>
    </row>
    <row r="1082" spans="4:14" x14ac:dyDescent="0.3">
      <c r="D1082" s="1">
        <v>42793</v>
      </c>
      <c r="E1082">
        <v>2017</v>
      </c>
      <c r="F1082">
        <v>2</v>
      </c>
      <c r="G1082" t="s">
        <v>666</v>
      </c>
      <c r="H1082" t="s">
        <v>854</v>
      </c>
      <c r="I1082" t="s">
        <v>857</v>
      </c>
      <c r="J1082" t="s">
        <v>855</v>
      </c>
      <c r="K1082" t="s">
        <v>874</v>
      </c>
      <c r="L1082" t="s">
        <v>885</v>
      </c>
      <c r="M1082">
        <v>2</v>
      </c>
      <c r="N1082" t="s">
        <v>888</v>
      </c>
    </row>
    <row r="1083" spans="4:14" x14ac:dyDescent="0.3">
      <c r="D1083" s="1">
        <v>42794</v>
      </c>
      <c r="E1083">
        <v>2017</v>
      </c>
      <c r="F1083">
        <v>2</v>
      </c>
      <c r="G1083" t="s">
        <v>666</v>
      </c>
      <c r="H1083" t="s">
        <v>854</v>
      </c>
      <c r="I1083" t="s">
        <v>857</v>
      </c>
      <c r="J1083" t="s">
        <v>855</v>
      </c>
      <c r="K1083" t="s">
        <v>874</v>
      </c>
      <c r="L1083" t="s">
        <v>885</v>
      </c>
      <c r="M1083">
        <v>2</v>
      </c>
      <c r="N1083" t="s">
        <v>888</v>
      </c>
    </row>
    <row r="1084" spans="4:14" x14ac:dyDescent="0.3">
      <c r="D1084" s="1">
        <v>42795</v>
      </c>
      <c r="E1084">
        <v>2017</v>
      </c>
      <c r="F1084">
        <v>3</v>
      </c>
      <c r="G1084" t="s">
        <v>667</v>
      </c>
      <c r="H1084" t="s">
        <v>854</v>
      </c>
      <c r="I1084" t="s">
        <v>857</v>
      </c>
      <c r="J1084" t="s">
        <v>855</v>
      </c>
      <c r="K1084" t="s">
        <v>874</v>
      </c>
      <c r="L1084" t="s">
        <v>885</v>
      </c>
      <c r="M1084">
        <v>3</v>
      </c>
      <c r="N1084" t="s">
        <v>887</v>
      </c>
    </row>
    <row r="1085" spans="4:14" x14ac:dyDescent="0.3">
      <c r="D1085" s="1">
        <v>42796</v>
      </c>
      <c r="E1085">
        <v>2017</v>
      </c>
      <c r="F1085">
        <v>3</v>
      </c>
      <c r="G1085" t="s">
        <v>667</v>
      </c>
      <c r="H1085" t="s">
        <v>854</v>
      </c>
      <c r="I1085" t="s">
        <v>857</v>
      </c>
      <c r="J1085" t="s">
        <v>855</v>
      </c>
      <c r="K1085" t="s">
        <v>874</v>
      </c>
      <c r="L1085" t="s">
        <v>885</v>
      </c>
      <c r="M1085">
        <v>3</v>
      </c>
      <c r="N1085" t="s">
        <v>887</v>
      </c>
    </row>
    <row r="1086" spans="4:14" x14ac:dyDescent="0.3">
      <c r="D1086" s="1">
        <v>42797</v>
      </c>
      <c r="E1086">
        <v>2017</v>
      </c>
      <c r="F1086">
        <v>3</v>
      </c>
      <c r="G1086" t="s">
        <v>667</v>
      </c>
      <c r="H1086" t="s">
        <v>854</v>
      </c>
      <c r="I1086" t="s">
        <v>857</v>
      </c>
      <c r="J1086" t="s">
        <v>855</v>
      </c>
      <c r="K1086" t="s">
        <v>874</v>
      </c>
      <c r="L1086" t="s">
        <v>885</v>
      </c>
      <c r="M1086">
        <v>3</v>
      </c>
      <c r="N1086" t="s">
        <v>887</v>
      </c>
    </row>
    <row r="1087" spans="4:14" x14ac:dyDescent="0.3">
      <c r="D1087" s="1">
        <v>42798</v>
      </c>
      <c r="E1087">
        <v>2017</v>
      </c>
      <c r="F1087">
        <v>3</v>
      </c>
      <c r="G1087" t="s">
        <v>667</v>
      </c>
      <c r="H1087" t="s">
        <v>854</v>
      </c>
      <c r="I1087" t="s">
        <v>857</v>
      </c>
      <c r="J1087" t="s">
        <v>855</v>
      </c>
      <c r="K1087" t="s">
        <v>874</v>
      </c>
      <c r="L1087" t="s">
        <v>885</v>
      </c>
      <c r="M1087">
        <v>3</v>
      </c>
      <c r="N1087" t="s">
        <v>887</v>
      </c>
    </row>
    <row r="1088" spans="4:14" x14ac:dyDescent="0.3">
      <c r="D1088" s="1">
        <v>42799</v>
      </c>
      <c r="E1088">
        <v>2017</v>
      </c>
      <c r="F1088">
        <v>3</v>
      </c>
      <c r="G1088" t="s">
        <v>667</v>
      </c>
      <c r="H1088" t="s">
        <v>854</v>
      </c>
      <c r="I1088" t="s">
        <v>857</v>
      </c>
      <c r="J1088" t="s">
        <v>855</v>
      </c>
      <c r="K1088" t="s">
        <v>874</v>
      </c>
      <c r="L1088" t="s">
        <v>885</v>
      </c>
      <c r="M1088">
        <v>3</v>
      </c>
      <c r="N1088" t="s">
        <v>887</v>
      </c>
    </row>
    <row r="1089" spans="4:14" x14ac:dyDescent="0.3">
      <c r="D1089" s="1">
        <v>42800</v>
      </c>
      <c r="E1089">
        <v>2017</v>
      </c>
      <c r="F1089">
        <v>3</v>
      </c>
      <c r="G1089" t="s">
        <v>667</v>
      </c>
      <c r="H1089" t="s">
        <v>854</v>
      </c>
      <c r="I1089" t="s">
        <v>857</v>
      </c>
      <c r="J1089" t="s">
        <v>855</v>
      </c>
      <c r="K1089" t="s">
        <v>874</v>
      </c>
      <c r="L1089" t="s">
        <v>885</v>
      </c>
      <c r="M1089">
        <v>3</v>
      </c>
      <c r="N1089" t="s">
        <v>887</v>
      </c>
    </row>
    <row r="1090" spans="4:14" x14ac:dyDescent="0.3">
      <c r="D1090" s="1">
        <v>42801</v>
      </c>
      <c r="E1090">
        <v>2017</v>
      </c>
      <c r="F1090">
        <v>3</v>
      </c>
      <c r="G1090" t="s">
        <v>667</v>
      </c>
      <c r="H1090" t="s">
        <v>854</v>
      </c>
      <c r="I1090" t="s">
        <v>857</v>
      </c>
      <c r="J1090" t="s">
        <v>855</v>
      </c>
      <c r="K1090" t="s">
        <v>874</v>
      </c>
      <c r="L1090" t="s">
        <v>885</v>
      </c>
      <c r="M1090">
        <v>3</v>
      </c>
      <c r="N1090" t="s">
        <v>887</v>
      </c>
    </row>
    <row r="1091" spans="4:14" x14ac:dyDescent="0.3">
      <c r="D1091" s="1">
        <v>42802</v>
      </c>
      <c r="E1091">
        <v>2017</v>
      </c>
      <c r="F1091">
        <v>3</v>
      </c>
      <c r="G1091" t="s">
        <v>667</v>
      </c>
      <c r="H1091" t="s">
        <v>854</v>
      </c>
      <c r="I1091" t="s">
        <v>857</v>
      </c>
      <c r="J1091" t="s">
        <v>855</v>
      </c>
      <c r="K1091" t="s">
        <v>874</v>
      </c>
      <c r="L1091" t="s">
        <v>885</v>
      </c>
      <c r="M1091">
        <v>3</v>
      </c>
      <c r="N1091" t="s">
        <v>887</v>
      </c>
    </row>
    <row r="1092" spans="4:14" x14ac:dyDescent="0.3">
      <c r="D1092" s="1">
        <v>42803</v>
      </c>
      <c r="E1092">
        <v>2017</v>
      </c>
      <c r="F1092">
        <v>3</v>
      </c>
      <c r="G1092" t="s">
        <v>667</v>
      </c>
      <c r="H1092" t="s">
        <v>854</v>
      </c>
      <c r="I1092" t="s">
        <v>857</v>
      </c>
      <c r="J1092" t="s">
        <v>855</v>
      </c>
      <c r="K1092" t="s">
        <v>874</v>
      </c>
      <c r="L1092" t="s">
        <v>885</v>
      </c>
      <c r="M1092">
        <v>3</v>
      </c>
      <c r="N1092" t="s">
        <v>887</v>
      </c>
    </row>
    <row r="1093" spans="4:14" x14ac:dyDescent="0.3">
      <c r="D1093" s="1">
        <v>42804</v>
      </c>
      <c r="E1093">
        <v>2017</v>
      </c>
      <c r="F1093">
        <v>3</v>
      </c>
      <c r="G1093" t="s">
        <v>667</v>
      </c>
      <c r="H1093" t="s">
        <v>854</v>
      </c>
      <c r="I1093" t="s">
        <v>857</v>
      </c>
      <c r="J1093" t="s">
        <v>855</v>
      </c>
      <c r="K1093" t="s">
        <v>874</v>
      </c>
      <c r="L1093" t="s">
        <v>885</v>
      </c>
      <c r="M1093">
        <v>3</v>
      </c>
      <c r="N1093" t="s">
        <v>887</v>
      </c>
    </row>
    <row r="1094" spans="4:14" x14ac:dyDescent="0.3">
      <c r="D1094" s="1">
        <v>42805</v>
      </c>
      <c r="E1094">
        <v>2017</v>
      </c>
      <c r="F1094">
        <v>3</v>
      </c>
      <c r="G1094" t="s">
        <v>667</v>
      </c>
      <c r="H1094" t="s">
        <v>854</v>
      </c>
      <c r="I1094" t="s">
        <v>857</v>
      </c>
      <c r="J1094" t="s">
        <v>855</v>
      </c>
      <c r="K1094" t="s">
        <v>874</v>
      </c>
      <c r="L1094" t="s">
        <v>885</v>
      </c>
      <c r="M1094">
        <v>3</v>
      </c>
      <c r="N1094" t="s">
        <v>887</v>
      </c>
    </row>
    <row r="1095" spans="4:14" x14ac:dyDescent="0.3">
      <c r="D1095" s="1">
        <v>42806</v>
      </c>
      <c r="E1095">
        <v>2017</v>
      </c>
      <c r="F1095">
        <v>3</v>
      </c>
      <c r="G1095" t="s">
        <v>667</v>
      </c>
      <c r="H1095" t="s">
        <v>854</v>
      </c>
      <c r="I1095" t="s">
        <v>857</v>
      </c>
      <c r="J1095" t="s">
        <v>855</v>
      </c>
      <c r="K1095" t="s">
        <v>874</v>
      </c>
      <c r="L1095" t="s">
        <v>885</v>
      </c>
      <c r="M1095">
        <v>3</v>
      </c>
      <c r="N1095" t="s">
        <v>887</v>
      </c>
    </row>
    <row r="1096" spans="4:14" x14ac:dyDescent="0.3">
      <c r="D1096" s="1">
        <v>42807</v>
      </c>
      <c r="E1096">
        <v>2017</v>
      </c>
      <c r="F1096">
        <v>3</v>
      </c>
      <c r="G1096" t="s">
        <v>667</v>
      </c>
      <c r="H1096" t="s">
        <v>854</v>
      </c>
      <c r="I1096" t="s">
        <v>857</v>
      </c>
      <c r="J1096" t="s">
        <v>855</v>
      </c>
      <c r="K1096" t="s">
        <v>874</v>
      </c>
      <c r="L1096" t="s">
        <v>885</v>
      </c>
      <c r="M1096">
        <v>3</v>
      </c>
      <c r="N1096" t="s">
        <v>887</v>
      </c>
    </row>
    <row r="1097" spans="4:14" x14ac:dyDescent="0.3">
      <c r="D1097" s="1">
        <v>42808</v>
      </c>
      <c r="E1097">
        <v>2017</v>
      </c>
      <c r="F1097">
        <v>3</v>
      </c>
      <c r="G1097" t="s">
        <v>667</v>
      </c>
      <c r="H1097" t="s">
        <v>854</v>
      </c>
      <c r="I1097" t="s">
        <v>857</v>
      </c>
      <c r="J1097" t="s">
        <v>855</v>
      </c>
      <c r="K1097" t="s">
        <v>874</v>
      </c>
      <c r="L1097" t="s">
        <v>885</v>
      </c>
      <c r="M1097">
        <v>3</v>
      </c>
      <c r="N1097" t="s">
        <v>887</v>
      </c>
    </row>
    <row r="1098" spans="4:14" x14ac:dyDescent="0.3">
      <c r="D1098" s="1">
        <v>42809</v>
      </c>
      <c r="E1098">
        <v>2017</v>
      </c>
      <c r="F1098">
        <v>3</v>
      </c>
      <c r="G1098" t="s">
        <v>667</v>
      </c>
      <c r="H1098" t="s">
        <v>854</v>
      </c>
      <c r="I1098" t="s">
        <v>857</v>
      </c>
      <c r="J1098" t="s">
        <v>855</v>
      </c>
      <c r="K1098" t="s">
        <v>874</v>
      </c>
      <c r="L1098" t="s">
        <v>885</v>
      </c>
      <c r="M1098">
        <v>3</v>
      </c>
      <c r="N1098" t="s">
        <v>887</v>
      </c>
    </row>
    <row r="1099" spans="4:14" x14ac:dyDescent="0.3">
      <c r="D1099" s="1">
        <v>42810</v>
      </c>
      <c r="E1099">
        <v>2017</v>
      </c>
      <c r="F1099">
        <v>3</v>
      </c>
      <c r="G1099" t="s">
        <v>667</v>
      </c>
      <c r="H1099" t="s">
        <v>854</v>
      </c>
      <c r="I1099" t="s">
        <v>857</v>
      </c>
      <c r="J1099" t="s">
        <v>855</v>
      </c>
      <c r="K1099" t="s">
        <v>874</v>
      </c>
      <c r="L1099" t="s">
        <v>885</v>
      </c>
      <c r="M1099">
        <v>3</v>
      </c>
      <c r="N1099" t="s">
        <v>887</v>
      </c>
    </row>
    <row r="1100" spans="4:14" x14ac:dyDescent="0.3">
      <c r="D1100" s="1">
        <v>42811</v>
      </c>
      <c r="E1100">
        <v>2017</v>
      </c>
      <c r="F1100">
        <v>3</v>
      </c>
      <c r="G1100" t="s">
        <v>667</v>
      </c>
      <c r="H1100" t="s">
        <v>854</v>
      </c>
      <c r="I1100" t="s">
        <v>857</v>
      </c>
      <c r="J1100" t="s">
        <v>855</v>
      </c>
      <c r="K1100" t="s">
        <v>874</v>
      </c>
      <c r="L1100" t="s">
        <v>885</v>
      </c>
      <c r="M1100">
        <v>3</v>
      </c>
      <c r="N1100" t="s">
        <v>887</v>
      </c>
    </row>
    <row r="1101" spans="4:14" x14ac:dyDescent="0.3">
      <c r="D1101" s="1">
        <v>42812</v>
      </c>
      <c r="E1101">
        <v>2017</v>
      </c>
      <c r="F1101">
        <v>3</v>
      </c>
      <c r="G1101" t="s">
        <v>667</v>
      </c>
      <c r="H1101" t="s">
        <v>854</v>
      </c>
      <c r="I1101" t="s">
        <v>857</v>
      </c>
      <c r="J1101" t="s">
        <v>855</v>
      </c>
      <c r="K1101" t="s">
        <v>874</v>
      </c>
      <c r="L1101" t="s">
        <v>885</v>
      </c>
      <c r="M1101">
        <v>3</v>
      </c>
      <c r="N1101" t="s">
        <v>887</v>
      </c>
    </row>
    <row r="1102" spans="4:14" x14ac:dyDescent="0.3">
      <c r="D1102" s="1">
        <v>42813</v>
      </c>
      <c r="E1102">
        <v>2017</v>
      </c>
      <c r="F1102">
        <v>3</v>
      </c>
      <c r="G1102" t="s">
        <v>667</v>
      </c>
      <c r="H1102" t="s">
        <v>854</v>
      </c>
      <c r="I1102" t="s">
        <v>857</v>
      </c>
      <c r="J1102" t="s">
        <v>855</v>
      </c>
      <c r="K1102" t="s">
        <v>874</v>
      </c>
      <c r="L1102" t="s">
        <v>885</v>
      </c>
      <c r="M1102">
        <v>3</v>
      </c>
      <c r="N1102" t="s">
        <v>887</v>
      </c>
    </row>
    <row r="1103" spans="4:14" x14ac:dyDescent="0.3">
      <c r="D1103" s="1">
        <v>42814</v>
      </c>
      <c r="E1103">
        <v>2017</v>
      </c>
      <c r="F1103">
        <v>3</v>
      </c>
      <c r="G1103" t="s">
        <v>667</v>
      </c>
      <c r="H1103" t="s">
        <v>854</v>
      </c>
      <c r="I1103" t="s">
        <v>857</v>
      </c>
      <c r="J1103" t="s">
        <v>855</v>
      </c>
      <c r="K1103" t="s">
        <v>874</v>
      </c>
      <c r="L1103" t="s">
        <v>885</v>
      </c>
      <c r="M1103">
        <v>3</v>
      </c>
      <c r="N1103" t="s">
        <v>887</v>
      </c>
    </row>
    <row r="1104" spans="4:14" x14ac:dyDescent="0.3">
      <c r="D1104" s="1">
        <v>42815</v>
      </c>
      <c r="E1104">
        <v>2017</v>
      </c>
      <c r="F1104">
        <v>3</v>
      </c>
      <c r="G1104" t="s">
        <v>667</v>
      </c>
      <c r="H1104" t="s">
        <v>854</v>
      </c>
      <c r="I1104" t="s">
        <v>857</v>
      </c>
      <c r="J1104" t="s">
        <v>855</v>
      </c>
      <c r="K1104" t="s">
        <v>874</v>
      </c>
      <c r="L1104" t="s">
        <v>885</v>
      </c>
      <c r="M1104">
        <v>3</v>
      </c>
      <c r="N1104" t="s">
        <v>887</v>
      </c>
    </row>
    <row r="1105" spans="4:14" x14ac:dyDescent="0.3">
      <c r="D1105" s="1">
        <v>42816</v>
      </c>
      <c r="E1105">
        <v>2017</v>
      </c>
      <c r="F1105">
        <v>3</v>
      </c>
      <c r="G1105" t="s">
        <v>667</v>
      </c>
      <c r="H1105" t="s">
        <v>854</v>
      </c>
      <c r="I1105" t="s">
        <v>857</v>
      </c>
      <c r="J1105" t="s">
        <v>855</v>
      </c>
      <c r="K1105" t="s">
        <v>874</v>
      </c>
      <c r="L1105" t="s">
        <v>885</v>
      </c>
      <c r="M1105">
        <v>3</v>
      </c>
      <c r="N1105" t="s">
        <v>887</v>
      </c>
    </row>
    <row r="1106" spans="4:14" x14ac:dyDescent="0.3">
      <c r="D1106" s="1">
        <v>42817</v>
      </c>
      <c r="E1106">
        <v>2017</v>
      </c>
      <c r="F1106">
        <v>3</v>
      </c>
      <c r="G1106" t="s">
        <v>667</v>
      </c>
      <c r="H1106" t="s">
        <v>854</v>
      </c>
      <c r="I1106" t="s">
        <v>857</v>
      </c>
      <c r="J1106" t="s">
        <v>855</v>
      </c>
      <c r="K1106" t="s">
        <v>874</v>
      </c>
      <c r="L1106" t="s">
        <v>885</v>
      </c>
      <c r="M1106">
        <v>3</v>
      </c>
      <c r="N1106" t="s">
        <v>887</v>
      </c>
    </row>
    <row r="1107" spans="4:14" x14ac:dyDescent="0.3">
      <c r="D1107" s="1">
        <v>42818</v>
      </c>
      <c r="E1107">
        <v>2017</v>
      </c>
      <c r="F1107">
        <v>3</v>
      </c>
      <c r="G1107" t="s">
        <v>667</v>
      </c>
      <c r="H1107" t="s">
        <v>854</v>
      </c>
      <c r="I1107" t="s">
        <v>857</v>
      </c>
      <c r="J1107" t="s">
        <v>855</v>
      </c>
      <c r="K1107" t="s">
        <v>874</v>
      </c>
      <c r="L1107" t="s">
        <v>885</v>
      </c>
      <c r="M1107">
        <v>3</v>
      </c>
      <c r="N1107" t="s">
        <v>887</v>
      </c>
    </row>
    <row r="1108" spans="4:14" x14ac:dyDescent="0.3">
      <c r="D1108" s="1">
        <v>42819</v>
      </c>
      <c r="E1108">
        <v>2017</v>
      </c>
      <c r="F1108">
        <v>3</v>
      </c>
      <c r="G1108" t="s">
        <v>667</v>
      </c>
      <c r="H1108" t="s">
        <v>854</v>
      </c>
      <c r="I1108" t="s">
        <v>857</v>
      </c>
      <c r="J1108" t="s">
        <v>855</v>
      </c>
      <c r="K1108" t="s">
        <v>874</v>
      </c>
      <c r="L1108" t="s">
        <v>885</v>
      </c>
      <c r="M1108">
        <v>3</v>
      </c>
      <c r="N1108" t="s">
        <v>887</v>
      </c>
    </row>
    <row r="1109" spans="4:14" x14ac:dyDescent="0.3">
      <c r="D1109" s="1">
        <v>42820</v>
      </c>
      <c r="E1109">
        <v>2017</v>
      </c>
      <c r="F1109">
        <v>3</v>
      </c>
      <c r="G1109" t="s">
        <v>667</v>
      </c>
      <c r="H1109" t="s">
        <v>854</v>
      </c>
      <c r="I1109" t="s">
        <v>857</v>
      </c>
      <c r="J1109" t="s">
        <v>855</v>
      </c>
      <c r="K1109" t="s">
        <v>874</v>
      </c>
      <c r="L1109" t="s">
        <v>885</v>
      </c>
      <c r="M1109">
        <v>3</v>
      </c>
      <c r="N1109" t="s">
        <v>887</v>
      </c>
    </row>
    <row r="1110" spans="4:14" x14ac:dyDescent="0.3">
      <c r="D1110" s="1">
        <v>42821</v>
      </c>
      <c r="E1110">
        <v>2017</v>
      </c>
      <c r="F1110">
        <v>3</v>
      </c>
      <c r="G1110" t="s">
        <v>667</v>
      </c>
      <c r="H1110" t="s">
        <v>854</v>
      </c>
      <c r="I1110" t="s">
        <v>857</v>
      </c>
      <c r="J1110" t="s">
        <v>855</v>
      </c>
      <c r="K1110" t="s">
        <v>874</v>
      </c>
      <c r="L1110" t="s">
        <v>885</v>
      </c>
      <c r="M1110">
        <v>3</v>
      </c>
      <c r="N1110" t="s">
        <v>887</v>
      </c>
    </row>
    <row r="1111" spans="4:14" x14ac:dyDescent="0.3">
      <c r="D1111" s="1">
        <v>42822</v>
      </c>
      <c r="E1111">
        <v>2017</v>
      </c>
      <c r="F1111">
        <v>3</v>
      </c>
      <c r="G1111" t="s">
        <v>667</v>
      </c>
      <c r="H1111" t="s">
        <v>854</v>
      </c>
      <c r="I1111" t="s">
        <v>857</v>
      </c>
      <c r="J1111" t="s">
        <v>855</v>
      </c>
      <c r="K1111" t="s">
        <v>874</v>
      </c>
      <c r="L1111" t="s">
        <v>885</v>
      </c>
      <c r="M1111">
        <v>3</v>
      </c>
      <c r="N1111" t="s">
        <v>887</v>
      </c>
    </row>
    <row r="1112" spans="4:14" x14ac:dyDescent="0.3">
      <c r="D1112" s="1">
        <v>42823</v>
      </c>
      <c r="E1112">
        <v>2017</v>
      </c>
      <c r="F1112">
        <v>3</v>
      </c>
      <c r="G1112" t="s">
        <v>667</v>
      </c>
      <c r="H1112" t="s">
        <v>854</v>
      </c>
      <c r="I1112" t="s">
        <v>857</v>
      </c>
      <c r="J1112" t="s">
        <v>855</v>
      </c>
      <c r="K1112" t="s">
        <v>874</v>
      </c>
      <c r="L1112" t="s">
        <v>885</v>
      </c>
      <c r="M1112">
        <v>3</v>
      </c>
      <c r="N1112" t="s">
        <v>887</v>
      </c>
    </row>
    <row r="1113" spans="4:14" x14ac:dyDescent="0.3">
      <c r="D1113" s="1">
        <v>42824</v>
      </c>
      <c r="E1113">
        <v>2017</v>
      </c>
      <c r="F1113">
        <v>3</v>
      </c>
      <c r="G1113" t="s">
        <v>667</v>
      </c>
      <c r="H1113" t="s">
        <v>854</v>
      </c>
      <c r="I1113" t="s">
        <v>857</v>
      </c>
      <c r="J1113" t="s">
        <v>855</v>
      </c>
      <c r="K1113" t="s">
        <v>874</v>
      </c>
      <c r="L1113" t="s">
        <v>885</v>
      </c>
      <c r="M1113">
        <v>3</v>
      </c>
      <c r="N1113" t="s">
        <v>887</v>
      </c>
    </row>
    <row r="1114" spans="4:14" x14ac:dyDescent="0.3">
      <c r="D1114" s="1">
        <v>42825</v>
      </c>
      <c r="E1114">
        <v>2017</v>
      </c>
      <c r="F1114">
        <v>3</v>
      </c>
      <c r="G1114" t="s">
        <v>667</v>
      </c>
      <c r="H1114" t="s">
        <v>854</v>
      </c>
      <c r="I1114" t="s">
        <v>857</v>
      </c>
      <c r="J1114" t="s">
        <v>855</v>
      </c>
      <c r="K1114" t="s">
        <v>874</v>
      </c>
      <c r="L1114" t="s">
        <v>885</v>
      </c>
      <c r="M1114">
        <v>3</v>
      </c>
      <c r="N1114" t="s">
        <v>887</v>
      </c>
    </row>
    <row r="1115" spans="4:14" x14ac:dyDescent="0.3">
      <c r="D1115" s="1">
        <v>43101</v>
      </c>
      <c r="E1115">
        <v>2018</v>
      </c>
      <c r="F1115">
        <v>1</v>
      </c>
      <c r="G1115" t="s">
        <v>665</v>
      </c>
      <c r="H1115" t="s">
        <v>854</v>
      </c>
      <c r="I1115" t="s">
        <v>861</v>
      </c>
      <c r="J1115" t="s">
        <v>855</v>
      </c>
      <c r="K1115" t="s">
        <v>875</v>
      </c>
      <c r="L1115" t="s">
        <v>885</v>
      </c>
      <c r="M1115">
        <v>1</v>
      </c>
      <c r="N1115" t="s">
        <v>886</v>
      </c>
    </row>
    <row r="1116" spans="4:14" x14ac:dyDescent="0.3">
      <c r="D1116" s="1">
        <v>43102</v>
      </c>
      <c r="E1116">
        <v>2018</v>
      </c>
      <c r="F1116">
        <v>1</v>
      </c>
      <c r="G1116" t="s">
        <v>665</v>
      </c>
      <c r="H1116" t="s">
        <v>854</v>
      </c>
      <c r="I1116" t="s">
        <v>861</v>
      </c>
      <c r="J1116" t="s">
        <v>855</v>
      </c>
      <c r="K1116" t="s">
        <v>875</v>
      </c>
      <c r="L1116" t="s">
        <v>885</v>
      </c>
      <c r="M1116">
        <v>1</v>
      </c>
      <c r="N1116" t="s">
        <v>886</v>
      </c>
    </row>
    <row r="1117" spans="4:14" x14ac:dyDescent="0.3">
      <c r="D1117" s="1">
        <v>43103</v>
      </c>
      <c r="E1117">
        <v>2018</v>
      </c>
      <c r="F1117">
        <v>1</v>
      </c>
      <c r="G1117" t="s">
        <v>665</v>
      </c>
      <c r="H1117" t="s">
        <v>854</v>
      </c>
      <c r="I1117" t="s">
        <v>861</v>
      </c>
      <c r="J1117" t="s">
        <v>855</v>
      </c>
      <c r="K1117" t="s">
        <v>875</v>
      </c>
      <c r="L1117" t="s">
        <v>885</v>
      </c>
      <c r="M1117">
        <v>1</v>
      </c>
      <c r="N1117" t="s">
        <v>886</v>
      </c>
    </row>
    <row r="1118" spans="4:14" x14ac:dyDescent="0.3">
      <c r="D1118" s="1">
        <v>43104</v>
      </c>
      <c r="E1118">
        <v>2018</v>
      </c>
      <c r="F1118">
        <v>1</v>
      </c>
      <c r="G1118" t="s">
        <v>665</v>
      </c>
      <c r="H1118" t="s">
        <v>854</v>
      </c>
      <c r="I1118" t="s">
        <v>861</v>
      </c>
      <c r="J1118" t="s">
        <v>855</v>
      </c>
      <c r="K1118" t="s">
        <v>875</v>
      </c>
      <c r="L1118" t="s">
        <v>885</v>
      </c>
      <c r="M1118">
        <v>1</v>
      </c>
      <c r="N1118" t="s">
        <v>886</v>
      </c>
    </row>
    <row r="1119" spans="4:14" x14ac:dyDescent="0.3">
      <c r="D1119" s="1">
        <v>43105</v>
      </c>
      <c r="E1119">
        <v>2018</v>
      </c>
      <c r="F1119">
        <v>1</v>
      </c>
      <c r="G1119" t="s">
        <v>665</v>
      </c>
      <c r="H1119" t="s">
        <v>854</v>
      </c>
      <c r="I1119" t="s">
        <v>861</v>
      </c>
      <c r="J1119" t="s">
        <v>855</v>
      </c>
      <c r="K1119" t="s">
        <v>875</v>
      </c>
      <c r="L1119" t="s">
        <v>885</v>
      </c>
      <c r="M1119">
        <v>1</v>
      </c>
      <c r="N1119" t="s">
        <v>886</v>
      </c>
    </row>
    <row r="1120" spans="4:14" x14ac:dyDescent="0.3">
      <c r="D1120" s="1">
        <v>43106</v>
      </c>
      <c r="E1120">
        <v>2018</v>
      </c>
      <c r="F1120">
        <v>1</v>
      </c>
      <c r="G1120" t="s">
        <v>665</v>
      </c>
      <c r="H1120" t="s">
        <v>854</v>
      </c>
      <c r="I1120" t="s">
        <v>861</v>
      </c>
      <c r="J1120" t="s">
        <v>855</v>
      </c>
      <c r="K1120" t="s">
        <v>875</v>
      </c>
      <c r="L1120" t="s">
        <v>885</v>
      </c>
      <c r="M1120">
        <v>1</v>
      </c>
      <c r="N1120" t="s">
        <v>886</v>
      </c>
    </row>
    <row r="1121" spans="4:14" x14ac:dyDescent="0.3">
      <c r="D1121" s="1">
        <v>43107</v>
      </c>
      <c r="E1121">
        <v>2018</v>
      </c>
      <c r="F1121">
        <v>1</v>
      </c>
      <c r="G1121" t="s">
        <v>665</v>
      </c>
      <c r="H1121" t="s">
        <v>854</v>
      </c>
      <c r="I1121" t="s">
        <v>861</v>
      </c>
      <c r="J1121" t="s">
        <v>855</v>
      </c>
      <c r="K1121" t="s">
        <v>875</v>
      </c>
      <c r="L1121" t="s">
        <v>885</v>
      </c>
      <c r="M1121">
        <v>1</v>
      </c>
      <c r="N1121" t="s">
        <v>886</v>
      </c>
    </row>
    <row r="1122" spans="4:14" x14ac:dyDescent="0.3">
      <c r="D1122" s="1">
        <v>43108</v>
      </c>
      <c r="E1122">
        <v>2018</v>
      </c>
      <c r="F1122">
        <v>1</v>
      </c>
      <c r="G1122" t="s">
        <v>665</v>
      </c>
      <c r="H1122" t="s">
        <v>854</v>
      </c>
      <c r="I1122" t="s">
        <v>861</v>
      </c>
      <c r="J1122" t="s">
        <v>855</v>
      </c>
      <c r="K1122" t="s">
        <v>875</v>
      </c>
      <c r="L1122" t="s">
        <v>885</v>
      </c>
      <c r="M1122">
        <v>1</v>
      </c>
      <c r="N1122" t="s">
        <v>886</v>
      </c>
    </row>
    <row r="1123" spans="4:14" x14ac:dyDescent="0.3">
      <c r="D1123" s="1">
        <v>43109</v>
      </c>
      <c r="E1123">
        <v>2018</v>
      </c>
      <c r="F1123">
        <v>1</v>
      </c>
      <c r="G1123" t="s">
        <v>665</v>
      </c>
      <c r="H1123" t="s">
        <v>854</v>
      </c>
      <c r="I1123" t="s">
        <v>861</v>
      </c>
      <c r="J1123" t="s">
        <v>855</v>
      </c>
      <c r="K1123" t="s">
        <v>875</v>
      </c>
      <c r="L1123" t="s">
        <v>885</v>
      </c>
      <c r="M1123">
        <v>1</v>
      </c>
      <c r="N1123" t="s">
        <v>886</v>
      </c>
    </row>
    <row r="1124" spans="4:14" x14ac:dyDescent="0.3">
      <c r="D1124" s="1">
        <v>43110</v>
      </c>
      <c r="E1124">
        <v>2018</v>
      </c>
      <c r="F1124">
        <v>1</v>
      </c>
      <c r="G1124" t="s">
        <v>665</v>
      </c>
      <c r="H1124" t="s">
        <v>854</v>
      </c>
      <c r="I1124" t="s">
        <v>861</v>
      </c>
      <c r="J1124" t="s">
        <v>855</v>
      </c>
      <c r="K1124" t="s">
        <v>875</v>
      </c>
      <c r="L1124" t="s">
        <v>885</v>
      </c>
      <c r="M1124">
        <v>1</v>
      </c>
      <c r="N1124" t="s">
        <v>886</v>
      </c>
    </row>
    <row r="1125" spans="4:14" x14ac:dyDescent="0.3">
      <c r="D1125" s="1">
        <v>43111</v>
      </c>
      <c r="E1125">
        <v>2018</v>
      </c>
      <c r="F1125">
        <v>1</v>
      </c>
      <c r="G1125" t="s">
        <v>665</v>
      </c>
      <c r="H1125" t="s">
        <v>854</v>
      </c>
      <c r="I1125" t="s">
        <v>861</v>
      </c>
      <c r="J1125" t="s">
        <v>855</v>
      </c>
      <c r="K1125" t="s">
        <v>875</v>
      </c>
      <c r="L1125" t="s">
        <v>885</v>
      </c>
      <c r="M1125">
        <v>1</v>
      </c>
      <c r="N1125" t="s">
        <v>886</v>
      </c>
    </row>
    <row r="1126" spans="4:14" x14ac:dyDescent="0.3">
      <c r="D1126" s="1">
        <v>43112</v>
      </c>
      <c r="E1126">
        <v>2018</v>
      </c>
      <c r="F1126">
        <v>1</v>
      </c>
      <c r="G1126" t="s">
        <v>665</v>
      </c>
      <c r="H1126" t="s">
        <v>854</v>
      </c>
      <c r="I1126" t="s">
        <v>861</v>
      </c>
      <c r="J1126" t="s">
        <v>855</v>
      </c>
      <c r="K1126" t="s">
        <v>875</v>
      </c>
      <c r="L1126" t="s">
        <v>885</v>
      </c>
      <c r="M1126">
        <v>1</v>
      </c>
      <c r="N1126" t="s">
        <v>886</v>
      </c>
    </row>
    <row r="1127" spans="4:14" x14ac:dyDescent="0.3">
      <c r="D1127" s="1">
        <v>43113</v>
      </c>
      <c r="E1127">
        <v>2018</v>
      </c>
      <c r="F1127">
        <v>1</v>
      </c>
      <c r="G1127" t="s">
        <v>665</v>
      </c>
      <c r="H1127" t="s">
        <v>854</v>
      </c>
      <c r="I1127" t="s">
        <v>861</v>
      </c>
      <c r="J1127" t="s">
        <v>855</v>
      </c>
      <c r="K1127" t="s">
        <v>875</v>
      </c>
      <c r="L1127" t="s">
        <v>885</v>
      </c>
      <c r="M1127">
        <v>1</v>
      </c>
      <c r="N1127" t="s">
        <v>886</v>
      </c>
    </row>
    <row r="1128" spans="4:14" x14ac:dyDescent="0.3">
      <c r="D1128" s="1">
        <v>43114</v>
      </c>
      <c r="E1128">
        <v>2018</v>
      </c>
      <c r="F1128">
        <v>1</v>
      </c>
      <c r="G1128" t="s">
        <v>665</v>
      </c>
      <c r="H1128" t="s">
        <v>854</v>
      </c>
      <c r="I1128" t="s">
        <v>861</v>
      </c>
      <c r="J1128" t="s">
        <v>855</v>
      </c>
      <c r="K1128" t="s">
        <v>875</v>
      </c>
      <c r="L1128" t="s">
        <v>885</v>
      </c>
      <c r="M1128">
        <v>1</v>
      </c>
      <c r="N1128" t="s">
        <v>886</v>
      </c>
    </row>
    <row r="1129" spans="4:14" x14ac:dyDescent="0.3">
      <c r="D1129" s="1">
        <v>43115</v>
      </c>
      <c r="E1129">
        <v>2018</v>
      </c>
      <c r="F1129">
        <v>1</v>
      </c>
      <c r="G1129" t="s">
        <v>665</v>
      </c>
      <c r="H1129" t="s">
        <v>854</v>
      </c>
      <c r="I1129" t="s">
        <v>861</v>
      </c>
      <c r="J1129" t="s">
        <v>855</v>
      </c>
      <c r="K1129" t="s">
        <v>875</v>
      </c>
      <c r="L1129" t="s">
        <v>885</v>
      </c>
      <c r="M1129">
        <v>1</v>
      </c>
      <c r="N1129" t="s">
        <v>886</v>
      </c>
    </row>
    <row r="1130" spans="4:14" x14ac:dyDescent="0.3">
      <c r="D1130" s="1">
        <v>43116</v>
      </c>
      <c r="E1130">
        <v>2018</v>
      </c>
      <c r="F1130">
        <v>1</v>
      </c>
      <c r="G1130" t="s">
        <v>665</v>
      </c>
      <c r="H1130" t="s">
        <v>854</v>
      </c>
      <c r="I1130" t="s">
        <v>861</v>
      </c>
      <c r="J1130" t="s">
        <v>855</v>
      </c>
      <c r="K1130" t="s">
        <v>875</v>
      </c>
      <c r="L1130" t="s">
        <v>885</v>
      </c>
      <c r="M1130">
        <v>1</v>
      </c>
      <c r="N1130" t="s">
        <v>886</v>
      </c>
    </row>
    <row r="1131" spans="4:14" x14ac:dyDescent="0.3">
      <c r="D1131" s="1">
        <v>43117</v>
      </c>
      <c r="E1131">
        <v>2018</v>
      </c>
      <c r="F1131">
        <v>1</v>
      </c>
      <c r="G1131" t="s">
        <v>665</v>
      </c>
      <c r="H1131" t="s">
        <v>854</v>
      </c>
      <c r="I1131" t="s">
        <v>861</v>
      </c>
      <c r="J1131" t="s">
        <v>855</v>
      </c>
      <c r="K1131" t="s">
        <v>875</v>
      </c>
      <c r="L1131" t="s">
        <v>885</v>
      </c>
      <c r="M1131">
        <v>1</v>
      </c>
      <c r="N1131" t="s">
        <v>886</v>
      </c>
    </row>
    <row r="1132" spans="4:14" x14ac:dyDescent="0.3">
      <c r="D1132" s="1">
        <v>43118</v>
      </c>
      <c r="E1132">
        <v>2018</v>
      </c>
      <c r="F1132">
        <v>1</v>
      </c>
      <c r="G1132" t="s">
        <v>665</v>
      </c>
      <c r="H1132" t="s">
        <v>854</v>
      </c>
      <c r="I1132" t="s">
        <v>861</v>
      </c>
      <c r="J1132" t="s">
        <v>855</v>
      </c>
      <c r="K1132" t="s">
        <v>875</v>
      </c>
      <c r="L1132" t="s">
        <v>885</v>
      </c>
      <c r="M1132">
        <v>1</v>
      </c>
      <c r="N1132" t="s">
        <v>886</v>
      </c>
    </row>
    <row r="1133" spans="4:14" x14ac:dyDescent="0.3">
      <c r="D1133" s="1">
        <v>43119</v>
      </c>
      <c r="E1133">
        <v>2018</v>
      </c>
      <c r="F1133">
        <v>1</v>
      </c>
      <c r="G1133" t="s">
        <v>665</v>
      </c>
      <c r="H1133" t="s">
        <v>854</v>
      </c>
      <c r="I1133" t="s">
        <v>861</v>
      </c>
      <c r="J1133" t="s">
        <v>855</v>
      </c>
      <c r="K1133" t="s">
        <v>875</v>
      </c>
      <c r="L1133" t="s">
        <v>885</v>
      </c>
      <c r="M1133">
        <v>1</v>
      </c>
      <c r="N1133" t="s">
        <v>886</v>
      </c>
    </row>
    <row r="1134" spans="4:14" x14ac:dyDescent="0.3">
      <c r="D1134" s="1">
        <v>43120</v>
      </c>
      <c r="E1134">
        <v>2018</v>
      </c>
      <c r="F1134">
        <v>1</v>
      </c>
      <c r="G1134" t="s">
        <v>665</v>
      </c>
      <c r="H1134" t="s">
        <v>854</v>
      </c>
      <c r="I1134" t="s">
        <v>861</v>
      </c>
      <c r="J1134" t="s">
        <v>855</v>
      </c>
      <c r="K1134" t="s">
        <v>875</v>
      </c>
      <c r="L1134" t="s">
        <v>885</v>
      </c>
      <c r="M1134">
        <v>1</v>
      </c>
      <c r="N1134" t="s">
        <v>886</v>
      </c>
    </row>
    <row r="1135" spans="4:14" x14ac:dyDescent="0.3">
      <c r="D1135" s="1">
        <v>43121</v>
      </c>
      <c r="E1135">
        <v>2018</v>
      </c>
      <c r="F1135">
        <v>1</v>
      </c>
      <c r="G1135" t="s">
        <v>665</v>
      </c>
      <c r="H1135" t="s">
        <v>854</v>
      </c>
      <c r="I1135" t="s">
        <v>861</v>
      </c>
      <c r="J1135" t="s">
        <v>855</v>
      </c>
      <c r="K1135" t="s">
        <v>875</v>
      </c>
      <c r="L1135" t="s">
        <v>885</v>
      </c>
      <c r="M1135">
        <v>1</v>
      </c>
      <c r="N1135" t="s">
        <v>886</v>
      </c>
    </row>
    <row r="1136" spans="4:14" x14ac:dyDescent="0.3">
      <c r="D1136" s="1">
        <v>43122</v>
      </c>
      <c r="E1136">
        <v>2018</v>
      </c>
      <c r="F1136">
        <v>1</v>
      </c>
      <c r="G1136" t="s">
        <v>665</v>
      </c>
      <c r="H1136" t="s">
        <v>854</v>
      </c>
      <c r="I1136" t="s">
        <v>861</v>
      </c>
      <c r="J1136" t="s">
        <v>855</v>
      </c>
      <c r="K1136" t="s">
        <v>875</v>
      </c>
      <c r="L1136" t="s">
        <v>885</v>
      </c>
      <c r="M1136">
        <v>1</v>
      </c>
      <c r="N1136" t="s">
        <v>886</v>
      </c>
    </row>
    <row r="1137" spans="4:14" x14ac:dyDescent="0.3">
      <c r="D1137" s="1">
        <v>43123</v>
      </c>
      <c r="E1137">
        <v>2018</v>
      </c>
      <c r="F1137">
        <v>1</v>
      </c>
      <c r="G1137" t="s">
        <v>665</v>
      </c>
      <c r="H1137" t="s">
        <v>854</v>
      </c>
      <c r="I1137" t="s">
        <v>861</v>
      </c>
      <c r="J1137" t="s">
        <v>855</v>
      </c>
      <c r="K1137" t="s">
        <v>875</v>
      </c>
      <c r="L1137" t="s">
        <v>885</v>
      </c>
      <c r="M1137">
        <v>1</v>
      </c>
      <c r="N1137" t="s">
        <v>886</v>
      </c>
    </row>
    <row r="1138" spans="4:14" x14ac:dyDescent="0.3">
      <c r="D1138" s="1">
        <v>43124</v>
      </c>
      <c r="E1138">
        <v>2018</v>
      </c>
      <c r="F1138">
        <v>1</v>
      </c>
      <c r="G1138" t="s">
        <v>665</v>
      </c>
      <c r="H1138" t="s">
        <v>854</v>
      </c>
      <c r="I1138" t="s">
        <v>861</v>
      </c>
      <c r="J1138" t="s">
        <v>855</v>
      </c>
      <c r="K1138" t="s">
        <v>875</v>
      </c>
      <c r="L1138" t="s">
        <v>885</v>
      </c>
      <c r="M1138">
        <v>1</v>
      </c>
      <c r="N1138" t="s">
        <v>886</v>
      </c>
    </row>
    <row r="1139" spans="4:14" x14ac:dyDescent="0.3">
      <c r="D1139" s="1">
        <v>43125</v>
      </c>
      <c r="E1139">
        <v>2018</v>
      </c>
      <c r="F1139">
        <v>1</v>
      </c>
      <c r="G1139" t="s">
        <v>665</v>
      </c>
      <c r="H1139" t="s">
        <v>854</v>
      </c>
      <c r="I1139" t="s">
        <v>861</v>
      </c>
      <c r="J1139" t="s">
        <v>855</v>
      </c>
      <c r="K1139" t="s">
        <v>875</v>
      </c>
      <c r="L1139" t="s">
        <v>885</v>
      </c>
      <c r="M1139">
        <v>1</v>
      </c>
      <c r="N1139" t="s">
        <v>886</v>
      </c>
    </row>
    <row r="1140" spans="4:14" x14ac:dyDescent="0.3">
      <c r="D1140" s="1">
        <v>43126</v>
      </c>
      <c r="E1140">
        <v>2018</v>
      </c>
      <c r="F1140">
        <v>1</v>
      </c>
      <c r="G1140" t="s">
        <v>665</v>
      </c>
      <c r="H1140" t="s">
        <v>854</v>
      </c>
      <c r="I1140" t="s">
        <v>861</v>
      </c>
      <c r="J1140" t="s">
        <v>855</v>
      </c>
      <c r="K1140" t="s">
        <v>875</v>
      </c>
      <c r="L1140" t="s">
        <v>885</v>
      </c>
      <c r="M1140">
        <v>1</v>
      </c>
      <c r="N1140" t="s">
        <v>886</v>
      </c>
    </row>
    <row r="1141" spans="4:14" x14ac:dyDescent="0.3">
      <c r="D1141" s="1">
        <v>43127</v>
      </c>
      <c r="E1141">
        <v>2018</v>
      </c>
      <c r="F1141">
        <v>1</v>
      </c>
      <c r="G1141" t="s">
        <v>665</v>
      </c>
      <c r="H1141" t="s">
        <v>854</v>
      </c>
      <c r="I1141" t="s">
        <v>861</v>
      </c>
      <c r="J1141" t="s">
        <v>855</v>
      </c>
      <c r="K1141" t="s">
        <v>875</v>
      </c>
      <c r="L1141" t="s">
        <v>885</v>
      </c>
      <c r="M1141">
        <v>1</v>
      </c>
      <c r="N1141" t="s">
        <v>886</v>
      </c>
    </row>
    <row r="1142" spans="4:14" x14ac:dyDescent="0.3">
      <c r="D1142" s="1">
        <v>43128</v>
      </c>
      <c r="E1142">
        <v>2018</v>
      </c>
      <c r="F1142">
        <v>1</v>
      </c>
      <c r="G1142" t="s">
        <v>665</v>
      </c>
      <c r="H1142" t="s">
        <v>854</v>
      </c>
      <c r="I1142" t="s">
        <v>861</v>
      </c>
      <c r="J1142" t="s">
        <v>855</v>
      </c>
      <c r="K1142" t="s">
        <v>875</v>
      </c>
      <c r="L1142" t="s">
        <v>885</v>
      </c>
      <c r="M1142">
        <v>1</v>
      </c>
      <c r="N1142" t="s">
        <v>886</v>
      </c>
    </row>
    <row r="1143" spans="4:14" x14ac:dyDescent="0.3">
      <c r="D1143" s="1">
        <v>43129</v>
      </c>
      <c r="E1143">
        <v>2018</v>
      </c>
      <c r="F1143">
        <v>1</v>
      </c>
      <c r="G1143" t="s">
        <v>665</v>
      </c>
      <c r="H1143" t="s">
        <v>854</v>
      </c>
      <c r="I1143" t="s">
        <v>861</v>
      </c>
      <c r="J1143" t="s">
        <v>855</v>
      </c>
      <c r="K1143" t="s">
        <v>875</v>
      </c>
      <c r="L1143" t="s">
        <v>885</v>
      </c>
      <c r="M1143">
        <v>1</v>
      </c>
      <c r="N1143" t="s">
        <v>886</v>
      </c>
    </row>
    <row r="1144" spans="4:14" x14ac:dyDescent="0.3">
      <c r="D1144" s="1">
        <v>43130</v>
      </c>
      <c r="E1144">
        <v>2018</v>
      </c>
      <c r="F1144">
        <v>1</v>
      </c>
      <c r="G1144" t="s">
        <v>665</v>
      </c>
      <c r="H1144" t="s">
        <v>854</v>
      </c>
      <c r="I1144" t="s">
        <v>861</v>
      </c>
      <c r="J1144" t="s">
        <v>855</v>
      </c>
      <c r="K1144" t="s">
        <v>875</v>
      </c>
      <c r="L1144" t="s">
        <v>885</v>
      </c>
      <c r="M1144">
        <v>1</v>
      </c>
      <c r="N1144" t="s">
        <v>886</v>
      </c>
    </row>
    <row r="1145" spans="4:14" x14ac:dyDescent="0.3">
      <c r="D1145" s="1">
        <v>43131</v>
      </c>
      <c r="E1145">
        <v>2018</v>
      </c>
      <c r="F1145">
        <v>1</v>
      </c>
      <c r="G1145" t="s">
        <v>665</v>
      </c>
      <c r="H1145" t="s">
        <v>854</v>
      </c>
      <c r="I1145" t="s">
        <v>861</v>
      </c>
      <c r="J1145" t="s">
        <v>855</v>
      </c>
      <c r="K1145" t="s">
        <v>875</v>
      </c>
      <c r="L1145" t="s">
        <v>885</v>
      </c>
      <c r="M1145">
        <v>1</v>
      </c>
      <c r="N1145" t="s">
        <v>886</v>
      </c>
    </row>
    <row r="1146" spans="4:14" x14ac:dyDescent="0.3">
      <c r="D1146" s="1">
        <v>43132</v>
      </c>
      <c r="E1146">
        <v>2018</v>
      </c>
      <c r="F1146">
        <v>2</v>
      </c>
      <c r="G1146" t="s">
        <v>666</v>
      </c>
      <c r="H1146" t="s">
        <v>854</v>
      </c>
      <c r="I1146" t="s">
        <v>861</v>
      </c>
      <c r="J1146" t="s">
        <v>855</v>
      </c>
      <c r="K1146" t="s">
        <v>875</v>
      </c>
      <c r="L1146" t="s">
        <v>885</v>
      </c>
      <c r="M1146">
        <v>2</v>
      </c>
      <c r="N1146" t="s">
        <v>888</v>
      </c>
    </row>
    <row r="1147" spans="4:14" x14ac:dyDescent="0.3">
      <c r="D1147" s="1">
        <v>43133</v>
      </c>
      <c r="E1147">
        <v>2018</v>
      </c>
      <c r="F1147">
        <v>2</v>
      </c>
      <c r="G1147" t="s">
        <v>666</v>
      </c>
      <c r="H1147" t="s">
        <v>854</v>
      </c>
      <c r="I1147" t="s">
        <v>861</v>
      </c>
      <c r="J1147" t="s">
        <v>855</v>
      </c>
      <c r="K1147" t="s">
        <v>875</v>
      </c>
      <c r="L1147" t="s">
        <v>885</v>
      </c>
      <c r="M1147">
        <v>2</v>
      </c>
      <c r="N1147" t="s">
        <v>888</v>
      </c>
    </row>
    <row r="1148" spans="4:14" x14ac:dyDescent="0.3">
      <c r="D1148" s="1">
        <v>43134</v>
      </c>
      <c r="E1148">
        <v>2018</v>
      </c>
      <c r="F1148">
        <v>2</v>
      </c>
      <c r="G1148" t="s">
        <v>666</v>
      </c>
      <c r="H1148" t="s">
        <v>854</v>
      </c>
      <c r="I1148" t="s">
        <v>861</v>
      </c>
      <c r="J1148" t="s">
        <v>855</v>
      </c>
      <c r="K1148" t="s">
        <v>875</v>
      </c>
      <c r="L1148" t="s">
        <v>885</v>
      </c>
      <c r="M1148">
        <v>2</v>
      </c>
      <c r="N1148" t="s">
        <v>888</v>
      </c>
    </row>
    <row r="1149" spans="4:14" x14ac:dyDescent="0.3">
      <c r="D1149" s="1">
        <v>43135</v>
      </c>
      <c r="E1149">
        <v>2018</v>
      </c>
      <c r="F1149">
        <v>2</v>
      </c>
      <c r="G1149" t="s">
        <v>666</v>
      </c>
      <c r="H1149" t="s">
        <v>854</v>
      </c>
      <c r="I1149" t="s">
        <v>861</v>
      </c>
      <c r="J1149" t="s">
        <v>855</v>
      </c>
      <c r="K1149" t="s">
        <v>875</v>
      </c>
      <c r="L1149" t="s">
        <v>885</v>
      </c>
      <c r="M1149">
        <v>2</v>
      </c>
      <c r="N1149" t="s">
        <v>888</v>
      </c>
    </row>
    <row r="1150" spans="4:14" x14ac:dyDescent="0.3">
      <c r="D1150" s="1">
        <v>43136</v>
      </c>
      <c r="E1150">
        <v>2018</v>
      </c>
      <c r="F1150">
        <v>2</v>
      </c>
      <c r="G1150" t="s">
        <v>666</v>
      </c>
      <c r="H1150" t="s">
        <v>854</v>
      </c>
      <c r="I1150" t="s">
        <v>861</v>
      </c>
      <c r="J1150" t="s">
        <v>855</v>
      </c>
      <c r="K1150" t="s">
        <v>875</v>
      </c>
      <c r="L1150" t="s">
        <v>885</v>
      </c>
      <c r="M1150">
        <v>2</v>
      </c>
      <c r="N1150" t="s">
        <v>888</v>
      </c>
    </row>
    <row r="1151" spans="4:14" x14ac:dyDescent="0.3">
      <c r="D1151" s="1">
        <v>43137</v>
      </c>
      <c r="E1151">
        <v>2018</v>
      </c>
      <c r="F1151">
        <v>2</v>
      </c>
      <c r="G1151" t="s">
        <v>666</v>
      </c>
      <c r="H1151" t="s">
        <v>854</v>
      </c>
      <c r="I1151" t="s">
        <v>861</v>
      </c>
      <c r="J1151" t="s">
        <v>855</v>
      </c>
      <c r="K1151" t="s">
        <v>875</v>
      </c>
      <c r="L1151" t="s">
        <v>885</v>
      </c>
      <c r="M1151">
        <v>2</v>
      </c>
      <c r="N1151" t="s">
        <v>888</v>
      </c>
    </row>
    <row r="1152" spans="4:14" x14ac:dyDescent="0.3">
      <c r="D1152" s="1">
        <v>43138</v>
      </c>
      <c r="E1152">
        <v>2018</v>
      </c>
      <c r="F1152">
        <v>2</v>
      </c>
      <c r="G1152" t="s">
        <v>666</v>
      </c>
      <c r="H1152" t="s">
        <v>854</v>
      </c>
      <c r="I1152" t="s">
        <v>861</v>
      </c>
      <c r="J1152" t="s">
        <v>855</v>
      </c>
      <c r="K1152" t="s">
        <v>875</v>
      </c>
      <c r="L1152" t="s">
        <v>885</v>
      </c>
      <c r="M1152">
        <v>2</v>
      </c>
      <c r="N1152" t="s">
        <v>888</v>
      </c>
    </row>
    <row r="1153" spans="4:14" x14ac:dyDescent="0.3">
      <c r="D1153" s="1">
        <v>43139</v>
      </c>
      <c r="E1153">
        <v>2018</v>
      </c>
      <c r="F1153">
        <v>2</v>
      </c>
      <c r="G1153" t="s">
        <v>666</v>
      </c>
      <c r="H1153" t="s">
        <v>854</v>
      </c>
      <c r="I1153" t="s">
        <v>861</v>
      </c>
      <c r="J1153" t="s">
        <v>855</v>
      </c>
      <c r="K1153" t="s">
        <v>875</v>
      </c>
      <c r="L1153" t="s">
        <v>885</v>
      </c>
      <c r="M1153">
        <v>2</v>
      </c>
      <c r="N1153" t="s">
        <v>888</v>
      </c>
    </row>
    <row r="1154" spans="4:14" x14ac:dyDescent="0.3">
      <c r="D1154" s="1">
        <v>43140</v>
      </c>
      <c r="E1154">
        <v>2018</v>
      </c>
      <c r="F1154">
        <v>2</v>
      </c>
      <c r="G1154" t="s">
        <v>666</v>
      </c>
      <c r="H1154" t="s">
        <v>854</v>
      </c>
      <c r="I1154" t="s">
        <v>861</v>
      </c>
      <c r="J1154" t="s">
        <v>855</v>
      </c>
      <c r="K1154" t="s">
        <v>875</v>
      </c>
      <c r="L1154" t="s">
        <v>885</v>
      </c>
      <c r="M1154">
        <v>2</v>
      </c>
      <c r="N1154" t="s">
        <v>888</v>
      </c>
    </row>
    <row r="1155" spans="4:14" x14ac:dyDescent="0.3">
      <c r="D1155" s="1">
        <v>43141</v>
      </c>
      <c r="E1155">
        <v>2018</v>
      </c>
      <c r="F1155">
        <v>2</v>
      </c>
      <c r="G1155" t="s">
        <v>666</v>
      </c>
      <c r="H1155" t="s">
        <v>854</v>
      </c>
      <c r="I1155" t="s">
        <v>861</v>
      </c>
      <c r="J1155" t="s">
        <v>855</v>
      </c>
      <c r="K1155" t="s">
        <v>875</v>
      </c>
      <c r="L1155" t="s">
        <v>885</v>
      </c>
      <c r="M1155">
        <v>2</v>
      </c>
      <c r="N1155" t="s">
        <v>888</v>
      </c>
    </row>
    <row r="1156" spans="4:14" x14ac:dyDescent="0.3">
      <c r="D1156" s="1">
        <v>43142</v>
      </c>
      <c r="E1156">
        <v>2018</v>
      </c>
      <c r="F1156">
        <v>2</v>
      </c>
      <c r="G1156" t="s">
        <v>666</v>
      </c>
      <c r="H1156" t="s">
        <v>854</v>
      </c>
      <c r="I1156" t="s">
        <v>861</v>
      </c>
      <c r="J1156" t="s">
        <v>855</v>
      </c>
      <c r="K1156" t="s">
        <v>875</v>
      </c>
      <c r="L1156" t="s">
        <v>885</v>
      </c>
      <c r="M1156">
        <v>2</v>
      </c>
      <c r="N1156" t="s">
        <v>888</v>
      </c>
    </row>
    <row r="1157" spans="4:14" x14ac:dyDescent="0.3">
      <c r="D1157" s="1">
        <v>43143</v>
      </c>
      <c r="E1157">
        <v>2018</v>
      </c>
      <c r="F1157">
        <v>2</v>
      </c>
      <c r="G1157" t="s">
        <v>666</v>
      </c>
      <c r="H1157" t="s">
        <v>854</v>
      </c>
      <c r="I1157" t="s">
        <v>861</v>
      </c>
      <c r="J1157" t="s">
        <v>855</v>
      </c>
      <c r="K1157" t="s">
        <v>875</v>
      </c>
      <c r="L1157" t="s">
        <v>885</v>
      </c>
      <c r="M1157">
        <v>2</v>
      </c>
      <c r="N1157" t="s">
        <v>888</v>
      </c>
    </row>
    <row r="1158" spans="4:14" x14ac:dyDescent="0.3">
      <c r="D1158" s="1">
        <v>43144</v>
      </c>
      <c r="E1158">
        <v>2018</v>
      </c>
      <c r="F1158">
        <v>2</v>
      </c>
      <c r="G1158" t="s">
        <v>666</v>
      </c>
      <c r="H1158" t="s">
        <v>854</v>
      </c>
      <c r="I1158" t="s">
        <v>861</v>
      </c>
      <c r="J1158" t="s">
        <v>855</v>
      </c>
      <c r="K1158" t="s">
        <v>875</v>
      </c>
      <c r="L1158" t="s">
        <v>885</v>
      </c>
      <c r="M1158">
        <v>2</v>
      </c>
      <c r="N1158" t="s">
        <v>888</v>
      </c>
    </row>
    <row r="1159" spans="4:14" x14ac:dyDescent="0.3">
      <c r="D1159" s="1">
        <v>43145</v>
      </c>
      <c r="E1159">
        <v>2018</v>
      </c>
      <c r="F1159">
        <v>2</v>
      </c>
      <c r="G1159" t="s">
        <v>666</v>
      </c>
      <c r="H1159" t="s">
        <v>854</v>
      </c>
      <c r="I1159" t="s">
        <v>861</v>
      </c>
      <c r="J1159" t="s">
        <v>855</v>
      </c>
      <c r="K1159" t="s">
        <v>875</v>
      </c>
      <c r="L1159" t="s">
        <v>885</v>
      </c>
      <c r="M1159">
        <v>2</v>
      </c>
      <c r="N1159" t="s">
        <v>888</v>
      </c>
    </row>
    <row r="1160" spans="4:14" x14ac:dyDescent="0.3">
      <c r="D1160" s="1">
        <v>43146</v>
      </c>
      <c r="E1160">
        <v>2018</v>
      </c>
      <c r="F1160">
        <v>2</v>
      </c>
      <c r="G1160" t="s">
        <v>666</v>
      </c>
      <c r="H1160" t="s">
        <v>854</v>
      </c>
      <c r="I1160" t="s">
        <v>861</v>
      </c>
      <c r="J1160" t="s">
        <v>855</v>
      </c>
      <c r="K1160" t="s">
        <v>875</v>
      </c>
      <c r="L1160" t="s">
        <v>885</v>
      </c>
      <c r="M1160">
        <v>2</v>
      </c>
      <c r="N1160" t="s">
        <v>888</v>
      </c>
    </row>
    <row r="1161" spans="4:14" x14ac:dyDescent="0.3">
      <c r="D1161" s="1">
        <v>43147</v>
      </c>
      <c r="E1161">
        <v>2018</v>
      </c>
      <c r="F1161">
        <v>2</v>
      </c>
      <c r="G1161" t="s">
        <v>666</v>
      </c>
      <c r="H1161" t="s">
        <v>854</v>
      </c>
      <c r="I1161" t="s">
        <v>861</v>
      </c>
      <c r="J1161" t="s">
        <v>855</v>
      </c>
      <c r="K1161" t="s">
        <v>875</v>
      </c>
      <c r="L1161" t="s">
        <v>885</v>
      </c>
      <c r="M1161">
        <v>2</v>
      </c>
      <c r="N1161" t="s">
        <v>888</v>
      </c>
    </row>
    <row r="1162" spans="4:14" x14ac:dyDescent="0.3">
      <c r="D1162" s="1">
        <v>43148</v>
      </c>
      <c r="E1162">
        <v>2018</v>
      </c>
      <c r="F1162">
        <v>2</v>
      </c>
      <c r="G1162" t="s">
        <v>666</v>
      </c>
      <c r="H1162" t="s">
        <v>854</v>
      </c>
      <c r="I1162" t="s">
        <v>861</v>
      </c>
      <c r="J1162" t="s">
        <v>855</v>
      </c>
      <c r="K1162" t="s">
        <v>875</v>
      </c>
      <c r="L1162" t="s">
        <v>885</v>
      </c>
      <c r="M1162">
        <v>2</v>
      </c>
      <c r="N1162" t="s">
        <v>888</v>
      </c>
    </row>
    <row r="1163" spans="4:14" x14ac:dyDescent="0.3">
      <c r="D1163" s="1">
        <v>43149</v>
      </c>
      <c r="E1163">
        <v>2018</v>
      </c>
      <c r="F1163">
        <v>2</v>
      </c>
      <c r="G1163" t="s">
        <v>666</v>
      </c>
      <c r="H1163" t="s">
        <v>854</v>
      </c>
      <c r="I1163" t="s">
        <v>861</v>
      </c>
      <c r="J1163" t="s">
        <v>855</v>
      </c>
      <c r="K1163" t="s">
        <v>875</v>
      </c>
      <c r="L1163" t="s">
        <v>885</v>
      </c>
      <c r="M1163">
        <v>2</v>
      </c>
      <c r="N1163" t="s">
        <v>888</v>
      </c>
    </row>
    <row r="1164" spans="4:14" x14ac:dyDescent="0.3">
      <c r="D1164" s="1">
        <v>43150</v>
      </c>
      <c r="E1164">
        <v>2018</v>
      </c>
      <c r="F1164">
        <v>2</v>
      </c>
      <c r="G1164" t="s">
        <v>666</v>
      </c>
      <c r="H1164" t="s">
        <v>854</v>
      </c>
      <c r="I1164" t="s">
        <v>861</v>
      </c>
      <c r="J1164" t="s">
        <v>855</v>
      </c>
      <c r="K1164" t="s">
        <v>875</v>
      </c>
      <c r="L1164" t="s">
        <v>885</v>
      </c>
      <c r="M1164">
        <v>2</v>
      </c>
      <c r="N1164" t="s">
        <v>888</v>
      </c>
    </row>
    <row r="1165" spans="4:14" x14ac:dyDescent="0.3">
      <c r="D1165" s="1">
        <v>43151</v>
      </c>
      <c r="E1165">
        <v>2018</v>
      </c>
      <c r="F1165">
        <v>2</v>
      </c>
      <c r="G1165" t="s">
        <v>666</v>
      </c>
      <c r="H1165" t="s">
        <v>854</v>
      </c>
      <c r="I1165" t="s">
        <v>861</v>
      </c>
      <c r="J1165" t="s">
        <v>855</v>
      </c>
      <c r="K1165" t="s">
        <v>875</v>
      </c>
      <c r="L1165" t="s">
        <v>885</v>
      </c>
      <c r="M1165">
        <v>2</v>
      </c>
      <c r="N1165" t="s">
        <v>888</v>
      </c>
    </row>
    <row r="1166" spans="4:14" x14ac:dyDescent="0.3">
      <c r="D1166" s="1">
        <v>43152</v>
      </c>
      <c r="E1166">
        <v>2018</v>
      </c>
      <c r="F1166">
        <v>2</v>
      </c>
      <c r="G1166" t="s">
        <v>666</v>
      </c>
      <c r="H1166" t="s">
        <v>854</v>
      </c>
      <c r="I1166" t="s">
        <v>861</v>
      </c>
      <c r="J1166" t="s">
        <v>855</v>
      </c>
      <c r="K1166" t="s">
        <v>875</v>
      </c>
      <c r="L1166" t="s">
        <v>885</v>
      </c>
      <c r="M1166">
        <v>2</v>
      </c>
      <c r="N1166" t="s">
        <v>888</v>
      </c>
    </row>
    <row r="1167" spans="4:14" x14ac:dyDescent="0.3">
      <c r="D1167" s="1">
        <v>43153</v>
      </c>
      <c r="E1167">
        <v>2018</v>
      </c>
      <c r="F1167">
        <v>2</v>
      </c>
      <c r="G1167" t="s">
        <v>666</v>
      </c>
      <c r="H1167" t="s">
        <v>854</v>
      </c>
      <c r="I1167" t="s">
        <v>861</v>
      </c>
      <c r="J1167" t="s">
        <v>855</v>
      </c>
      <c r="K1167" t="s">
        <v>875</v>
      </c>
      <c r="L1167" t="s">
        <v>885</v>
      </c>
      <c r="M1167">
        <v>2</v>
      </c>
      <c r="N1167" t="s">
        <v>888</v>
      </c>
    </row>
    <row r="1168" spans="4:14" x14ac:dyDescent="0.3">
      <c r="D1168" s="1">
        <v>43154</v>
      </c>
      <c r="E1168">
        <v>2018</v>
      </c>
      <c r="F1168">
        <v>2</v>
      </c>
      <c r="G1168" t="s">
        <v>666</v>
      </c>
      <c r="H1168" t="s">
        <v>854</v>
      </c>
      <c r="I1168" t="s">
        <v>861</v>
      </c>
      <c r="J1168" t="s">
        <v>855</v>
      </c>
      <c r="K1168" t="s">
        <v>875</v>
      </c>
      <c r="L1168" t="s">
        <v>885</v>
      </c>
      <c r="M1168">
        <v>2</v>
      </c>
      <c r="N1168" t="s">
        <v>888</v>
      </c>
    </row>
    <row r="1169" spans="4:14" x14ac:dyDescent="0.3">
      <c r="D1169" s="1">
        <v>43155</v>
      </c>
      <c r="E1169">
        <v>2018</v>
      </c>
      <c r="F1169">
        <v>2</v>
      </c>
      <c r="G1169" t="s">
        <v>666</v>
      </c>
      <c r="H1169" t="s">
        <v>854</v>
      </c>
      <c r="I1169" t="s">
        <v>861</v>
      </c>
      <c r="J1169" t="s">
        <v>855</v>
      </c>
      <c r="K1169" t="s">
        <v>875</v>
      </c>
      <c r="L1169" t="s">
        <v>885</v>
      </c>
      <c r="M1169">
        <v>2</v>
      </c>
      <c r="N1169" t="s">
        <v>888</v>
      </c>
    </row>
    <row r="1170" spans="4:14" x14ac:dyDescent="0.3">
      <c r="D1170" s="1">
        <v>43156</v>
      </c>
      <c r="E1170">
        <v>2018</v>
      </c>
      <c r="F1170">
        <v>2</v>
      </c>
      <c r="G1170" t="s">
        <v>666</v>
      </c>
      <c r="H1170" t="s">
        <v>854</v>
      </c>
      <c r="I1170" t="s">
        <v>861</v>
      </c>
      <c r="J1170" t="s">
        <v>855</v>
      </c>
      <c r="K1170" t="s">
        <v>875</v>
      </c>
      <c r="L1170" t="s">
        <v>885</v>
      </c>
      <c r="M1170">
        <v>2</v>
      </c>
      <c r="N1170" t="s">
        <v>888</v>
      </c>
    </row>
    <row r="1171" spans="4:14" x14ac:dyDescent="0.3">
      <c r="D1171" s="1">
        <v>43157</v>
      </c>
      <c r="E1171">
        <v>2018</v>
      </c>
      <c r="F1171">
        <v>2</v>
      </c>
      <c r="G1171" t="s">
        <v>666</v>
      </c>
      <c r="H1171" t="s">
        <v>854</v>
      </c>
      <c r="I1171" t="s">
        <v>861</v>
      </c>
      <c r="J1171" t="s">
        <v>855</v>
      </c>
      <c r="K1171" t="s">
        <v>875</v>
      </c>
      <c r="L1171" t="s">
        <v>885</v>
      </c>
      <c r="M1171">
        <v>2</v>
      </c>
      <c r="N1171" t="s">
        <v>888</v>
      </c>
    </row>
    <row r="1172" spans="4:14" x14ac:dyDescent="0.3">
      <c r="D1172" s="1">
        <v>43158</v>
      </c>
      <c r="E1172">
        <v>2018</v>
      </c>
      <c r="F1172">
        <v>2</v>
      </c>
      <c r="G1172" t="s">
        <v>666</v>
      </c>
      <c r="H1172" t="s">
        <v>854</v>
      </c>
      <c r="I1172" t="s">
        <v>861</v>
      </c>
      <c r="J1172" t="s">
        <v>855</v>
      </c>
      <c r="K1172" t="s">
        <v>875</v>
      </c>
      <c r="L1172" t="s">
        <v>885</v>
      </c>
      <c r="M1172">
        <v>2</v>
      </c>
      <c r="N1172" t="s">
        <v>888</v>
      </c>
    </row>
    <row r="1173" spans="4:14" x14ac:dyDescent="0.3">
      <c r="D1173" s="1">
        <v>43159</v>
      </c>
      <c r="E1173">
        <v>2018</v>
      </c>
      <c r="F1173">
        <v>2</v>
      </c>
      <c r="G1173" t="s">
        <v>666</v>
      </c>
      <c r="H1173" t="s">
        <v>854</v>
      </c>
      <c r="I1173" t="s">
        <v>861</v>
      </c>
      <c r="J1173" t="s">
        <v>855</v>
      </c>
      <c r="K1173" t="s">
        <v>875</v>
      </c>
      <c r="L1173" t="s">
        <v>885</v>
      </c>
      <c r="M1173">
        <v>2</v>
      </c>
      <c r="N1173" t="s">
        <v>888</v>
      </c>
    </row>
    <row r="1174" spans="4:14" x14ac:dyDescent="0.3">
      <c r="D1174" s="1">
        <v>43160</v>
      </c>
      <c r="E1174">
        <v>2018</v>
      </c>
      <c r="F1174">
        <v>3</v>
      </c>
      <c r="G1174" t="s">
        <v>667</v>
      </c>
      <c r="H1174" t="s">
        <v>854</v>
      </c>
      <c r="I1174" t="s">
        <v>861</v>
      </c>
      <c r="J1174" t="s">
        <v>855</v>
      </c>
      <c r="K1174" t="s">
        <v>875</v>
      </c>
      <c r="L1174" t="s">
        <v>885</v>
      </c>
      <c r="M1174">
        <v>3</v>
      </c>
      <c r="N1174" t="s">
        <v>887</v>
      </c>
    </row>
    <row r="1175" spans="4:14" x14ac:dyDescent="0.3">
      <c r="D1175" s="1">
        <v>43161</v>
      </c>
      <c r="E1175">
        <v>2018</v>
      </c>
      <c r="F1175">
        <v>3</v>
      </c>
      <c r="G1175" t="s">
        <v>667</v>
      </c>
      <c r="H1175" t="s">
        <v>854</v>
      </c>
      <c r="I1175" t="s">
        <v>861</v>
      </c>
      <c r="J1175" t="s">
        <v>855</v>
      </c>
      <c r="K1175" t="s">
        <v>875</v>
      </c>
      <c r="L1175" t="s">
        <v>885</v>
      </c>
      <c r="M1175">
        <v>3</v>
      </c>
      <c r="N1175" t="s">
        <v>887</v>
      </c>
    </row>
    <row r="1176" spans="4:14" x14ac:dyDescent="0.3">
      <c r="D1176" s="1">
        <v>43162</v>
      </c>
      <c r="E1176">
        <v>2018</v>
      </c>
      <c r="F1176">
        <v>3</v>
      </c>
      <c r="G1176" t="s">
        <v>667</v>
      </c>
      <c r="H1176" t="s">
        <v>854</v>
      </c>
      <c r="I1176" t="s">
        <v>861</v>
      </c>
      <c r="J1176" t="s">
        <v>855</v>
      </c>
      <c r="K1176" t="s">
        <v>875</v>
      </c>
      <c r="L1176" t="s">
        <v>885</v>
      </c>
      <c r="M1176">
        <v>3</v>
      </c>
      <c r="N1176" t="s">
        <v>887</v>
      </c>
    </row>
    <row r="1177" spans="4:14" x14ac:dyDescent="0.3">
      <c r="D1177" s="1">
        <v>43163</v>
      </c>
      <c r="E1177">
        <v>2018</v>
      </c>
      <c r="F1177">
        <v>3</v>
      </c>
      <c r="G1177" t="s">
        <v>667</v>
      </c>
      <c r="H1177" t="s">
        <v>854</v>
      </c>
      <c r="I1177" t="s">
        <v>861</v>
      </c>
      <c r="J1177" t="s">
        <v>855</v>
      </c>
      <c r="K1177" t="s">
        <v>875</v>
      </c>
      <c r="L1177" t="s">
        <v>885</v>
      </c>
      <c r="M1177">
        <v>3</v>
      </c>
      <c r="N1177" t="s">
        <v>887</v>
      </c>
    </row>
    <row r="1178" spans="4:14" x14ac:dyDescent="0.3">
      <c r="D1178" s="1">
        <v>43164</v>
      </c>
      <c r="E1178">
        <v>2018</v>
      </c>
      <c r="F1178">
        <v>3</v>
      </c>
      <c r="G1178" t="s">
        <v>667</v>
      </c>
      <c r="H1178" t="s">
        <v>854</v>
      </c>
      <c r="I1178" t="s">
        <v>861</v>
      </c>
      <c r="J1178" t="s">
        <v>855</v>
      </c>
      <c r="K1178" t="s">
        <v>875</v>
      </c>
      <c r="L1178" t="s">
        <v>885</v>
      </c>
      <c r="M1178">
        <v>3</v>
      </c>
      <c r="N1178" t="s">
        <v>887</v>
      </c>
    </row>
    <row r="1179" spans="4:14" x14ac:dyDescent="0.3">
      <c r="D1179" s="1">
        <v>43165</v>
      </c>
      <c r="E1179">
        <v>2018</v>
      </c>
      <c r="F1179">
        <v>3</v>
      </c>
      <c r="G1179" t="s">
        <v>667</v>
      </c>
      <c r="H1179" t="s">
        <v>854</v>
      </c>
      <c r="I1179" t="s">
        <v>861</v>
      </c>
      <c r="J1179" t="s">
        <v>855</v>
      </c>
      <c r="K1179" t="s">
        <v>875</v>
      </c>
      <c r="L1179" t="s">
        <v>885</v>
      </c>
      <c r="M1179">
        <v>3</v>
      </c>
      <c r="N1179" t="s">
        <v>887</v>
      </c>
    </row>
    <row r="1180" spans="4:14" x14ac:dyDescent="0.3">
      <c r="D1180" s="1">
        <v>43166</v>
      </c>
      <c r="E1180">
        <v>2018</v>
      </c>
      <c r="F1180">
        <v>3</v>
      </c>
      <c r="G1180" t="s">
        <v>667</v>
      </c>
      <c r="H1180" t="s">
        <v>854</v>
      </c>
      <c r="I1180" t="s">
        <v>861</v>
      </c>
      <c r="J1180" t="s">
        <v>855</v>
      </c>
      <c r="K1180" t="s">
        <v>875</v>
      </c>
      <c r="L1180" t="s">
        <v>885</v>
      </c>
      <c r="M1180">
        <v>3</v>
      </c>
      <c r="N1180" t="s">
        <v>887</v>
      </c>
    </row>
    <row r="1181" spans="4:14" x14ac:dyDescent="0.3">
      <c r="D1181" s="1">
        <v>43167</v>
      </c>
      <c r="E1181">
        <v>2018</v>
      </c>
      <c r="F1181">
        <v>3</v>
      </c>
      <c r="G1181" t="s">
        <v>667</v>
      </c>
      <c r="H1181" t="s">
        <v>854</v>
      </c>
      <c r="I1181" t="s">
        <v>861</v>
      </c>
      <c r="J1181" t="s">
        <v>855</v>
      </c>
      <c r="K1181" t="s">
        <v>875</v>
      </c>
      <c r="L1181" t="s">
        <v>885</v>
      </c>
      <c r="M1181">
        <v>3</v>
      </c>
      <c r="N1181" t="s">
        <v>887</v>
      </c>
    </row>
    <row r="1182" spans="4:14" x14ac:dyDescent="0.3">
      <c r="D1182" s="1">
        <v>43168</v>
      </c>
      <c r="E1182">
        <v>2018</v>
      </c>
      <c r="F1182">
        <v>3</v>
      </c>
      <c r="G1182" t="s">
        <v>667</v>
      </c>
      <c r="H1182" t="s">
        <v>854</v>
      </c>
      <c r="I1182" t="s">
        <v>861</v>
      </c>
      <c r="J1182" t="s">
        <v>855</v>
      </c>
      <c r="K1182" t="s">
        <v>875</v>
      </c>
      <c r="L1182" t="s">
        <v>885</v>
      </c>
      <c r="M1182">
        <v>3</v>
      </c>
      <c r="N1182" t="s">
        <v>887</v>
      </c>
    </row>
    <row r="1183" spans="4:14" x14ac:dyDescent="0.3">
      <c r="D1183" s="1">
        <v>43169</v>
      </c>
      <c r="E1183">
        <v>2018</v>
      </c>
      <c r="F1183">
        <v>3</v>
      </c>
      <c r="G1183" t="s">
        <v>667</v>
      </c>
      <c r="H1183" t="s">
        <v>854</v>
      </c>
      <c r="I1183" t="s">
        <v>861</v>
      </c>
      <c r="J1183" t="s">
        <v>855</v>
      </c>
      <c r="K1183" t="s">
        <v>875</v>
      </c>
      <c r="L1183" t="s">
        <v>885</v>
      </c>
      <c r="M1183">
        <v>3</v>
      </c>
      <c r="N1183" t="s">
        <v>887</v>
      </c>
    </row>
    <row r="1184" spans="4:14" x14ac:dyDescent="0.3">
      <c r="D1184" s="1">
        <v>43170</v>
      </c>
      <c r="E1184">
        <v>2018</v>
      </c>
      <c r="F1184">
        <v>3</v>
      </c>
      <c r="G1184" t="s">
        <v>667</v>
      </c>
      <c r="H1184" t="s">
        <v>854</v>
      </c>
      <c r="I1184" t="s">
        <v>861</v>
      </c>
      <c r="J1184" t="s">
        <v>855</v>
      </c>
      <c r="K1184" t="s">
        <v>875</v>
      </c>
      <c r="L1184" t="s">
        <v>885</v>
      </c>
      <c r="M1184">
        <v>3</v>
      </c>
      <c r="N1184" t="s">
        <v>887</v>
      </c>
    </row>
    <row r="1185" spans="4:14" x14ac:dyDescent="0.3">
      <c r="D1185" s="1">
        <v>43171</v>
      </c>
      <c r="E1185">
        <v>2018</v>
      </c>
      <c r="F1185">
        <v>3</v>
      </c>
      <c r="G1185" t="s">
        <v>667</v>
      </c>
      <c r="H1185" t="s">
        <v>854</v>
      </c>
      <c r="I1185" t="s">
        <v>861</v>
      </c>
      <c r="J1185" t="s">
        <v>855</v>
      </c>
      <c r="K1185" t="s">
        <v>875</v>
      </c>
      <c r="L1185" t="s">
        <v>885</v>
      </c>
      <c r="M1185">
        <v>3</v>
      </c>
      <c r="N1185" t="s">
        <v>887</v>
      </c>
    </row>
    <row r="1186" spans="4:14" x14ac:dyDescent="0.3">
      <c r="D1186" s="1">
        <v>43172</v>
      </c>
      <c r="E1186">
        <v>2018</v>
      </c>
      <c r="F1186">
        <v>3</v>
      </c>
      <c r="G1186" t="s">
        <v>667</v>
      </c>
      <c r="H1186" t="s">
        <v>854</v>
      </c>
      <c r="I1186" t="s">
        <v>861</v>
      </c>
      <c r="J1186" t="s">
        <v>855</v>
      </c>
      <c r="K1186" t="s">
        <v>875</v>
      </c>
      <c r="L1186" t="s">
        <v>885</v>
      </c>
      <c r="M1186">
        <v>3</v>
      </c>
      <c r="N1186" t="s">
        <v>887</v>
      </c>
    </row>
    <row r="1187" spans="4:14" x14ac:dyDescent="0.3">
      <c r="D1187" s="1">
        <v>43173</v>
      </c>
      <c r="E1187">
        <v>2018</v>
      </c>
      <c r="F1187">
        <v>3</v>
      </c>
      <c r="G1187" t="s">
        <v>667</v>
      </c>
      <c r="H1187" t="s">
        <v>854</v>
      </c>
      <c r="I1187" t="s">
        <v>861</v>
      </c>
      <c r="J1187" t="s">
        <v>855</v>
      </c>
      <c r="K1187" t="s">
        <v>875</v>
      </c>
      <c r="L1187" t="s">
        <v>885</v>
      </c>
      <c r="M1187">
        <v>3</v>
      </c>
      <c r="N1187" t="s">
        <v>887</v>
      </c>
    </row>
    <row r="1188" spans="4:14" x14ac:dyDescent="0.3">
      <c r="D1188" s="1">
        <v>43174</v>
      </c>
      <c r="E1188">
        <v>2018</v>
      </c>
      <c r="F1188">
        <v>3</v>
      </c>
      <c r="G1188" t="s">
        <v>667</v>
      </c>
      <c r="H1188" t="s">
        <v>854</v>
      </c>
      <c r="I1188" t="s">
        <v>861</v>
      </c>
      <c r="J1188" t="s">
        <v>855</v>
      </c>
      <c r="K1188" t="s">
        <v>875</v>
      </c>
      <c r="L1188" t="s">
        <v>885</v>
      </c>
      <c r="M1188">
        <v>3</v>
      </c>
      <c r="N1188" t="s">
        <v>887</v>
      </c>
    </row>
    <row r="1189" spans="4:14" x14ac:dyDescent="0.3">
      <c r="D1189" s="1">
        <v>43175</v>
      </c>
      <c r="E1189">
        <v>2018</v>
      </c>
      <c r="F1189">
        <v>3</v>
      </c>
      <c r="G1189" t="s">
        <v>667</v>
      </c>
      <c r="H1189" t="s">
        <v>854</v>
      </c>
      <c r="I1189" t="s">
        <v>861</v>
      </c>
      <c r="J1189" t="s">
        <v>855</v>
      </c>
      <c r="K1189" t="s">
        <v>875</v>
      </c>
      <c r="L1189" t="s">
        <v>885</v>
      </c>
      <c r="M1189">
        <v>3</v>
      </c>
      <c r="N1189" t="s">
        <v>887</v>
      </c>
    </row>
    <row r="1190" spans="4:14" x14ac:dyDescent="0.3">
      <c r="D1190" s="1">
        <v>43176</v>
      </c>
      <c r="E1190">
        <v>2018</v>
      </c>
      <c r="F1190">
        <v>3</v>
      </c>
      <c r="G1190" t="s">
        <v>667</v>
      </c>
      <c r="H1190" t="s">
        <v>854</v>
      </c>
      <c r="I1190" t="s">
        <v>861</v>
      </c>
      <c r="J1190" t="s">
        <v>855</v>
      </c>
      <c r="K1190" t="s">
        <v>875</v>
      </c>
      <c r="L1190" t="s">
        <v>885</v>
      </c>
      <c r="M1190">
        <v>3</v>
      </c>
      <c r="N1190" t="s">
        <v>887</v>
      </c>
    </row>
    <row r="1191" spans="4:14" x14ac:dyDescent="0.3">
      <c r="D1191" s="1">
        <v>43177</v>
      </c>
      <c r="E1191">
        <v>2018</v>
      </c>
      <c r="F1191">
        <v>3</v>
      </c>
      <c r="G1191" t="s">
        <v>667</v>
      </c>
      <c r="H1191" t="s">
        <v>854</v>
      </c>
      <c r="I1191" t="s">
        <v>861</v>
      </c>
      <c r="J1191" t="s">
        <v>855</v>
      </c>
      <c r="K1191" t="s">
        <v>875</v>
      </c>
      <c r="L1191" t="s">
        <v>885</v>
      </c>
      <c r="M1191">
        <v>3</v>
      </c>
      <c r="N1191" t="s">
        <v>887</v>
      </c>
    </row>
    <row r="1192" spans="4:14" x14ac:dyDescent="0.3">
      <c r="D1192" s="1">
        <v>43178</v>
      </c>
      <c r="E1192">
        <v>2018</v>
      </c>
      <c r="F1192">
        <v>3</v>
      </c>
      <c r="G1192" t="s">
        <v>667</v>
      </c>
      <c r="H1192" t="s">
        <v>854</v>
      </c>
      <c r="I1192" t="s">
        <v>861</v>
      </c>
      <c r="J1192" t="s">
        <v>855</v>
      </c>
      <c r="K1192" t="s">
        <v>875</v>
      </c>
      <c r="L1192" t="s">
        <v>885</v>
      </c>
      <c r="M1192">
        <v>3</v>
      </c>
      <c r="N1192" t="s">
        <v>887</v>
      </c>
    </row>
    <row r="1193" spans="4:14" x14ac:dyDescent="0.3">
      <c r="D1193" s="1">
        <v>43179</v>
      </c>
      <c r="E1193">
        <v>2018</v>
      </c>
      <c r="F1193">
        <v>3</v>
      </c>
      <c r="G1193" t="s">
        <v>667</v>
      </c>
      <c r="H1193" t="s">
        <v>854</v>
      </c>
      <c r="I1193" t="s">
        <v>861</v>
      </c>
      <c r="J1193" t="s">
        <v>855</v>
      </c>
      <c r="K1193" t="s">
        <v>875</v>
      </c>
      <c r="L1193" t="s">
        <v>885</v>
      </c>
      <c r="M1193">
        <v>3</v>
      </c>
      <c r="N1193" t="s">
        <v>887</v>
      </c>
    </row>
    <row r="1194" spans="4:14" x14ac:dyDescent="0.3">
      <c r="D1194" s="1">
        <v>43180</v>
      </c>
      <c r="E1194">
        <v>2018</v>
      </c>
      <c r="F1194">
        <v>3</v>
      </c>
      <c r="G1194" t="s">
        <v>667</v>
      </c>
      <c r="H1194" t="s">
        <v>854</v>
      </c>
      <c r="I1194" t="s">
        <v>861</v>
      </c>
      <c r="J1194" t="s">
        <v>855</v>
      </c>
      <c r="K1194" t="s">
        <v>875</v>
      </c>
      <c r="L1194" t="s">
        <v>885</v>
      </c>
      <c r="M1194">
        <v>3</v>
      </c>
      <c r="N1194" t="s">
        <v>887</v>
      </c>
    </row>
    <row r="1195" spans="4:14" x14ac:dyDescent="0.3">
      <c r="D1195" s="1">
        <v>43181</v>
      </c>
      <c r="E1195">
        <v>2018</v>
      </c>
      <c r="F1195">
        <v>3</v>
      </c>
      <c r="G1195" t="s">
        <v>667</v>
      </c>
      <c r="H1195" t="s">
        <v>854</v>
      </c>
      <c r="I1195" t="s">
        <v>861</v>
      </c>
      <c r="J1195" t="s">
        <v>855</v>
      </c>
      <c r="K1195" t="s">
        <v>875</v>
      </c>
      <c r="L1195" t="s">
        <v>885</v>
      </c>
      <c r="M1195">
        <v>3</v>
      </c>
      <c r="N1195" t="s">
        <v>887</v>
      </c>
    </row>
    <row r="1196" spans="4:14" x14ac:dyDescent="0.3">
      <c r="D1196" s="1">
        <v>43182</v>
      </c>
      <c r="E1196">
        <v>2018</v>
      </c>
      <c r="F1196">
        <v>3</v>
      </c>
      <c r="G1196" t="s">
        <v>667</v>
      </c>
      <c r="H1196" t="s">
        <v>854</v>
      </c>
      <c r="I1196" t="s">
        <v>861</v>
      </c>
      <c r="J1196" t="s">
        <v>855</v>
      </c>
      <c r="K1196" t="s">
        <v>875</v>
      </c>
      <c r="L1196" t="s">
        <v>885</v>
      </c>
      <c r="M1196">
        <v>3</v>
      </c>
      <c r="N1196" t="s">
        <v>887</v>
      </c>
    </row>
    <row r="1197" spans="4:14" x14ac:dyDescent="0.3">
      <c r="D1197" s="1">
        <v>43183</v>
      </c>
      <c r="E1197">
        <v>2018</v>
      </c>
      <c r="F1197">
        <v>3</v>
      </c>
      <c r="G1197" t="s">
        <v>667</v>
      </c>
      <c r="H1197" t="s">
        <v>854</v>
      </c>
      <c r="I1197" t="s">
        <v>861</v>
      </c>
      <c r="J1197" t="s">
        <v>855</v>
      </c>
      <c r="K1197" t="s">
        <v>875</v>
      </c>
      <c r="L1197" t="s">
        <v>885</v>
      </c>
      <c r="M1197">
        <v>3</v>
      </c>
      <c r="N1197" t="s">
        <v>887</v>
      </c>
    </row>
    <row r="1198" spans="4:14" x14ac:dyDescent="0.3">
      <c r="D1198" s="1">
        <v>43184</v>
      </c>
      <c r="E1198">
        <v>2018</v>
      </c>
      <c r="F1198">
        <v>3</v>
      </c>
      <c r="G1198" t="s">
        <v>667</v>
      </c>
      <c r="H1198" t="s">
        <v>854</v>
      </c>
      <c r="I1198" t="s">
        <v>861</v>
      </c>
      <c r="J1198" t="s">
        <v>855</v>
      </c>
      <c r="K1198" t="s">
        <v>875</v>
      </c>
      <c r="L1198" t="s">
        <v>885</v>
      </c>
      <c r="M1198">
        <v>3</v>
      </c>
      <c r="N1198" t="s">
        <v>887</v>
      </c>
    </row>
    <row r="1199" spans="4:14" x14ac:dyDescent="0.3">
      <c r="D1199" s="1">
        <v>43185</v>
      </c>
      <c r="E1199">
        <v>2018</v>
      </c>
      <c r="F1199">
        <v>3</v>
      </c>
      <c r="G1199" t="s">
        <v>667</v>
      </c>
      <c r="H1199" t="s">
        <v>854</v>
      </c>
      <c r="I1199" t="s">
        <v>861</v>
      </c>
      <c r="J1199" t="s">
        <v>855</v>
      </c>
      <c r="K1199" t="s">
        <v>875</v>
      </c>
      <c r="L1199" t="s">
        <v>885</v>
      </c>
      <c r="M1199">
        <v>3</v>
      </c>
      <c r="N1199" t="s">
        <v>887</v>
      </c>
    </row>
    <row r="1200" spans="4:14" x14ac:dyDescent="0.3">
      <c r="D1200" s="1">
        <v>43186</v>
      </c>
      <c r="E1200">
        <v>2018</v>
      </c>
      <c r="F1200">
        <v>3</v>
      </c>
      <c r="G1200" t="s">
        <v>667</v>
      </c>
      <c r="H1200" t="s">
        <v>854</v>
      </c>
      <c r="I1200" t="s">
        <v>861</v>
      </c>
      <c r="J1200" t="s">
        <v>855</v>
      </c>
      <c r="K1200" t="s">
        <v>875</v>
      </c>
      <c r="L1200" t="s">
        <v>885</v>
      </c>
      <c r="M1200">
        <v>3</v>
      </c>
      <c r="N1200" t="s">
        <v>887</v>
      </c>
    </row>
    <row r="1201" spans="4:14" x14ac:dyDescent="0.3">
      <c r="D1201" s="1">
        <v>43187</v>
      </c>
      <c r="E1201">
        <v>2018</v>
      </c>
      <c r="F1201">
        <v>3</v>
      </c>
      <c r="G1201" t="s">
        <v>667</v>
      </c>
      <c r="H1201" t="s">
        <v>854</v>
      </c>
      <c r="I1201" t="s">
        <v>861</v>
      </c>
      <c r="J1201" t="s">
        <v>855</v>
      </c>
      <c r="K1201" t="s">
        <v>875</v>
      </c>
      <c r="L1201" t="s">
        <v>885</v>
      </c>
      <c r="M1201">
        <v>3</v>
      </c>
      <c r="N1201" t="s">
        <v>887</v>
      </c>
    </row>
    <row r="1202" spans="4:14" x14ac:dyDescent="0.3">
      <c r="D1202" s="1">
        <v>43188</v>
      </c>
      <c r="E1202">
        <v>2018</v>
      </c>
      <c r="F1202">
        <v>3</v>
      </c>
      <c r="G1202" t="s">
        <v>667</v>
      </c>
      <c r="H1202" t="s">
        <v>854</v>
      </c>
      <c r="I1202" t="s">
        <v>861</v>
      </c>
      <c r="J1202" t="s">
        <v>855</v>
      </c>
      <c r="K1202" t="s">
        <v>875</v>
      </c>
      <c r="L1202" t="s">
        <v>885</v>
      </c>
      <c r="M1202">
        <v>3</v>
      </c>
      <c r="N1202" t="s">
        <v>887</v>
      </c>
    </row>
    <row r="1203" spans="4:14" x14ac:dyDescent="0.3">
      <c r="D1203" s="1">
        <v>43189</v>
      </c>
      <c r="E1203">
        <v>2018</v>
      </c>
      <c r="F1203">
        <v>3</v>
      </c>
      <c r="G1203" t="s">
        <v>667</v>
      </c>
      <c r="H1203" t="s">
        <v>854</v>
      </c>
      <c r="I1203" t="s">
        <v>861</v>
      </c>
      <c r="J1203" t="s">
        <v>855</v>
      </c>
      <c r="K1203" t="s">
        <v>875</v>
      </c>
      <c r="L1203" t="s">
        <v>885</v>
      </c>
      <c r="M1203">
        <v>3</v>
      </c>
      <c r="N1203" t="s">
        <v>887</v>
      </c>
    </row>
    <row r="1204" spans="4:14" x14ac:dyDescent="0.3">
      <c r="D1204" s="1">
        <v>43190</v>
      </c>
      <c r="E1204">
        <v>2018</v>
      </c>
      <c r="F1204">
        <v>3</v>
      </c>
      <c r="G1204" t="s">
        <v>667</v>
      </c>
      <c r="H1204" t="s">
        <v>854</v>
      </c>
      <c r="I1204" t="s">
        <v>861</v>
      </c>
      <c r="J1204" t="s">
        <v>855</v>
      </c>
      <c r="K1204" t="s">
        <v>875</v>
      </c>
      <c r="L1204" t="s">
        <v>885</v>
      </c>
      <c r="M1204">
        <v>3</v>
      </c>
      <c r="N1204" t="s">
        <v>887</v>
      </c>
    </row>
    <row r="1205" spans="4:14" x14ac:dyDescent="0.3">
      <c r="D1205" s="1">
        <v>43374</v>
      </c>
      <c r="E1205">
        <v>2018</v>
      </c>
      <c r="F1205">
        <v>10</v>
      </c>
      <c r="G1205" t="s">
        <v>674</v>
      </c>
      <c r="H1205" t="s">
        <v>851</v>
      </c>
      <c r="I1205" t="s">
        <v>862</v>
      </c>
      <c r="J1205" t="s">
        <v>853</v>
      </c>
      <c r="K1205" t="s">
        <v>875</v>
      </c>
      <c r="L1205" t="s">
        <v>871</v>
      </c>
      <c r="M1205">
        <v>10</v>
      </c>
      <c r="N1205" t="s">
        <v>879</v>
      </c>
    </row>
    <row r="1206" spans="4:14" x14ac:dyDescent="0.3">
      <c r="D1206" s="1">
        <v>43375</v>
      </c>
      <c r="E1206">
        <v>2018</v>
      </c>
      <c r="F1206">
        <v>10</v>
      </c>
      <c r="G1206" t="s">
        <v>674</v>
      </c>
      <c r="H1206" t="s">
        <v>851</v>
      </c>
      <c r="I1206" t="s">
        <v>862</v>
      </c>
      <c r="J1206" t="s">
        <v>853</v>
      </c>
      <c r="K1206" t="s">
        <v>875</v>
      </c>
      <c r="L1206" t="s">
        <v>871</v>
      </c>
      <c r="M1206">
        <v>10</v>
      </c>
      <c r="N1206" t="s">
        <v>879</v>
      </c>
    </row>
    <row r="1207" spans="4:14" x14ac:dyDescent="0.3">
      <c r="D1207" s="1">
        <v>43376</v>
      </c>
      <c r="E1207">
        <v>2018</v>
      </c>
      <c r="F1207">
        <v>10</v>
      </c>
      <c r="G1207" t="s">
        <v>674</v>
      </c>
      <c r="H1207" t="s">
        <v>851</v>
      </c>
      <c r="I1207" t="s">
        <v>862</v>
      </c>
      <c r="J1207" t="s">
        <v>853</v>
      </c>
      <c r="K1207" t="s">
        <v>875</v>
      </c>
      <c r="L1207" t="s">
        <v>871</v>
      </c>
      <c r="M1207">
        <v>10</v>
      </c>
      <c r="N1207" t="s">
        <v>879</v>
      </c>
    </row>
    <row r="1208" spans="4:14" x14ac:dyDescent="0.3">
      <c r="D1208" s="1">
        <v>43377</v>
      </c>
      <c r="E1208">
        <v>2018</v>
      </c>
      <c r="F1208">
        <v>10</v>
      </c>
      <c r="G1208" t="s">
        <v>674</v>
      </c>
      <c r="H1208" t="s">
        <v>851</v>
      </c>
      <c r="I1208" t="s">
        <v>862</v>
      </c>
      <c r="J1208" t="s">
        <v>853</v>
      </c>
      <c r="K1208" t="s">
        <v>875</v>
      </c>
      <c r="L1208" t="s">
        <v>871</v>
      </c>
      <c r="M1208">
        <v>10</v>
      </c>
      <c r="N1208" t="s">
        <v>879</v>
      </c>
    </row>
    <row r="1209" spans="4:14" x14ac:dyDescent="0.3">
      <c r="D1209" s="1">
        <v>43378</v>
      </c>
      <c r="E1209">
        <v>2018</v>
      </c>
      <c r="F1209">
        <v>10</v>
      </c>
      <c r="G1209" t="s">
        <v>674</v>
      </c>
      <c r="H1209" t="s">
        <v>851</v>
      </c>
      <c r="I1209" t="s">
        <v>862</v>
      </c>
      <c r="J1209" t="s">
        <v>853</v>
      </c>
      <c r="K1209" t="s">
        <v>875</v>
      </c>
      <c r="L1209" t="s">
        <v>871</v>
      </c>
      <c r="M1209">
        <v>10</v>
      </c>
      <c r="N1209" t="s">
        <v>879</v>
      </c>
    </row>
    <row r="1210" spans="4:14" x14ac:dyDescent="0.3">
      <c r="D1210" s="1">
        <v>43379</v>
      </c>
      <c r="E1210">
        <v>2018</v>
      </c>
      <c r="F1210">
        <v>10</v>
      </c>
      <c r="G1210" t="s">
        <v>674</v>
      </c>
      <c r="H1210" t="s">
        <v>851</v>
      </c>
      <c r="I1210" t="s">
        <v>862</v>
      </c>
      <c r="J1210" t="s">
        <v>853</v>
      </c>
      <c r="K1210" t="s">
        <v>875</v>
      </c>
      <c r="L1210" t="s">
        <v>871</v>
      </c>
      <c r="M1210">
        <v>10</v>
      </c>
      <c r="N1210" t="s">
        <v>879</v>
      </c>
    </row>
    <row r="1211" spans="4:14" x14ac:dyDescent="0.3">
      <c r="D1211" s="1">
        <v>43380</v>
      </c>
      <c r="E1211">
        <v>2018</v>
      </c>
      <c r="F1211">
        <v>10</v>
      </c>
      <c r="G1211" t="s">
        <v>674</v>
      </c>
      <c r="H1211" t="s">
        <v>851</v>
      </c>
      <c r="I1211" t="s">
        <v>862</v>
      </c>
      <c r="J1211" t="s">
        <v>853</v>
      </c>
      <c r="K1211" t="s">
        <v>875</v>
      </c>
      <c r="L1211" t="s">
        <v>871</v>
      </c>
      <c r="M1211">
        <v>10</v>
      </c>
      <c r="N1211" t="s">
        <v>879</v>
      </c>
    </row>
    <row r="1212" spans="4:14" x14ac:dyDescent="0.3">
      <c r="D1212" s="1">
        <v>43381</v>
      </c>
      <c r="E1212">
        <v>2018</v>
      </c>
      <c r="F1212">
        <v>10</v>
      </c>
      <c r="G1212" t="s">
        <v>674</v>
      </c>
      <c r="H1212" t="s">
        <v>851</v>
      </c>
      <c r="I1212" t="s">
        <v>862</v>
      </c>
      <c r="J1212" t="s">
        <v>853</v>
      </c>
      <c r="K1212" t="s">
        <v>875</v>
      </c>
      <c r="L1212" t="s">
        <v>871</v>
      </c>
      <c r="M1212">
        <v>10</v>
      </c>
      <c r="N1212" t="s">
        <v>879</v>
      </c>
    </row>
    <row r="1213" spans="4:14" x14ac:dyDescent="0.3">
      <c r="D1213" s="1">
        <v>43382</v>
      </c>
      <c r="E1213">
        <v>2018</v>
      </c>
      <c r="F1213">
        <v>10</v>
      </c>
      <c r="G1213" t="s">
        <v>674</v>
      </c>
      <c r="H1213" t="s">
        <v>851</v>
      </c>
      <c r="I1213" t="s">
        <v>862</v>
      </c>
      <c r="J1213" t="s">
        <v>853</v>
      </c>
      <c r="K1213" t="s">
        <v>875</v>
      </c>
      <c r="L1213" t="s">
        <v>871</v>
      </c>
      <c r="M1213">
        <v>10</v>
      </c>
      <c r="N1213" t="s">
        <v>879</v>
      </c>
    </row>
    <row r="1214" spans="4:14" x14ac:dyDescent="0.3">
      <c r="D1214" s="1">
        <v>43383</v>
      </c>
      <c r="E1214">
        <v>2018</v>
      </c>
      <c r="F1214">
        <v>10</v>
      </c>
      <c r="G1214" t="s">
        <v>674</v>
      </c>
      <c r="H1214" t="s">
        <v>851</v>
      </c>
      <c r="I1214" t="s">
        <v>862</v>
      </c>
      <c r="J1214" t="s">
        <v>853</v>
      </c>
      <c r="K1214" t="s">
        <v>875</v>
      </c>
      <c r="L1214" t="s">
        <v>871</v>
      </c>
      <c r="M1214">
        <v>10</v>
      </c>
      <c r="N1214" t="s">
        <v>879</v>
      </c>
    </row>
    <row r="1215" spans="4:14" x14ac:dyDescent="0.3">
      <c r="D1215" s="1">
        <v>43384</v>
      </c>
      <c r="E1215">
        <v>2018</v>
      </c>
      <c r="F1215">
        <v>10</v>
      </c>
      <c r="G1215" t="s">
        <v>674</v>
      </c>
      <c r="H1215" t="s">
        <v>851</v>
      </c>
      <c r="I1215" t="s">
        <v>862</v>
      </c>
      <c r="J1215" t="s">
        <v>853</v>
      </c>
      <c r="K1215" t="s">
        <v>875</v>
      </c>
      <c r="L1215" t="s">
        <v>871</v>
      </c>
      <c r="M1215">
        <v>10</v>
      </c>
      <c r="N1215" t="s">
        <v>879</v>
      </c>
    </row>
    <row r="1216" spans="4:14" x14ac:dyDescent="0.3">
      <c r="D1216" s="1">
        <v>43385</v>
      </c>
      <c r="E1216">
        <v>2018</v>
      </c>
      <c r="F1216">
        <v>10</v>
      </c>
      <c r="G1216" t="s">
        <v>674</v>
      </c>
      <c r="H1216" t="s">
        <v>851</v>
      </c>
      <c r="I1216" t="s">
        <v>862</v>
      </c>
      <c r="J1216" t="s">
        <v>853</v>
      </c>
      <c r="K1216" t="s">
        <v>875</v>
      </c>
      <c r="L1216" t="s">
        <v>871</v>
      </c>
      <c r="M1216">
        <v>10</v>
      </c>
      <c r="N1216" t="s">
        <v>879</v>
      </c>
    </row>
    <row r="1217" spans="4:14" x14ac:dyDescent="0.3">
      <c r="D1217" s="1">
        <v>43386</v>
      </c>
      <c r="E1217">
        <v>2018</v>
      </c>
      <c r="F1217">
        <v>10</v>
      </c>
      <c r="G1217" t="s">
        <v>674</v>
      </c>
      <c r="H1217" t="s">
        <v>851</v>
      </c>
      <c r="I1217" t="s">
        <v>862</v>
      </c>
      <c r="J1217" t="s">
        <v>853</v>
      </c>
      <c r="K1217" t="s">
        <v>875</v>
      </c>
      <c r="L1217" t="s">
        <v>871</v>
      </c>
      <c r="M1217">
        <v>10</v>
      </c>
      <c r="N1217" t="s">
        <v>879</v>
      </c>
    </row>
    <row r="1218" spans="4:14" x14ac:dyDescent="0.3">
      <c r="D1218" s="1">
        <v>43387</v>
      </c>
      <c r="E1218">
        <v>2018</v>
      </c>
      <c r="F1218">
        <v>10</v>
      </c>
      <c r="G1218" t="s">
        <v>674</v>
      </c>
      <c r="H1218" t="s">
        <v>851</v>
      </c>
      <c r="I1218" t="s">
        <v>862</v>
      </c>
      <c r="J1218" t="s">
        <v>853</v>
      </c>
      <c r="K1218" t="s">
        <v>875</v>
      </c>
      <c r="L1218" t="s">
        <v>871</v>
      </c>
      <c r="M1218">
        <v>10</v>
      </c>
      <c r="N1218" t="s">
        <v>879</v>
      </c>
    </row>
    <row r="1219" spans="4:14" x14ac:dyDescent="0.3">
      <c r="D1219" s="1">
        <v>43388</v>
      </c>
      <c r="E1219">
        <v>2018</v>
      </c>
      <c r="F1219">
        <v>10</v>
      </c>
      <c r="G1219" t="s">
        <v>674</v>
      </c>
      <c r="H1219" t="s">
        <v>851</v>
      </c>
      <c r="I1219" t="s">
        <v>862</v>
      </c>
      <c r="J1219" t="s">
        <v>853</v>
      </c>
      <c r="K1219" t="s">
        <v>875</v>
      </c>
      <c r="L1219" t="s">
        <v>871</v>
      </c>
      <c r="M1219">
        <v>10</v>
      </c>
      <c r="N1219" t="s">
        <v>879</v>
      </c>
    </row>
    <row r="1220" spans="4:14" x14ac:dyDescent="0.3">
      <c r="D1220" s="1">
        <v>43389</v>
      </c>
      <c r="E1220">
        <v>2018</v>
      </c>
      <c r="F1220">
        <v>10</v>
      </c>
      <c r="G1220" t="s">
        <v>674</v>
      </c>
      <c r="H1220" t="s">
        <v>851</v>
      </c>
      <c r="I1220" t="s">
        <v>862</v>
      </c>
      <c r="J1220" t="s">
        <v>853</v>
      </c>
      <c r="K1220" t="s">
        <v>875</v>
      </c>
      <c r="L1220" t="s">
        <v>871</v>
      </c>
      <c r="M1220">
        <v>10</v>
      </c>
      <c r="N1220" t="s">
        <v>879</v>
      </c>
    </row>
    <row r="1221" spans="4:14" x14ac:dyDescent="0.3">
      <c r="D1221" s="1">
        <v>43390</v>
      </c>
      <c r="E1221">
        <v>2018</v>
      </c>
      <c r="F1221">
        <v>10</v>
      </c>
      <c r="G1221" t="s">
        <v>674</v>
      </c>
      <c r="H1221" t="s">
        <v>851</v>
      </c>
      <c r="I1221" t="s">
        <v>862</v>
      </c>
      <c r="J1221" t="s">
        <v>853</v>
      </c>
      <c r="K1221" t="s">
        <v>875</v>
      </c>
      <c r="L1221" t="s">
        <v>871</v>
      </c>
      <c r="M1221">
        <v>10</v>
      </c>
      <c r="N1221" t="s">
        <v>879</v>
      </c>
    </row>
    <row r="1222" spans="4:14" x14ac:dyDescent="0.3">
      <c r="D1222" s="1">
        <v>43391</v>
      </c>
      <c r="E1222">
        <v>2018</v>
      </c>
      <c r="F1222">
        <v>10</v>
      </c>
      <c r="G1222" t="s">
        <v>674</v>
      </c>
      <c r="H1222" t="s">
        <v>851</v>
      </c>
      <c r="I1222" t="s">
        <v>862</v>
      </c>
      <c r="J1222" t="s">
        <v>853</v>
      </c>
      <c r="K1222" t="s">
        <v>875</v>
      </c>
      <c r="L1222" t="s">
        <v>871</v>
      </c>
      <c r="M1222">
        <v>10</v>
      </c>
      <c r="N1222" t="s">
        <v>879</v>
      </c>
    </row>
    <row r="1223" spans="4:14" x14ac:dyDescent="0.3">
      <c r="D1223" s="1">
        <v>43392</v>
      </c>
      <c r="E1223">
        <v>2018</v>
      </c>
      <c r="F1223">
        <v>10</v>
      </c>
      <c r="G1223" t="s">
        <v>674</v>
      </c>
      <c r="H1223" t="s">
        <v>851</v>
      </c>
      <c r="I1223" t="s">
        <v>862</v>
      </c>
      <c r="J1223" t="s">
        <v>853</v>
      </c>
      <c r="K1223" t="s">
        <v>875</v>
      </c>
      <c r="L1223" t="s">
        <v>871</v>
      </c>
      <c r="M1223">
        <v>10</v>
      </c>
      <c r="N1223" t="s">
        <v>879</v>
      </c>
    </row>
    <row r="1224" spans="4:14" x14ac:dyDescent="0.3">
      <c r="D1224" s="1">
        <v>43393</v>
      </c>
      <c r="E1224">
        <v>2018</v>
      </c>
      <c r="F1224">
        <v>10</v>
      </c>
      <c r="G1224" t="s">
        <v>674</v>
      </c>
      <c r="H1224" t="s">
        <v>851</v>
      </c>
      <c r="I1224" t="s">
        <v>862</v>
      </c>
      <c r="J1224" t="s">
        <v>853</v>
      </c>
      <c r="K1224" t="s">
        <v>875</v>
      </c>
      <c r="L1224" t="s">
        <v>871</v>
      </c>
      <c r="M1224">
        <v>10</v>
      </c>
      <c r="N1224" t="s">
        <v>879</v>
      </c>
    </row>
    <row r="1225" spans="4:14" x14ac:dyDescent="0.3">
      <c r="D1225" s="1">
        <v>43394</v>
      </c>
      <c r="E1225">
        <v>2018</v>
      </c>
      <c r="F1225">
        <v>10</v>
      </c>
      <c r="G1225" t="s">
        <v>674</v>
      </c>
      <c r="H1225" t="s">
        <v>851</v>
      </c>
      <c r="I1225" t="s">
        <v>862</v>
      </c>
      <c r="J1225" t="s">
        <v>853</v>
      </c>
      <c r="K1225" t="s">
        <v>875</v>
      </c>
      <c r="L1225" t="s">
        <v>871</v>
      </c>
      <c r="M1225">
        <v>10</v>
      </c>
      <c r="N1225" t="s">
        <v>879</v>
      </c>
    </row>
    <row r="1226" spans="4:14" x14ac:dyDescent="0.3">
      <c r="D1226" s="1">
        <v>43395</v>
      </c>
      <c r="E1226">
        <v>2018</v>
      </c>
      <c r="F1226">
        <v>10</v>
      </c>
      <c r="G1226" t="s">
        <v>674</v>
      </c>
      <c r="H1226" t="s">
        <v>851</v>
      </c>
      <c r="I1226" t="s">
        <v>862</v>
      </c>
      <c r="J1226" t="s">
        <v>853</v>
      </c>
      <c r="K1226" t="s">
        <v>875</v>
      </c>
      <c r="L1226" t="s">
        <v>871</v>
      </c>
      <c r="M1226">
        <v>10</v>
      </c>
      <c r="N1226" t="s">
        <v>879</v>
      </c>
    </row>
    <row r="1227" spans="4:14" x14ac:dyDescent="0.3">
      <c r="D1227" s="1">
        <v>43396</v>
      </c>
      <c r="E1227">
        <v>2018</v>
      </c>
      <c r="F1227">
        <v>10</v>
      </c>
      <c r="G1227" t="s">
        <v>674</v>
      </c>
      <c r="H1227" t="s">
        <v>851</v>
      </c>
      <c r="I1227" t="s">
        <v>862</v>
      </c>
      <c r="J1227" t="s">
        <v>853</v>
      </c>
      <c r="K1227" t="s">
        <v>875</v>
      </c>
      <c r="L1227" t="s">
        <v>871</v>
      </c>
      <c r="M1227">
        <v>10</v>
      </c>
      <c r="N1227" t="s">
        <v>879</v>
      </c>
    </row>
    <row r="1228" spans="4:14" x14ac:dyDescent="0.3">
      <c r="D1228" s="1">
        <v>43397</v>
      </c>
      <c r="E1228">
        <v>2018</v>
      </c>
      <c r="F1228">
        <v>10</v>
      </c>
      <c r="G1228" t="s">
        <v>674</v>
      </c>
      <c r="H1228" t="s">
        <v>851</v>
      </c>
      <c r="I1228" t="s">
        <v>862</v>
      </c>
      <c r="J1228" t="s">
        <v>853</v>
      </c>
      <c r="K1228" t="s">
        <v>875</v>
      </c>
      <c r="L1228" t="s">
        <v>871</v>
      </c>
      <c r="M1228">
        <v>10</v>
      </c>
      <c r="N1228" t="s">
        <v>879</v>
      </c>
    </row>
    <row r="1229" spans="4:14" x14ac:dyDescent="0.3">
      <c r="D1229" s="1">
        <v>43398</v>
      </c>
      <c r="E1229">
        <v>2018</v>
      </c>
      <c r="F1229">
        <v>10</v>
      </c>
      <c r="G1229" t="s">
        <v>674</v>
      </c>
      <c r="H1229" t="s">
        <v>851</v>
      </c>
      <c r="I1229" t="s">
        <v>862</v>
      </c>
      <c r="J1229" t="s">
        <v>853</v>
      </c>
      <c r="K1229" t="s">
        <v>875</v>
      </c>
      <c r="L1229" t="s">
        <v>871</v>
      </c>
      <c r="M1229">
        <v>10</v>
      </c>
      <c r="N1229" t="s">
        <v>879</v>
      </c>
    </row>
    <row r="1230" spans="4:14" x14ac:dyDescent="0.3">
      <c r="D1230" s="1">
        <v>43399</v>
      </c>
      <c r="E1230">
        <v>2018</v>
      </c>
      <c r="F1230">
        <v>10</v>
      </c>
      <c r="G1230" t="s">
        <v>674</v>
      </c>
      <c r="H1230" t="s">
        <v>851</v>
      </c>
      <c r="I1230" t="s">
        <v>862</v>
      </c>
      <c r="J1230" t="s">
        <v>853</v>
      </c>
      <c r="K1230" t="s">
        <v>875</v>
      </c>
      <c r="L1230" t="s">
        <v>871</v>
      </c>
      <c r="M1230">
        <v>10</v>
      </c>
      <c r="N1230" t="s">
        <v>879</v>
      </c>
    </row>
    <row r="1231" spans="4:14" x14ac:dyDescent="0.3">
      <c r="D1231" s="1">
        <v>43400</v>
      </c>
      <c r="E1231">
        <v>2018</v>
      </c>
      <c r="F1231">
        <v>10</v>
      </c>
      <c r="G1231" t="s">
        <v>674</v>
      </c>
      <c r="H1231" t="s">
        <v>851</v>
      </c>
      <c r="I1231" t="s">
        <v>862</v>
      </c>
      <c r="J1231" t="s">
        <v>853</v>
      </c>
      <c r="K1231" t="s">
        <v>875</v>
      </c>
      <c r="L1231" t="s">
        <v>871</v>
      </c>
      <c r="M1231">
        <v>10</v>
      </c>
      <c r="N1231" t="s">
        <v>879</v>
      </c>
    </row>
    <row r="1232" spans="4:14" x14ac:dyDescent="0.3">
      <c r="D1232" s="1">
        <v>43401</v>
      </c>
      <c r="E1232">
        <v>2018</v>
      </c>
      <c r="F1232">
        <v>10</v>
      </c>
      <c r="G1232" t="s">
        <v>674</v>
      </c>
      <c r="H1232" t="s">
        <v>851</v>
      </c>
      <c r="I1232" t="s">
        <v>862</v>
      </c>
      <c r="J1232" t="s">
        <v>853</v>
      </c>
      <c r="K1232" t="s">
        <v>875</v>
      </c>
      <c r="L1232" t="s">
        <v>871</v>
      </c>
      <c r="M1232">
        <v>10</v>
      </c>
      <c r="N1232" t="s">
        <v>879</v>
      </c>
    </row>
    <row r="1233" spans="4:14" x14ac:dyDescent="0.3">
      <c r="D1233" s="1">
        <v>43402</v>
      </c>
      <c r="E1233">
        <v>2018</v>
      </c>
      <c r="F1233">
        <v>10</v>
      </c>
      <c r="G1233" t="s">
        <v>674</v>
      </c>
      <c r="H1233" t="s">
        <v>851</v>
      </c>
      <c r="I1233" t="s">
        <v>862</v>
      </c>
      <c r="J1233" t="s">
        <v>853</v>
      </c>
      <c r="K1233" t="s">
        <v>875</v>
      </c>
      <c r="L1233" t="s">
        <v>871</v>
      </c>
      <c r="M1233">
        <v>10</v>
      </c>
      <c r="N1233" t="s">
        <v>879</v>
      </c>
    </row>
    <row r="1234" spans="4:14" x14ac:dyDescent="0.3">
      <c r="D1234" s="1">
        <v>43403</v>
      </c>
      <c r="E1234">
        <v>2018</v>
      </c>
      <c r="F1234">
        <v>10</v>
      </c>
      <c r="G1234" t="s">
        <v>674</v>
      </c>
      <c r="H1234" t="s">
        <v>851</v>
      </c>
      <c r="I1234" t="s">
        <v>862</v>
      </c>
      <c r="J1234" t="s">
        <v>853</v>
      </c>
      <c r="K1234" t="s">
        <v>875</v>
      </c>
      <c r="L1234" t="s">
        <v>871</v>
      </c>
      <c r="M1234">
        <v>10</v>
      </c>
      <c r="N1234" t="s">
        <v>879</v>
      </c>
    </row>
    <row r="1235" spans="4:14" x14ac:dyDescent="0.3">
      <c r="D1235" s="1">
        <v>43404</v>
      </c>
      <c r="E1235">
        <v>2018</v>
      </c>
      <c r="F1235">
        <v>10</v>
      </c>
      <c r="G1235" t="s">
        <v>674</v>
      </c>
      <c r="H1235" t="s">
        <v>851</v>
      </c>
      <c r="I1235" t="s">
        <v>862</v>
      </c>
      <c r="J1235" t="s">
        <v>853</v>
      </c>
      <c r="K1235" t="s">
        <v>875</v>
      </c>
      <c r="L1235" t="s">
        <v>871</v>
      </c>
      <c r="M1235">
        <v>10</v>
      </c>
      <c r="N1235" t="s">
        <v>879</v>
      </c>
    </row>
    <row r="1236" spans="4:14" x14ac:dyDescent="0.3">
      <c r="D1236" s="1">
        <v>43405</v>
      </c>
      <c r="E1236">
        <v>2018</v>
      </c>
      <c r="F1236">
        <v>11</v>
      </c>
      <c r="G1236" t="s">
        <v>675</v>
      </c>
      <c r="H1236" t="s">
        <v>851</v>
      </c>
      <c r="I1236" t="s">
        <v>862</v>
      </c>
      <c r="J1236" t="s">
        <v>853</v>
      </c>
      <c r="K1236" t="s">
        <v>875</v>
      </c>
      <c r="L1236" t="s">
        <v>871</v>
      </c>
      <c r="M1236">
        <v>11</v>
      </c>
      <c r="N1236" t="s">
        <v>880</v>
      </c>
    </row>
    <row r="1237" spans="4:14" x14ac:dyDescent="0.3">
      <c r="D1237" s="1">
        <v>43406</v>
      </c>
      <c r="E1237">
        <v>2018</v>
      </c>
      <c r="F1237">
        <v>11</v>
      </c>
      <c r="G1237" t="s">
        <v>675</v>
      </c>
      <c r="H1237" t="s">
        <v>851</v>
      </c>
      <c r="I1237" t="s">
        <v>862</v>
      </c>
      <c r="J1237" t="s">
        <v>853</v>
      </c>
      <c r="K1237" t="s">
        <v>875</v>
      </c>
      <c r="L1237" t="s">
        <v>871</v>
      </c>
      <c r="M1237">
        <v>11</v>
      </c>
      <c r="N1237" t="s">
        <v>880</v>
      </c>
    </row>
    <row r="1238" spans="4:14" x14ac:dyDescent="0.3">
      <c r="D1238" s="1">
        <v>43407</v>
      </c>
      <c r="E1238">
        <v>2018</v>
      </c>
      <c r="F1238">
        <v>11</v>
      </c>
      <c r="G1238" t="s">
        <v>675</v>
      </c>
      <c r="H1238" t="s">
        <v>851</v>
      </c>
      <c r="I1238" t="s">
        <v>862</v>
      </c>
      <c r="J1238" t="s">
        <v>853</v>
      </c>
      <c r="K1238" t="s">
        <v>875</v>
      </c>
      <c r="L1238" t="s">
        <v>871</v>
      </c>
      <c r="M1238">
        <v>11</v>
      </c>
      <c r="N1238" t="s">
        <v>880</v>
      </c>
    </row>
    <row r="1239" spans="4:14" x14ac:dyDescent="0.3">
      <c r="D1239" s="1">
        <v>43408</v>
      </c>
      <c r="E1239">
        <v>2018</v>
      </c>
      <c r="F1239">
        <v>11</v>
      </c>
      <c r="G1239" t="s">
        <v>675</v>
      </c>
      <c r="H1239" t="s">
        <v>851</v>
      </c>
      <c r="I1239" t="s">
        <v>862</v>
      </c>
      <c r="J1239" t="s">
        <v>853</v>
      </c>
      <c r="K1239" t="s">
        <v>875</v>
      </c>
      <c r="L1239" t="s">
        <v>871</v>
      </c>
      <c r="M1239">
        <v>11</v>
      </c>
      <c r="N1239" t="s">
        <v>880</v>
      </c>
    </row>
    <row r="1240" spans="4:14" x14ac:dyDescent="0.3">
      <c r="D1240" s="1">
        <v>43409</v>
      </c>
      <c r="E1240">
        <v>2018</v>
      </c>
      <c r="F1240">
        <v>11</v>
      </c>
      <c r="G1240" t="s">
        <v>675</v>
      </c>
      <c r="H1240" t="s">
        <v>851</v>
      </c>
      <c r="I1240" t="s">
        <v>862</v>
      </c>
      <c r="J1240" t="s">
        <v>853</v>
      </c>
      <c r="K1240" t="s">
        <v>875</v>
      </c>
      <c r="L1240" t="s">
        <v>871</v>
      </c>
      <c r="M1240">
        <v>11</v>
      </c>
      <c r="N1240" t="s">
        <v>880</v>
      </c>
    </row>
    <row r="1241" spans="4:14" x14ac:dyDescent="0.3">
      <c r="D1241" s="1">
        <v>43410</v>
      </c>
      <c r="E1241">
        <v>2018</v>
      </c>
      <c r="F1241">
        <v>11</v>
      </c>
      <c r="G1241" t="s">
        <v>675</v>
      </c>
      <c r="H1241" t="s">
        <v>851</v>
      </c>
      <c r="I1241" t="s">
        <v>862</v>
      </c>
      <c r="J1241" t="s">
        <v>853</v>
      </c>
      <c r="K1241" t="s">
        <v>875</v>
      </c>
      <c r="L1241" t="s">
        <v>871</v>
      </c>
      <c r="M1241">
        <v>11</v>
      </c>
      <c r="N1241" t="s">
        <v>880</v>
      </c>
    </row>
    <row r="1242" spans="4:14" x14ac:dyDescent="0.3">
      <c r="D1242" s="1">
        <v>43411</v>
      </c>
      <c r="E1242">
        <v>2018</v>
      </c>
      <c r="F1242">
        <v>11</v>
      </c>
      <c r="G1242" t="s">
        <v>675</v>
      </c>
      <c r="H1242" t="s">
        <v>851</v>
      </c>
      <c r="I1242" t="s">
        <v>862</v>
      </c>
      <c r="J1242" t="s">
        <v>853</v>
      </c>
      <c r="K1242" t="s">
        <v>875</v>
      </c>
      <c r="L1242" t="s">
        <v>871</v>
      </c>
      <c r="M1242">
        <v>11</v>
      </c>
      <c r="N1242" t="s">
        <v>880</v>
      </c>
    </row>
    <row r="1243" spans="4:14" x14ac:dyDescent="0.3">
      <c r="D1243" s="1">
        <v>43412</v>
      </c>
      <c r="E1243">
        <v>2018</v>
      </c>
      <c r="F1243">
        <v>11</v>
      </c>
      <c r="G1243" t="s">
        <v>675</v>
      </c>
      <c r="H1243" t="s">
        <v>851</v>
      </c>
      <c r="I1243" t="s">
        <v>862</v>
      </c>
      <c r="J1243" t="s">
        <v>853</v>
      </c>
      <c r="K1243" t="s">
        <v>875</v>
      </c>
      <c r="L1243" t="s">
        <v>871</v>
      </c>
      <c r="M1243">
        <v>11</v>
      </c>
      <c r="N1243" t="s">
        <v>880</v>
      </c>
    </row>
    <row r="1244" spans="4:14" x14ac:dyDescent="0.3">
      <c r="D1244" s="1">
        <v>43413</v>
      </c>
      <c r="E1244">
        <v>2018</v>
      </c>
      <c r="F1244">
        <v>11</v>
      </c>
      <c r="G1244" t="s">
        <v>675</v>
      </c>
      <c r="H1244" t="s">
        <v>851</v>
      </c>
      <c r="I1244" t="s">
        <v>862</v>
      </c>
      <c r="J1244" t="s">
        <v>853</v>
      </c>
      <c r="K1244" t="s">
        <v>875</v>
      </c>
      <c r="L1244" t="s">
        <v>871</v>
      </c>
      <c r="M1244">
        <v>11</v>
      </c>
      <c r="N1244" t="s">
        <v>880</v>
      </c>
    </row>
    <row r="1245" spans="4:14" x14ac:dyDescent="0.3">
      <c r="D1245" s="1">
        <v>43414</v>
      </c>
      <c r="E1245">
        <v>2018</v>
      </c>
      <c r="F1245">
        <v>11</v>
      </c>
      <c r="G1245" t="s">
        <v>675</v>
      </c>
      <c r="H1245" t="s">
        <v>851</v>
      </c>
      <c r="I1245" t="s">
        <v>862</v>
      </c>
      <c r="J1245" t="s">
        <v>853</v>
      </c>
      <c r="K1245" t="s">
        <v>875</v>
      </c>
      <c r="L1245" t="s">
        <v>871</v>
      </c>
      <c r="M1245">
        <v>11</v>
      </c>
      <c r="N1245" t="s">
        <v>880</v>
      </c>
    </row>
    <row r="1246" spans="4:14" x14ac:dyDescent="0.3">
      <c r="D1246" s="1">
        <v>43415</v>
      </c>
      <c r="E1246">
        <v>2018</v>
      </c>
      <c r="F1246">
        <v>11</v>
      </c>
      <c r="G1246" t="s">
        <v>675</v>
      </c>
      <c r="H1246" t="s">
        <v>851</v>
      </c>
      <c r="I1246" t="s">
        <v>862</v>
      </c>
      <c r="J1246" t="s">
        <v>853</v>
      </c>
      <c r="K1246" t="s">
        <v>875</v>
      </c>
      <c r="L1246" t="s">
        <v>871</v>
      </c>
      <c r="M1246">
        <v>11</v>
      </c>
      <c r="N1246" t="s">
        <v>880</v>
      </c>
    </row>
    <row r="1247" spans="4:14" x14ac:dyDescent="0.3">
      <c r="D1247" s="1">
        <v>43416</v>
      </c>
      <c r="E1247">
        <v>2018</v>
      </c>
      <c r="F1247">
        <v>11</v>
      </c>
      <c r="G1247" t="s">
        <v>675</v>
      </c>
      <c r="H1247" t="s">
        <v>851</v>
      </c>
      <c r="I1247" t="s">
        <v>862</v>
      </c>
      <c r="J1247" t="s">
        <v>853</v>
      </c>
      <c r="K1247" t="s">
        <v>875</v>
      </c>
      <c r="L1247" t="s">
        <v>871</v>
      </c>
      <c r="M1247">
        <v>11</v>
      </c>
      <c r="N1247" t="s">
        <v>880</v>
      </c>
    </row>
    <row r="1248" spans="4:14" x14ac:dyDescent="0.3">
      <c r="D1248" s="1">
        <v>43417</v>
      </c>
      <c r="E1248">
        <v>2018</v>
      </c>
      <c r="F1248">
        <v>11</v>
      </c>
      <c r="G1248" t="s">
        <v>675</v>
      </c>
      <c r="H1248" t="s">
        <v>851</v>
      </c>
      <c r="I1248" t="s">
        <v>862</v>
      </c>
      <c r="J1248" t="s">
        <v>853</v>
      </c>
      <c r="K1248" t="s">
        <v>875</v>
      </c>
      <c r="L1248" t="s">
        <v>871</v>
      </c>
      <c r="M1248">
        <v>11</v>
      </c>
      <c r="N1248" t="s">
        <v>880</v>
      </c>
    </row>
    <row r="1249" spans="4:14" x14ac:dyDescent="0.3">
      <c r="D1249" s="1">
        <v>43418</v>
      </c>
      <c r="E1249">
        <v>2018</v>
      </c>
      <c r="F1249">
        <v>11</v>
      </c>
      <c r="G1249" t="s">
        <v>675</v>
      </c>
      <c r="H1249" t="s">
        <v>851</v>
      </c>
      <c r="I1249" t="s">
        <v>862</v>
      </c>
      <c r="J1249" t="s">
        <v>853</v>
      </c>
      <c r="K1249" t="s">
        <v>875</v>
      </c>
      <c r="L1249" t="s">
        <v>871</v>
      </c>
      <c r="M1249">
        <v>11</v>
      </c>
      <c r="N1249" t="s">
        <v>880</v>
      </c>
    </row>
    <row r="1250" spans="4:14" x14ac:dyDescent="0.3">
      <c r="D1250" s="1">
        <v>43419</v>
      </c>
      <c r="E1250">
        <v>2018</v>
      </c>
      <c r="F1250">
        <v>11</v>
      </c>
      <c r="G1250" t="s">
        <v>675</v>
      </c>
      <c r="H1250" t="s">
        <v>851</v>
      </c>
      <c r="I1250" t="s">
        <v>862</v>
      </c>
      <c r="J1250" t="s">
        <v>853</v>
      </c>
      <c r="K1250" t="s">
        <v>875</v>
      </c>
      <c r="L1250" t="s">
        <v>871</v>
      </c>
      <c r="M1250">
        <v>11</v>
      </c>
      <c r="N1250" t="s">
        <v>880</v>
      </c>
    </row>
    <row r="1251" spans="4:14" x14ac:dyDescent="0.3">
      <c r="D1251" s="1">
        <v>43420</v>
      </c>
      <c r="E1251">
        <v>2018</v>
      </c>
      <c r="F1251">
        <v>11</v>
      </c>
      <c r="G1251" t="s">
        <v>675</v>
      </c>
      <c r="H1251" t="s">
        <v>851</v>
      </c>
      <c r="I1251" t="s">
        <v>862</v>
      </c>
      <c r="J1251" t="s">
        <v>853</v>
      </c>
      <c r="K1251" t="s">
        <v>875</v>
      </c>
      <c r="L1251" t="s">
        <v>871</v>
      </c>
      <c r="M1251">
        <v>11</v>
      </c>
      <c r="N1251" t="s">
        <v>880</v>
      </c>
    </row>
    <row r="1252" spans="4:14" x14ac:dyDescent="0.3">
      <c r="D1252" s="1">
        <v>43421</v>
      </c>
      <c r="E1252">
        <v>2018</v>
      </c>
      <c r="F1252">
        <v>11</v>
      </c>
      <c r="G1252" t="s">
        <v>675</v>
      </c>
      <c r="H1252" t="s">
        <v>851</v>
      </c>
      <c r="I1252" t="s">
        <v>862</v>
      </c>
      <c r="J1252" t="s">
        <v>853</v>
      </c>
      <c r="K1252" t="s">
        <v>875</v>
      </c>
      <c r="L1252" t="s">
        <v>871</v>
      </c>
      <c r="M1252">
        <v>11</v>
      </c>
      <c r="N1252" t="s">
        <v>880</v>
      </c>
    </row>
    <row r="1253" spans="4:14" x14ac:dyDescent="0.3">
      <c r="D1253" s="1">
        <v>43422</v>
      </c>
      <c r="E1253">
        <v>2018</v>
      </c>
      <c r="F1253">
        <v>11</v>
      </c>
      <c r="G1253" t="s">
        <v>675</v>
      </c>
      <c r="H1253" t="s">
        <v>851</v>
      </c>
      <c r="I1253" t="s">
        <v>862</v>
      </c>
      <c r="J1253" t="s">
        <v>853</v>
      </c>
      <c r="K1253" t="s">
        <v>875</v>
      </c>
      <c r="L1253" t="s">
        <v>871</v>
      </c>
      <c r="M1253">
        <v>11</v>
      </c>
      <c r="N1253" t="s">
        <v>880</v>
      </c>
    </row>
    <row r="1254" spans="4:14" x14ac:dyDescent="0.3">
      <c r="D1254" s="1">
        <v>43423</v>
      </c>
      <c r="E1254">
        <v>2018</v>
      </c>
      <c r="F1254">
        <v>11</v>
      </c>
      <c r="G1254" t="s">
        <v>675</v>
      </c>
      <c r="H1254" t="s">
        <v>851</v>
      </c>
      <c r="I1254" t="s">
        <v>862</v>
      </c>
      <c r="J1254" t="s">
        <v>853</v>
      </c>
      <c r="K1254" t="s">
        <v>875</v>
      </c>
      <c r="L1254" t="s">
        <v>871</v>
      </c>
      <c r="M1254">
        <v>11</v>
      </c>
      <c r="N1254" t="s">
        <v>880</v>
      </c>
    </row>
    <row r="1255" spans="4:14" x14ac:dyDescent="0.3">
      <c r="D1255" s="1">
        <v>43424</v>
      </c>
      <c r="E1255">
        <v>2018</v>
      </c>
      <c r="F1255">
        <v>11</v>
      </c>
      <c r="G1255" t="s">
        <v>675</v>
      </c>
      <c r="H1255" t="s">
        <v>851</v>
      </c>
      <c r="I1255" t="s">
        <v>862</v>
      </c>
      <c r="J1255" t="s">
        <v>853</v>
      </c>
      <c r="K1255" t="s">
        <v>875</v>
      </c>
      <c r="L1255" t="s">
        <v>871</v>
      </c>
      <c r="M1255">
        <v>11</v>
      </c>
      <c r="N1255" t="s">
        <v>880</v>
      </c>
    </row>
    <row r="1256" spans="4:14" x14ac:dyDescent="0.3">
      <c r="D1256" s="1">
        <v>43425</v>
      </c>
      <c r="E1256">
        <v>2018</v>
      </c>
      <c r="F1256">
        <v>11</v>
      </c>
      <c r="G1256" t="s">
        <v>675</v>
      </c>
      <c r="H1256" t="s">
        <v>851</v>
      </c>
      <c r="I1256" t="s">
        <v>862</v>
      </c>
      <c r="J1256" t="s">
        <v>853</v>
      </c>
      <c r="K1256" t="s">
        <v>875</v>
      </c>
      <c r="L1256" t="s">
        <v>871</v>
      </c>
      <c r="M1256">
        <v>11</v>
      </c>
      <c r="N1256" t="s">
        <v>880</v>
      </c>
    </row>
    <row r="1257" spans="4:14" x14ac:dyDescent="0.3">
      <c r="D1257" s="1">
        <v>43426</v>
      </c>
      <c r="E1257">
        <v>2018</v>
      </c>
      <c r="F1257">
        <v>11</v>
      </c>
      <c r="G1257" t="s">
        <v>675</v>
      </c>
      <c r="H1257" t="s">
        <v>851</v>
      </c>
      <c r="I1257" t="s">
        <v>862</v>
      </c>
      <c r="J1257" t="s">
        <v>853</v>
      </c>
      <c r="K1257" t="s">
        <v>875</v>
      </c>
      <c r="L1257" t="s">
        <v>871</v>
      </c>
      <c r="M1257">
        <v>11</v>
      </c>
      <c r="N1257" t="s">
        <v>880</v>
      </c>
    </row>
    <row r="1258" spans="4:14" x14ac:dyDescent="0.3">
      <c r="D1258" s="1">
        <v>43427</v>
      </c>
      <c r="E1258">
        <v>2018</v>
      </c>
      <c r="F1258">
        <v>11</v>
      </c>
      <c r="G1258" t="s">
        <v>675</v>
      </c>
      <c r="H1258" t="s">
        <v>851</v>
      </c>
      <c r="I1258" t="s">
        <v>862</v>
      </c>
      <c r="J1258" t="s">
        <v>853</v>
      </c>
      <c r="K1258" t="s">
        <v>875</v>
      </c>
      <c r="L1258" t="s">
        <v>871</v>
      </c>
      <c r="M1258">
        <v>11</v>
      </c>
      <c r="N1258" t="s">
        <v>880</v>
      </c>
    </row>
    <row r="1259" spans="4:14" x14ac:dyDescent="0.3">
      <c r="D1259" s="1">
        <v>43428</v>
      </c>
      <c r="E1259">
        <v>2018</v>
      </c>
      <c r="F1259">
        <v>11</v>
      </c>
      <c r="G1259" t="s">
        <v>675</v>
      </c>
      <c r="H1259" t="s">
        <v>851</v>
      </c>
      <c r="I1259" t="s">
        <v>862</v>
      </c>
      <c r="J1259" t="s">
        <v>853</v>
      </c>
      <c r="K1259" t="s">
        <v>875</v>
      </c>
      <c r="L1259" t="s">
        <v>871</v>
      </c>
      <c r="M1259">
        <v>11</v>
      </c>
      <c r="N1259" t="s">
        <v>880</v>
      </c>
    </row>
    <row r="1260" spans="4:14" x14ac:dyDescent="0.3">
      <c r="D1260" s="1">
        <v>43429</v>
      </c>
      <c r="E1260">
        <v>2018</v>
      </c>
      <c r="F1260">
        <v>11</v>
      </c>
      <c r="G1260" t="s">
        <v>675</v>
      </c>
      <c r="H1260" t="s">
        <v>851</v>
      </c>
      <c r="I1260" t="s">
        <v>862</v>
      </c>
      <c r="J1260" t="s">
        <v>853</v>
      </c>
      <c r="K1260" t="s">
        <v>875</v>
      </c>
      <c r="L1260" t="s">
        <v>871</v>
      </c>
      <c r="M1260">
        <v>11</v>
      </c>
      <c r="N1260" t="s">
        <v>880</v>
      </c>
    </row>
    <row r="1261" spans="4:14" x14ac:dyDescent="0.3">
      <c r="D1261" s="1">
        <v>43430</v>
      </c>
      <c r="E1261">
        <v>2018</v>
      </c>
      <c r="F1261">
        <v>11</v>
      </c>
      <c r="G1261" t="s">
        <v>675</v>
      </c>
      <c r="H1261" t="s">
        <v>851</v>
      </c>
      <c r="I1261" t="s">
        <v>862</v>
      </c>
      <c r="J1261" t="s">
        <v>853</v>
      </c>
      <c r="K1261" t="s">
        <v>875</v>
      </c>
      <c r="L1261" t="s">
        <v>871</v>
      </c>
      <c r="M1261">
        <v>11</v>
      </c>
      <c r="N1261" t="s">
        <v>880</v>
      </c>
    </row>
    <row r="1262" spans="4:14" x14ac:dyDescent="0.3">
      <c r="D1262" s="1">
        <v>43431</v>
      </c>
      <c r="E1262">
        <v>2018</v>
      </c>
      <c r="F1262">
        <v>11</v>
      </c>
      <c r="G1262" t="s">
        <v>675</v>
      </c>
      <c r="H1262" t="s">
        <v>851</v>
      </c>
      <c r="I1262" t="s">
        <v>862</v>
      </c>
      <c r="J1262" t="s">
        <v>853</v>
      </c>
      <c r="K1262" t="s">
        <v>875</v>
      </c>
      <c r="L1262" t="s">
        <v>871</v>
      </c>
      <c r="M1262">
        <v>11</v>
      </c>
      <c r="N1262" t="s">
        <v>880</v>
      </c>
    </row>
    <row r="1263" spans="4:14" x14ac:dyDescent="0.3">
      <c r="D1263" s="1">
        <v>43432</v>
      </c>
      <c r="E1263">
        <v>2018</v>
      </c>
      <c r="F1263">
        <v>11</v>
      </c>
      <c r="G1263" t="s">
        <v>675</v>
      </c>
      <c r="H1263" t="s">
        <v>851</v>
      </c>
      <c r="I1263" t="s">
        <v>862</v>
      </c>
      <c r="J1263" t="s">
        <v>853</v>
      </c>
      <c r="K1263" t="s">
        <v>875</v>
      </c>
      <c r="L1263" t="s">
        <v>871</v>
      </c>
      <c r="M1263">
        <v>11</v>
      </c>
      <c r="N1263" t="s">
        <v>880</v>
      </c>
    </row>
    <row r="1264" spans="4:14" x14ac:dyDescent="0.3">
      <c r="D1264" s="1">
        <v>43433</v>
      </c>
      <c r="E1264">
        <v>2018</v>
      </c>
      <c r="F1264">
        <v>11</v>
      </c>
      <c r="G1264" t="s">
        <v>675</v>
      </c>
      <c r="H1264" t="s">
        <v>851</v>
      </c>
      <c r="I1264" t="s">
        <v>862</v>
      </c>
      <c r="J1264" t="s">
        <v>853</v>
      </c>
      <c r="K1264" t="s">
        <v>875</v>
      </c>
      <c r="L1264" t="s">
        <v>871</v>
      </c>
      <c r="M1264">
        <v>11</v>
      </c>
      <c r="N1264" t="s">
        <v>880</v>
      </c>
    </row>
    <row r="1265" spans="4:14" x14ac:dyDescent="0.3">
      <c r="D1265" s="1">
        <v>43434</v>
      </c>
      <c r="E1265">
        <v>2018</v>
      </c>
      <c r="F1265">
        <v>11</v>
      </c>
      <c r="G1265" t="s">
        <v>675</v>
      </c>
      <c r="H1265" t="s">
        <v>851</v>
      </c>
      <c r="I1265" t="s">
        <v>862</v>
      </c>
      <c r="J1265" t="s">
        <v>853</v>
      </c>
      <c r="K1265" t="s">
        <v>875</v>
      </c>
      <c r="L1265" t="s">
        <v>871</v>
      </c>
      <c r="M1265">
        <v>11</v>
      </c>
      <c r="N1265" t="s">
        <v>880</v>
      </c>
    </row>
    <row r="1266" spans="4:14" x14ac:dyDescent="0.3">
      <c r="D1266" s="1">
        <v>43435</v>
      </c>
      <c r="E1266">
        <v>2018</v>
      </c>
      <c r="F1266">
        <v>12</v>
      </c>
      <c r="G1266" t="s">
        <v>676</v>
      </c>
      <c r="H1266" t="s">
        <v>851</v>
      </c>
      <c r="I1266" t="s">
        <v>862</v>
      </c>
      <c r="J1266" t="s">
        <v>853</v>
      </c>
      <c r="K1266" t="s">
        <v>875</v>
      </c>
      <c r="L1266" t="s">
        <v>871</v>
      </c>
      <c r="M1266">
        <v>12</v>
      </c>
      <c r="N1266" t="s">
        <v>872</v>
      </c>
    </row>
    <row r="1267" spans="4:14" x14ac:dyDescent="0.3">
      <c r="D1267" s="1">
        <v>43436</v>
      </c>
      <c r="E1267">
        <v>2018</v>
      </c>
      <c r="F1267">
        <v>12</v>
      </c>
      <c r="G1267" t="s">
        <v>676</v>
      </c>
      <c r="H1267" t="s">
        <v>851</v>
      </c>
      <c r="I1267" t="s">
        <v>862</v>
      </c>
      <c r="J1267" t="s">
        <v>853</v>
      </c>
      <c r="K1267" t="s">
        <v>875</v>
      </c>
      <c r="L1267" t="s">
        <v>871</v>
      </c>
      <c r="M1267">
        <v>12</v>
      </c>
      <c r="N1267" t="s">
        <v>872</v>
      </c>
    </row>
    <row r="1268" spans="4:14" x14ac:dyDescent="0.3">
      <c r="D1268" s="1">
        <v>43437</v>
      </c>
      <c r="E1268">
        <v>2018</v>
      </c>
      <c r="F1268">
        <v>12</v>
      </c>
      <c r="G1268" t="s">
        <v>676</v>
      </c>
      <c r="H1268" t="s">
        <v>851</v>
      </c>
      <c r="I1268" t="s">
        <v>862</v>
      </c>
      <c r="J1268" t="s">
        <v>853</v>
      </c>
      <c r="K1268" t="s">
        <v>875</v>
      </c>
      <c r="L1268" t="s">
        <v>871</v>
      </c>
      <c r="M1268">
        <v>12</v>
      </c>
      <c r="N1268" t="s">
        <v>872</v>
      </c>
    </row>
    <row r="1269" spans="4:14" x14ac:dyDescent="0.3">
      <c r="D1269" s="1">
        <v>43438</v>
      </c>
      <c r="E1269">
        <v>2018</v>
      </c>
      <c r="F1269">
        <v>12</v>
      </c>
      <c r="G1269" t="s">
        <v>676</v>
      </c>
      <c r="H1269" t="s">
        <v>851</v>
      </c>
      <c r="I1269" t="s">
        <v>862</v>
      </c>
      <c r="J1269" t="s">
        <v>853</v>
      </c>
      <c r="K1269" t="s">
        <v>875</v>
      </c>
      <c r="L1269" t="s">
        <v>871</v>
      </c>
      <c r="M1269">
        <v>12</v>
      </c>
      <c r="N1269" t="s">
        <v>872</v>
      </c>
    </row>
    <row r="1270" spans="4:14" x14ac:dyDescent="0.3">
      <c r="D1270" s="1">
        <v>43439</v>
      </c>
      <c r="E1270">
        <v>2018</v>
      </c>
      <c r="F1270">
        <v>12</v>
      </c>
      <c r="G1270" t="s">
        <v>676</v>
      </c>
      <c r="H1270" t="s">
        <v>851</v>
      </c>
      <c r="I1270" t="s">
        <v>862</v>
      </c>
      <c r="J1270" t="s">
        <v>853</v>
      </c>
      <c r="K1270" t="s">
        <v>875</v>
      </c>
      <c r="L1270" t="s">
        <v>871</v>
      </c>
      <c r="M1270">
        <v>12</v>
      </c>
      <c r="N1270" t="s">
        <v>872</v>
      </c>
    </row>
    <row r="1271" spans="4:14" x14ac:dyDescent="0.3">
      <c r="D1271" s="1">
        <v>43440</v>
      </c>
      <c r="E1271">
        <v>2018</v>
      </c>
      <c r="F1271">
        <v>12</v>
      </c>
      <c r="G1271" t="s">
        <v>676</v>
      </c>
      <c r="H1271" t="s">
        <v>851</v>
      </c>
      <c r="I1271" t="s">
        <v>862</v>
      </c>
      <c r="J1271" t="s">
        <v>853</v>
      </c>
      <c r="K1271" t="s">
        <v>875</v>
      </c>
      <c r="L1271" t="s">
        <v>871</v>
      </c>
      <c r="M1271">
        <v>12</v>
      </c>
      <c r="N1271" t="s">
        <v>872</v>
      </c>
    </row>
    <row r="1272" spans="4:14" x14ac:dyDescent="0.3">
      <c r="D1272" s="1">
        <v>43441</v>
      </c>
      <c r="E1272">
        <v>2018</v>
      </c>
      <c r="F1272">
        <v>12</v>
      </c>
      <c r="G1272" t="s">
        <v>676</v>
      </c>
      <c r="H1272" t="s">
        <v>851</v>
      </c>
      <c r="I1272" t="s">
        <v>862</v>
      </c>
      <c r="J1272" t="s">
        <v>853</v>
      </c>
      <c r="K1272" t="s">
        <v>875</v>
      </c>
      <c r="L1272" t="s">
        <v>871</v>
      </c>
      <c r="M1272">
        <v>12</v>
      </c>
      <c r="N1272" t="s">
        <v>872</v>
      </c>
    </row>
    <row r="1273" spans="4:14" x14ac:dyDescent="0.3">
      <c r="D1273" s="1">
        <v>43442</v>
      </c>
      <c r="E1273">
        <v>2018</v>
      </c>
      <c r="F1273">
        <v>12</v>
      </c>
      <c r="G1273" t="s">
        <v>676</v>
      </c>
      <c r="H1273" t="s">
        <v>851</v>
      </c>
      <c r="I1273" t="s">
        <v>862</v>
      </c>
      <c r="J1273" t="s">
        <v>853</v>
      </c>
      <c r="K1273" t="s">
        <v>875</v>
      </c>
      <c r="L1273" t="s">
        <v>871</v>
      </c>
      <c r="M1273">
        <v>12</v>
      </c>
      <c r="N1273" t="s">
        <v>872</v>
      </c>
    </row>
    <row r="1274" spans="4:14" x14ac:dyDescent="0.3">
      <c r="D1274" s="1">
        <v>43443</v>
      </c>
      <c r="E1274">
        <v>2018</v>
      </c>
      <c r="F1274">
        <v>12</v>
      </c>
      <c r="G1274" t="s">
        <v>676</v>
      </c>
      <c r="H1274" t="s">
        <v>851</v>
      </c>
      <c r="I1274" t="s">
        <v>862</v>
      </c>
      <c r="J1274" t="s">
        <v>853</v>
      </c>
      <c r="K1274" t="s">
        <v>875</v>
      </c>
      <c r="L1274" t="s">
        <v>871</v>
      </c>
      <c r="M1274">
        <v>12</v>
      </c>
      <c r="N1274" t="s">
        <v>872</v>
      </c>
    </row>
    <row r="1275" spans="4:14" x14ac:dyDescent="0.3">
      <c r="D1275" s="1">
        <v>43444</v>
      </c>
      <c r="E1275">
        <v>2018</v>
      </c>
      <c r="F1275">
        <v>12</v>
      </c>
      <c r="G1275" t="s">
        <v>676</v>
      </c>
      <c r="H1275" t="s">
        <v>851</v>
      </c>
      <c r="I1275" t="s">
        <v>862</v>
      </c>
      <c r="J1275" t="s">
        <v>853</v>
      </c>
      <c r="K1275" t="s">
        <v>875</v>
      </c>
      <c r="L1275" t="s">
        <v>871</v>
      </c>
      <c r="M1275">
        <v>12</v>
      </c>
      <c r="N1275" t="s">
        <v>872</v>
      </c>
    </row>
    <row r="1276" spans="4:14" x14ac:dyDescent="0.3">
      <c r="D1276" s="1">
        <v>43445</v>
      </c>
      <c r="E1276">
        <v>2018</v>
      </c>
      <c r="F1276">
        <v>12</v>
      </c>
      <c r="G1276" t="s">
        <v>676</v>
      </c>
      <c r="H1276" t="s">
        <v>851</v>
      </c>
      <c r="I1276" t="s">
        <v>862</v>
      </c>
      <c r="J1276" t="s">
        <v>853</v>
      </c>
      <c r="K1276" t="s">
        <v>875</v>
      </c>
      <c r="L1276" t="s">
        <v>871</v>
      </c>
      <c r="M1276">
        <v>12</v>
      </c>
      <c r="N1276" t="s">
        <v>872</v>
      </c>
    </row>
    <row r="1277" spans="4:14" x14ac:dyDescent="0.3">
      <c r="D1277" s="1">
        <v>43446</v>
      </c>
      <c r="E1277">
        <v>2018</v>
      </c>
      <c r="F1277">
        <v>12</v>
      </c>
      <c r="G1277" t="s">
        <v>676</v>
      </c>
      <c r="H1277" t="s">
        <v>851</v>
      </c>
      <c r="I1277" t="s">
        <v>862</v>
      </c>
      <c r="J1277" t="s">
        <v>853</v>
      </c>
      <c r="K1277" t="s">
        <v>875</v>
      </c>
      <c r="L1277" t="s">
        <v>871</v>
      </c>
      <c r="M1277">
        <v>12</v>
      </c>
      <c r="N1277" t="s">
        <v>872</v>
      </c>
    </row>
    <row r="1278" spans="4:14" x14ac:dyDescent="0.3">
      <c r="D1278" s="1">
        <v>43447</v>
      </c>
      <c r="E1278">
        <v>2018</v>
      </c>
      <c r="F1278">
        <v>12</v>
      </c>
      <c r="G1278" t="s">
        <v>676</v>
      </c>
      <c r="H1278" t="s">
        <v>851</v>
      </c>
      <c r="I1278" t="s">
        <v>862</v>
      </c>
      <c r="J1278" t="s">
        <v>853</v>
      </c>
      <c r="K1278" t="s">
        <v>875</v>
      </c>
      <c r="L1278" t="s">
        <v>871</v>
      </c>
      <c r="M1278">
        <v>12</v>
      </c>
      <c r="N1278" t="s">
        <v>872</v>
      </c>
    </row>
    <row r="1279" spans="4:14" x14ac:dyDescent="0.3">
      <c r="D1279" s="1">
        <v>43448</v>
      </c>
      <c r="E1279">
        <v>2018</v>
      </c>
      <c r="F1279">
        <v>12</v>
      </c>
      <c r="G1279" t="s">
        <v>676</v>
      </c>
      <c r="H1279" t="s">
        <v>851</v>
      </c>
      <c r="I1279" t="s">
        <v>862</v>
      </c>
      <c r="J1279" t="s">
        <v>853</v>
      </c>
      <c r="K1279" t="s">
        <v>875</v>
      </c>
      <c r="L1279" t="s">
        <v>871</v>
      </c>
      <c r="M1279">
        <v>12</v>
      </c>
      <c r="N1279" t="s">
        <v>872</v>
      </c>
    </row>
    <row r="1280" spans="4:14" x14ac:dyDescent="0.3">
      <c r="D1280" s="1">
        <v>43449</v>
      </c>
      <c r="E1280">
        <v>2018</v>
      </c>
      <c r="F1280">
        <v>12</v>
      </c>
      <c r="G1280" t="s">
        <v>676</v>
      </c>
      <c r="H1280" t="s">
        <v>851</v>
      </c>
      <c r="I1280" t="s">
        <v>862</v>
      </c>
      <c r="J1280" t="s">
        <v>853</v>
      </c>
      <c r="K1280" t="s">
        <v>875</v>
      </c>
      <c r="L1280" t="s">
        <v>871</v>
      </c>
      <c r="M1280">
        <v>12</v>
      </c>
      <c r="N1280" t="s">
        <v>872</v>
      </c>
    </row>
    <row r="1281" spans="4:14" x14ac:dyDescent="0.3">
      <c r="D1281" s="1">
        <v>43450</v>
      </c>
      <c r="E1281">
        <v>2018</v>
      </c>
      <c r="F1281">
        <v>12</v>
      </c>
      <c r="G1281" t="s">
        <v>676</v>
      </c>
      <c r="H1281" t="s">
        <v>851</v>
      </c>
      <c r="I1281" t="s">
        <v>862</v>
      </c>
      <c r="J1281" t="s">
        <v>853</v>
      </c>
      <c r="K1281" t="s">
        <v>875</v>
      </c>
      <c r="L1281" t="s">
        <v>871</v>
      </c>
      <c r="M1281">
        <v>12</v>
      </c>
      <c r="N1281" t="s">
        <v>872</v>
      </c>
    </row>
    <row r="1282" spans="4:14" x14ac:dyDescent="0.3">
      <c r="D1282" s="1">
        <v>43451</v>
      </c>
      <c r="E1282">
        <v>2018</v>
      </c>
      <c r="F1282">
        <v>12</v>
      </c>
      <c r="G1282" t="s">
        <v>676</v>
      </c>
      <c r="H1282" t="s">
        <v>851</v>
      </c>
      <c r="I1282" t="s">
        <v>862</v>
      </c>
      <c r="J1282" t="s">
        <v>853</v>
      </c>
      <c r="K1282" t="s">
        <v>875</v>
      </c>
      <c r="L1282" t="s">
        <v>871</v>
      </c>
      <c r="M1282">
        <v>12</v>
      </c>
      <c r="N1282" t="s">
        <v>872</v>
      </c>
    </row>
    <row r="1283" spans="4:14" x14ac:dyDescent="0.3">
      <c r="D1283" s="1">
        <v>43452</v>
      </c>
      <c r="E1283">
        <v>2018</v>
      </c>
      <c r="F1283">
        <v>12</v>
      </c>
      <c r="G1283" t="s">
        <v>676</v>
      </c>
      <c r="H1283" t="s">
        <v>851</v>
      </c>
      <c r="I1283" t="s">
        <v>862</v>
      </c>
      <c r="J1283" t="s">
        <v>853</v>
      </c>
      <c r="K1283" t="s">
        <v>875</v>
      </c>
      <c r="L1283" t="s">
        <v>871</v>
      </c>
      <c r="M1283">
        <v>12</v>
      </c>
      <c r="N1283" t="s">
        <v>872</v>
      </c>
    </row>
    <row r="1284" spans="4:14" x14ac:dyDescent="0.3">
      <c r="D1284" s="1">
        <v>43453</v>
      </c>
      <c r="E1284">
        <v>2018</v>
      </c>
      <c r="F1284">
        <v>12</v>
      </c>
      <c r="G1284" t="s">
        <v>676</v>
      </c>
      <c r="H1284" t="s">
        <v>851</v>
      </c>
      <c r="I1284" t="s">
        <v>862</v>
      </c>
      <c r="J1284" t="s">
        <v>853</v>
      </c>
      <c r="K1284" t="s">
        <v>875</v>
      </c>
      <c r="L1284" t="s">
        <v>871</v>
      </c>
      <c r="M1284">
        <v>12</v>
      </c>
      <c r="N1284" t="s">
        <v>872</v>
      </c>
    </row>
    <row r="1285" spans="4:14" x14ac:dyDescent="0.3">
      <c r="D1285" s="1">
        <v>43454</v>
      </c>
      <c r="E1285">
        <v>2018</v>
      </c>
      <c r="F1285">
        <v>12</v>
      </c>
      <c r="G1285" t="s">
        <v>676</v>
      </c>
      <c r="H1285" t="s">
        <v>851</v>
      </c>
      <c r="I1285" t="s">
        <v>862</v>
      </c>
      <c r="J1285" t="s">
        <v>853</v>
      </c>
      <c r="K1285" t="s">
        <v>875</v>
      </c>
      <c r="L1285" t="s">
        <v>871</v>
      </c>
      <c r="M1285">
        <v>12</v>
      </c>
      <c r="N1285" t="s">
        <v>872</v>
      </c>
    </row>
    <row r="1286" spans="4:14" x14ac:dyDescent="0.3">
      <c r="D1286" s="1">
        <v>43455</v>
      </c>
      <c r="E1286">
        <v>2018</v>
      </c>
      <c r="F1286">
        <v>12</v>
      </c>
      <c r="G1286" t="s">
        <v>676</v>
      </c>
      <c r="H1286" t="s">
        <v>851</v>
      </c>
      <c r="I1286" t="s">
        <v>862</v>
      </c>
      <c r="J1286" t="s">
        <v>853</v>
      </c>
      <c r="K1286" t="s">
        <v>875</v>
      </c>
      <c r="L1286" t="s">
        <v>871</v>
      </c>
      <c r="M1286">
        <v>12</v>
      </c>
      <c r="N1286" t="s">
        <v>872</v>
      </c>
    </row>
    <row r="1287" spans="4:14" x14ac:dyDescent="0.3">
      <c r="D1287" s="1">
        <v>43456</v>
      </c>
      <c r="E1287">
        <v>2018</v>
      </c>
      <c r="F1287">
        <v>12</v>
      </c>
      <c r="G1287" t="s">
        <v>676</v>
      </c>
      <c r="H1287" t="s">
        <v>851</v>
      </c>
      <c r="I1287" t="s">
        <v>862</v>
      </c>
      <c r="J1287" t="s">
        <v>853</v>
      </c>
      <c r="K1287" t="s">
        <v>875</v>
      </c>
      <c r="L1287" t="s">
        <v>871</v>
      </c>
      <c r="M1287">
        <v>12</v>
      </c>
      <c r="N1287" t="s">
        <v>872</v>
      </c>
    </row>
    <row r="1288" spans="4:14" x14ac:dyDescent="0.3">
      <c r="D1288" s="1">
        <v>43457</v>
      </c>
      <c r="E1288">
        <v>2018</v>
      </c>
      <c r="F1288">
        <v>12</v>
      </c>
      <c r="G1288" t="s">
        <v>676</v>
      </c>
      <c r="H1288" t="s">
        <v>851</v>
      </c>
      <c r="I1288" t="s">
        <v>862</v>
      </c>
      <c r="J1288" t="s">
        <v>853</v>
      </c>
      <c r="K1288" t="s">
        <v>875</v>
      </c>
      <c r="L1288" t="s">
        <v>871</v>
      </c>
      <c r="M1288">
        <v>12</v>
      </c>
      <c r="N1288" t="s">
        <v>872</v>
      </c>
    </row>
    <row r="1289" spans="4:14" x14ac:dyDescent="0.3">
      <c r="D1289" s="1">
        <v>43458</v>
      </c>
      <c r="E1289">
        <v>2018</v>
      </c>
      <c r="F1289">
        <v>12</v>
      </c>
      <c r="G1289" t="s">
        <v>676</v>
      </c>
      <c r="H1289" t="s">
        <v>851</v>
      </c>
      <c r="I1289" t="s">
        <v>862</v>
      </c>
      <c r="J1289" t="s">
        <v>853</v>
      </c>
      <c r="K1289" t="s">
        <v>875</v>
      </c>
      <c r="L1289" t="s">
        <v>871</v>
      </c>
      <c r="M1289">
        <v>12</v>
      </c>
      <c r="N1289" t="s">
        <v>872</v>
      </c>
    </row>
    <row r="1290" spans="4:14" x14ac:dyDescent="0.3">
      <c r="D1290" s="1">
        <v>43459</v>
      </c>
      <c r="E1290">
        <v>2018</v>
      </c>
      <c r="F1290">
        <v>12</v>
      </c>
      <c r="G1290" t="s">
        <v>676</v>
      </c>
      <c r="H1290" t="s">
        <v>851</v>
      </c>
      <c r="I1290" t="s">
        <v>862</v>
      </c>
      <c r="J1290" t="s">
        <v>853</v>
      </c>
      <c r="K1290" t="s">
        <v>875</v>
      </c>
      <c r="L1290" t="s">
        <v>871</v>
      </c>
      <c r="M1290">
        <v>12</v>
      </c>
      <c r="N1290" t="s">
        <v>872</v>
      </c>
    </row>
    <row r="1291" spans="4:14" x14ac:dyDescent="0.3">
      <c r="D1291" s="1">
        <v>43460</v>
      </c>
      <c r="E1291">
        <v>2018</v>
      </c>
      <c r="F1291">
        <v>12</v>
      </c>
      <c r="G1291" t="s">
        <v>676</v>
      </c>
      <c r="H1291" t="s">
        <v>851</v>
      </c>
      <c r="I1291" t="s">
        <v>862</v>
      </c>
      <c r="J1291" t="s">
        <v>853</v>
      </c>
      <c r="K1291" t="s">
        <v>875</v>
      </c>
      <c r="L1291" t="s">
        <v>871</v>
      </c>
      <c r="M1291">
        <v>12</v>
      </c>
      <c r="N1291" t="s">
        <v>872</v>
      </c>
    </row>
    <row r="1292" spans="4:14" x14ac:dyDescent="0.3">
      <c r="D1292" s="1">
        <v>43461</v>
      </c>
      <c r="E1292">
        <v>2018</v>
      </c>
      <c r="F1292">
        <v>12</v>
      </c>
      <c r="G1292" t="s">
        <v>676</v>
      </c>
      <c r="H1292" t="s">
        <v>851</v>
      </c>
      <c r="I1292" t="s">
        <v>862</v>
      </c>
      <c r="J1292" t="s">
        <v>853</v>
      </c>
      <c r="K1292" t="s">
        <v>875</v>
      </c>
      <c r="L1292" t="s">
        <v>871</v>
      </c>
      <c r="M1292">
        <v>12</v>
      </c>
      <c r="N1292" t="s">
        <v>872</v>
      </c>
    </row>
    <row r="1293" spans="4:14" x14ac:dyDescent="0.3">
      <c r="D1293" s="1">
        <v>43462</v>
      </c>
      <c r="E1293">
        <v>2018</v>
      </c>
      <c r="F1293">
        <v>12</v>
      </c>
      <c r="G1293" t="s">
        <v>676</v>
      </c>
      <c r="H1293" t="s">
        <v>851</v>
      </c>
      <c r="I1293" t="s">
        <v>862</v>
      </c>
      <c r="J1293" t="s">
        <v>853</v>
      </c>
      <c r="K1293" t="s">
        <v>875</v>
      </c>
      <c r="L1293" t="s">
        <v>871</v>
      </c>
      <c r="M1293">
        <v>12</v>
      </c>
      <c r="N1293" t="s">
        <v>872</v>
      </c>
    </row>
    <row r="1294" spans="4:14" x14ac:dyDescent="0.3">
      <c r="D1294" s="1">
        <v>43463</v>
      </c>
      <c r="E1294">
        <v>2018</v>
      </c>
      <c r="F1294">
        <v>12</v>
      </c>
      <c r="G1294" t="s">
        <v>676</v>
      </c>
      <c r="H1294" t="s">
        <v>851</v>
      </c>
      <c r="I1294" t="s">
        <v>862</v>
      </c>
      <c r="J1294" t="s">
        <v>853</v>
      </c>
      <c r="K1294" t="s">
        <v>875</v>
      </c>
      <c r="L1294" t="s">
        <v>871</v>
      </c>
      <c r="M1294">
        <v>12</v>
      </c>
      <c r="N1294" t="s">
        <v>872</v>
      </c>
    </row>
    <row r="1295" spans="4:14" x14ac:dyDescent="0.3">
      <c r="D1295" s="1">
        <v>43464</v>
      </c>
      <c r="E1295">
        <v>2018</v>
      </c>
      <c r="F1295">
        <v>12</v>
      </c>
      <c r="G1295" t="s">
        <v>676</v>
      </c>
      <c r="H1295" t="s">
        <v>851</v>
      </c>
      <c r="I1295" t="s">
        <v>862</v>
      </c>
      <c r="J1295" t="s">
        <v>853</v>
      </c>
      <c r="K1295" t="s">
        <v>875</v>
      </c>
      <c r="L1295" t="s">
        <v>871</v>
      </c>
      <c r="M1295">
        <v>12</v>
      </c>
      <c r="N1295" t="s">
        <v>872</v>
      </c>
    </row>
    <row r="1296" spans="4:14" x14ac:dyDescent="0.3">
      <c r="D1296" s="1">
        <v>43465</v>
      </c>
      <c r="E1296">
        <v>2018</v>
      </c>
      <c r="F1296">
        <v>12</v>
      </c>
      <c r="G1296" t="s">
        <v>676</v>
      </c>
      <c r="H1296" t="s">
        <v>851</v>
      </c>
      <c r="I1296" t="s">
        <v>862</v>
      </c>
      <c r="J1296" t="s">
        <v>853</v>
      </c>
      <c r="K1296" t="s">
        <v>875</v>
      </c>
      <c r="L1296" t="s">
        <v>871</v>
      </c>
      <c r="M1296">
        <v>12</v>
      </c>
      <c r="N1296" t="s">
        <v>872</v>
      </c>
    </row>
    <row r="1297" spans="4:14" x14ac:dyDescent="0.3">
      <c r="D1297" s="1">
        <v>43191</v>
      </c>
      <c r="E1297">
        <v>2018</v>
      </c>
      <c r="F1297">
        <v>4</v>
      </c>
      <c r="G1297" t="s">
        <v>668</v>
      </c>
      <c r="H1297" t="s">
        <v>856</v>
      </c>
      <c r="I1297" t="s">
        <v>862</v>
      </c>
      <c r="J1297" t="s">
        <v>858</v>
      </c>
      <c r="K1297" t="s">
        <v>875</v>
      </c>
      <c r="L1297" t="s">
        <v>889</v>
      </c>
      <c r="M1297">
        <v>4</v>
      </c>
      <c r="N1297" t="s">
        <v>891</v>
      </c>
    </row>
    <row r="1298" spans="4:14" x14ac:dyDescent="0.3">
      <c r="D1298" s="1">
        <v>43192</v>
      </c>
      <c r="E1298">
        <v>2018</v>
      </c>
      <c r="F1298">
        <v>4</v>
      </c>
      <c r="G1298" t="s">
        <v>668</v>
      </c>
      <c r="H1298" t="s">
        <v>856</v>
      </c>
      <c r="I1298" t="s">
        <v>862</v>
      </c>
      <c r="J1298" t="s">
        <v>858</v>
      </c>
      <c r="K1298" t="s">
        <v>875</v>
      </c>
      <c r="L1298" t="s">
        <v>889</v>
      </c>
      <c r="M1298">
        <v>4</v>
      </c>
      <c r="N1298" t="s">
        <v>891</v>
      </c>
    </row>
    <row r="1299" spans="4:14" x14ac:dyDescent="0.3">
      <c r="D1299" s="1">
        <v>43193</v>
      </c>
      <c r="E1299">
        <v>2018</v>
      </c>
      <c r="F1299">
        <v>4</v>
      </c>
      <c r="G1299" t="s">
        <v>668</v>
      </c>
      <c r="H1299" t="s">
        <v>856</v>
      </c>
      <c r="I1299" t="s">
        <v>862</v>
      </c>
      <c r="J1299" t="s">
        <v>858</v>
      </c>
      <c r="K1299" t="s">
        <v>875</v>
      </c>
      <c r="L1299" t="s">
        <v>889</v>
      </c>
      <c r="M1299">
        <v>4</v>
      </c>
      <c r="N1299" t="s">
        <v>891</v>
      </c>
    </row>
    <row r="1300" spans="4:14" x14ac:dyDescent="0.3">
      <c r="D1300" s="1">
        <v>43194</v>
      </c>
      <c r="E1300">
        <v>2018</v>
      </c>
      <c r="F1300">
        <v>4</v>
      </c>
      <c r="G1300" t="s">
        <v>668</v>
      </c>
      <c r="H1300" t="s">
        <v>856</v>
      </c>
      <c r="I1300" t="s">
        <v>862</v>
      </c>
      <c r="J1300" t="s">
        <v>858</v>
      </c>
      <c r="K1300" t="s">
        <v>875</v>
      </c>
      <c r="L1300" t="s">
        <v>889</v>
      </c>
      <c r="M1300">
        <v>4</v>
      </c>
      <c r="N1300" t="s">
        <v>891</v>
      </c>
    </row>
    <row r="1301" spans="4:14" x14ac:dyDescent="0.3">
      <c r="D1301" s="1">
        <v>43195</v>
      </c>
      <c r="E1301">
        <v>2018</v>
      </c>
      <c r="F1301">
        <v>4</v>
      </c>
      <c r="G1301" t="s">
        <v>668</v>
      </c>
      <c r="H1301" t="s">
        <v>856</v>
      </c>
      <c r="I1301" t="s">
        <v>862</v>
      </c>
      <c r="J1301" t="s">
        <v>858</v>
      </c>
      <c r="K1301" t="s">
        <v>875</v>
      </c>
      <c r="L1301" t="s">
        <v>889</v>
      </c>
      <c r="M1301">
        <v>4</v>
      </c>
      <c r="N1301" t="s">
        <v>891</v>
      </c>
    </row>
    <row r="1302" spans="4:14" x14ac:dyDescent="0.3">
      <c r="D1302" s="1">
        <v>43196</v>
      </c>
      <c r="E1302">
        <v>2018</v>
      </c>
      <c r="F1302">
        <v>4</v>
      </c>
      <c r="G1302" t="s">
        <v>668</v>
      </c>
      <c r="H1302" t="s">
        <v>856</v>
      </c>
      <c r="I1302" t="s">
        <v>862</v>
      </c>
      <c r="J1302" t="s">
        <v>858</v>
      </c>
      <c r="K1302" t="s">
        <v>875</v>
      </c>
      <c r="L1302" t="s">
        <v>889</v>
      </c>
      <c r="M1302">
        <v>4</v>
      </c>
      <c r="N1302" t="s">
        <v>891</v>
      </c>
    </row>
    <row r="1303" spans="4:14" x14ac:dyDescent="0.3">
      <c r="D1303" s="1">
        <v>43197</v>
      </c>
      <c r="E1303">
        <v>2018</v>
      </c>
      <c r="F1303">
        <v>4</v>
      </c>
      <c r="G1303" t="s">
        <v>668</v>
      </c>
      <c r="H1303" t="s">
        <v>856</v>
      </c>
      <c r="I1303" t="s">
        <v>862</v>
      </c>
      <c r="J1303" t="s">
        <v>858</v>
      </c>
      <c r="K1303" t="s">
        <v>875</v>
      </c>
      <c r="L1303" t="s">
        <v>889</v>
      </c>
      <c r="M1303">
        <v>4</v>
      </c>
      <c r="N1303" t="s">
        <v>891</v>
      </c>
    </row>
    <row r="1304" spans="4:14" x14ac:dyDescent="0.3">
      <c r="D1304" s="1">
        <v>43198</v>
      </c>
      <c r="E1304">
        <v>2018</v>
      </c>
      <c r="F1304">
        <v>4</v>
      </c>
      <c r="G1304" t="s">
        <v>668</v>
      </c>
      <c r="H1304" t="s">
        <v>856</v>
      </c>
      <c r="I1304" t="s">
        <v>862</v>
      </c>
      <c r="J1304" t="s">
        <v>858</v>
      </c>
      <c r="K1304" t="s">
        <v>875</v>
      </c>
      <c r="L1304" t="s">
        <v>889</v>
      </c>
      <c r="M1304">
        <v>4</v>
      </c>
      <c r="N1304" t="s">
        <v>891</v>
      </c>
    </row>
    <row r="1305" spans="4:14" x14ac:dyDescent="0.3">
      <c r="D1305" s="1">
        <v>43199</v>
      </c>
      <c r="E1305">
        <v>2018</v>
      </c>
      <c r="F1305">
        <v>4</v>
      </c>
      <c r="G1305" t="s">
        <v>668</v>
      </c>
      <c r="H1305" t="s">
        <v>856</v>
      </c>
      <c r="I1305" t="s">
        <v>862</v>
      </c>
      <c r="J1305" t="s">
        <v>858</v>
      </c>
      <c r="K1305" t="s">
        <v>875</v>
      </c>
      <c r="L1305" t="s">
        <v>889</v>
      </c>
      <c r="M1305">
        <v>4</v>
      </c>
      <c r="N1305" t="s">
        <v>891</v>
      </c>
    </row>
    <row r="1306" spans="4:14" x14ac:dyDescent="0.3">
      <c r="D1306" s="1">
        <v>43200</v>
      </c>
      <c r="E1306">
        <v>2018</v>
      </c>
      <c r="F1306">
        <v>4</v>
      </c>
      <c r="G1306" t="s">
        <v>668</v>
      </c>
      <c r="H1306" t="s">
        <v>856</v>
      </c>
      <c r="I1306" t="s">
        <v>862</v>
      </c>
      <c r="J1306" t="s">
        <v>858</v>
      </c>
      <c r="K1306" t="s">
        <v>875</v>
      </c>
      <c r="L1306" t="s">
        <v>889</v>
      </c>
      <c r="M1306">
        <v>4</v>
      </c>
      <c r="N1306" t="s">
        <v>891</v>
      </c>
    </row>
    <row r="1307" spans="4:14" x14ac:dyDescent="0.3">
      <c r="D1307" s="1">
        <v>43201</v>
      </c>
      <c r="E1307">
        <v>2018</v>
      </c>
      <c r="F1307">
        <v>4</v>
      </c>
      <c r="G1307" t="s">
        <v>668</v>
      </c>
      <c r="H1307" t="s">
        <v>856</v>
      </c>
      <c r="I1307" t="s">
        <v>862</v>
      </c>
      <c r="J1307" t="s">
        <v>858</v>
      </c>
      <c r="K1307" t="s">
        <v>875</v>
      </c>
      <c r="L1307" t="s">
        <v>889</v>
      </c>
      <c r="M1307">
        <v>4</v>
      </c>
      <c r="N1307" t="s">
        <v>891</v>
      </c>
    </row>
    <row r="1308" spans="4:14" x14ac:dyDescent="0.3">
      <c r="D1308" s="1">
        <v>43202</v>
      </c>
      <c r="E1308">
        <v>2018</v>
      </c>
      <c r="F1308">
        <v>4</v>
      </c>
      <c r="G1308" t="s">
        <v>668</v>
      </c>
      <c r="H1308" t="s">
        <v>856</v>
      </c>
      <c r="I1308" t="s">
        <v>862</v>
      </c>
      <c r="J1308" t="s">
        <v>858</v>
      </c>
      <c r="K1308" t="s">
        <v>875</v>
      </c>
      <c r="L1308" t="s">
        <v>889</v>
      </c>
      <c r="M1308">
        <v>4</v>
      </c>
      <c r="N1308" t="s">
        <v>891</v>
      </c>
    </row>
    <row r="1309" spans="4:14" x14ac:dyDescent="0.3">
      <c r="D1309" s="1">
        <v>43203</v>
      </c>
      <c r="E1309">
        <v>2018</v>
      </c>
      <c r="F1309">
        <v>4</v>
      </c>
      <c r="G1309" t="s">
        <v>668</v>
      </c>
      <c r="H1309" t="s">
        <v>856</v>
      </c>
      <c r="I1309" t="s">
        <v>862</v>
      </c>
      <c r="J1309" t="s">
        <v>858</v>
      </c>
      <c r="K1309" t="s">
        <v>875</v>
      </c>
      <c r="L1309" t="s">
        <v>889</v>
      </c>
      <c r="M1309">
        <v>4</v>
      </c>
      <c r="N1309" t="s">
        <v>891</v>
      </c>
    </row>
    <row r="1310" spans="4:14" x14ac:dyDescent="0.3">
      <c r="D1310" s="1">
        <v>43204</v>
      </c>
      <c r="E1310">
        <v>2018</v>
      </c>
      <c r="F1310">
        <v>4</v>
      </c>
      <c r="G1310" t="s">
        <v>668</v>
      </c>
      <c r="H1310" t="s">
        <v>856</v>
      </c>
      <c r="I1310" t="s">
        <v>862</v>
      </c>
      <c r="J1310" t="s">
        <v>858</v>
      </c>
      <c r="K1310" t="s">
        <v>875</v>
      </c>
      <c r="L1310" t="s">
        <v>889</v>
      </c>
      <c r="M1310">
        <v>4</v>
      </c>
      <c r="N1310" t="s">
        <v>891</v>
      </c>
    </row>
    <row r="1311" spans="4:14" x14ac:dyDescent="0.3">
      <c r="D1311" s="1">
        <v>43205</v>
      </c>
      <c r="E1311">
        <v>2018</v>
      </c>
      <c r="F1311">
        <v>4</v>
      </c>
      <c r="G1311" t="s">
        <v>668</v>
      </c>
      <c r="H1311" t="s">
        <v>856</v>
      </c>
      <c r="I1311" t="s">
        <v>862</v>
      </c>
      <c r="J1311" t="s">
        <v>858</v>
      </c>
      <c r="K1311" t="s">
        <v>875</v>
      </c>
      <c r="L1311" t="s">
        <v>889</v>
      </c>
      <c r="M1311">
        <v>4</v>
      </c>
      <c r="N1311" t="s">
        <v>891</v>
      </c>
    </row>
    <row r="1312" spans="4:14" x14ac:dyDescent="0.3">
      <c r="D1312" s="1">
        <v>43206</v>
      </c>
      <c r="E1312">
        <v>2018</v>
      </c>
      <c r="F1312">
        <v>4</v>
      </c>
      <c r="G1312" t="s">
        <v>668</v>
      </c>
      <c r="H1312" t="s">
        <v>856</v>
      </c>
      <c r="I1312" t="s">
        <v>862</v>
      </c>
      <c r="J1312" t="s">
        <v>858</v>
      </c>
      <c r="K1312" t="s">
        <v>875</v>
      </c>
      <c r="L1312" t="s">
        <v>889</v>
      </c>
      <c r="M1312">
        <v>4</v>
      </c>
      <c r="N1312" t="s">
        <v>891</v>
      </c>
    </row>
    <row r="1313" spans="4:14" x14ac:dyDescent="0.3">
      <c r="D1313" s="1">
        <v>43207</v>
      </c>
      <c r="E1313">
        <v>2018</v>
      </c>
      <c r="F1313">
        <v>4</v>
      </c>
      <c r="G1313" t="s">
        <v>668</v>
      </c>
      <c r="H1313" t="s">
        <v>856</v>
      </c>
      <c r="I1313" t="s">
        <v>862</v>
      </c>
      <c r="J1313" t="s">
        <v>858</v>
      </c>
      <c r="K1313" t="s">
        <v>875</v>
      </c>
      <c r="L1313" t="s">
        <v>889</v>
      </c>
      <c r="M1313">
        <v>4</v>
      </c>
      <c r="N1313" t="s">
        <v>891</v>
      </c>
    </row>
    <row r="1314" spans="4:14" x14ac:dyDescent="0.3">
      <c r="D1314" s="1">
        <v>43208</v>
      </c>
      <c r="E1314">
        <v>2018</v>
      </c>
      <c r="F1314">
        <v>4</v>
      </c>
      <c r="G1314" t="s">
        <v>668</v>
      </c>
      <c r="H1314" t="s">
        <v>856</v>
      </c>
      <c r="I1314" t="s">
        <v>862</v>
      </c>
      <c r="J1314" t="s">
        <v>858</v>
      </c>
      <c r="K1314" t="s">
        <v>875</v>
      </c>
      <c r="L1314" t="s">
        <v>889</v>
      </c>
      <c r="M1314">
        <v>4</v>
      </c>
      <c r="N1314" t="s">
        <v>891</v>
      </c>
    </row>
    <row r="1315" spans="4:14" x14ac:dyDescent="0.3">
      <c r="D1315" s="1">
        <v>43209</v>
      </c>
      <c r="E1315">
        <v>2018</v>
      </c>
      <c r="F1315">
        <v>4</v>
      </c>
      <c r="G1315" t="s">
        <v>668</v>
      </c>
      <c r="H1315" t="s">
        <v>856</v>
      </c>
      <c r="I1315" t="s">
        <v>862</v>
      </c>
      <c r="J1315" t="s">
        <v>858</v>
      </c>
      <c r="K1315" t="s">
        <v>875</v>
      </c>
      <c r="L1315" t="s">
        <v>889</v>
      </c>
      <c r="M1315">
        <v>4</v>
      </c>
      <c r="N1315" t="s">
        <v>891</v>
      </c>
    </row>
    <row r="1316" spans="4:14" x14ac:dyDescent="0.3">
      <c r="D1316" s="1">
        <v>43210</v>
      </c>
      <c r="E1316">
        <v>2018</v>
      </c>
      <c r="F1316">
        <v>4</v>
      </c>
      <c r="G1316" t="s">
        <v>668</v>
      </c>
      <c r="H1316" t="s">
        <v>856</v>
      </c>
      <c r="I1316" t="s">
        <v>862</v>
      </c>
      <c r="J1316" t="s">
        <v>858</v>
      </c>
      <c r="K1316" t="s">
        <v>875</v>
      </c>
      <c r="L1316" t="s">
        <v>889</v>
      </c>
      <c r="M1316">
        <v>4</v>
      </c>
      <c r="N1316" t="s">
        <v>891</v>
      </c>
    </row>
    <row r="1317" spans="4:14" x14ac:dyDescent="0.3">
      <c r="D1317" s="1">
        <v>43211</v>
      </c>
      <c r="E1317">
        <v>2018</v>
      </c>
      <c r="F1317">
        <v>4</v>
      </c>
      <c r="G1317" t="s">
        <v>668</v>
      </c>
      <c r="H1317" t="s">
        <v>856</v>
      </c>
      <c r="I1317" t="s">
        <v>862</v>
      </c>
      <c r="J1317" t="s">
        <v>858</v>
      </c>
      <c r="K1317" t="s">
        <v>875</v>
      </c>
      <c r="L1317" t="s">
        <v>889</v>
      </c>
      <c r="M1317">
        <v>4</v>
      </c>
      <c r="N1317" t="s">
        <v>891</v>
      </c>
    </row>
    <row r="1318" spans="4:14" x14ac:dyDescent="0.3">
      <c r="D1318" s="1">
        <v>43212</v>
      </c>
      <c r="E1318">
        <v>2018</v>
      </c>
      <c r="F1318">
        <v>4</v>
      </c>
      <c r="G1318" t="s">
        <v>668</v>
      </c>
      <c r="H1318" t="s">
        <v>856</v>
      </c>
      <c r="I1318" t="s">
        <v>862</v>
      </c>
      <c r="J1318" t="s">
        <v>858</v>
      </c>
      <c r="K1318" t="s">
        <v>875</v>
      </c>
      <c r="L1318" t="s">
        <v>889</v>
      </c>
      <c r="M1318">
        <v>4</v>
      </c>
      <c r="N1318" t="s">
        <v>891</v>
      </c>
    </row>
    <row r="1319" spans="4:14" x14ac:dyDescent="0.3">
      <c r="D1319" s="1">
        <v>43213</v>
      </c>
      <c r="E1319">
        <v>2018</v>
      </c>
      <c r="F1319">
        <v>4</v>
      </c>
      <c r="G1319" t="s">
        <v>668</v>
      </c>
      <c r="H1319" t="s">
        <v>856</v>
      </c>
      <c r="I1319" t="s">
        <v>862</v>
      </c>
      <c r="J1319" t="s">
        <v>858</v>
      </c>
      <c r="K1319" t="s">
        <v>875</v>
      </c>
      <c r="L1319" t="s">
        <v>889</v>
      </c>
      <c r="M1319">
        <v>4</v>
      </c>
      <c r="N1319" t="s">
        <v>891</v>
      </c>
    </row>
    <row r="1320" spans="4:14" x14ac:dyDescent="0.3">
      <c r="D1320" s="1">
        <v>43214</v>
      </c>
      <c r="E1320">
        <v>2018</v>
      </c>
      <c r="F1320">
        <v>4</v>
      </c>
      <c r="G1320" t="s">
        <v>668</v>
      </c>
      <c r="H1320" t="s">
        <v>856</v>
      </c>
      <c r="I1320" t="s">
        <v>862</v>
      </c>
      <c r="J1320" t="s">
        <v>858</v>
      </c>
      <c r="K1320" t="s">
        <v>875</v>
      </c>
      <c r="L1320" t="s">
        <v>889</v>
      </c>
      <c r="M1320">
        <v>4</v>
      </c>
      <c r="N1320" t="s">
        <v>891</v>
      </c>
    </row>
    <row r="1321" spans="4:14" x14ac:dyDescent="0.3">
      <c r="D1321" s="1">
        <v>43215</v>
      </c>
      <c r="E1321">
        <v>2018</v>
      </c>
      <c r="F1321">
        <v>4</v>
      </c>
      <c r="G1321" t="s">
        <v>668</v>
      </c>
      <c r="H1321" t="s">
        <v>856</v>
      </c>
      <c r="I1321" t="s">
        <v>862</v>
      </c>
      <c r="J1321" t="s">
        <v>858</v>
      </c>
      <c r="K1321" t="s">
        <v>875</v>
      </c>
      <c r="L1321" t="s">
        <v>889</v>
      </c>
      <c r="M1321">
        <v>4</v>
      </c>
      <c r="N1321" t="s">
        <v>891</v>
      </c>
    </row>
    <row r="1322" spans="4:14" x14ac:dyDescent="0.3">
      <c r="D1322" s="1">
        <v>43216</v>
      </c>
      <c r="E1322">
        <v>2018</v>
      </c>
      <c r="F1322">
        <v>4</v>
      </c>
      <c r="G1322" t="s">
        <v>668</v>
      </c>
      <c r="H1322" t="s">
        <v>856</v>
      </c>
      <c r="I1322" t="s">
        <v>862</v>
      </c>
      <c r="J1322" t="s">
        <v>858</v>
      </c>
      <c r="K1322" t="s">
        <v>875</v>
      </c>
      <c r="L1322" t="s">
        <v>889</v>
      </c>
      <c r="M1322">
        <v>4</v>
      </c>
      <c r="N1322" t="s">
        <v>891</v>
      </c>
    </row>
    <row r="1323" spans="4:14" x14ac:dyDescent="0.3">
      <c r="D1323" s="1">
        <v>43217</v>
      </c>
      <c r="E1323">
        <v>2018</v>
      </c>
      <c r="F1323">
        <v>4</v>
      </c>
      <c r="G1323" t="s">
        <v>668</v>
      </c>
      <c r="H1323" t="s">
        <v>856</v>
      </c>
      <c r="I1323" t="s">
        <v>862</v>
      </c>
      <c r="J1323" t="s">
        <v>858</v>
      </c>
      <c r="K1323" t="s">
        <v>875</v>
      </c>
      <c r="L1323" t="s">
        <v>889</v>
      </c>
      <c r="M1323">
        <v>4</v>
      </c>
      <c r="N1323" t="s">
        <v>891</v>
      </c>
    </row>
    <row r="1324" spans="4:14" x14ac:dyDescent="0.3">
      <c r="D1324" s="1">
        <v>43218</v>
      </c>
      <c r="E1324">
        <v>2018</v>
      </c>
      <c r="F1324">
        <v>4</v>
      </c>
      <c r="G1324" t="s">
        <v>668</v>
      </c>
      <c r="H1324" t="s">
        <v>856</v>
      </c>
      <c r="I1324" t="s">
        <v>862</v>
      </c>
      <c r="J1324" t="s">
        <v>858</v>
      </c>
      <c r="K1324" t="s">
        <v>875</v>
      </c>
      <c r="L1324" t="s">
        <v>889</v>
      </c>
      <c r="M1324">
        <v>4</v>
      </c>
      <c r="N1324" t="s">
        <v>891</v>
      </c>
    </row>
    <row r="1325" spans="4:14" x14ac:dyDescent="0.3">
      <c r="D1325" s="1">
        <v>43219</v>
      </c>
      <c r="E1325">
        <v>2018</v>
      </c>
      <c r="F1325">
        <v>4</v>
      </c>
      <c r="G1325" t="s">
        <v>668</v>
      </c>
      <c r="H1325" t="s">
        <v>856</v>
      </c>
      <c r="I1325" t="s">
        <v>862</v>
      </c>
      <c r="J1325" t="s">
        <v>858</v>
      </c>
      <c r="K1325" t="s">
        <v>875</v>
      </c>
      <c r="L1325" t="s">
        <v>889</v>
      </c>
      <c r="M1325">
        <v>4</v>
      </c>
      <c r="N1325" t="s">
        <v>891</v>
      </c>
    </row>
    <row r="1326" spans="4:14" x14ac:dyDescent="0.3">
      <c r="D1326" s="1">
        <v>43220</v>
      </c>
      <c r="E1326">
        <v>2018</v>
      </c>
      <c r="F1326">
        <v>4</v>
      </c>
      <c r="G1326" t="s">
        <v>668</v>
      </c>
      <c r="H1326" t="s">
        <v>856</v>
      </c>
      <c r="I1326" t="s">
        <v>862</v>
      </c>
      <c r="J1326" t="s">
        <v>858</v>
      </c>
      <c r="K1326" t="s">
        <v>875</v>
      </c>
      <c r="L1326" t="s">
        <v>889</v>
      </c>
      <c r="M1326">
        <v>4</v>
      </c>
      <c r="N1326" t="s">
        <v>891</v>
      </c>
    </row>
    <row r="1327" spans="4:14" x14ac:dyDescent="0.3">
      <c r="D1327" s="1">
        <v>43221</v>
      </c>
      <c r="E1327">
        <v>2018</v>
      </c>
      <c r="F1327">
        <v>5</v>
      </c>
      <c r="G1327" t="s">
        <v>669</v>
      </c>
      <c r="H1327" t="s">
        <v>856</v>
      </c>
      <c r="I1327" t="s">
        <v>862</v>
      </c>
      <c r="J1327" t="s">
        <v>858</v>
      </c>
      <c r="K1327" t="s">
        <v>875</v>
      </c>
      <c r="L1327" t="s">
        <v>889</v>
      </c>
      <c r="M1327">
        <v>5</v>
      </c>
      <c r="N1327" t="s">
        <v>669</v>
      </c>
    </row>
    <row r="1328" spans="4:14" x14ac:dyDescent="0.3">
      <c r="D1328" s="1">
        <v>43222</v>
      </c>
      <c r="E1328">
        <v>2018</v>
      </c>
      <c r="F1328">
        <v>5</v>
      </c>
      <c r="G1328" t="s">
        <v>669</v>
      </c>
      <c r="H1328" t="s">
        <v>856</v>
      </c>
      <c r="I1328" t="s">
        <v>862</v>
      </c>
      <c r="J1328" t="s">
        <v>858</v>
      </c>
      <c r="K1328" t="s">
        <v>875</v>
      </c>
      <c r="L1328" t="s">
        <v>889</v>
      </c>
      <c r="M1328">
        <v>5</v>
      </c>
      <c r="N1328" t="s">
        <v>669</v>
      </c>
    </row>
    <row r="1329" spans="4:14" x14ac:dyDescent="0.3">
      <c r="D1329" s="1">
        <v>43223</v>
      </c>
      <c r="E1329">
        <v>2018</v>
      </c>
      <c r="F1329">
        <v>5</v>
      </c>
      <c r="G1329" t="s">
        <v>669</v>
      </c>
      <c r="H1329" t="s">
        <v>856</v>
      </c>
      <c r="I1329" t="s">
        <v>862</v>
      </c>
      <c r="J1329" t="s">
        <v>858</v>
      </c>
      <c r="K1329" t="s">
        <v>875</v>
      </c>
      <c r="L1329" t="s">
        <v>889</v>
      </c>
      <c r="M1329">
        <v>5</v>
      </c>
      <c r="N1329" t="s">
        <v>669</v>
      </c>
    </row>
    <row r="1330" spans="4:14" x14ac:dyDescent="0.3">
      <c r="D1330" s="1">
        <v>43224</v>
      </c>
      <c r="E1330">
        <v>2018</v>
      </c>
      <c r="F1330">
        <v>5</v>
      </c>
      <c r="G1330" t="s">
        <v>669</v>
      </c>
      <c r="H1330" t="s">
        <v>856</v>
      </c>
      <c r="I1330" t="s">
        <v>862</v>
      </c>
      <c r="J1330" t="s">
        <v>858</v>
      </c>
      <c r="K1330" t="s">
        <v>875</v>
      </c>
      <c r="L1330" t="s">
        <v>889</v>
      </c>
      <c r="M1330">
        <v>5</v>
      </c>
      <c r="N1330" t="s">
        <v>669</v>
      </c>
    </row>
    <row r="1331" spans="4:14" x14ac:dyDescent="0.3">
      <c r="D1331" s="1">
        <v>43225</v>
      </c>
      <c r="E1331">
        <v>2018</v>
      </c>
      <c r="F1331">
        <v>5</v>
      </c>
      <c r="G1331" t="s">
        <v>669</v>
      </c>
      <c r="H1331" t="s">
        <v>856</v>
      </c>
      <c r="I1331" t="s">
        <v>862</v>
      </c>
      <c r="J1331" t="s">
        <v>858</v>
      </c>
      <c r="K1331" t="s">
        <v>875</v>
      </c>
      <c r="L1331" t="s">
        <v>889</v>
      </c>
      <c r="M1331">
        <v>5</v>
      </c>
      <c r="N1331" t="s">
        <v>669</v>
      </c>
    </row>
    <row r="1332" spans="4:14" x14ac:dyDescent="0.3">
      <c r="D1332" s="1">
        <v>43226</v>
      </c>
      <c r="E1332">
        <v>2018</v>
      </c>
      <c r="F1332">
        <v>5</v>
      </c>
      <c r="G1332" t="s">
        <v>669</v>
      </c>
      <c r="H1332" t="s">
        <v>856</v>
      </c>
      <c r="I1332" t="s">
        <v>862</v>
      </c>
      <c r="J1332" t="s">
        <v>858</v>
      </c>
      <c r="K1332" t="s">
        <v>875</v>
      </c>
      <c r="L1332" t="s">
        <v>889</v>
      </c>
      <c r="M1332">
        <v>5</v>
      </c>
      <c r="N1332" t="s">
        <v>669</v>
      </c>
    </row>
    <row r="1333" spans="4:14" x14ac:dyDescent="0.3">
      <c r="D1333" s="1">
        <v>43227</v>
      </c>
      <c r="E1333">
        <v>2018</v>
      </c>
      <c r="F1333">
        <v>5</v>
      </c>
      <c r="G1333" t="s">
        <v>669</v>
      </c>
      <c r="H1333" t="s">
        <v>856</v>
      </c>
      <c r="I1333" t="s">
        <v>862</v>
      </c>
      <c r="J1333" t="s">
        <v>858</v>
      </c>
      <c r="K1333" t="s">
        <v>875</v>
      </c>
      <c r="L1333" t="s">
        <v>889</v>
      </c>
      <c r="M1333">
        <v>5</v>
      </c>
      <c r="N1333" t="s">
        <v>669</v>
      </c>
    </row>
    <row r="1334" spans="4:14" x14ac:dyDescent="0.3">
      <c r="D1334" s="1">
        <v>43228</v>
      </c>
      <c r="E1334">
        <v>2018</v>
      </c>
      <c r="F1334">
        <v>5</v>
      </c>
      <c r="G1334" t="s">
        <v>669</v>
      </c>
      <c r="H1334" t="s">
        <v>856</v>
      </c>
      <c r="I1334" t="s">
        <v>862</v>
      </c>
      <c r="J1334" t="s">
        <v>858</v>
      </c>
      <c r="K1334" t="s">
        <v>875</v>
      </c>
      <c r="L1334" t="s">
        <v>889</v>
      </c>
      <c r="M1334">
        <v>5</v>
      </c>
      <c r="N1334" t="s">
        <v>669</v>
      </c>
    </row>
    <row r="1335" spans="4:14" x14ac:dyDescent="0.3">
      <c r="D1335" s="1">
        <v>43229</v>
      </c>
      <c r="E1335">
        <v>2018</v>
      </c>
      <c r="F1335">
        <v>5</v>
      </c>
      <c r="G1335" t="s">
        <v>669</v>
      </c>
      <c r="H1335" t="s">
        <v>856</v>
      </c>
      <c r="I1335" t="s">
        <v>862</v>
      </c>
      <c r="J1335" t="s">
        <v>858</v>
      </c>
      <c r="K1335" t="s">
        <v>875</v>
      </c>
      <c r="L1335" t="s">
        <v>889</v>
      </c>
      <c r="M1335">
        <v>5</v>
      </c>
      <c r="N1335" t="s">
        <v>669</v>
      </c>
    </row>
    <row r="1336" spans="4:14" x14ac:dyDescent="0.3">
      <c r="D1336" s="1">
        <v>43230</v>
      </c>
      <c r="E1336">
        <v>2018</v>
      </c>
      <c r="F1336">
        <v>5</v>
      </c>
      <c r="G1336" t="s">
        <v>669</v>
      </c>
      <c r="H1336" t="s">
        <v>856</v>
      </c>
      <c r="I1336" t="s">
        <v>862</v>
      </c>
      <c r="J1336" t="s">
        <v>858</v>
      </c>
      <c r="K1336" t="s">
        <v>875</v>
      </c>
      <c r="L1336" t="s">
        <v>889</v>
      </c>
      <c r="M1336">
        <v>5</v>
      </c>
      <c r="N1336" t="s">
        <v>669</v>
      </c>
    </row>
    <row r="1337" spans="4:14" x14ac:dyDescent="0.3">
      <c r="D1337" s="1">
        <v>43231</v>
      </c>
      <c r="E1337">
        <v>2018</v>
      </c>
      <c r="F1337">
        <v>5</v>
      </c>
      <c r="G1337" t="s">
        <v>669</v>
      </c>
      <c r="H1337" t="s">
        <v>856</v>
      </c>
      <c r="I1337" t="s">
        <v>862</v>
      </c>
      <c r="J1337" t="s">
        <v>858</v>
      </c>
      <c r="K1337" t="s">
        <v>875</v>
      </c>
      <c r="L1337" t="s">
        <v>889</v>
      </c>
      <c r="M1337">
        <v>5</v>
      </c>
      <c r="N1337" t="s">
        <v>669</v>
      </c>
    </row>
    <row r="1338" spans="4:14" x14ac:dyDescent="0.3">
      <c r="D1338" s="1">
        <v>43232</v>
      </c>
      <c r="E1338">
        <v>2018</v>
      </c>
      <c r="F1338">
        <v>5</v>
      </c>
      <c r="G1338" t="s">
        <v>669</v>
      </c>
      <c r="H1338" t="s">
        <v>856</v>
      </c>
      <c r="I1338" t="s">
        <v>862</v>
      </c>
      <c r="J1338" t="s">
        <v>858</v>
      </c>
      <c r="K1338" t="s">
        <v>875</v>
      </c>
      <c r="L1338" t="s">
        <v>889</v>
      </c>
      <c r="M1338">
        <v>5</v>
      </c>
      <c r="N1338" t="s">
        <v>669</v>
      </c>
    </row>
    <row r="1339" spans="4:14" x14ac:dyDescent="0.3">
      <c r="D1339" s="1">
        <v>43233</v>
      </c>
      <c r="E1339">
        <v>2018</v>
      </c>
      <c r="F1339">
        <v>5</v>
      </c>
      <c r="G1339" t="s">
        <v>669</v>
      </c>
      <c r="H1339" t="s">
        <v>856</v>
      </c>
      <c r="I1339" t="s">
        <v>862</v>
      </c>
      <c r="J1339" t="s">
        <v>858</v>
      </c>
      <c r="K1339" t="s">
        <v>875</v>
      </c>
      <c r="L1339" t="s">
        <v>889</v>
      </c>
      <c r="M1339">
        <v>5</v>
      </c>
      <c r="N1339" t="s">
        <v>669</v>
      </c>
    </row>
    <row r="1340" spans="4:14" x14ac:dyDescent="0.3">
      <c r="D1340" s="1">
        <v>43234</v>
      </c>
      <c r="E1340">
        <v>2018</v>
      </c>
      <c r="F1340">
        <v>5</v>
      </c>
      <c r="G1340" t="s">
        <v>669</v>
      </c>
      <c r="H1340" t="s">
        <v>856</v>
      </c>
      <c r="I1340" t="s">
        <v>862</v>
      </c>
      <c r="J1340" t="s">
        <v>858</v>
      </c>
      <c r="K1340" t="s">
        <v>875</v>
      </c>
      <c r="L1340" t="s">
        <v>889</v>
      </c>
      <c r="M1340">
        <v>5</v>
      </c>
      <c r="N1340" t="s">
        <v>669</v>
      </c>
    </row>
    <row r="1341" spans="4:14" x14ac:dyDescent="0.3">
      <c r="D1341" s="1">
        <v>43235</v>
      </c>
      <c r="E1341">
        <v>2018</v>
      </c>
      <c r="F1341">
        <v>5</v>
      </c>
      <c r="G1341" t="s">
        <v>669</v>
      </c>
      <c r="H1341" t="s">
        <v>856</v>
      </c>
      <c r="I1341" t="s">
        <v>862</v>
      </c>
      <c r="J1341" t="s">
        <v>858</v>
      </c>
      <c r="K1341" t="s">
        <v>875</v>
      </c>
      <c r="L1341" t="s">
        <v>889</v>
      </c>
      <c r="M1341">
        <v>5</v>
      </c>
      <c r="N1341" t="s">
        <v>669</v>
      </c>
    </row>
    <row r="1342" spans="4:14" x14ac:dyDescent="0.3">
      <c r="D1342" s="1">
        <v>43236</v>
      </c>
      <c r="E1342">
        <v>2018</v>
      </c>
      <c r="F1342">
        <v>5</v>
      </c>
      <c r="G1342" t="s">
        <v>669</v>
      </c>
      <c r="H1342" t="s">
        <v>856</v>
      </c>
      <c r="I1342" t="s">
        <v>862</v>
      </c>
      <c r="J1342" t="s">
        <v>858</v>
      </c>
      <c r="K1342" t="s">
        <v>875</v>
      </c>
      <c r="L1342" t="s">
        <v>889</v>
      </c>
      <c r="M1342">
        <v>5</v>
      </c>
      <c r="N1342" t="s">
        <v>669</v>
      </c>
    </row>
    <row r="1343" spans="4:14" x14ac:dyDescent="0.3">
      <c r="D1343" s="1">
        <v>43237</v>
      </c>
      <c r="E1343">
        <v>2018</v>
      </c>
      <c r="F1343">
        <v>5</v>
      </c>
      <c r="G1343" t="s">
        <v>669</v>
      </c>
      <c r="H1343" t="s">
        <v>856</v>
      </c>
      <c r="I1343" t="s">
        <v>862</v>
      </c>
      <c r="J1343" t="s">
        <v>858</v>
      </c>
      <c r="K1343" t="s">
        <v>875</v>
      </c>
      <c r="L1343" t="s">
        <v>889</v>
      </c>
      <c r="M1343">
        <v>5</v>
      </c>
      <c r="N1343" t="s">
        <v>669</v>
      </c>
    </row>
    <row r="1344" spans="4:14" x14ac:dyDescent="0.3">
      <c r="D1344" s="1">
        <v>43238</v>
      </c>
      <c r="E1344">
        <v>2018</v>
      </c>
      <c r="F1344">
        <v>5</v>
      </c>
      <c r="G1344" t="s">
        <v>669</v>
      </c>
      <c r="H1344" t="s">
        <v>856</v>
      </c>
      <c r="I1344" t="s">
        <v>862</v>
      </c>
      <c r="J1344" t="s">
        <v>858</v>
      </c>
      <c r="K1344" t="s">
        <v>875</v>
      </c>
      <c r="L1344" t="s">
        <v>889</v>
      </c>
      <c r="M1344">
        <v>5</v>
      </c>
      <c r="N1344" t="s">
        <v>669</v>
      </c>
    </row>
    <row r="1345" spans="4:14" x14ac:dyDescent="0.3">
      <c r="D1345" s="1">
        <v>43239</v>
      </c>
      <c r="E1345">
        <v>2018</v>
      </c>
      <c r="F1345">
        <v>5</v>
      </c>
      <c r="G1345" t="s">
        <v>669</v>
      </c>
      <c r="H1345" t="s">
        <v>856</v>
      </c>
      <c r="I1345" t="s">
        <v>862</v>
      </c>
      <c r="J1345" t="s">
        <v>858</v>
      </c>
      <c r="K1345" t="s">
        <v>875</v>
      </c>
      <c r="L1345" t="s">
        <v>889</v>
      </c>
      <c r="M1345">
        <v>5</v>
      </c>
      <c r="N1345" t="s">
        <v>669</v>
      </c>
    </row>
    <row r="1346" spans="4:14" x14ac:dyDescent="0.3">
      <c r="D1346" s="1">
        <v>43240</v>
      </c>
      <c r="E1346">
        <v>2018</v>
      </c>
      <c r="F1346">
        <v>5</v>
      </c>
      <c r="G1346" t="s">
        <v>669</v>
      </c>
      <c r="H1346" t="s">
        <v>856</v>
      </c>
      <c r="I1346" t="s">
        <v>862</v>
      </c>
      <c r="J1346" t="s">
        <v>858</v>
      </c>
      <c r="K1346" t="s">
        <v>875</v>
      </c>
      <c r="L1346" t="s">
        <v>889</v>
      </c>
      <c r="M1346">
        <v>5</v>
      </c>
      <c r="N1346" t="s">
        <v>669</v>
      </c>
    </row>
    <row r="1347" spans="4:14" x14ac:dyDescent="0.3">
      <c r="D1347" s="1">
        <v>43241</v>
      </c>
      <c r="E1347">
        <v>2018</v>
      </c>
      <c r="F1347">
        <v>5</v>
      </c>
      <c r="G1347" t="s">
        <v>669</v>
      </c>
      <c r="H1347" t="s">
        <v>856</v>
      </c>
      <c r="I1347" t="s">
        <v>862</v>
      </c>
      <c r="J1347" t="s">
        <v>858</v>
      </c>
      <c r="K1347" t="s">
        <v>875</v>
      </c>
      <c r="L1347" t="s">
        <v>889</v>
      </c>
      <c r="M1347">
        <v>5</v>
      </c>
      <c r="N1347" t="s">
        <v>669</v>
      </c>
    </row>
    <row r="1348" spans="4:14" x14ac:dyDescent="0.3">
      <c r="D1348" s="1">
        <v>43242</v>
      </c>
      <c r="E1348">
        <v>2018</v>
      </c>
      <c r="F1348">
        <v>5</v>
      </c>
      <c r="G1348" t="s">
        <v>669</v>
      </c>
      <c r="H1348" t="s">
        <v>856</v>
      </c>
      <c r="I1348" t="s">
        <v>862</v>
      </c>
      <c r="J1348" t="s">
        <v>858</v>
      </c>
      <c r="K1348" t="s">
        <v>875</v>
      </c>
      <c r="L1348" t="s">
        <v>889</v>
      </c>
      <c r="M1348">
        <v>5</v>
      </c>
      <c r="N1348" t="s">
        <v>669</v>
      </c>
    </row>
    <row r="1349" spans="4:14" x14ac:dyDescent="0.3">
      <c r="D1349" s="1">
        <v>43243</v>
      </c>
      <c r="E1349">
        <v>2018</v>
      </c>
      <c r="F1349">
        <v>5</v>
      </c>
      <c r="G1349" t="s">
        <v>669</v>
      </c>
      <c r="H1349" t="s">
        <v>856</v>
      </c>
      <c r="I1349" t="s">
        <v>862</v>
      </c>
      <c r="J1349" t="s">
        <v>858</v>
      </c>
      <c r="K1349" t="s">
        <v>875</v>
      </c>
      <c r="L1349" t="s">
        <v>889</v>
      </c>
      <c r="M1349">
        <v>5</v>
      </c>
      <c r="N1349" t="s">
        <v>669</v>
      </c>
    </row>
    <row r="1350" spans="4:14" x14ac:dyDescent="0.3">
      <c r="D1350" s="1">
        <v>43244</v>
      </c>
      <c r="E1350">
        <v>2018</v>
      </c>
      <c r="F1350">
        <v>5</v>
      </c>
      <c r="G1350" t="s">
        <v>669</v>
      </c>
      <c r="H1350" t="s">
        <v>856</v>
      </c>
      <c r="I1350" t="s">
        <v>862</v>
      </c>
      <c r="J1350" t="s">
        <v>858</v>
      </c>
      <c r="K1350" t="s">
        <v>875</v>
      </c>
      <c r="L1350" t="s">
        <v>889</v>
      </c>
      <c r="M1350">
        <v>5</v>
      </c>
      <c r="N1350" t="s">
        <v>669</v>
      </c>
    </row>
    <row r="1351" spans="4:14" x14ac:dyDescent="0.3">
      <c r="D1351" s="1">
        <v>43245</v>
      </c>
      <c r="E1351">
        <v>2018</v>
      </c>
      <c r="F1351">
        <v>5</v>
      </c>
      <c r="G1351" t="s">
        <v>669</v>
      </c>
      <c r="H1351" t="s">
        <v>856</v>
      </c>
      <c r="I1351" t="s">
        <v>862</v>
      </c>
      <c r="J1351" t="s">
        <v>858</v>
      </c>
      <c r="K1351" t="s">
        <v>875</v>
      </c>
      <c r="L1351" t="s">
        <v>889</v>
      </c>
      <c r="M1351">
        <v>5</v>
      </c>
      <c r="N1351" t="s">
        <v>669</v>
      </c>
    </row>
    <row r="1352" spans="4:14" x14ac:dyDescent="0.3">
      <c r="D1352" s="1">
        <v>43246</v>
      </c>
      <c r="E1352">
        <v>2018</v>
      </c>
      <c r="F1352">
        <v>5</v>
      </c>
      <c r="G1352" t="s">
        <v>669</v>
      </c>
      <c r="H1352" t="s">
        <v>856</v>
      </c>
      <c r="I1352" t="s">
        <v>862</v>
      </c>
      <c r="J1352" t="s">
        <v>858</v>
      </c>
      <c r="K1352" t="s">
        <v>875</v>
      </c>
      <c r="L1352" t="s">
        <v>889</v>
      </c>
      <c r="M1352">
        <v>5</v>
      </c>
      <c r="N1352" t="s">
        <v>669</v>
      </c>
    </row>
    <row r="1353" spans="4:14" x14ac:dyDescent="0.3">
      <c r="D1353" s="1">
        <v>43247</v>
      </c>
      <c r="E1353">
        <v>2018</v>
      </c>
      <c r="F1353">
        <v>5</v>
      </c>
      <c r="G1353" t="s">
        <v>669</v>
      </c>
      <c r="H1353" t="s">
        <v>856</v>
      </c>
      <c r="I1353" t="s">
        <v>862</v>
      </c>
      <c r="J1353" t="s">
        <v>858</v>
      </c>
      <c r="K1353" t="s">
        <v>875</v>
      </c>
      <c r="L1353" t="s">
        <v>889</v>
      </c>
      <c r="M1353">
        <v>5</v>
      </c>
      <c r="N1353" t="s">
        <v>669</v>
      </c>
    </row>
    <row r="1354" spans="4:14" x14ac:dyDescent="0.3">
      <c r="D1354" s="1">
        <v>43248</v>
      </c>
      <c r="E1354">
        <v>2018</v>
      </c>
      <c r="F1354">
        <v>5</v>
      </c>
      <c r="G1354" t="s">
        <v>669</v>
      </c>
      <c r="H1354" t="s">
        <v>856</v>
      </c>
      <c r="I1354" t="s">
        <v>862</v>
      </c>
      <c r="J1354" t="s">
        <v>858</v>
      </c>
      <c r="K1354" t="s">
        <v>875</v>
      </c>
      <c r="L1354" t="s">
        <v>889</v>
      </c>
      <c r="M1354">
        <v>5</v>
      </c>
      <c r="N1354" t="s">
        <v>669</v>
      </c>
    </row>
    <row r="1355" spans="4:14" x14ac:dyDescent="0.3">
      <c r="D1355" s="1">
        <v>43249</v>
      </c>
      <c r="E1355">
        <v>2018</v>
      </c>
      <c r="F1355">
        <v>5</v>
      </c>
      <c r="G1355" t="s">
        <v>669</v>
      </c>
      <c r="H1355" t="s">
        <v>856</v>
      </c>
      <c r="I1355" t="s">
        <v>862</v>
      </c>
      <c r="J1355" t="s">
        <v>858</v>
      </c>
      <c r="K1355" t="s">
        <v>875</v>
      </c>
      <c r="L1355" t="s">
        <v>889</v>
      </c>
      <c r="M1355">
        <v>5</v>
      </c>
      <c r="N1355" t="s">
        <v>669</v>
      </c>
    </row>
    <row r="1356" spans="4:14" x14ac:dyDescent="0.3">
      <c r="D1356" s="1">
        <v>43250</v>
      </c>
      <c r="E1356">
        <v>2018</v>
      </c>
      <c r="F1356">
        <v>5</v>
      </c>
      <c r="G1356" t="s">
        <v>669</v>
      </c>
      <c r="H1356" t="s">
        <v>856</v>
      </c>
      <c r="I1356" t="s">
        <v>862</v>
      </c>
      <c r="J1356" t="s">
        <v>858</v>
      </c>
      <c r="K1356" t="s">
        <v>875</v>
      </c>
      <c r="L1356" t="s">
        <v>889</v>
      </c>
      <c r="M1356">
        <v>5</v>
      </c>
      <c r="N1356" t="s">
        <v>669</v>
      </c>
    </row>
    <row r="1357" spans="4:14" x14ac:dyDescent="0.3">
      <c r="D1357" s="1">
        <v>43251</v>
      </c>
      <c r="E1357">
        <v>2018</v>
      </c>
      <c r="F1357">
        <v>5</v>
      </c>
      <c r="G1357" t="s">
        <v>669</v>
      </c>
      <c r="H1357" t="s">
        <v>856</v>
      </c>
      <c r="I1357" t="s">
        <v>862</v>
      </c>
      <c r="J1357" t="s">
        <v>858</v>
      </c>
      <c r="K1357" t="s">
        <v>875</v>
      </c>
      <c r="L1357" t="s">
        <v>889</v>
      </c>
      <c r="M1357">
        <v>5</v>
      </c>
      <c r="N1357" t="s">
        <v>669</v>
      </c>
    </row>
    <row r="1358" spans="4:14" x14ac:dyDescent="0.3">
      <c r="D1358" s="1">
        <v>43252</v>
      </c>
      <c r="E1358">
        <v>2018</v>
      </c>
      <c r="F1358">
        <v>6</v>
      </c>
      <c r="G1358" t="s">
        <v>670</v>
      </c>
      <c r="H1358" t="s">
        <v>856</v>
      </c>
      <c r="I1358" t="s">
        <v>862</v>
      </c>
      <c r="J1358" t="s">
        <v>858</v>
      </c>
      <c r="K1358" t="s">
        <v>875</v>
      </c>
      <c r="L1358" t="s">
        <v>889</v>
      </c>
      <c r="M1358">
        <v>6</v>
      </c>
      <c r="N1358" t="s">
        <v>890</v>
      </c>
    </row>
    <row r="1359" spans="4:14" x14ac:dyDescent="0.3">
      <c r="D1359" s="1">
        <v>43253</v>
      </c>
      <c r="E1359">
        <v>2018</v>
      </c>
      <c r="F1359">
        <v>6</v>
      </c>
      <c r="G1359" t="s">
        <v>670</v>
      </c>
      <c r="H1359" t="s">
        <v>856</v>
      </c>
      <c r="I1359" t="s">
        <v>862</v>
      </c>
      <c r="J1359" t="s">
        <v>858</v>
      </c>
      <c r="K1359" t="s">
        <v>875</v>
      </c>
      <c r="L1359" t="s">
        <v>889</v>
      </c>
      <c r="M1359">
        <v>6</v>
      </c>
      <c r="N1359" t="s">
        <v>890</v>
      </c>
    </row>
    <row r="1360" spans="4:14" x14ac:dyDescent="0.3">
      <c r="D1360" s="1">
        <v>43254</v>
      </c>
      <c r="E1360">
        <v>2018</v>
      </c>
      <c r="F1360">
        <v>6</v>
      </c>
      <c r="G1360" t="s">
        <v>670</v>
      </c>
      <c r="H1360" t="s">
        <v>856</v>
      </c>
      <c r="I1360" t="s">
        <v>862</v>
      </c>
      <c r="J1360" t="s">
        <v>858</v>
      </c>
      <c r="K1360" t="s">
        <v>875</v>
      </c>
      <c r="L1360" t="s">
        <v>889</v>
      </c>
      <c r="M1360">
        <v>6</v>
      </c>
      <c r="N1360" t="s">
        <v>890</v>
      </c>
    </row>
    <row r="1361" spans="4:14" x14ac:dyDescent="0.3">
      <c r="D1361" s="1">
        <v>43255</v>
      </c>
      <c r="E1361">
        <v>2018</v>
      </c>
      <c r="F1361">
        <v>6</v>
      </c>
      <c r="G1361" t="s">
        <v>670</v>
      </c>
      <c r="H1361" t="s">
        <v>856</v>
      </c>
      <c r="I1361" t="s">
        <v>862</v>
      </c>
      <c r="J1361" t="s">
        <v>858</v>
      </c>
      <c r="K1361" t="s">
        <v>875</v>
      </c>
      <c r="L1361" t="s">
        <v>889</v>
      </c>
      <c r="M1361">
        <v>6</v>
      </c>
      <c r="N1361" t="s">
        <v>890</v>
      </c>
    </row>
    <row r="1362" spans="4:14" x14ac:dyDescent="0.3">
      <c r="D1362" s="1">
        <v>43256</v>
      </c>
      <c r="E1362">
        <v>2018</v>
      </c>
      <c r="F1362">
        <v>6</v>
      </c>
      <c r="G1362" t="s">
        <v>670</v>
      </c>
      <c r="H1362" t="s">
        <v>856</v>
      </c>
      <c r="I1362" t="s">
        <v>862</v>
      </c>
      <c r="J1362" t="s">
        <v>858</v>
      </c>
      <c r="K1362" t="s">
        <v>875</v>
      </c>
      <c r="L1362" t="s">
        <v>889</v>
      </c>
      <c r="M1362">
        <v>6</v>
      </c>
      <c r="N1362" t="s">
        <v>890</v>
      </c>
    </row>
    <row r="1363" spans="4:14" x14ac:dyDescent="0.3">
      <c r="D1363" s="1">
        <v>43257</v>
      </c>
      <c r="E1363">
        <v>2018</v>
      </c>
      <c r="F1363">
        <v>6</v>
      </c>
      <c r="G1363" t="s">
        <v>670</v>
      </c>
      <c r="H1363" t="s">
        <v>856</v>
      </c>
      <c r="I1363" t="s">
        <v>862</v>
      </c>
      <c r="J1363" t="s">
        <v>858</v>
      </c>
      <c r="K1363" t="s">
        <v>875</v>
      </c>
      <c r="L1363" t="s">
        <v>889</v>
      </c>
      <c r="M1363">
        <v>6</v>
      </c>
      <c r="N1363" t="s">
        <v>890</v>
      </c>
    </row>
    <row r="1364" spans="4:14" x14ac:dyDescent="0.3">
      <c r="D1364" s="1">
        <v>43258</v>
      </c>
      <c r="E1364">
        <v>2018</v>
      </c>
      <c r="F1364">
        <v>6</v>
      </c>
      <c r="G1364" t="s">
        <v>670</v>
      </c>
      <c r="H1364" t="s">
        <v>856</v>
      </c>
      <c r="I1364" t="s">
        <v>862</v>
      </c>
      <c r="J1364" t="s">
        <v>858</v>
      </c>
      <c r="K1364" t="s">
        <v>875</v>
      </c>
      <c r="L1364" t="s">
        <v>889</v>
      </c>
      <c r="M1364">
        <v>6</v>
      </c>
      <c r="N1364" t="s">
        <v>890</v>
      </c>
    </row>
    <row r="1365" spans="4:14" x14ac:dyDescent="0.3">
      <c r="D1365" s="1">
        <v>43259</v>
      </c>
      <c r="E1365">
        <v>2018</v>
      </c>
      <c r="F1365">
        <v>6</v>
      </c>
      <c r="G1365" t="s">
        <v>670</v>
      </c>
      <c r="H1365" t="s">
        <v>856</v>
      </c>
      <c r="I1365" t="s">
        <v>862</v>
      </c>
      <c r="J1365" t="s">
        <v>858</v>
      </c>
      <c r="K1365" t="s">
        <v>875</v>
      </c>
      <c r="L1365" t="s">
        <v>889</v>
      </c>
      <c r="M1365">
        <v>6</v>
      </c>
      <c r="N1365" t="s">
        <v>890</v>
      </c>
    </row>
    <row r="1366" spans="4:14" x14ac:dyDescent="0.3">
      <c r="D1366" s="1">
        <v>43260</v>
      </c>
      <c r="E1366">
        <v>2018</v>
      </c>
      <c r="F1366">
        <v>6</v>
      </c>
      <c r="G1366" t="s">
        <v>670</v>
      </c>
      <c r="H1366" t="s">
        <v>856</v>
      </c>
      <c r="I1366" t="s">
        <v>862</v>
      </c>
      <c r="J1366" t="s">
        <v>858</v>
      </c>
      <c r="K1366" t="s">
        <v>875</v>
      </c>
      <c r="L1366" t="s">
        <v>889</v>
      </c>
      <c r="M1366">
        <v>6</v>
      </c>
      <c r="N1366" t="s">
        <v>890</v>
      </c>
    </row>
    <row r="1367" spans="4:14" x14ac:dyDescent="0.3">
      <c r="D1367" s="1">
        <v>43261</v>
      </c>
      <c r="E1367">
        <v>2018</v>
      </c>
      <c r="F1367">
        <v>6</v>
      </c>
      <c r="G1367" t="s">
        <v>670</v>
      </c>
      <c r="H1367" t="s">
        <v>856</v>
      </c>
      <c r="I1367" t="s">
        <v>862</v>
      </c>
      <c r="J1367" t="s">
        <v>858</v>
      </c>
      <c r="K1367" t="s">
        <v>875</v>
      </c>
      <c r="L1367" t="s">
        <v>889</v>
      </c>
      <c r="M1367">
        <v>6</v>
      </c>
      <c r="N1367" t="s">
        <v>890</v>
      </c>
    </row>
    <row r="1368" spans="4:14" x14ac:dyDescent="0.3">
      <c r="D1368" s="1">
        <v>43262</v>
      </c>
      <c r="E1368">
        <v>2018</v>
      </c>
      <c r="F1368">
        <v>6</v>
      </c>
      <c r="G1368" t="s">
        <v>670</v>
      </c>
      <c r="H1368" t="s">
        <v>856</v>
      </c>
      <c r="I1368" t="s">
        <v>862</v>
      </c>
      <c r="J1368" t="s">
        <v>858</v>
      </c>
      <c r="K1368" t="s">
        <v>875</v>
      </c>
      <c r="L1368" t="s">
        <v>889</v>
      </c>
      <c r="M1368">
        <v>6</v>
      </c>
      <c r="N1368" t="s">
        <v>890</v>
      </c>
    </row>
    <row r="1369" spans="4:14" x14ac:dyDescent="0.3">
      <c r="D1369" s="1">
        <v>43263</v>
      </c>
      <c r="E1369">
        <v>2018</v>
      </c>
      <c r="F1369">
        <v>6</v>
      </c>
      <c r="G1369" t="s">
        <v>670</v>
      </c>
      <c r="H1369" t="s">
        <v>856</v>
      </c>
      <c r="I1369" t="s">
        <v>862</v>
      </c>
      <c r="J1369" t="s">
        <v>858</v>
      </c>
      <c r="K1369" t="s">
        <v>875</v>
      </c>
      <c r="L1369" t="s">
        <v>889</v>
      </c>
      <c r="M1369">
        <v>6</v>
      </c>
      <c r="N1369" t="s">
        <v>890</v>
      </c>
    </row>
    <row r="1370" spans="4:14" x14ac:dyDescent="0.3">
      <c r="D1370" s="1">
        <v>43264</v>
      </c>
      <c r="E1370">
        <v>2018</v>
      </c>
      <c r="F1370">
        <v>6</v>
      </c>
      <c r="G1370" t="s">
        <v>670</v>
      </c>
      <c r="H1370" t="s">
        <v>856</v>
      </c>
      <c r="I1370" t="s">
        <v>862</v>
      </c>
      <c r="J1370" t="s">
        <v>858</v>
      </c>
      <c r="K1370" t="s">
        <v>875</v>
      </c>
      <c r="L1370" t="s">
        <v>889</v>
      </c>
      <c r="M1370">
        <v>6</v>
      </c>
      <c r="N1370" t="s">
        <v>890</v>
      </c>
    </row>
    <row r="1371" spans="4:14" x14ac:dyDescent="0.3">
      <c r="D1371" s="1">
        <v>43265</v>
      </c>
      <c r="E1371">
        <v>2018</v>
      </c>
      <c r="F1371">
        <v>6</v>
      </c>
      <c r="G1371" t="s">
        <v>670</v>
      </c>
      <c r="H1371" t="s">
        <v>856</v>
      </c>
      <c r="I1371" t="s">
        <v>862</v>
      </c>
      <c r="J1371" t="s">
        <v>858</v>
      </c>
      <c r="K1371" t="s">
        <v>875</v>
      </c>
      <c r="L1371" t="s">
        <v>889</v>
      </c>
      <c r="M1371">
        <v>6</v>
      </c>
      <c r="N1371" t="s">
        <v>890</v>
      </c>
    </row>
    <row r="1372" spans="4:14" x14ac:dyDescent="0.3">
      <c r="D1372" s="1">
        <v>43266</v>
      </c>
      <c r="E1372">
        <v>2018</v>
      </c>
      <c r="F1372">
        <v>6</v>
      </c>
      <c r="G1372" t="s">
        <v>670</v>
      </c>
      <c r="H1372" t="s">
        <v>856</v>
      </c>
      <c r="I1372" t="s">
        <v>862</v>
      </c>
      <c r="J1372" t="s">
        <v>858</v>
      </c>
      <c r="K1372" t="s">
        <v>875</v>
      </c>
      <c r="L1372" t="s">
        <v>889</v>
      </c>
      <c r="M1372">
        <v>6</v>
      </c>
      <c r="N1372" t="s">
        <v>890</v>
      </c>
    </row>
    <row r="1373" spans="4:14" x14ac:dyDescent="0.3">
      <c r="D1373" s="1">
        <v>43267</v>
      </c>
      <c r="E1373">
        <v>2018</v>
      </c>
      <c r="F1373">
        <v>6</v>
      </c>
      <c r="G1373" t="s">
        <v>670</v>
      </c>
      <c r="H1373" t="s">
        <v>856</v>
      </c>
      <c r="I1373" t="s">
        <v>862</v>
      </c>
      <c r="J1373" t="s">
        <v>858</v>
      </c>
      <c r="K1373" t="s">
        <v>875</v>
      </c>
      <c r="L1373" t="s">
        <v>889</v>
      </c>
      <c r="M1373">
        <v>6</v>
      </c>
      <c r="N1373" t="s">
        <v>890</v>
      </c>
    </row>
    <row r="1374" spans="4:14" x14ac:dyDescent="0.3">
      <c r="D1374" s="1">
        <v>43268</v>
      </c>
      <c r="E1374">
        <v>2018</v>
      </c>
      <c r="F1374">
        <v>6</v>
      </c>
      <c r="G1374" t="s">
        <v>670</v>
      </c>
      <c r="H1374" t="s">
        <v>856</v>
      </c>
      <c r="I1374" t="s">
        <v>862</v>
      </c>
      <c r="J1374" t="s">
        <v>858</v>
      </c>
      <c r="K1374" t="s">
        <v>875</v>
      </c>
      <c r="L1374" t="s">
        <v>889</v>
      </c>
      <c r="M1374">
        <v>6</v>
      </c>
      <c r="N1374" t="s">
        <v>890</v>
      </c>
    </row>
    <row r="1375" spans="4:14" x14ac:dyDescent="0.3">
      <c r="D1375" s="1">
        <v>43269</v>
      </c>
      <c r="E1375">
        <v>2018</v>
      </c>
      <c r="F1375">
        <v>6</v>
      </c>
      <c r="G1375" t="s">
        <v>670</v>
      </c>
      <c r="H1375" t="s">
        <v>856</v>
      </c>
      <c r="I1375" t="s">
        <v>862</v>
      </c>
      <c r="J1375" t="s">
        <v>858</v>
      </c>
      <c r="K1375" t="s">
        <v>875</v>
      </c>
      <c r="L1375" t="s">
        <v>889</v>
      </c>
      <c r="M1375">
        <v>6</v>
      </c>
      <c r="N1375" t="s">
        <v>890</v>
      </c>
    </row>
    <row r="1376" spans="4:14" x14ac:dyDescent="0.3">
      <c r="D1376" s="1">
        <v>43270</v>
      </c>
      <c r="E1376">
        <v>2018</v>
      </c>
      <c r="F1376">
        <v>6</v>
      </c>
      <c r="G1376" t="s">
        <v>670</v>
      </c>
      <c r="H1376" t="s">
        <v>856</v>
      </c>
      <c r="I1376" t="s">
        <v>862</v>
      </c>
      <c r="J1376" t="s">
        <v>858</v>
      </c>
      <c r="K1376" t="s">
        <v>875</v>
      </c>
      <c r="L1376" t="s">
        <v>889</v>
      </c>
      <c r="M1376">
        <v>6</v>
      </c>
      <c r="N1376" t="s">
        <v>890</v>
      </c>
    </row>
    <row r="1377" spans="4:14" x14ac:dyDescent="0.3">
      <c r="D1377" s="1">
        <v>43271</v>
      </c>
      <c r="E1377">
        <v>2018</v>
      </c>
      <c r="F1377">
        <v>6</v>
      </c>
      <c r="G1377" t="s">
        <v>670</v>
      </c>
      <c r="H1377" t="s">
        <v>856</v>
      </c>
      <c r="I1377" t="s">
        <v>862</v>
      </c>
      <c r="J1377" t="s">
        <v>858</v>
      </c>
      <c r="K1377" t="s">
        <v>875</v>
      </c>
      <c r="L1377" t="s">
        <v>889</v>
      </c>
      <c r="M1377">
        <v>6</v>
      </c>
      <c r="N1377" t="s">
        <v>890</v>
      </c>
    </row>
    <row r="1378" spans="4:14" x14ac:dyDescent="0.3">
      <c r="D1378" s="1">
        <v>43272</v>
      </c>
      <c r="E1378">
        <v>2018</v>
      </c>
      <c r="F1378">
        <v>6</v>
      </c>
      <c r="G1378" t="s">
        <v>670</v>
      </c>
      <c r="H1378" t="s">
        <v>856</v>
      </c>
      <c r="I1378" t="s">
        <v>862</v>
      </c>
      <c r="J1378" t="s">
        <v>858</v>
      </c>
      <c r="K1378" t="s">
        <v>875</v>
      </c>
      <c r="L1378" t="s">
        <v>889</v>
      </c>
      <c r="M1378">
        <v>6</v>
      </c>
      <c r="N1378" t="s">
        <v>890</v>
      </c>
    </row>
    <row r="1379" spans="4:14" x14ac:dyDescent="0.3">
      <c r="D1379" s="1">
        <v>43273</v>
      </c>
      <c r="E1379">
        <v>2018</v>
      </c>
      <c r="F1379">
        <v>6</v>
      </c>
      <c r="G1379" t="s">
        <v>670</v>
      </c>
      <c r="H1379" t="s">
        <v>856</v>
      </c>
      <c r="I1379" t="s">
        <v>862</v>
      </c>
      <c r="J1379" t="s">
        <v>858</v>
      </c>
      <c r="K1379" t="s">
        <v>875</v>
      </c>
      <c r="L1379" t="s">
        <v>889</v>
      </c>
      <c r="M1379">
        <v>6</v>
      </c>
      <c r="N1379" t="s">
        <v>890</v>
      </c>
    </row>
    <row r="1380" spans="4:14" x14ac:dyDescent="0.3">
      <c r="D1380" s="1">
        <v>43274</v>
      </c>
      <c r="E1380">
        <v>2018</v>
      </c>
      <c r="F1380">
        <v>6</v>
      </c>
      <c r="G1380" t="s">
        <v>670</v>
      </c>
      <c r="H1380" t="s">
        <v>856</v>
      </c>
      <c r="I1380" t="s">
        <v>862</v>
      </c>
      <c r="J1380" t="s">
        <v>858</v>
      </c>
      <c r="K1380" t="s">
        <v>875</v>
      </c>
      <c r="L1380" t="s">
        <v>889</v>
      </c>
      <c r="M1380">
        <v>6</v>
      </c>
      <c r="N1380" t="s">
        <v>890</v>
      </c>
    </row>
    <row r="1381" spans="4:14" x14ac:dyDescent="0.3">
      <c r="D1381" s="1">
        <v>43275</v>
      </c>
      <c r="E1381">
        <v>2018</v>
      </c>
      <c r="F1381">
        <v>6</v>
      </c>
      <c r="G1381" t="s">
        <v>670</v>
      </c>
      <c r="H1381" t="s">
        <v>856</v>
      </c>
      <c r="I1381" t="s">
        <v>862</v>
      </c>
      <c r="J1381" t="s">
        <v>858</v>
      </c>
      <c r="K1381" t="s">
        <v>875</v>
      </c>
      <c r="L1381" t="s">
        <v>889</v>
      </c>
      <c r="M1381">
        <v>6</v>
      </c>
      <c r="N1381" t="s">
        <v>890</v>
      </c>
    </row>
    <row r="1382" spans="4:14" x14ac:dyDescent="0.3">
      <c r="D1382" s="1">
        <v>43276</v>
      </c>
      <c r="E1382">
        <v>2018</v>
      </c>
      <c r="F1382">
        <v>6</v>
      </c>
      <c r="G1382" t="s">
        <v>670</v>
      </c>
      <c r="H1382" t="s">
        <v>856</v>
      </c>
      <c r="I1382" t="s">
        <v>862</v>
      </c>
      <c r="J1382" t="s">
        <v>858</v>
      </c>
      <c r="K1382" t="s">
        <v>875</v>
      </c>
      <c r="L1382" t="s">
        <v>889</v>
      </c>
      <c r="M1382">
        <v>6</v>
      </c>
      <c r="N1382" t="s">
        <v>890</v>
      </c>
    </row>
    <row r="1383" spans="4:14" x14ac:dyDescent="0.3">
      <c r="D1383" s="1">
        <v>43277</v>
      </c>
      <c r="E1383">
        <v>2018</v>
      </c>
      <c r="F1383">
        <v>6</v>
      </c>
      <c r="G1383" t="s">
        <v>670</v>
      </c>
      <c r="H1383" t="s">
        <v>856</v>
      </c>
      <c r="I1383" t="s">
        <v>862</v>
      </c>
      <c r="J1383" t="s">
        <v>858</v>
      </c>
      <c r="K1383" t="s">
        <v>875</v>
      </c>
      <c r="L1383" t="s">
        <v>889</v>
      </c>
      <c r="M1383">
        <v>6</v>
      </c>
      <c r="N1383" t="s">
        <v>890</v>
      </c>
    </row>
    <row r="1384" spans="4:14" x14ac:dyDescent="0.3">
      <c r="D1384" s="1">
        <v>43278</v>
      </c>
      <c r="E1384">
        <v>2018</v>
      </c>
      <c r="F1384">
        <v>6</v>
      </c>
      <c r="G1384" t="s">
        <v>670</v>
      </c>
      <c r="H1384" t="s">
        <v>856</v>
      </c>
      <c r="I1384" t="s">
        <v>862</v>
      </c>
      <c r="J1384" t="s">
        <v>858</v>
      </c>
      <c r="K1384" t="s">
        <v>875</v>
      </c>
      <c r="L1384" t="s">
        <v>889</v>
      </c>
      <c r="M1384">
        <v>6</v>
      </c>
      <c r="N1384" t="s">
        <v>890</v>
      </c>
    </row>
    <row r="1385" spans="4:14" x14ac:dyDescent="0.3">
      <c r="D1385" s="1">
        <v>43279</v>
      </c>
      <c r="E1385">
        <v>2018</v>
      </c>
      <c r="F1385">
        <v>6</v>
      </c>
      <c r="G1385" t="s">
        <v>670</v>
      </c>
      <c r="H1385" t="s">
        <v>856</v>
      </c>
      <c r="I1385" t="s">
        <v>862</v>
      </c>
      <c r="J1385" t="s">
        <v>858</v>
      </c>
      <c r="K1385" t="s">
        <v>875</v>
      </c>
      <c r="L1385" t="s">
        <v>889</v>
      </c>
      <c r="M1385">
        <v>6</v>
      </c>
      <c r="N1385" t="s">
        <v>890</v>
      </c>
    </row>
    <row r="1386" spans="4:14" x14ac:dyDescent="0.3">
      <c r="D1386" s="1">
        <v>43280</v>
      </c>
      <c r="E1386">
        <v>2018</v>
      </c>
      <c r="F1386">
        <v>6</v>
      </c>
      <c r="G1386" t="s">
        <v>670</v>
      </c>
      <c r="H1386" t="s">
        <v>856</v>
      </c>
      <c r="I1386" t="s">
        <v>862</v>
      </c>
      <c r="J1386" t="s">
        <v>858</v>
      </c>
      <c r="K1386" t="s">
        <v>875</v>
      </c>
      <c r="L1386" t="s">
        <v>889</v>
      </c>
      <c r="M1386">
        <v>6</v>
      </c>
      <c r="N1386" t="s">
        <v>890</v>
      </c>
    </row>
    <row r="1387" spans="4:14" x14ac:dyDescent="0.3">
      <c r="D1387" s="1">
        <v>43281</v>
      </c>
      <c r="E1387">
        <v>2018</v>
      </c>
      <c r="F1387">
        <v>6</v>
      </c>
      <c r="G1387" t="s">
        <v>670</v>
      </c>
      <c r="H1387" t="s">
        <v>856</v>
      </c>
      <c r="I1387" t="s">
        <v>862</v>
      </c>
      <c r="J1387" t="s">
        <v>858</v>
      </c>
      <c r="K1387" t="s">
        <v>875</v>
      </c>
      <c r="L1387" t="s">
        <v>889</v>
      </c>
      <c r="M1387">
        <v>6</v>
      </c>
      <c r="N1387" t="s">
        <v>890</v>
      </c>
    </row>
    <row r="1388" spans="4:14" x14ac:dyDescent="0.3">
      <c r="D1388" s="1">
        <v>43282</v>
      </c>
      <c r="E1388">
        <v>2018</v>
      </c>
      <c r="F1388">
        <v>7</v>
      </c>
      <c r="G1388" t="s">
        <v>671</v>
      </c>
      <c r="H1388" t="s">
        <v>859</v>
      </c>
      <c r="I1388" t="s">
        <v>862</v>
      </c>
      <c r="J1388" t="s">
        <v>860</v>
      </c>
      <c r="K1388" t="s">
        <v>875</v>
      </c>
      <c r="L1388" t="s">
        <v>881</v>
      </c>
      <c r="M1388">
        <v>7</v>
      </c>
      <c r="N1388" t="s">
        <v>884</v>
      </c>
    </row>
    <row r="1389" spans="4:14" x14ac:dyDescent="0.3">
      <c r="D1389" s="1">
        <v>43283</v>
      </c>
      <c r="E1389">
        <v>2018</v>
      </c>
      <c r="F1389">
        <v>7</v>
      </c>
      <c r="G1389" t="s">
        <v>671</v>
      </c>
      <c r="H1389" t="s">
        <v>859</v>
      </c>
      <c r="I1389" t="s">
        <v>862</v>
      </c>
      <c r="J1389" t="s">
        <v>860</v>
      </c>
      <c r="K1389" t="s">
        <v>875</v>
      </c>
      <c r="L1389" t="s">
        <v>881</v>
      </c>
      <c r="M1389">
        <v>7</v>
      </c>
      <c r="N1389" t="s">
        <v>884</v>
      </c>
    </row>
    <row r="1390" spans="4:14" x14ac:dyDescent="0.3">
      <c r="D1390" s="1">
        <v>43284</v>
      </c>
      <c r="E1390">
        <v>2018</v>
      </c>
      <c r="F1390">
        <v>7</v>
      </c>
      <c r="G1390" t="s">
        <v>671</v>
      </c>
      <c r="H1390" t="s">
        <v>859</v>
      </c>
      <c r="I1390" t="s">
        <v>862</v>
      </c>
      <c r="J1390" t="s">
        <v>860</v>
      </c>
      <c r="K1390" t="s">
        <v>875</v>
      </c>
      <c r="L1390" t="s">
        <v>881</v>
      </c>
      <c r="M1390">
        <v>7</v>
      </c>
      <c r="N1390" t="s">
        <v>884</v>
      </c>
    </row>
    <row r="1391" spans="4:14" x14ac:dyDescent="0.3">
      <c r="D1391" s="1">
        <v>43285</v>
      </c>
      <c r="E1391">
        <v>2018</v>
      </c>
      <c r="F1391">
        <v>7</v>
      </c>
      <c r="G1391" t="s">
        <v>671</v>
      </c>
      <c r="H1391" t="s">
        <v>859</v>
      </c>
      <c r="I1391" t="s">
        <v>862</v>
      </c>
      <c r="J1391" t="s">
        <v>860</v>
      </c>
      <c r="K1391" t="s">
        <v>875</v>
      </c>
      <c r="L1391" t="s">
        <v>881</v>
      </c>
      <c r="M1391">
        <v>7</v>
      </c>
      <c r="N1391" t="s">
        <v>884</v>
      </c>
    </row>
    <row r="1392" spans="4:14" x14ac:dyDescent="0.3">
      <c r="D1392" s="1">
        <v>43286</v>
      </c>
      <c r="E1392">
        <v>2018</v>
      </c>
      <c r="F1392">
        <v>7</v>
      </c>
      <c r="G1392" t="s">
        <v>671</v>
      </c>
      <c r="H1392" t="s">
        <v>859</v>
      </c>
      <c r="I1392" t="s">
        <v>862</v>
      </c>
      <c r="J1392" t="s">
        <v>860</v>
      </c>
      <c r="K1392" t="s">
        <v>875</v>
      </c>
      <c r="L1392" t="s">
        <v>881</v>
      </c>
      <c r="M1392">
        <v>7</v>
      </c>
      <c r="N1392" t="s">
        <v>884</v>
      </c>
    </row>
    <row r="1393" spans="4:14" x14ac:dyDescent="0.3">
      <c r="D1393" s="1">
        <v>43287</v>
      </c>
      <c r="E1393">
        <v>2018</v>
      </c>
      <c r="F1393">
        <v>7</v>
      </c>
      <c r="G1393" t="s">
        <v>671</v>
      </c>
      <c r="H1393" t="s">
        <v>859</v>
      </c>
      <c r="I1393" t="s">
        <v>862</v>
      </c>
      <c r="J1393" t="s">
        <v>860</v>
      </c>
      <c r="K1393" t="s">
        <v>875</v>
      </c>
      <c r="L1393" t="s">
        <v>881</v>
      </c>
      <c r="M1393">
        <v>7</v>
      </c>
      <c r="N1393" t="s">
        <v>884</v>
      </c>
    </row>
    <row r="1394" spans="4:14" x14ac:dyDescent="0.3">
      <c r="D1394" s="1">
        <v>43288</v>
      </c>
      <c r="E1394">
        <v>2018</v>
      </c>
      <c r="F1394">
        <v>7</v>
      </c>
      <c r="G1394" t="s">
        <v>671</v>
      </c>
      <c r="H1394" t="s">
        <v>859</v>
      </c>
      <c r="I1394" t="s">
        <v>862</v>
      </c>
      <c r="J1394" t="s">
        <v>860</v>
      </c>
      <c r="K1394" t="s">
        <v>875</v>
      </c>
      <c r="L1394" t="s">
        <v>881</v>
      </c>
      <c r="M1394">
        <v>7</v>
      </c>
      <c r="N1394" t="s">
        <v>884</v>
      </c>
    </row>
    <row r="1395" spans="4:14" x14ac:dyDescent="0.3">
      <c r="D1395" s="1">
        <v>43289</v>
      </c>
      <c r="E1395">
        <v>2018</v>
      </c>
      <c r="F1395">
        <v>7</v>
      </c>
      <c r="G1395" t="s">
        <v>671</v>
      </c>
      <c r="H1395" t="s">
        <v>859</v>
      </c>
      <c r="I1395" t="s">
        <v>862</v>
      </c>
      <c r="J1395" t="s">
        <v>860</v>
      </c>
      <c r="K1395" t="s">
        <v>875</v>
      </c>
      <c r="L1395" t="s">
        <v>881</v>
      </c>
      <c r="M1395">
        <v>7</v>
      </c>
      <c r="N1395" t="s">
        <v>884</v>
      </c>
    </row>
    <row r="1396" spans="4:14" x14ac:dyDescent="0.3">
      <c r="D1396" s="1">
        <v>43290</v>
      </c>
      <c r="E1396">
        <v>2018</v>
      </c>
      <c r="F1396">
        <v>7</v>
      </c>
      <c r="G1396" t="s">
        <v>671</v>
      </c>
      <c r="H1396" t="s">
        <v>859</v>
      </c>
      <c r="I1396" t="s">
        <v>862</v>
      </c>
      <c r="J1396" t="s">
        <v>860</v>
      </c>
      <c r="K1396" t="s">
        <v>875</v>
      </c>
      <c r="L1396" t="s">
        <v>881</v>
      </c>
      <c r="M1396">
        <v>7</v>
      </c>
      <c r="N1396" t="s">
        <v>884</v>
      </c>
    </row>
    <row r="1397" spans="4:14" x14ac:dyDescent="0.3">
      <c r="D1397" s="1">
        <v>43291</v>
      </c>
      <c r="E1397">
        <v>2018</v>
      </c>
      <c r="F1397">
        <v>7</v>
      </c>
      <c r="G1397" t="s">
        <v>671</v>
      </c>
      <c r="H1397" t="s">
        <v>859</v>
      </c>
      <c r="I1397" t="s">
        <v>862</v>
      </c>
      <c r="J1397" t="s">
        <v>860</v>
      </c>
      <c r="K1397" t="s">
        <v>875</v>
      </c>
      <c r="L1397" t="s">
        <v>881</v>
      </c>
      <c r="M1397">
        <v>7</v>
      </c>
      <c r="N1397" t="s">
        <v>884</v>
      </c>
    </row>
    <row r="1398" spans="4:14" x14ac:dyDescent="0.3">
      <c r="D1398" s="1">
        <v>43292</v>
      </c>
      <c r="E1398">
        <v>2018</v>
      </c>
      <c r="F1398">
        <v>7</v>
      </c>
      <c r="G1398" t="s">
        <v>671</v>
      </c>
      <c r="H1398" t="s">
        <v>859</v>
      </c>
      <c r="I1398" t="s">
        <v>862</v>
      </c>
      <c r="J1398" t="s">
        <v>860</v>
      </c>
      <c r="K1398" t="s">
        <v>875</v>
      </c>
      <c r="L1398" t="s">
        <v>881</v>
      </c>
      <c r="M1398">
        <v>7</v>
      </c>
      <c r="N1398" t="s">
        <v>884</v>
      </c>
    </row>
    <row r="1399" spans="4:14" x14ac:dyDescent="0.3">
      <c r="D1399" s="1">
        <v>43293</v>
      </c>
      <c r="E1399">
        <v>2018</v>
      </c>
      <c r="F1399">
        <v>7</v>
      </c>
      <c r="G1399" t="s">
        <v>671</v>
      </c>
      <c r="H1399" t="s">
        <v>859</v>
      </c>
      <c r="I1399" t="s">
        <v>862</v>
      </c>
      <c r="J1399" t="s">
        <v>860</v>
      </c>
      <c r="K1399" t="s">
        <v>875</v>
      </c>
      <c r="L1399" t="s">
        <v>881</v>
      </c>
      <c r="M1399">
        <v>7</v>
      </c>
      <c r="N1399" t="s">
        <v>884</v>
      </c>
    </row>
    <row r="1400" spans="4:14" x14ac:dyDescent="0.3">
      <c r="D1400" s="1">
        <v>43294</v>
      </c>
      <c r="E1400">
        <v>2018</v>
      </c>
      <c r="F1400">
        <v>7</v>
      </c>
      <c r="G1400" t="s">
        <v>671</v>
      </c>
      <c r="H1400" t="s">
        <v>859</v>
      </c>
      <c r="I1400" t="s">
        <v>862</v>
      </c>
      <c r="J1400" t="s">
        <v>860</v>
      </c>
      <c r="K1400" t="s">
        <v>875</v>
      </c>
      <c r="L1400" t="s">
        <v>881</v>
      </c>
      <c r="M1400">
        <v>7</v>
      </c>
      <c r="N1400" t="s">
        <v>884</v>
      </c>
    </row>
    <row r="1401" spans="4:14" x14ac:dyDescent="0.3">
      <c r="D1401" s="1">
        <v>43295</v>
      </c>
      <c r="E1401">
        <v>2018</v>
      </c>
      <c r="F1401">
        <v>7</v>
      </c>
      <c r="G1401" t="s">
        <v>671</v>
      </c>
      <c r="H1401" t="s">
        <v>859</v>
      </c>
      <c r="I1401" t="s">
        <v>862</v>
      </c>
      <c r="J1401" t="s">
        <v>860</v>
      </c>
      <c r="K1401" t="s">
        <v>875</v>
      </c>
      <c r="L1401" t="s">
        <v>881</v>
      </c>
      <c r="M1401">
        <v>7</v>
      </c>
      <c r="N1401" t="s">
        <v>884</v>
      </c>
    </row>
    <row r="1402" spans="4:14" x14ac:dyDescent="0.3">
      <c r="D1402" s="1">
        <v>43296</v>
      </c>
      <c r="E1402">
        <v>2018</v>
      </c>
      <c r="F1402">
        <v>7</v>
      </c>
      <c r="G1402" t="s">
        <v>671</v>
      </c>
      <c r="H1402" t="s">
        <v>859</v>
      </c>
      <c r="I1402" t="s">
        <v>862</v>
      </c>
      <c r="J1402" t="s">
        <v>860</v>
      </c>
      <c r="K1402" t="s">
        <v>875</v>
      </c>
      <c r="L1402" t="s">
        <v>881</v>
      </c>
      <c r="M1402">
        <v>7</v>
      </c>
      <c r="N1402" t="s">
        <v>884</v>
      </c>
    </row>
    <row r="1403" spans="4:14" x14ac:dyDescent="0.3">
      <c r="D1403" s="1">
        <v>43297</v>
      </c>
      <c r="E1403">
        <v>2018</v>
      </c>
      <c r="F1403">
        <v>7</v>
      </c>
      <c r="G1403" t="s">
        <v>671</v>
      </c>
      <c r="H1403" t="s">
        <v>859</v>
      </c>
      <c r="I1403" t="s">
        <v>862</v>
      </c>
      <c r="J1403" t="s">
        <v>860</v>
      </c>
      <c r="K1403" t="s">
        <v>875</v>
      </c>
      <c r="L1403" t="s">
        <v>881</v>
      </c>
      <c r="M1403">
        <v>7</v>
      </c>
      <c r="N1403" t="s">
        <v>884</v>
      </c>
    </row>
    <row r="1404" spans="4:14" x14ac:dyDescent="0.3">
      <c r="D1404" s="1">
        <v>43298</v>
      </c>
      <c r="E1404">
        <v>2018</v>
      </c>
      <c r="F1404">
        <v>7</v>
      </c>
      <c r="G1404" t="s">
        <v>671</v>
      </c>
      <c r="H1404" t="s">
        <v>859</v>
      </c>
      <c r="I1404" t="s">
        <v>862</v>
      </c>
      <c r="J1404" t="s">
        <v>860</v>
      </c>
      <c r="K1404" t="s">
        <v>875</v>
      </c>
      <c r="L1404" t="s">
        <v>881</v>
      </c>
      <c r="M1404">
        <v>7</v>
      </c>
      <c r="N1404" t="s">
        <v>884</v>
      </c>
    </row>
    <row r="1405" spans="4:14" x14ac:dyDescent="0.3">
      <c r="D1405" s="1">
        <v>43299</v>
      </c>
      <c r="E1405">
        <v>2018</v>
      </c>
      <c r="F1405">
        <v>7</v>
      </c>
      <c r="G1405" t="s">
        <v>671</v>
      </c>
      <c r="H1405" t="s">
        <v>859</v>
      </c>
      <c r="I1405" t="s">
        <v>862</v>
      </c>
      <c r="J1405" t="s">
        <v>860</v>
      </c>
      <c r="K1405" t="s">
        <v>875</v>
      </c>
      <c r="L1405" t="s">
        <v>881</v>
      </c>
      <c r="M1405">
        <v>7</v>
      </c>
      <c r="N1405" t="s">
        <v>884</v>
      </c>
    </row>
    <row r="1406" spans="4:14" x14ac:dyDescent="0.3">
      <c r="D1406" s="1">
        <v>43300</v>
      </c>
      <c r="E1406">
        <v>2018</v>
      </c>
      <c r="F1406">
        <v>7</v>
      </c>
      <c r="G1406" t="s">
        <v>671</v>
      </c>
      <c r="H1406" t="s">
        <v>859</v>
      </c>
      <c r="I1406" t="s">
        <v>862</v>
      </c>
      <c r="J1406" t="s">
        <v>860</v>
      </c>
      <c r="K1406" t="s">
        <v>875</v>
      </c>
      <c r="L1406" t="s">
        <v>881</v>
      </c>
      <c r="M1406">
        <v>7</v>
      </c>
      <c r="N1406" t="s">
        <v>884</v>
      </c>
    </row>
    <row r="1407" spans="4:14" x14ac:dyDescent="0.3">
      <c r="D1407" s="1">
        <v>43301</v>
      </c>
      <c r="E1407">
        <v>2018</v>
      </c>
      <c r="F1407">
        <v>7</v>
      </c>
      <c r="G1407" t="s">
        <v>671</v>
      </c>
      <c r="H1407" t="s">
        <v>859</v>
      </c>
      <c r="I1407" t="s">
        <v>862</v>
      </c>
      <c r="J1407" t="s">
        <v>860</v>
      </c>
      <c r="K1407" t="s">
        <v>875</v>
      </c>
      <c r="L1407" t="s">
        <v>881</v>
      </c>
      <c r="M1407">
        <v>7</v>
      </c>
      <c r="N1407" t="s">
        <v>884</v>
      </c>
    </row>
    <row r="1408" spans="4:14" x14ac:dyDescent="0.3">
      <c r="D1408" s="1">
        <v>43302</v>
      </c>
      <c r="E1408">
        <v>2018</v>
      </c>
      <c r="F1408">
        <v>7</v>
      </c>
      <c r="G1408" t="s">
        <v>671</v>
      </c>
      <c r="H1408" t="s">
        <v>859</v>
      </c>
      <c r="I1408" t="s">
        <v>862</v>
      </c>
      <c r="J1408" t="s">
        <v>860</v>
      </c>
      <c r="K1408" t="s">
        <v>875</v>
      </c>
      <c r="L1408" t="s">
        <v>881</v>
      </c>
      <c r="M1408">
        <v>7</v>
      </c>
      <c r="N1408" t="s">
        <v>884</v>
      </c>
    </row>
    <row r="1409" spans="4:14" x14ac:dyDescent="0.3">
      <c r="D1409" s="1">
        <v>43303</v>
      </c>
      <c r="E1409">
        <v>2018</v>
      </c>
      <c r="F1409">
        <v>7</v>
      </c>
      <c r="G1409" t="s">
        <v>671</v>
      </c>
      <c r="H1409" t="s">
        <v>859</v>
      </c>
      <c r="I1409" t="s">
        <v>862</v>
      </c>
      <c r="J1409" t="s">
        <v>860</v>
      </c>
      <c r="K1409" t="s">
        <v>875</v>
      </c>
      <c r="L1409" t="s">
        <v>881</v>
      </c>
      <c r="M1409">
        <v>7</v>
      </c>
      <c r="N1409" t="s">
        <v>884</v>
      </c>
    </row>
    <row r="1410" spans="4:14" x14ac:dyDescent="0.3">
      <c r="D1410" s="1">
        <v>43304</v>
      </c>
      <c r="E1410">
        <v>2018</v>
      </c>
      <c r="F1410">
        <v>7</v>
      </c>
      <c r="G1410" t="s">
        <v>671</v>
      </c>
      <c r="H1410" t="s">
        <v>859</v>
      </c>
      <c r="I1410" t="s">
        <v>862</v>
      </c>
      <c r="J1410" t="s">
        <v>860</v>
      </c>
      <c r="K1410" t="s">
        <v>875</v>
      </c>
      <c r="L1410" t="s">
        <v>881</v>
      </c>
      <c r="M1410">
        <v>7</v>
      </c>
      <c r="N1410" t="s">
        <v>884</v>
      </c>
    </row>
    <row r="1411" spans="4:14" x14ac:dyDescent="0.3">
      <c r="D1411" s="1">
        <v>43305</v>
      </c>
      <c r="E1411">
        <v>2018</v>
      </c>
      <c r="F1411">
        <v>7</v>
      </c>
      <c r="G1411" t="s">
        <v>671</v>
      </c>
      <c r="H1411" t="s">
        <v>859</v>
      </c>
      <c r="I1411" t="s">
        <v>862</v>
      </c>
      <c r="J1411" t="s">
        <v>860</v>
      </c>
      <c r="K1411" t="s">
        <v>875</v>
      </c>
      <c r="L1411" t="s">
        <v>881</v>
      </c>
      <c r="M1411">
        <v>7</v>
      </c>
      <c r="N1411" t="s">
        <v>884</v>
      </c>
    </row>
    <row r="1412" spans="4:14" x14ac:dyDescent="0.3">
      <c r="D1412" s="1">
        <v>43306</v>
      </c>
      <c r="E1412">
        <v>2018</v>
      </c>
      <c r="F1412">
        <v>7</v>
      </c>
      <c r="G1412" t="s">
        <v>671</v>
      </c>
      <c r="H1412" t="s">
        <v>859</v>
      </c>
      <c r="I1412" t="s">
        <v>862</v>
      </c>
      <c r="J1412" t="s">
        <v>860</v>
      </c>
      <c r="K1412" t="s">
        <v>875</v>
      </c>
      <c r="L1412" t="s">
        <v>881</v>
      </c>
      <c r="M1412">
        <v>7</v>
      </c>
      <c r="N1412" t="s">
        <v>884</v>
      </c>
    </row>
    <row r="1413" spans="4:14" x14ac:dyDescent="0.3">
      <c r="D1413" s="1">
        <v>43307</v>
      </c>
      <c r="E1413">
        <v>2018</v>
      </c>
      <c r="F1413">
        <v>7</v>
      </c>
      <c r="G1413" t="s">
        <v>671</v>
      </c>
      <c r="H1413" t="s">
        <v>859</v>
      </c>
      <c r="I1413" t="s">
        <v>862</v>
      </c>
      <c r="J1413" t="s">
        <v>860</v>
      </c>
      <c r="K1413" t="s">
        <v>875</v>
      </c>
      <c r="L1413" t="s">
        <v>881</v>
      </c>
      <c r="M1413">
        <v>7</v>
      </c>
      <c r="N1413" t="s">
        <v>884</v>
      </c>
    </row>
    <row r="1414" spans="4:14" x14ac:dyDescent="0.3">
      <c r="D1414" s="1">
        <v>43308</v>
      </c>
      <c r="E1414">
        <v>2018</v>
      </c>
      <c r="F1414">
        <v>7</v>
      </c>
      <c r="G1414" t="s">
        <v>671</v>
      </c>
      <c r="H1414" t="s">
        <v>859</v>
      </c>
      <c r="I1414" t="s">
        <v>862</v>
      </c>
      <c r="J1414" t="s">
        <v>860</v>
      </c>
      <c r="K1414" t="s">
        <v>875</v>
      </c>
      <c r="L1414" t="s">
        <v>881</v>
      </c>
      <c r="M1414">
        <v>7</v>
      </c>
      <c r="N1414" t="s">
        <v>884</v>
      </c>
    </row>
    <row r="1415" spans="4:14" x14ac:dyDescent="0.3">
      <c r="D1415" s="1">
        <v>43309</v>
      </c>
      <c r="E1415">
        <v>2018</v>
      </c>
      <c r="F1415">
        <v>7</v>
      </c>
      <c r="G1415" t="s">
        <v>671</v>
      </c>
      <c r="H1415" t="s">
        <v>859</v>
      </c>
      <c r="I1415" t="s">
        <v>862</v>
      </c>
      <c r="J1415" t="s">
        <v>860</v>
      </c>
      <c r="K1415" t="s">
        <v>875</v>
      </c>
      <c r="L1415" t="s">
        <v>881</v>
      </c>
      <c r="M1415">
        <v>7</v>
      </c>
      <c r="N1415" t="s">
        <v>884</v>
      </c>
    </row>
    <row r="1416" spans="4:14" x14ac:dyDescent="0.3">
      <c r="D1416" s="1">
        <v>43310</v>
      </c>
      <c r="E1416">
        <v>2018</v>
      </c>
      <c r="F1416">
        <v>7</v>
      </c>
      <c r="G1416" t="s">
        <v>671</v>
      </c>
      <c r="H1416" t="s">
        <v>859</v>
      </c>
      <c r="I1416" t="s">
        <v>862</v>
      </c>
      <c r="J1416" t="s">
        <v>860</v>
      </c>
      <c r="K1416" t="s">
        <v>875</v>
      </c>
      <c r="L1416" t="s">
        <v>881</v>
      </c>
      <c r="M1416">
        <v>7</v>
      </c>
      <c r="N1416" t="s">
        <v>884</v>
      </c>
    </row>
    <row r="1417" spans="4:14" x14ac:dyDescent="0.3">
      <c r="D1417" s="1">
        <v>43311</v>
      </c>
      <c r="E1417">
        <v>2018</v>
      </c>
      <c r="F1417">
        <v>7</v>
      </c>
      <c r="G1417" t="s">
        <v>671</v>
      </c>
      <c r="H1417" t="s">
        <v>859</v>
      </c>
      <c r="I1417" t="s">
        <v>862</v>
      </c>
      <c r="J1417" t="s">
        <v>860</v>
      </c>
      <c r="K1417" t="s">
        <v>875</v>
      </c>
      <c r="L1417" t="s">
        <v>881</v>
      </c>
      <c r="M1417">
        <v>7</v>
      </c>
      <c r="N1417" t="s">
        <v>884</v>
      </c>
    </row>
    <row r="1418" spans="4:14" x14ac:dyDescent="0.3">
      <c r="D1418" s="1">
        <v>43312</v>
      </c>
      <c r="E1418">
        <v>2018</v>
      </c>
      <c r="F1418">
        <v>7</v>
      </c>
      <c r="G1418" t="s">
        <v>671</v>
      </c>
      <c r="H1418" t="s">
        <v>859</v>
      </c>
      <c r="I1418" t="s">
        <v>862</v>
      </c>
      <c r="J1418" t="s">
        <v>860</v>
      </c>
      <c r="K1418" t="s">
        <v>875</v>
      </c>
      <c r="L1418" t="s">
        <v>881</v>
      </c>
      <c r="M1418">
        <v>7</v>
      </c>
      <c r="N1418" t="s">
        <v>884</v>
      </c>
    </row>
    <row r="1419" spans="4:14" x14ac:dyDescent="0.3">
      <c r="D1419" s="1">
        <v>43313</v>
      </c>
      <c r="E1419">
        <v>2018</v>
      </c>
      <c r="F1419">
        <v>8</v>
      </c>
      <c r="G1419" t="s">
        <v>672</v>
      </c>
      <c r="H1419" t="s">
        <v>859</v>
      </c>
      <c r="I1419" t="s">
        <v>862</v>
      </c>
      <c r="J1419" t="s">
        <v>860</v>
      </c>
      <c r="K1419" t="s">
        <v>875</v>
      </c>
      <c r="L1419" t="s">
        <v>881</v>
      </c>
      <c r="M1419">
        <v>8</v>
      </c>
      <c r="N1419" t="s">
        <v>883</v>
      </c>
    </row>
    <row r="1420" spans="4:14" x14ac:dyDescent="0.3">
      <c r="D1420" s="1">
        <v>43314</v>
      </c>
      <c r="E1420">
        <v>2018</v>
      </c>
      <c r="F1420">
        <v>8</v>
      </c>
      <c r="G1420" t="s">
        <v>672</v>
      </c>
      <c r="H1420" t="s">
        <v>859</v>
      </c>
      <c r="I1420" t="s">
        <v>862</v>
      </c>
      <c r="J1420" t="s">
        <v>860</v>
      </c>
      <c r="K1420" t="s">
        <v>875</v>
      </c>
      <c r="L1420" t="s">
        <v>881</v>
      </c>
      <c r="M1420">
        <v>8</v>
      </c>
      <c r="N1420" t="s">
        <v>883</v>
      </c>
    </row>
    <row r="1421" spans="4:14" x14ac:dyDescent="0.3">
      <c r="D1421" s="1">
        <v>43315</v>
      </c>
      <c r="E1421">
        <v>2018</v>
      </c>
      <c r="F1421">
        <v>8</v>
      </c>
      <c r="G1421" t="s">
        <v>672</v>
      </c>
      <c r="H1421" t="s">
        <v>859</v>
      </c>
      <c r="I1421" t="s">
        <v>862</v>
      </c>
      <c r="J1421" t="s">
        <v>860</v>
      </c>
      <c r="K1421" t="s">
        <v>875</v>
      </c>
      <c r="L1421" t="s">
        <v>881</v>
      </c>
      <c r="M1421">
        <v>8</v>
      </c>
      <c r="N1421" t="s">
        <v>883</v>
      </c>
    </row>
    <row r="1422" spans="4:14" x14ac:dyDescent="0.3">
      <c r="D1422" s="1">
        <v>43316</v>
      </c>
      <c r="E1422">
        <v>2018</v>
      </c>
      <c r="F1422">
        <v>8</v>
      </c>
      <c r="G1422" t="s">
        <v>672</v>
      </c>
      <c r="H1422" t="s">
        <v>859</v>
      </c>
      <c r="I1422" t="s">
        <v>862</v>
      </c>
      <c r="J1422" t="s">
        <v>860</v>
      </c>
      <c r="K1422" t="s">
        <v>875</v>
      </c>
      <c r="L1422" t="s">
        <v>881</v>
      </c>
      <c r="M1422">
        <v>8</v>
      </c>
      <c r="N1422" t="s">
        <v>883</v>
      </c>
    </row>
    <row r="1423" spans="4:14" x14ac:dyDescent="0.3">
      <c r="D1423" s="1">
        <v>43317</v>
      </c>
      <c r="E1423">
        <v>2018</v>
      </c>
      <c r="F1423">
        <v>8</v>
      </c>
      <c r="G1423" t="s">
        <v>672</v>
      </c>
      <c r="H1423" t="s">
        <v>859</v>
      </c>
      <c r="I1423" t="s">
        <v>862</v>
      </c>
      <c r="J1423" t="s">
        <v>860</v>
      </c>
      <c r="K1423" t="s">
        <v>875</v>
      </c>
      <c r="L1423" t="s">
        <v>881</v>
      </c>
      <c r="M1423">
        <v>8</v>
      </c>
      <c r="N1423" t="s">
        <v>883</v>
      </c>
    </row>
    <row r="1424" spans="4:14" x14ac:dyDescent="0.3">
      <c r="D1424" s="1">
        <v>43318</v>
      </c>
      <c r="E1424">
        <v>2018</v>
      </c>
      <c r="F1424">
        <v>8</v>
      </c>
      <c r="G1424" t="s">
        <v>672</v>
      </c>
      <c r="H1424" t="s">
        <v>859</v>
      </c>
      <c r="I1424" t="s">
        <v>862</v>
      </c>
      <c r="J1424" t="s">
        <v>860</v>
      </c>
      <c r="K1424" t="s">
        <v>875</v>
      </c>
      <c r="L1424" t="s">
        <v>881</v>
      </c>
      <c r="M1424">
        <v>8</v>
      </c>
      <c r="N1424" t="s">
        <v>883</v>
      </c>
    </row>
    <row r="1425" spans="4:14" x14ac:dyDescent="0.3">
      <c r="D1425" s="1">
        <v>43319</v>
      </c>
      <c r="E1425">
        <v>2018</v>
      </c>
      <c r="F1425">
        <v>8</v>
      </c>
      <c r="G1425" t="s">
        <v>672</v>
      </c>
      <c r="H1425" t="s">
        <v>859</v>
      </c>
      <c r="I1425" t="s">
        <v>862</v>
      </c>
      <c r="J1425" t="s">
        <v>860</v>
      </c>
      <c r="K1425" t="s">
        <v>875</v>
      </c>
      <c r="L1425" t="s">
        <v>881</v>
      </c>
      <c r="M1425">
        <v>8</v>
      </c>
      <c r="N1425" t="s">
        <v>883</v>
      </c>
    </row>
    <row r="1426" spans="4:14" x14ac:dyDescent="0.3">
      <c r="D1426" s="1">
        <v>43320</v>
      </c>
      <c r="E1426">
        <v>2018</v>
      </c>
      <c r="F1426">
        <v>8</v>
      </c>
      <c r="G1426" t="s">
        <v>672</v>
      </c>
      <c r="H1426" t="s">
        <v>859</v>
      </c>
      <c r="I1426" t="s">
        <v>862</v>
      </c>
      <c r="J1426" t="s">
        <v>860</v>
      </c>
      <c r="K1426" t="s">
        <v>875</v>
      </c>
      <c r="L1426" t="s">
        <v>881</v>
      </c>
      <c r="M1426">
        <v>8</v>
      </c>
      <c r="N1426" t="s">
        <v>883</v>
      </c>
    </row>
    <row r="1427" spans="4:14" x14ac:dyDescent="0.3">
      <c r="D1427" s="1">
        <v>43321</v>
      </c>
      <c r="E1427">
        <v>2018</v>
      </c>
      <c r="F1427">
        <v>8</v>
      </c>
      <c r="G1427" t="s">
        <v>672</v>
      </c>
      <c r="H1427" t="s">
        <v>859</v>
      </c>
      <c r="I1427" t="s">
        <v>862</v>
      </c>
      <c r="J1427" t="s">
        <v>860</v>
      </c>
      <c r="K1427" t="s">
        <v>875</v>
      </c>
      <c r="L1427" t="s">
        <v>881</v>
      </c>
      <c r="M1427">
        <v>8</v>
      </c>
      <c r="N1427" t="s">
        <v>883</v>
      </c>
    </row>
    <row r="1428" spans="4:14" x14ac:dyDescent="0.3">
      <c r="D1428" s="1">
        <v>43322</v>
      </c>
      <c r="E1428">
        <v>2018</v>
      </c>
      <c r="F1428">
        <v>8</v>
      </c>
      <c r="G1428" t="s">
        <v>672</v>
      </c>
      <c r="H1428" t="s">
        <v>859</v>
      </c>
      <c r="I1428" t="s">
        <v>862</v>
      </c>
      <c r="J1428" t="s">
        <v>860</v>
      </c>
      <c r="K1428" t="s">
        <v>875</v>
      </c>
      <c r="L1428" t="s">
        <v>881</v>
      </c>
      <c r="M1428">
        <v>8</v>
      </c>
      <c r="N1428" t="s">
        <v>883</v>
      </c>
    </row>
    <row r="1429" spans="4:14" x14ac:dyDescent="0.3">
      <c r="D1429" s="1">
        <v>43323</v>
      </c>
      <c r="E1429">
        <v>2018</v>
      </c>
      <c r="F1429">
        <v>8</v>
      </c>
      <c r="G1429" t="s">
        <v>672</v>
      </c>
      <c r="H1429" t="s">
        <v>859</v>
      </c>
      <c r="I1429" t="s">
        <v>862</v>
      </c>
      <c r="J1429" t="s">
        <v>860</v>
      </c>
      <c r="K1429" t="s">
        <v>875</v>
      </c>
      <c r="L1429" t="s">
        <v>881</v>
      </c>
      <c r="M1429">
        <v>8</v>
      </c>
      <c r="N1429" t="s">
        <v>883</v>
      </c>
    </row>
    <row r="1430" spans="4:14" x14ac:dyDescent="0.3">
      <c r="D1430" s="1">
        <v>43324</v>
      </c>
      <c r="E1430">
        <v>2018</v>
      </c>
      <c r="F1430">
        <v>8</v>
      </c>
      <c r="G1430" t="s">
        <v>672</v>
      </c>
      <c r="H1430" t="s">
        <v>859</v>
      </c>
      <c r="I1430" t="s">
        <v>862</v>
      </c>
      <c r="J1430" t="s">
        <v>860</v>
      </c>
      <c r="K1430" t="s">
        <v>875</v>
      </c>
      <c r="L1430" t="s">
        <v>881</v>
      </c>
      <c r="M1430">
        <v>8</v>
      </c>
      <c r="N1430" t="s">
        <v>883</v>
      </c>
    </row>
    <row r="1431" spans="4:14" x14ac:dyDescent="0.3">
      <c r="D1431" s="1">
        <v>43325</v>
      </c>
      <c r="E1431">
        <v>2018</v>
      </c>
      <c r="F1431">
        <v>8</v>
      </c>
      <c r="G1431" t="s">
        <v>672</v>
      </c>
      <c r="H1431" t="s">
        <v>859</v>
      </c>
      <c r="I1431" t="s">
        <v>862</v>
      </c>
      <c r="J1431" t="s">
        <v>860</v>
      </c>
      <c r="K1431" t="s">
        <v>875</v>
      </c>
      <c r="L1431" t="s">
        <v>881</v>
      </c>
      <c r="M1431">
        <v>8</v>
      </c>
      <c r="N1431" t="s">
        <v>883</v>
      </c>
    </row>
    <row r="1432" spans="4:14" x14ac:dyDescent="0.3">
      <c r="D1432" s="1">
        <v>43326</v>
      </c>
      <c r="E1432">
        <v>2018</v>
      </c>
      <c r="F1432">
        <v>8</v>
      </c>
      <c r="G1432" t="s">
        <v>672</v>
      </c>
      <c r="H1432" t="s">
        <v>859</v>
      </c>
      <c r="I1432" t="s">
        <v>862</v>
      </c>
      <c r="J1432" t="s">
        <v>860</v>
      </c>
      <c r="K1432" t="s">
        <v>875</v>
      </c>
      <c r="L1432" t="s">
        <v>881</v>
      </c>
      <c r="M1432">
        <v>8</v>
      </c>
      <c r="N1432" t="s">
        <v>883</v>
      </c>
    </row>
    <row r="1433" spans="4:14" x14ac:dyDescent="0.3">
      <c r="D1433" s="1">
        <v>43327</v>
      </c>
      <c r="E1433">
        <v>2018</v>
      </c>
      <c r="F1433">
        <v>8</v>
      </c>
      <c r="G1433" t="s">
        <v>672</v>
      </c>
      <c r="H1433" t="s">
        <v>859</v>
      </c>
      <c r="I1433" t="s">
        <v>862</v>
      </c>
      <c r="J1433" t="s">
        <v>860</v>
      </c>
      <c r="K1433" t="s">
        <v>875</v>
      </c>
      <c r="L1433" t="s">
        <v>881</v>
      </c>
      <c r="M1433">
        <v>8</v>
      </c>
      <c r="N1433" t="s">
        <v>883</v>
      </c>
    </row>
    <row r="1434" spans="4:14" x14ac:dyDescent="0.3">
      <c r="D1434" s="1">
        <v>43328</v>
      </c>
      <c r="E1434">
        <v>2018</v>
      </c>
      <c r="F1434">
        <v>8</v>
      </c>
      <c r="G1434" t="s">
        <v>672</v>
      </c>
      <c r="H1434" t="s">
        <v>859</v>
      </c>
      <c r="I1434" t="s">
        <v>862</v>
      </c>
      <c r="J1434" t="s">
        <v>860</v>
      </c>
      <c r="K1434" t="s">
        <v>875</v>
      </c>
      <c r="L1434" t="s">
        <v>881</v>
      </c>
      <c r="M1434">
        <v>8</v>
      </c>
      <c r="N1434" t="s">
        <v>883</v>
      </c>
    </row>
    <row r="1435" spans="4:14" x14ac:dyDescent="0.3">
      <c r="D1435" s="1">
        <v>43329</v>
      </c>
      <c r="E1435">
        <v>2018</v>
      </c>
      <c r="F1435">
        <v>8</v>
      </c>
      <c r="G1435" t="s">
        <v>672</v>
      </c>
      <c r="H1435" t="s">
        <v>859</v>
      </c>
      <c r="I1435" t="s">
        <v>862</v>
      </c>
      <c r="J1435" t="s">
        <v>860</v>
      </c>
      <c r="K1435" t="s">
        <v>875</v>
      </c>
      <c r="L1435" t="s">
        <v>881</v>
      </c>
      <c r="M1435">
        <v>8</v>
      </c>
      <c r="N1435" t="s">
        <v>883</v>
      </c>
    </row>
    <row r="1436" spans="4:14" x14ac:dyDescent="0.3">
      <c r="D1436" s="1">
        <v>43330</v>
      </c>
      <c r="E1436">
        <v>2018</v>
      </c>
      <c r="F1436">
        <v>8</v>
      </c>
      <c r="G1436" t="s">
        <v>672</v>
      </c>
      <c r="H1436" t="s">
        <v>859</v>
      </c>
      <c r="I1436" t="s">
        <v>862</v>
      </c>
      <c r="J1436" t="s">
        <v>860</v>
      </c>
      <c r="K1436" t="s">
        <v>875</v>
      </c>
      <c r="L1436" t="s">
        <v>881</v>
      </c>
      <c r="M1436">
        <v>8</v>
      </c>
      <c r="N1436" t="s">
        <v>883</v>
      </c>
    </row>
    <row r="1437" spans="4:14" x14ac:dyDescent="0.3">
      <c r="D1437" s="1">
        <v>43331</v>
      </c>
      <c r="E1437">
        <v>2018</v>
      </c>
      <c r="F1437">
        <v>8</v>
      </c>
      <c r="G1437" t="s">
        <v>672</v>
      </c>
      <c r="H1437" t="s">
        <v>859</v>
      </c>
      <c r="I1437" t="s">
        <v>862</v>
      </c>
      <c r="J1437" t="s">
        <v>860</v>
      </c>
      <c r="K1437" t="s">
        <v>875</v>
      </c>
      <c r="L1437" t="s">
        <v>881</v>
      </c>
      <c r="M1437">
        <v>8</v>
      </c>
      <c r="N1437" t="s">
        <v>883</v>
      </c>
    </row>
    <row r="1438" spans="4:14" x14ac:dyDescent="0.3">
      <c r="D1438" s="1">
        <v>43332</v>
      </c>
      <c r="E1438">
        <v>2018</v>
      </c>
      <c r="F1438">
        <v>8</v>
      </c>
      <c r="G1438" t="s">
        <v>672</v>
      </c>
      <c r="H1438" t="s">
        <v>859</v>
      </c>
      <c r="I1438" t="s">
        <v>862</v>
      </c>
      <c r="J1438" t="s">
        <v>860</v>
      </c>
      <c r="K1438" t="s">
        <v>875</v>
      </c>
      <c r="L1438" t="s">
        <v>881</v>
      </c>
      <c r="M1438">
        <v>8</v>
      </c>
      <c r="N1438" t="s">
        <v>883</v>
      </c>
    </row>
    <row r="1439" spans="4:14" x14ac:dyDescent="0.3">
      <c r="D1439" s="1">
        <v>43333</v>
      </c>
      <c r="E1439">
        <v>2018</v>
      </c>
      <c r="F1439">
        <v>8</v>
      </c>
      <c r="G1439" t="s">
        <v>672</v>
      </c>
      <c r="H1439" t="s">
        <v>859</v>
      </c>
      <c r="I1439" t="s">
        <v>862</v>
      </c>
      <c r="J1439" t="s">
        <v>860</v>
      </c>
      <c r="K1439" t="s">
        <v>875</v>
      </c>
      <c r="L1439" t="s">
        <v>881</v>
      </c>
      <c r="M1439">
        <v>8</v>
      </c>
      <c r="N1439" t="s">
        <v>883</v>
      </c>
    </row>
    <row r="1440" spans="4:14" x14ac:dyDescent="0.3">
      <c r="D1440" s="1">
        <v>43334</v>
      </c>
      <c r="E1440">
        <v>2018</v>
      </c>
      <c r="F1440">
        <v>8</v>
      </c>
      <c r="G1440" t="s">
        <v>672</v>
      </c>
      <c r="H1440" t="s">
        <v>859</v>
      </c>
      <c r="I1440" t="s">
        <v>862</v>
      </c>
      <c r="J1440" t="s">
        <v>860</v>
      </c>
      <c r="K1440" t="s">
        <v>875</v>
      </c>
      <c r="L1440" t="s">
        <v>881</v>
      </c>
      <c r="M1440">
        <v>8</v>
      </c>
      <c r="N1440" t="s">
        <v>883</v>
      </c>
    </row>
    <row r="1441" spans="4:14" x14ac:dyDescent="0.3">
      <c r="D1441" s="1">
        <v>43335</v>
      </c>
      <c r="E1441">
        <v>2018</v>
      </c>
      <c r="F1441">
        <v>8</v>
      </c>
      <c r="G1441" t="s">
        <v>672</v>
      </c>
      <c r="H1441" t="s">
        <v>859</v>
      </c>
      <c r="I1441" t="s">
        <v>862</v>
      </c>
      <c r="J1441" t="s">
        <v>860</v>
      </c>
      <c r="K1441" t="s">
        <v>875</v>
      </c>
      <c r="L1441" t="s">
        <v>881</v>
      </c>
      <c r="M1441">
        <v>8</v>
      </c>
      <c r="N1441" t="s">
        <v>883</v>
      </c>
    </row>
    <row r="1442" spans="4:14" x14ac:dyDescent="0.3">
      <c r="D1442" s="1">
        <v>43336</v>
      </c>
      <c r="E1442">
        <v>2018</v>
      </c>
      <c r="F1442">
        <v>8</v>
      </c>
      <c r="G1442" t="s">
        <v>672</v>
      </c>
      <c r="H1442" t="s">
        <v>859</v>
      </c>
      <c r="I1442" t="s">
        <v>862</v>
      </c>
      <c r="J1442" t="s">
        <v>860</v>
      </c>
      <c r="K1442" t="s">
        <v>875</v>
      </c>
      <c r="L1442" t="s">
        <v>881</v>
      </c>
      <c r="M1442">
        <v>8</v>
      </c>
      <c r="N1442" t="s">
        <v>883</v>
      </c>
    </row>
    <row r="1443" spans="4:14" x14ac:dyDescent="0.3">
      <c r="D1443" s="1">
        <v>43337</v>
      </c>
      <c r="E1443">
        <v>2018</v>
      </c>
      <c r="F1443">
        <v>8</v>
      </c>
      <c r="G1443" t="s">
        <v>672</v>
      </c>
      <c r="H1443" t="s">
        <v>859</v>
      </c>
      <c r="I1443" t="s">
        <v>862</v>
      </c>
      <c r="J1443" t="s">
        <v>860</v>
      </c>
      <c r="K1443" t="s">
        <v>875</v>
      </c>
      <c r="L1443" t="s">
        <v>881</v>
      </c>
      <c r="M1443">
        <v>8</v>
      </c>
      <c r="N1443" t="s">
        <v>883</v>
      </c>
    </row>
    <row r="1444" spans="4:14" x14ac:dyDescent="0.3">
      <c r="D1444" s="1">
        <v>43338</v>
      </c>
      <c r="E1444">
        <v>2018</v>
      </c>
      <c r="F1444">
        <v>8</v>
      </c>
      <c r="G1444" t="s">
        <v>672</v>
      </c>
      <c r="H1444" t="s">
        <v>859</v>
      </c>
      <c r="I1444" t="s">
        <v>862</v>
      </c>
      <c r="J1444" t="s">
        <v>860</v>
      </c>
      <c r="K1444" t="s">
        <v>875</v>
      </c>
      <c r="L1444" t="s">
        <v>881</v>
      </c>
      <c r="M1444">
        <v>8</v>
      </c>
      <c r="N1444" t="s">
        <v>883</v>
      </c>
    </row>
    <row r="1445" spans="4:14" x14ac:dyDescent="0.3">
      <c r="D1445" s="1">
        <v>43339</v>
      </c>
      <c r="E1445">
        <v>2018</v>
      </c>
      <c r="F1445">
        <v>8</v>
      </c>
      <c r="G1445" t="s">
        <v>672</v>
      </c>
      <c r="H1445" t="s">
        <v>859</v>
      </c>
      <c r="I1445" t="s">
        <v>862</v>
      </c>
      <c r="J1445" t="s">
        <v>860</v>
      </c>
      <c r="K1445" t="s">
        <v>875</v>
      </c>
      <c r="L1445" t="s">
        <v>881</v>
      </c>
      <c r="M1445">
        <v>8</v>
      </c>
      <c r="N1445" t="s">
        <v>883</v>
      </c>
    </row>
    <row r="1446" spans="4:14" x14ac:dyDescent="0.3">
      <c r="D1446" s="1">
        <v>43340</v>
      </c>
      <c r="E1446">
        <v>2018</v>
      </c>
      <c r="F1446">
        <v>8</v>
      </c>
      <c r="G1446" t="s">
        <v>672</v>
      </c>
      <c r="H1446" t="s">
        <v>859</v>
      </c>
      <c r="I1446" t="s">
        <v>862</v>
      </c>
      <c r="J1446" t="s">
        <v>860</v>
      </c>
      <c r="K1446" t="s">
        <v>875</v>
      </c>
      <c r="L1446" t="s">
        <v>881</v>
      </c>
      <c r="M1446">
        <v>8</v>
      </c>
      <c r="N1446" t="s">
        <v>883</v>
      </c>
    </row>
    <row r="1447" spans="4:14" x14ac:dyDescent="0.3">
      <c r="D1447" s="1">
        <v>43341</v>
      </c>
      <c r="E1447">
        <v>2018</v>
      </c>
      <c r="F1447">
        <v>8</v>
      </c>
      <c r="G1447" t="s">
        <v>672</v>
      </c>
      <c r="H1447" t="s">
        <v>859</v>
      </c>
      <c r="I1447" t="s">
        <v>862</v>
      </c>
      <c r="J1447" t="s">
        <v>860</v>
      </c>
      <c r="K1447" t="s">
        <v>875</v>
      </c>
      <c r="L1447" t="s">
        <v>881</v>
      </c>
      <c r="M1447">
        <v>8</v>
      </c>
      <c r="N1447" t="s">
        <v>883</v>
      </c>
    </row>
    <row r="1448" spans="4:14" x14ac:dyDescent="0.3">
      <c r="D1448" s="1">
        <v>43342</v>
      </c>
      <c r="E1448">
        <v>2018</v>
      </c>
      <c r="F1448">
        <v>8</v>
      </c>
      <c r="G1448" t="s">
        <v>672</v>
      </c>
      <c r="H1448" t="s">
        <v>859</v>
      </c>
      <c r="I1448" t="s">
        <v>862</v>
      </c>
      <c r="J1448" t="s">
        <v>860</v>
      </c>
      <c r="K1448" t="s">
        <v>875</v>
      </c>
      <c r="L1448" t="s">
        <v>881</v>
      </c>
      <c r="M1448">
        <v>8</v>
      </c>
      <c r="N1448" t="s">
        <v>883</v>
      </c>
    </row>
    <row r="1449" spans="4:14" x14ac:dyDescent="0.3">
      <c r="D1449" s="1">
        <v>43343</v>
      </c>
      <c r="E1449">
        <v>2018</v>
      </c>
      <c r="F1449">
        <v>8</v>
      </c>
      <c r="G1449" t="s">
        <v>672</v>
      </c>
      <c r="H1449" t="s">
        <v>859</v>
      </c>
      <c r="I1449" t="s">
        <v>862</v>
      </c>
      <c r="J1449" t="s">
        <v>860</v>
      </c>
      <c r="K1449" t="s">
        <v>875</v>
      </c>
      <c r="L1449" t="s">
        <v>881</v>
      </c>
      <c r="M1449">
        <v>8</v>
      </c>
      <c r="N1449" t="s">
        <v>883</v>
      </c>
    </row>
    <row r="1450" spans="4:14" x14ac:dyDescent="0.3">
      <c r="D1450" s="1">
        <v>43344</v>
      </c>
      <c r="E1450">
        <v>2018</v>
      </c>
      <c r="F1450">
        <v>9</v>
      </c>
      <c r="G1450" t="s">
        <v>673</v>
      </c>
      <c r="H1450" t="s">
        <v>859</v>
      </c>
      <c r="I1450" t="s">
        <v>862</v>
      </c>
      <c r="J1450" t="s">
        <v>860</v>
      </c>
      <c r="K1450" t="s">
        <v>875</v>
      </c>
      <c r="L1450" t="s">
        <v>881</v>
      </c>
      <c r="M1450">
        <v>9</v>
      </c>
      <c r="N1450" t="s">
        <v>882</v>
      </c>
    </row>
    <row r="1451" spans="4:14" x14ac:dyDescent="0.3">
      <c r="D1451" s="1">
        <v>43345</v>
      </c>
      <c r="E1451">
        <v>2018</v>
      </c>
      <c r="F1451">
        <v>9</v>
      </c>
      <c r="G1451" t="s">
        <v>673</v>
      </c>
      <c r="H1451" t="s">
        <v>859</v>
      </c>
      <c r="I1451" t="s">
        <v>862</v>
      </c>
      <c r="J1451" t="s">
        <v>860</v>
      </c>
      <c r="K1451" t="s">
        <v>875</v>
      </c>
      <c r="L1451" t="s">
        <v>881</v>
      </c>
      <c r="M1451">
        <v>9</v>
      </c>
      <c r="N1451" t="s">
        <v>882</v>
      </c>
    </row>
    <row r="1452" spans="4:14" x14ac:dyDescent="0.3">
      <c r="D1452" s="1">
        <v>43346</v>
      </c>
      <c r="E1452">
        <v>2018</v>
      </c>
      <c r="F1452">
        <v>9</v>
      </c>
      <c r="G1452" t="s">
        <v>673</v>
      </c>
      <c r="H1452" t="s">
        <v>859</v>
      </c>
      <c r="I1452" t="s">
        <v>862</v>
      </c>
      <c r="J1452" t="s">
        <v>860</v>
      </c>
      <c r="K1452" t="s">
        <v>875</v>
      </c>
      <c r="L1452" t="s">
        <v>881</v>
      </c>
      <c r="M1452">
        <v>9</v>
      </c>
      <c r="N1452" t="s">
        <v>882</v>
      </c>
    </row>
    <row r="1453" spans="4:14" x14ac:dyDescent="0.3">
      <c r="D1453" s="1">
        <v>43347</v>
      </c>
      <c r="E1453">
        <v>2018</v>
      </c>
      <c r="F1453">
        <v>9</v>
      </c>
      <c r="G1453" t="s">
        <v>673</v>
      </c>
      <c r="H1453" t="s">
        <v>859</v>
      </c>
      <c r="I1453" t="s">
        <v>862</v>
      </c>
      <c r="J1453" t="s">
        <v>860</v>
      </c>
      <c r="K1453" t="s">
        <v>875</v>
      </c>
      <c r="L1453" t="s">
        <v>881</v>
      </c>
      <c r="M1453">
        <v>9</v>
      </c>
      <c r="N1453" t="s">
        <v>882</v>
      </c>
    </row>
    <row r="1454" spans="4:14" x14ac:dyDescent="0.3">
      <c r="D1454" s="1">
        <v>43348</v>
      </c>
      <c r="E1454">
        <v>2018</v>
      </c>
      <c r="F1454">
        <v>9</v>
      </c>
      <c r="G1454" t="s">
        <v>673</v>
      </c>
      <c r="H1454" t="s">
        <v>859</v>
      </c>
      <c r="I1454" t="s">
        <v>862</v>
      </c>
      <c r="J1454" t="s">
        <v>860</v>
      </c>
      <c r="K1454" t="s">
        <v>875</v>
      </c>
      <c r="L1454" t="s">
        <v>881</v>
      </c>
      <c r="M1454">
        <v>9</v>
      </c>
      <c r="N1454" t="s">
        <v>882</v>
      </c>
    </row>
    <row r="1455" spans="4:14" x14ac:dyDescent="0.3">
      <c r="D1455" s="1">
        <v>43349</v>
      </c>
      <c r="E1455">
        <v>2018</v>
      </c>
      <c r="F1455">
        <v>9</v>
      </c>
      <c r="G1455" t="s">
        <v>673</v>
      </c>
      <c r="H1455" t="s">
        <v>859</v>
      </c>
      <c r="I1455" t="s">
        <v>862</v>
      </c>
      <c r="J1455" t="s">
        <v>860</v>
      </c>
      <c r="K1455" t="s">
        <v>875</v>
      </c>
      <c r="L1455" t="s">
        <v>881</v>
      </c>
      <c r="M1455">
        <v>9</v>
      </c>
      <c r="N1455" t="s">
        <v>882</v>
      </c>
    </row>
    <row r="1456" spans="4:14" x14ac:dyDescent="0.3">
      <c r="D1456" s="1">
        <v>43350</v>
      </c>
      <c r="E1456">
        <v>2018</v>
      </c>
      <c r="F1456">
        <v>9</v>
      </c>
      <c r="G1456" t="s">
        <v>673</v>
      </c>
      <c r="H1456" t="s">
        <v>859</v>
      </c>
      <c r="I1456" t="s">
        <v>862</v>
      </c>
      <c r="J1456" t="s">
        <v>860</v>
      </c>
      <c r="K1456" t="s">
        <v>875</v>
      </c>
      <c r="L1456" t="s">
        <v>881</v>
      </c>
      <c r="M1456">
        <v>9</v>
      </c>
      <c r="N1456" t="s">
        <v>882</v>
      </c>
    </row>
    <row r="1457" spans="4:14" x14ac:dyDescent="0.3">
      <c r="D1457" s="1">
        <v>43351</v>
      </c>
      <c r="E1457">
        <v>2018</v>
      </c>
      <c r="F1457">
        <v>9</v>
      </c>
      <c r="G1457" t="s">
        <v>673</v>
      </c>
      <c r="H1457" t="s">
        <v>859</v>
      </c>
      <c r="I1457" t="s">
        <v>862</v>
      </c>
      <c r="J1457" t="s">
        <v>860</v>
      </c>
      <c r="K1457" t="s">
        <v>875</v>
      </c>
      <c r="L1457" t="s">
        <v>881</v>
      </c>
      <c r="M1457">
        <v>9</v>
      </c>
      <c r="N1457" t="s">
        <v>882</v>
      </c>
    </row>
    <row r="1458" spans="4:14" x14ac:dyDescent="0.3">
      <c r="D1458" s="1">
        <v>43352</v>
      </c>
      <c r="E1458">
        <v>2018</v>
      </c>
      <c r="F1458">
        <v>9</v>
      </c>
      <c r="G1458" t="s">
        <v>673</v>
      </c>
      <c r="H1458" t="s">
        <v>859</v>
      </c>
      <c r="I1458" t="s">
        <v>862</v>
      </c>
      <c r="J1458" t="s">
        <v>860</v>
      </c>
      <c r="K1458" t="s">
        <v>875</v>
      </c>
      <c r="L1458" t="s">
        <v>881</v>
      </c>
      <c r="M1458">
        <v>9</v>
      </c>
      <c r="N1458" t="s">
        <v>882</v>
      </c>
    </row>
    <row r="1459" spans="4:14" x14ac:dyDescent="0.3">
      <c r="D1459" s="1">
        <v>43353</v>
      </c>
      <c r="E1459">
        <v>2018</v>
      </c>
      <c r="F1459">
        <v>9</v>
      </c>
      <c r="G1459" t="s">
        <v>673</v>
      </c>
      <c r="H1459" t="s">
        <v>859</v>
      </c>
      <c r="I1459" t="s">
        <v>862</v>
      </c>
      <c r="J1459" t="s">
        <v>860</v>
      </c>
      <c r="K1459" t="s">
        <v>875</v>
      </c>
      <c r="L1459" t="s">
        <v>881</v>
      </c>
      <c r="M1459">
        <v>9</v>
      </c>
      <c r="N1459" t="s">
        <v>882</v>
      </c>
    </row>
    <row r="1460" spans="4:14" x14ac:dyDescent="0.3">
      <c r="D1460" s="1">
        <v>43354</v>
      </c>
      <c r="E1460">
        <v>2018</v>
      </c>
      <c r="F1460">
        <v>9</v>
      </c>
      <c r="G1460" t="s">
        <v>673</v>
      </c>
      <c r="H1460" t="s">
        <v>859</v>
      </c>
      <c r="I1460" t="s">
        <v>862</v>
      </c>
      <c r="J1460" t="s">
        <v>860</v>
      </c>
      <c r="K1460" t="s">
        <v>875</v>
      </c>
      <c r="L1460" t="s">
        <v>881</v>
      </c>
      <c r="M1460">
        <v>9</v>
      </c>
      <c r="N1460" t="s">
        <v>882</v>
      </c>
    </row>
    <row r="1461" spans="4:14" x14ac:dyDescent="0.3">
      <c r="D1461" s="1">
        <v>43355</v>
      </c>
      <c r="E1461">
        <v>2018</v>
      </c>
      <c r="F1461">
        <v>9</v>
      </c>
      <c r="G1461" t="s">
        <v>673</v>
      </c>
      <c r="H1461" t="s">
        <v>859</v>
      </c>
      <c r="I1461" t="s">
        <v>862</v>
      </c>
      <c r="J1461" t="s">
        <v>860</v>
      </c>
      <c r="K1461" t="s">
        <v>875</v>
      </c>
      <c r="L1461" t="s">
        <v>881</v>
      </c>
      <c r="M1461">
        <v>9</v>
      </c>
      <c r="N1461" t="s">
        <v>882</v>
      </c>
    </row>
    <row r="1462" spans="4:14" x14ac:dyDescent="0.3">
      <c r="D1462" s="1">
        <v>43356</v>
      </c>
      <c r="E1462">
        <v>2018</v>
      </c>
      <c r="F1462">
        <v>9</v>
      </c>
      <c r="G1462" t="s">
        <v>673</v>
      </c>
      <c r="H1462" t="s">
        <v>859</v>
      </c>
      <c r="I1462" t="s">
        <v>862</v>
      </c>
      <c r="J1462" t="s">
        <v>860</v>
      </c>
      <c r="K1462" t="s">
        <v>875</v>
      </c>
      <c r="L1462" t="s">
        <v>881</v>
      </c>
      <c r="M1462">
        <v>9</v>
      </c>
      <c r="N1462" t="s">
        <v>882</v>
      </c>
    </row>
    <row r="1463" spans="4:14" x14ac:dyDescent="0.3">
      <c r="D1463" s="1">
        <v>43357</v>
      </c>
      <c r="E1463">
        <v>2018</v>
      </c>
      <c r="F1463">
        <v>9</v>
      </c>
      <c r="G1463" t="s">
        <v>673</v>
      </c>
      <c r="H1463" t="s">
        <v>859</v>
      </c>
      <c r="I1463" t="s">
        <v>862</v>
      </c>
      <c r="J1463" t="s">
        <v>860</v>
      </c>
      <c r="K1463" t="s">
        <v>875</v>
      </c>
      <c r="L1463" t="s">
        <v>881</v>
      </c>
      <c r="M1463">
        <v>9</v>
      </c>
      <c r="N1463" t="s">
        <v>882</v>
      </c>
    </row>
    <row r="1464" spans="4:14" x14ac:dyDescent="0.3">
      <c r="D1464" s="1">
        <v>43358</v>
      </c>
      <c r="E1464">
        <v>2018</v>
      </c>
      <c r="F1464">
        <v>9</v>
      </c>
      <c r="G1464" t="s">
        <v>673</v>
      </c>
      <c r="H1464" t="s">
        <v>859</v>
      </c>
      <c r="I1464" t="s">
        <v>862</v>
      </c>
      <c r="J1464" t="s">
        <v>860</v>
      </c>
      <c r="K1464" t="s">
        <v>875</v>
      </c>
      <c r="L1464" t="s">
        <v>881</v>
      </c>
      <c r="M1464">
        <v>9</v>
      </c>
      <c r="N1464" t="s">
        <v>882</v>
      </c>
    </row>
    <row r="1465" spans="4:14" x14ac:dyDescent="0.3">
      <c r="D1465" s="1">
        <v>43359</v>
      </c>
      <c r="E1465">
        <v>2018</v>
      </c>
      <c r="F1465">
        <v>9</v>
      </c>
      <c r="G1465" t="s">
        <v>673</v>
      </c>
      <c r="H1465" t="s">
        <v>859</v>
      </c>
      <c r="I1465" t="s">
        <v>862</v>
      </c>
      <c r="J1465" t="s">
        <v>860</v>
      </c>
      <c r="K1465" t="s">
        <v>875</v>
      </c>
      <c r="L1465" t="s">
        <v>881</v>
      </c>
      <c r="M1465">
        <v>9</v>
      </c>
      <c r="N1465" t="s">
        <v>882</v>
      </c>
    </row>
    <row r="1466" spans="4:14" x14ac:dyDescent="0.3">
      <c r="D1466" s="1">
        <v>43360</v>
      </c>
      <c r="E1466">
        <v>2018</v>
      </c>
      <c r="F1466">
        <v>9</v>
      </c>
      <c r="G1466" t="s">
        <v>673</v>
      </c>
      <c r="H1466" t="s">
        <v>859</v>
      </c>
      <c r="I1466" t="s">
        <v>862</v>
      </c>
      <c r="J1466" t="s">
        <v>860</v>
      </c>
      <c r="K1466" t="s">
        <v>875</v>
      </c>
      <c r="L1466" t="s">
        <v>881</v>
      </c>
      <c r="M1466">
        <v>9</v>
      </c>
      <c r="N1466" t="s">
        <v>882</v>
      </c>
    </row>
    <row r="1467" spans="4:14" x14ac:dyDescent="0.3">
      <c r="D1467" s="1">
        <v>43361</v>
      </c>
      <c r="E1467">
        <v>2018</v>
      </c>
      <c r="F1467">
        <v>9</v>
      </c>
      <c r="G1467" t="s">
        <v>673</v>
      </c>
      <c r="H1467" t="s">
        <v>859</v>
      </c>
      <c r="I1467" t="s">
        <v>862</v>
      </c>
      <c r="J1467" t="s">
        <v>860</v>
      </c>
      <c r="K1467" t="s">
        <v>875</v>
      </c>
      <c r="L1467" t="s">
        <v>881</v>
      </c>
      <c r="M1467">
        <v>9</v>
      </c>
      <c r="N1467" t="s">
        <v>882</v>
      </c>
    </row>
    <row r="1468" spans="4:14" x14ac:dyDescent="0.3">
      <c r="D1468" s="1">
        <v>43362</v>
      </c>
      <c r="E1468">
        <v>2018</v>
      </c>
      <c r="F1468">
        <v>9</v>
      </c>
      <c r="G1468" t="s">
        <v>673</v>
      </c>
      <c r="H1468" t="s">
        <v>859</v>
      </c>
      <c r="I1468" t="s">
        <v>862</v>
      </c>
      <c r="J1468" t="s">
        <v>860</v>
      </c>
      <c r="K1468" t="s">
        <v>875</v>
      </c>
      <c r="L1468" t="s">
        <v>881</v>
      </c>
      <c r="M1468">
        <v>9</v>
      </c>
      <c r="N1468" t="s">
        <v>882</v>
      </c>
    </row>
    <row r="1469" spans="4:14" x14ac:dyDescent="0.3">
      <c r="D1469" s="1">
        <v>43363</v>
      </c>
      <c r="E1469">
        <v>2018</v>
      </c>
      <c r="F1469">
        <v>9</v>
      </c>
      <c r="G1469" t="s">
        <v>673</v>
      </c>
      <c r="H1469" t="s">
        <v>859</v>
      </c>
      <c r="I1469" t="s">
        <v>862</v>
      </c>
      <c r="J1469" t="s">
        <v>860</v>
      </c>
      <c r="K1469" t="s">
        <v>875</v>
      </c>
      <c r="L1469" t="s">
        <v>881</v>
      </c>
      <c r="M1469">
        <v>9</v>
      </c>
      <c r="N1469" t="s">
        <v>882</v>
      </c>
    </row>
    <row r="1470" spans="4:14" x14ac:dyDescent="0.3">
      <c r="D1470" s="1">
        <v>43364</v>
      </c>
      <c r="E1470">
        <v>2018</v>
      </c>
      <c r="F1470">
        <v>9</v>
      </c>
      <c r="G1470" t="s">
        <v>673</v>
      </c>
      <c r="H1470" t="s">
        <v>859</v>
      </c>
      <c r="I1470" t="s">
        <v>862</v>
      </c>
      <c r="J1470" t="s">
        <v>860</v>
      </c>
      <c r="K1470" t="s">
        <v>875</v>
      </c>
      <c r="L1470" t="s">
        <v>881</v>
      </c>
      <c r="M1470">
        <v>9</v>
      </c>
      <c r="N1470" t="s">
        <v>882</v>
      </c>
    </row>
    <row r="1471" spans="4:14" x14ac:dyDescent="0.3">
      <c r="D1471" s="1">
        <v>43365</v>
      </c>
      <c r="E1471">
        <v>2018</v>
      </c>
      <c r="F1471">
        <v>9</v>
      </c>
      <c r="G1471" t="s">
        <v>673</v>
      </c>
      <c r="H1471" t="s">
        <v>859</v>
      </c>
      <c r="I1471" t="s">
        <v>862</v>
      </c>
      <c r="J1471" t="s">
        <v>860</v>
      </c>
      <c r="K1471" t="s">
        <v>875</v>
      </c>
      <c r="L1471" t="s">
        <v>881</v>
      </c>
      <c r="M1471">
        <v>9</v>
      </c>
      <c r="N1471" t="s">
        <v>882</v>
      </c>
    </row>
    <row r="1472" spans="4:14" x14ac:dyDescent="0.3">
      <c r="D1472" s="1">
        <v>43366</v>
      </c>
      <c r="E1472">
        <v>2018</v>
      </c>
      <c r="F1472">
        <v>9</v>
      </c>
      <c r="G1472" t="s">
        <v>673</v>
      </c>
      <c r="H1472" t="s">
        <v>859</v>
      </c>
      <c r="I1472" t="s">
        <v>862</v>
      </c>
      <c r="J1472" t="s">
        <v>860</v>
      </c>
      <c r="K1472" t="s">
        <v>875</v>
      </c>
      <c r="L1472" t="s">
        <v>881</v>
      </c>
      <c r="M1472">
        <v>9</v>
      </c>
      <c r="N1472" t="s">
        <v>882</v>
      </c>
    </row>
    <row r="1473" spans="4:14" x14ac:dyDescent="0.3">
      <c r="D1473" s="1">
        <v>43367</v>
      </c>
      <c r="E1473">
        <v>2018</v>
      </c>
      <c r="F1473">
        <v>9</v>
      </c>
      <c r="G1473" t="s">
        <v>673</v>
      </c>
      <c r="H1473" t="s">
        <v>859</v>
      </c>
      <c r="I1473" t="s">
        <v>862</v>
      </c>
      <c r="J1473" t="s">
        <v>860</v>
      </c>
      <c r="K1473" t="s">
        <v>875</v>
      </c>
      <c r="L1473" t="s">
        <v>881</v>
      </c>
      <c r="M1473">
        <v>9</v>
      </c>
      <c r="N1473" t="s">
        <v>882</v>
      </c>
    </row>
    <row r="1474" spans="4:14" x14ac:dyDescent="0.3">
      <c r="D1474" s="1">
        <v>43368</v>
      </c>
      <c r="E1474">
        <v>2018</v>
      </c>
      <c r="F1474">
        <v>9</v>
      </c>
      <c r="G1474" t="s">
        <v>673</v>
      </c>
      <c r="H1474" t="s">
        <v>859</v>
      </c>
      <c r="I1474" t="s">
        <v>862</v>
      </c>
      <c r="J1474" t="s">
        <v>860</v>
      </c>
      <c r="K1474" t="s">
        <v>875</v>
      </c>
      <c r="L1474" t="s">
        <v>881</v>
      </c>
      <c r="M1474">
        <v>9</v>
      </c>
      <c r="N1474" t="s">
        <v>882</v>
      </c>
    </row>
    <row r="1475" spans="4:14" x14ac:dyDescent="0.3">
      <c r="D1475" s="1">
        <v>43369</v>
      </c>
      <c r="E1475">
        <v>2018</v>
      </c>
      <c r="F1475">
        <v>9</v>
      </c>
      <c r="G1475" t="s">
        <v>673</v>
      </c>
      <c r="H1475" t="s">
        <v>859</v>
      </c>
      <c r="I1475" t="s">
        <v>862</v>
      </c>
      <c r="J1475" t="s">
        <v>860</v>
      </c>
      <c r="K1475" t="s">
        <v>875</v>
      </c>
      <c r="L1475" t="s">
        <v>881</v>
      </c>
      <c r="M1475">
        <v>9</v>
      </c>
      <c r="N1475" t="s">
        <v>882</v>
      </c>
    </row>
    <row r="1476" spans="4:14" x14ac:dyDescent="0.3">
      <c r="D1476" s="1">
        <v>43370</v>
      </c>
      <c r="E1476">
        <v>2018</v>
      </c>
      <c r="F1476">
        <v>9</v>
      </c>
      <c r="G1476" t="s">
        <v>673</v>
      </c>
      <c r="H1476" t="s">
        <v>859</v>
      </c>
      <c r="I1476" t="s">
        <v>862</v>
      </c>
      <c r="J1476" t="s">
        <v>860</v>
      </c>
      <c r="K1476" t="s">
        <v>875</v>
      </c>
      <c r="L1476" t="s">
        <v>881</v>
      </c>
      <c r="M1476">
        <v>9</v>
      </c>
      <c r="N1476" t="s">
        <v>882</v>
      </c>
    </row>
    <row r="1477" spans="4:14" x14ac:dyDescent="0.3">
      <c r="D1477" s="1">
        <v>43371</v>
      </c>
      <c r="E1477">
        <v>2018</v>
      </c>
      <c r="F1477">
        <v>9</v>
      </c>
      <c r="G1477" t="s">
        <v>673</v>
      </c>
      <c r="H1477" t="s">
        <v>859</v>
      </c>
      <c r="I1477" t="s">
        <v>862</v>
      </c>
      <c r="J1477" t="s">
        <v>860</v>
      </c>
      <c r="K1477" t="s">
        <v>875</v>
      </c>
      <c r="L1477" t="s">
        <v>881</v>
      </c>
      <c r="M1477">
        <v>9</v>
      </c>
      <c r="N1477" t="s">
        <v>882</v>
      </c>
    </row>
    <row r="1478" spans="4:14" x14ac:dyDescent="0.3">
      <c r="D1478" s="1">
        <v>43372</v>
      </c>
      <c r="E1478">
        <v>2018</v>
      </c>
      <c r="F1478">
        <v>9</v>
      </c>
      <c r="G1478" t="s">
        <v>673</v>
      </c>
      <c r="H1478" t="s">
        <v>859</v>
      </c>
      <c r="I1478" t="s">
        <v>862</v>
      </c>
      <c r="J1478" t="s">
        <v>860</v>
      </c>
      <c r="K1478" t="s">
        <v>875</v>
      </c>
      <c r="L1478" t="s">
        <v>881</v>
      </c>
      <c r="M1478">
        <v>9</v>
      </c>
      <c r="N1478" t="s">
        <v>882</v>
      </c>
    </row>
    <row r="1479" spans="4:14" x14ac:dyDescent="0.3">
      <c r="D1479" s="1">
        <v>43373</v>
      </c>
      <c r="E1479">
        <v>2018</v>
      </c>
      <c r="F1479">
        <v>9</v>
      </c>
      <c r="G1479" t="s">
        <v>673</v>
      </c>
      <c r="H1479" t="s">
        <v>859</v>
      </c>
      <c r="I1479" t="s">
        <v>862</v>
      </c>
      <c r="J1479" t="s">
        <v>860</v>
      </c>
      <c r="K1479" t="s">
        <v>875</v>
      </c>
      <c r="L1479" t="s">
        <v>881</v>
      </c>
      <c r="M1479">
        <v>9</v>
      </c>
      <c r="N1479" t="s">
        <v>882</v>
      </c>
    </row>
    <row r="1480" spans="4:14" x14ac:dyDescent="0.3">
      <c r="D1480" s="1">
        <v>43647</v>
      </c>
      <c r="E1480">
        <v>2019</v>
      </c>
      <c r="F1480">
        <v>7</v>
      </c>
      <c r="G1480" t="s">
        <v>671</v>
      </c>
      <c r="H1480" t="s">
        <v>859</v>
      </c>
      <c r="I1480" t="s">
        <v>863</v>
      </c>
      <c r="J1480" t="s">
        <v>860</v>
      </c>
      <c r="K1480" t="s">
        <v>876</v>
      </c>
      <c r="L1480" t="s">
        <v>881</v>
      </c>
      <c r="M1480">
        <v>7</v>
      </c>
      <c r="N1480" t="s">
        <v>884</v>
      </c>
    </row>
    <row r="1481" spans="4:14" x14ac:dyDescent="0.3">
      <c r="D1481" s="1">
        <v>43648</v>
      </c>
      <c r="E1481">
        <v>2019</v>
      </c>
      <c r="F1481">
        <v>7</v>
      </c>
      <c r="G1481" t="s">
        <v>671</v>
      </c>
      <c r="H1481" t="s">
        <v>859</v>
      </c>
      <c r="I1481" t="s">
        <v>863</v>
      </c>
      <c r="J1481" t="s">
        <v>860</v>
      </c>
      <c r="K1481" t="s">
        <v>876</v>
      </c>
      <c r="L1481" t="s">
        <v>881</v>
      </c>
      <c r="M1481">
        <v>7</v>
      </c>
      <c r="N1481" t="s">
        <v>884</v>
      </c>
    </row>
    <row r="1482" spans="4:14" x14ac:dyDescent="0.3">
      <c r="D1482" s="1">
        <v>43649</v>
      </c>
      <c r="E1482">
        <v>2019</v>
      </c>
      <c r="F1482">
        <v>7</v>
      </c>
      <c r="G1482" t="s">
        <v>671</v>
      </c>
      <c r="H1482" t="s">
        <v>859</v>
      </c>
      <c r="I1482" t="s">
        <v>863</v>
      </c>
      <c r="J1482" t="s">
        <v>860</v>
      </c>
      <c r="K1482" t="s">
        <v>876</v>
      </c>
      <c r="L1482" t="s">
        <v>881</v>
      </c>
      <c r="M1482">
        <v>7</v>
      </c>
      <c r="N1482" t="s">
        <v>884</v>
      </c>
    </row>
    <row r="1483" spans="4:14" x14ac:dyDescent="0.3">
      <c r="D1483" s="1">
        <v>43650</v>
      </c>
      <c r="E1483">
        <v>2019</v>
      </c>
      <c r="F1483">
        <v>7</v>
      </c>
      <c r="G1483" t="s">
        <v>671</v>
      </c>
      <c r="H1483" t="s">
        <v>859</v>
      </c>
      <c r="I1483" t="s">
        <v>863</v>
      </c>
      <c r="J1483" t="s">
        <v>860</v>
      </c>
      <c r="K1483" t="s">
        <v>876</v>
      </c>
      <c r="L1483" t="s">
        <v>881</v>
      </c>
      <c r="M1483">
        <v>7</v>
      </c>
      <c r="N1483" t="s">
        <v>884</v>
      </c>
    </row>
    <row r="1484" spans="4:14" x14ac:dyDescent="0.3">
      <c r="D1484" s="1">
        <v>43651</v>
      </c>
      <c r="E1484">
        <v>2019</v>
      </c>
      <c r="F1484">
        <v>7</v>
      </c>
      <c r="G1484" t="s">
        <v>671</v>
      </c>
      <c r="H1484" t="s">
        <v>859</v>
      </c>
      <c r="I1484" t="s">
        <v>863</v>
      </c>
      <c r="J1484" t="s">
        <v>860</v>
      </c>
      <c r="K1484" t="s">
        <v>876</v>
      </c>
      <c r="L1484" t="s">
        <v>881</v>
      </c>
      <c r="M1484">
        <v>7</v>
      </c>
      <c r="N1484" t="s">
        <v>884</v>
      </c>
    </row>
    <row r="1485" spans="4:14" x14ac:dyDescent="0.3">
      <c r="D1485" s="1">
        <v>43652</v>
      </c>
      <c r="E1485">
        <v>2019</v>
      </c>
      <c r="F1485">
        <v>7</v>
      </c>
      <c r="G1485" t="s">
        <v>671</v>
      </c>
      <c r="H1485" t="s">
        <v>859</v>
      </c>
      <c r="I1485" t="s">
        <v>863</v>
      </c>
      <c r="J1485" t="s">
        <v>860</v>
      </c>
      <c r="K1485" t="s">
        <v>876</v>
      </c>
      <c r="L1485" t="s">
        <v>881</v>
      </c>
      <c r="M1485">
        <v>7</v>
      </c>
      <c r="N1485" t="s">
        <v>884</v>
      </c>
    </row>
    <row r="1486" spans="4:14" x14ac:dyDescent="0.3">
      <c r="D1486" s="1">
        <v>43653</v>
      </c>
      <c r="E1486">
        <v>2019</v>
      </c>
      <c r="F1486">
        <v>7</v>
      </c>
      <c r="G1486" t="s">
        <v>671</v>
      </c>
      <c r="H1486" t="s">
        <v>859</v>
      </c>
      <c r="I1486" t="s">
        <v>863</v>
      </c>
      <c r="J1486" t="s">
        <v>860</v>
      </c>
      <c r="K1486" t="s">
        <v>876</v>
      </c>
      <c r="L1486" t="s">
        <v>881</v>
      </c>
      <c r="M1486">
        <v>7</v>
      </c>
      <c r="N1486" t="s">
        <v>884</v>
      </c>
    </row>
    <row r="1487" spans="4:14" x14ac:dyDescent="0.3">
      <c r="D1487" s="1">
        <v>43654</v>
      </c>
      <c r="E1487">
        <v>2019</v>
      </c>
      <c r="F1487">
        <v>7</v>
      </c>
      <c r="G1487" t="s">
        <v>671</v>
      </c>
      <c r="H1487" t="s">
        <v>859</v>
      </c>
      <c r="I1487" t="s">
        <v>863</v>
      </c>
      <c r="J1487" t="s">
        <v>860</v>
      </c>
      <c r="K1487" t="s">
        <v>876</v>
      </c>
      <c r="L1487" t="s">
        <v>881</v>
      </c>
      <c r="M1487">
        <v>7</v>
      </c>
      <c r="N1487" t="s">
        <v>884</v>
      </c>
    </row>
    <row r="1488" spans="4:14" x14ac:dyDescent="0.3">
      <c r="D1488" s="1">
        <v>43655</v>
      </c>
      <c r="E1488">
        <v>2019</v>
      </c>
      <c r="F1488">
        <v>7</v>
      </c>
      <c r="G1488" t="s">
        <v>671</v>
      </c>
      <c r="H1488" t="s">
        <v>859</v>
      </c>
      <c r="I1488" t="s">
        <v>863</v>
      </c>
      <c r="J1488" t="s">
        <v>860</v>
      </c>
      <c r="K1488" t="s">
        <v>876</v>
      </c>
      <c r="L1488" t="s">
        <v>881</v>
      </c>
      <c r="M1488">
        <v>7</v>
      </c>
      <c r="N1488" t="s">
        <v>884</v>
      </c>
    </row>
    <row r="1489" spans="4:14" x14ac:dyDescent="0.3">
      <c r="D1489" s="1">
        <v>43656</v>
      </c>
      <c r="E1489">
        <v>2019</v>
      </c>
      <c r="F1489">
        <v>7</v>
      </c>
      <c r="G1489" t="s">
        <v>671</v>
      </c>
      <c r="H1489" t="s">
        <v>859</v>
      </c>
      <c r="I1489" t="s">
        <v>863</v>
      </c>
      <c r="J1489" t="s">
        <v>860</v>
      </c>
      <c r="K1489" t="s">
        <v>876</v>
      </c>
      <c r="L1489" t="s">
        <v>881</v>
      </c>
      <c r="M1489">
        <v>7</v>
      </c>
      <c r="N1489" t="s">
        <v>884</v>
      </c>
    </row>
    <row r="1490" spans="4:14" x14ac:dyDescent="0.3">
      <c r="D1490" s="1">
        <v>43657</v>
      </c>
      <c r="E1490">
        <v>2019</v>
      </c>
      <c r="F1490">
        <v>7</v>
      </c>
      <c r="G1490" t="s">
        <v>671</v>
      </c>
      <c r="H1490" t="s">
        <v>859</v>
      </c>
      <c r="I1490" t="s">
        <v>863</v>
      </c>
      <c r="J1490" t="s">
        <v>860</v>
      </c>
      <c r="K1490" t="s">
        <v>876</v>
      </c>
      <c r="L1490" t="s">
        <v>881</v>
      </c>
      <c r="M1490">
        <v>7</v>
      </c>
      <c r="N1490" t="s">
        <v>884</v>
      </c>
    </row>
    <row r="1491" spans="4:14" x14ac:dyDescent="0.3">
      <c r="D1491" s="1">
        <v>43658</v>
      </c>
      <c r="E1491">
        <v>2019</v>
      </c>
      <c r="F1491">
        <v>7</v>
      </c>
      <c r="G1491" t="s">
        <v>671</v>
      </c>
      <c r="H1491" t="s">
        <v>859</v>
      </c>
      <c r="I1491" t="s">
        <v>863</v>
      </c>
      <c r="J1491" t="s">
        <v>860</v>
      </c>
      <c r="K1491" t="s">
        <v>876</v>
      </c>
      <c r="L1491" t="s">
        <v>881</v>
      </c>
      <c r="M1491">
        <v>7</v>
      </c>
      <c r="N1491" t="s">
        <v>884</v>
      </c>
    </row>
    <row r="1492" spans="4:14" x14ac:dyDescent="0.3">
      <c r="D1492" s="1">
        <v>43659</v>
      </c>
      <c r="E1492">
        <v>2019</v>
      </c>
      <c r="F1492">
        <v>7</v>
      </c>
      <c r="G1492" t="s">
        <v>671</v>
      </c>
      <c r="H1492" t="s">
        <v>859</v>
      </c>
      <c r="I1492" t="s">
        <v>863</v>
      </c>
      <c r="J1492" t="s">
        <v>860</v>
      </c>
      <c r="K1492" t="s">
        <v>876</v>
      </c>
      <c r="L1492" t="s">
        <v>881</v>
      </c>
      <c r="M1492">
        <v>7</v>
      </c>
      <c r="N1492" t="s">
        <v>884</v>
      </c>
    </row>
    <row r="1493" spans="4:14" x14ac:dyDescent="0.3">
      <c r="D1493" s="1">
        <v>43660</v>
      </c>
      <c r="E1493">
        <v>2019</v>
      </c>
      <c r="F1493">
        <v>7</v>
      </c>
      <c r="G1493" t="s">
        <v>671</v>
      </c>
      <c r="H1493" t="s">
        <v>859</v>
      </c>
      <c r="I1493" t="s">
        <v>863</v>
      </c>
      <c r="J1493" t="s">
        <v>860</v>
      </c>
      <c r="K1493" t="s">
        <v>876</v>
      </c>
      <c r="L1493" t="s">
        <v>881</v>
      </c>
      <c r="M1493">
        <v>7</v>
      </c>
      <c r="N1493" t="s">
        <v>884</v>
      </c>
    </row>
    <row r="1494" spans="4:14" x14ac:dyDescent="0.3">
      <c r="D1494" s="1">
        <v>43661</v>
      </c>
      <c r="E1494">
        <v>2019</v>
      </c>
      <c r="F1494">
        <v>7</v>
      </c>
      <c r="G1494" t="s">
        <v>671</v>
      </c>
      <c r="H1494" t="s">
        <v>859</v>
      </c>
      <c r="I1494" t="s">
        <v>863</v>
      </c>
      <c r="J1494" t="s">
        <v>860</v>
      </c>
      <c r="K1494" t="s">
        <v>876</v>
      </c>
      <c r="L1494" t="s">
        <v>881</v>
      </c>
      <c r="M1494">
        <v>7</v>
      </c>
      <c r="N1494" t="s">
        <v>884</v>
      </c>
    </row>
    <row r="1495" spans="4:14" x14ac:dyDescent="0.3">
      <c r="D1495" s="1">
        <v>43662</v>
      </c>
      <c r="E1495">
        <v>2019</v>
      </c>
      <c r="F1495">
        <v>7</v>
      </c>
      <c r="G1495" t="s">
        <v>671</v>
      </c>
      <c r="H1495" t="s">
        <v>859</v>
      </c>
      <c r="I1495" t="s">
        <v>863</v>
      </c>
      <c r="J1495" t="s">
        <v>860</v>
      </c>
      <c r="K1495" t="s">
        <v>876</v>
      </c>
      <c r="L1495" t="s">
        <v>881</v>
      </c>
      <c r="M1495">
        <v>7</v>
      </c>
      <c r="N1495" t="s">
        <v>884</v>
      </c>
    </row>
    <row r="1496" spans="4:14" x14ac:dyDescent="0.3">
      <c r="D1496" s="1">
        <v>43663</v>
      </c>
      <c r="E1496">
        <v>2019</v>
      </c>
      <c r="F1496">
        <v>7</v>
      </c>
      <c r="G1496" t="s">
        <v>671</v>
      </c>
      <c r="H1496" t="s">
        <v>859</v>
      </c>
      <c r="I1496" t="s">
        <v>863</v>
      </c>
      <c r="J1496" t="s">
        <v>860</v>
      </c>
      <c r="K1496" t="s">
        <v>876</v>
      </c>
      <c r="L1496" t="s">
        <v>881</v>
      </c>
      <c r="M1496">
        <v>7</v>
      </c>
      <c r="N1496" t="s">
        <v>884</v>
      </c>
    </row>
    <row r="1497" spans="4:14" x14ac:dyDescent="0.3">
      <c r="D1497" s="1">
        <v>43664</v>
      </c>
      <c r="E1497">
        <v>2019</v>
      </c>
      <c r="F1497">
        <v>7</v>
      </c>
      <c r="G1497" t="s">
        <v>671</v>
      </c>
      <c r="H1497" t="s">
        <v>859</v>
      </c>
      <c r="I1497" t="s">
        <v>863</v>
      </c>
      <c r="J1497" t="s">
        <v>860</v>
      </c>
      <c r="K1497" t="s">
        <v>876</v>
      </c>
      <c r="L1497" t="s">
        <v>881</v>
      </c>
      <c r="M1497">
        <v>7</v>
      </c>
      <c r="N1497" t="s">
        <v>884</v>
      </c>
    </row>
    <row r="1498" spans="4:14" x14ac:dyDescent="0.3">
      <c r="D1498" s="1">
        <v>43665</v>
      </c>
      <c r="E1498">
        <v>2019</v>
      </c>
      <c r="F1498">
        <v>7</v>
      </c>
      <c r="G1498" t="s">
        <v>671</v>
      </c>
      <c r="H1498" t="s">
        <v>859</v>
      </c>
      <c r="I1498" t="s">
        <v>863</v>
      </c>
      <c r="J1498" t="s">
        <v>860</v>
      </c>
      <c r="K1498" t="s">
        <v>876</v>
      </c>
      <c r="L1498" t="s">
        <v>881</v>
      </c>
      <c r="M1498">
        <v>7</v>
      </c>
      <c r="N1498" t="s">
        <v>884</v>
      </c>
    </row>
    <row r="1499" spans="4:14" x14ac:dyDescent="0.3">
      <c r="D1499" s="1">
        <v>43666</v>
      </c>
      <c r="E1499">
        <v>2019</v>
      </c>
      <c r="F1499">
        <v>7</v>
      </c>
      <c r="G1499" t="s">
        <v>671</v>
      </c>
      <c r="H1499" t="s">
        <v>859</v>
      </c>
      <c r="I1499" t="s">
        <v>863</v>
      </c>
      <c r="J1499" t="s">
        <v>860</v>
      </c>
      <c r="K1499" t="s">
        <v>876</v>
      </c>
      <c r="L1499" t="s">
        <v>881</v>
      </c>
      <c r="M1499">
        <v>7</v>
      </c>
      <c r="N1499" t="s">
        <v>884</v>
      </c>
    </row>
    <row r="1500" spans="4:14" x14ac:dyDescent="0.3">
      <c r="D1500" s="1">
        <v>43667</v>
      </c>
      <c r="E1500">
        <v>2019</v>
      </c>
      <c r="F1500">
        <v>7</v>
      </c>
      <c r="G1500" t="s">
        <v>671</v>
      </c>
      <c r="H1500" t="s">
        <v>859</v>
      </c>
      <c r="I1500" t="s">
        <v>863</v>
      </c>
      <c r="J1500" t="s">
        <v>860</v>
      </c>
      <c r="K1500" t="s">
        <v>876</v>
      </c>
      <c r="L1500" t="s">
        <v>881</v>
      </c>
      <c r="M1500">
        <v>7</v>
      </c>
      <c r="N1500" t="s">
        <v>884</v>
      </c>
    </row>
    <row r="1501" spans="4:14" x14ac:dyDescent="0.3">
      <c r="D1501" s="1">
        <v>43668</v>
      </c>
      <c r="E1501">
        <v>2019</v>
      </c>
      <c r="F1501">
        <v>7</v>
      </c>
      <c r="G1501" t="s">
        <v>671</v>
      </c>
      <c r="H1501" t="s">
        <v>859</v>
      </c>
      <c r="I1501" t="s">
        <v>863</v>
      </c>
      <c r="J1501" t="s">
        <v>860</v>
      </c>
      <c r="K1501" t="s">
        <v>876</v>
      </c>
      <c r="L1501" t="s">
        <v>881</v>
      </c>
      <c r="M1501">
        <v>7</v>
      </c>
      <c r="N1501" t="s">
        <v>884</v>
      </c>
    </row>
    <row r="1502" spans="4:14" x14ac:dyDescent="0.3">
      <c r="D1502" s="1">
        <v>43669</v>
      </c>
      <c r="E1502">
        <v>2019</v>
      </c>
      <c r="F1502">
        <v>7</v>
      </c>
      <c r="G1502" t="s">
        <v>671</v>
      </c>
      <c r="H1502" t="s">
        <v>859</v>
      </c>
      <c r="I1502" t="s">
        <v>863</v>
      </c>
      <c r="J1502" t="s">
        <v>860</v>
      </c>
      <c r="K1502" t="s">
        <v>876</v>
      </c>
      <c r="L1502" t="s">
        <v>881</v>
      </c>
      <c r="M1502">
        <v>7</v>
      </c>
      <c r="N1502" t="s">
        <v>884</v>
      </c>
    </row>
    <row r="1503" spans="4:14" x14ac:dyDescent="0.3">
      <c r="D1503" s="1">
        <v>43670</v>
      </c>
      <c r="E1503">
        <v>2019</v>
      </c>
      <c r="F1503">
        <v>7</v>
      </c>
      <c r="G1503" t="s">
        <v>671</v>
      </c>
      <c r="H1503" t="s">
        <v>859</v>
      </c>
      <c r="I1503" t="s">
        <v>863</v>
      </c>
      <c r="J1503" t="s">
        <v>860</v>
      </c>
      <c r="K1503" t="s">
        <v>876</v>
      </c>
      <c r="L1503" t="s">
        <v>881</v>
      </c>
      <c r="M1503">
        <v>7</v>
      </c>
      <c r="N1503" t="s">
        <v>884</v>
      </c>
    </row>
    <row r="1504" spans="4:14" x14ac:dyDescent="0.3">
      <c r="D1504" s="1">
        <v>43671</v>
      </c>
      <c r="E1504">
        <v>2019</v>
      </c>
      <c r="F1504">
        <v>7</v>
      </c>
      <c r="G1504" t="s">
        <v>671</v>
      </c>
      <c r="H1504" t="s">
        <v>859</v>
      </c>
      <c r="I1504" t="s">
        <v>863</v>
      </c>
      <c r="J1504" t="s">
        <v>860</v>
      </c>
      <c r="K1504" t="s">
        <v>876</v>
      </c>
      <c r="L1504" t="s">
        <v>881</v>
      </c>
      <c r="M1504">
        <v>7</v>
      </c>
      <c r="N1504" t="s">
        <v>884</v>
      </c>
    </row>
    <row r="1505" spans="4:14" x14ac:dyDescent="0.3">
      <c r="D1505" s="1">
        <v>43672</v>
      </c>
      <c r="E1505">
        <v>2019</v>
      </c>
      <c r="F1505">
        <v>7</v>
      </c>
      <c r="G1505" t="s">
        <v>671</v>
      </c>
      <c r="H1505" t="s">
        <v>859</v>
      </c>
      <c r="I1505" t="s">
        <v>863</v>
      </c>
      <c r="J1505" t="s">
        <v>860</v>
      </c>
      <c r="K1505" t="s">
        <v>876</v>
      </c>
      <c r="L1505" t="s">
        <v>881</v>
      </c>
      <c r="M1505">
        <v>7</v>
      </c>
      <c r="N1505" t="s">
        <v>884</v>
      </c>
    </row>
    <row r="1506" spans="4:14" x14ac:dyDescent="0.3">
      <c r="D1506" s="1">
        <v>43673</v>
      </c>
      <c r="E1506">
        <v>2019</v>
      </c>
      <c r="F1506">
        <v>7</v>
      </c>
      <c r="G1506" t="s">
        <v>671</v>
      </c>
      <c r="H1506" t="s">
        <v>859</v>
      </c>
      <c r="I1506" t="s">
        <v>863</v>
      </c>
      <c r="J1506" t="s">
        <v>860</v>
      </c>
      <c r="K1506" t="s">
        <v>876</v>
      </c>
      <c r="L1506" t="s">
        <v>881</v>
      </c>
      <c r="M1506">
        <v>7</v>
      </c>
      <c r="N1506" t="s">
        <v>884</v>
      </c>
    </row>
    <row r="1507" spans="4:14" x14ac:dyDescent="0.3">
      <c r="D1507" s="1">
        <v>43674</v>
      </c>
      <c r="E1507">
        <v>2019</v>
      </c>
      <c r="F1507">
        <v>7</v>
      </c>
      <c r="G1507" t="s">
        <v>671</v>
      </c>
      <c r="H1507" t="s">
        <v>859</v>
      </c>
      <c r="I1507" t="s">
        <v>863</v>
      </c>
      <c r="J1507" t="s">
        <v>860</v>
      </c>
      <c r="K1507" t="s">
        <v>876</v>
      </c>
      <c r="L1507" t="s">
        <v>881</v>
      </c>
      <c r="M1507">
        <v>7</v>
      </c>
      <c r="N1507" t="s">
        <v>884</v>
      </c>
    </row>
    <row r="1508" spans="4:14" x14ac:dyDescent="0.3">
      <c r="D1508" s="1">
        <v>43675</v>
      </c>
      <c r="E1508">
        <v>2019</v>
      </c>
      <c r="F1508">
        <v>7</v>
      </c>
      <c r="G1508" t="s">
        <v>671</v>
      </c>
      <c r="H1508" t="s">
        <v>859</v>
      </c>
      <c r="I1508" t="s">
        <v>863</v>
      </c>
      <c r="J1508" t="s">
        <v>860</v>
      </c>
      <c r="K1508" t="s">
        <v>876</v>
      </c>
      <c r="L1508" t="s">
        <v>881</v>
      </c>
      <c r="M1508">
        <v>7</v>
      </c>
      <c r="N1508" t="s">
        <v>884</v>
      </c>
    </row>
    <row r="1509" spans="4:14" x14ac:dyDescent="0.3">
      <c r="D1509" s="1">
        <v>43676</v>
      </c>
      <c r="E1509">
        <v>2019</v>
      </c>
      <c r="F1509">
        <v>7</v>
      </c>
      <c r="G1509" t="s">
        <v>671</v>
      </c>
      <c r="H1509" t="s">
        <v>859</v>
      </c>
      <c r="I1509" t="s">
        <v>863</v>
      </c>
      <c r="J1509" t="s">
        <v>860</v>
      </c>
      <c r="K1509" t="s">
        <v>876</v>
      </c>
      <c r="L1509" t="s">
        <v>881</v>
      </c>
      <c r="M1509">
        <v>7</v>
      </c>
      <c r="N1509" t="s">
        <v>884</v>
      </c>
    </row>
    <row r="1510" spans="4:14" x14ac:dyDescent="0.3">
      <c r="D1510" s="1">
        <v>43677</v>
      </c>
      <c r="E1510">
        <v>2019</v>
      </c>
      <c r="F1510">
        <v>7</v>
      </c>
      <c r="G1510" t="s">
        <v>671</v>
      </c>
      <c r="H1510" t="s">
        <v>859</v>
      </c>
      <c r="I1510" t="s">
        <v>863</v>
      </c>
      <c r="J1510" t="s">
        <v>860</v>
      </c>
      <c r="K1510" t="s">
        <v>876</v>
      </c>
      <c r="L1510" t="s">
        <v>881</v>
      </c>
      <c r="M1510">
        <v>7</v>
      </c>
      <c r="N1510" t="s">
        <v>884</v>
      </c>
    </row>
    <row r="1511" spans="4:14" x14ac:dyDescent="0.3">
      <c r="D1511" s="1">
        <v>43678</v>
      </c>
      <c r="E1511">
        <v>2019</v>
      </c>
      <c r="F1511">
        <v>8</v>
      </c>
      <c r="G1511" t="s">
        <v>672</v>
      </c>
      <c r="H1511" t="s">
        <v>859</v>
      </c>
      <c r="I1511" t="s">
        <v>863</v>
      </c>
      <c r="J1511" t="s">
        <v>860</v>
      </c>
      <c r="K1511" t="s">
        <v>876</v>
      </c>
      <c r="L1511" t="s">
        <v>881</v>
      </c>
      <c r="M1511">
        <v>8</v>
      </c>
      <c r="N1511" t="s">
        <v>883</v>
      </c>
    </row>
    <row r="1512" spans="4:14" x14ac:dyDescent="0.3">
      <c r="D1512" s="1">
        <v>43679</v>
      </c>
      <c r="E1512">
        <v>2019</v>
      </c>
      <c r="F1512">
        <v>8</v>
      </c>
      <c r="G1512" t="s">
        <v>672</v>
      </c>
      <c r="H1512" t="s">
        <v>859</v>
      </c>
      <c r="I1512" t="s">
        <v>863</v>
      </c>
      <c r="J1512" t="s">
        <v>860</v>
      </c>
      <c r="K1512" t="s">
        <v>876</v>
      </c>
      <c r="L1512" t="s">
        <v>881</v>
      </c>
      <c r="M1512">
        <v>8</v>
      </c>
      <c r="N1512" t="s">
        <v>883</v>
      </c>
    </row>
    <row r="1513" spans="4:14" x14ac:dyDescent="0.3">
      <c r="D1513" s="1">
        <v>43680</v>
      </c>
      <c r="E1513">
        <v>2019</v>
      </c>
      <c r="F1513">
        <v>8</v>
      </c>
      <c r="G1513" t="s">
        <v>672</v>
      </c>
      <c r="H1513" t="s">
        <v>859</v>
      </c>
      <c r="I1513" t="s">
        <v>863</v>
      </c>
      <c r="J1513" t="s">
        <v>860</v>
      </c>
      <c r="K1513" t="s">
        <v>876</v>
      </c>
      <c r="L1513" t="s">
        <v>881</v>
      </c>
      <c r="M1513">
        <v>8</v>
      </c>
      <c r="N1513" t="s">
        <v>883</v>
      </c>
    </row>
    <row r="1514" spans="4:14" x14ac:dyDescent="0.3">
      <c r="D1514" s="1">
        <v>43681</v>
      </c>
      <c r="E1514">
        <v>2019</v>
      </c>
      <c r="F1514">
        <v>8</v>
      </c>
      <c r="G1514" t="s">
        <v>672</v>
      </c>
      <c r="H1514" t="s">
        <v>859</v>
      </c>
      <c r="I1514" t="s">
        <v>863</v>
      </c>
      <c r="J1514" t="s">
        <v>860</v>
      </c>
      <c r="K1514" t="s">
        <v>876</v>
      </c>
      <c r="L1514" t="s">
        <v>881</v>
      </c>
      <c r="M1514">
        <v>8</v>
      </c>
      <c r="N1514" t="s">
        <v>883</v>
      </c>
    </row>
    <row r="1515" spans="4:14" x14ac:dyDescent="0.3">
      <c r="D1515" s="1">
        <v>43682</v>
      </c>
      <c r="E1515">
        <v>2019</v>
      </c>
      <c r="F1515">
        <v>8</v>
      </c>
      <c r="G1515" t="s">
        <v>672</v>
      </c>
      <c r="H1515" t="s">
        <v>859</v>
      </c>
      <c r="I1515" t="s">
        <v>863</v>
      </c>
      <c r="J1515" t="s">
        <v>860</v>
      </c>
      <c r="K1515" t="s">
        <v>876</v>
      </c>
      <c r="L1515" t="s">
        <v>881</v>
      </c>
      <c r="M1515">
        <v>8</v>
      </c>
      <c r="N1515" t="s">
        <v>883</v>
      </c>
    </row>
    <row r="1516" spans="4:14" x14ac:dyDescent="0.3">
      <c r="D1516" s="1">
        <v>43683</v>
      </c>
      <c r="E1516">
        <v>2019</v>
      </c>
      <c r="F1516">
        <v>8</v>
      </c>
      <c r="G1516" t="s">
        <v>672</v>
      </c>
      <c r="H1516" t="s">
        <v>859</v>
      </c>
      <c r="I1516" t="s">
        <v>863</v>
      </c>
      <c r="J1516" t="s">
        <v>860</v>
      </c>
      <c r="K1516" t="s">
        <v>876</v>
      </c>
      <c r="L1516" t="s">
        <v>881</v>
      </c>
      <c r="M1516">
        <v>8</v>
      </c>
      <c r="N1516" t="s">
        <v>883</v>
      </c>
    </row>
    <row r="1517" spans="4:14" x14ac:dyDescent="0.3">
      <c r="D1517" s="1">
        <v>43684</v>
      </c>
      <c r="E1517">
        <v>2019</v>
      </c>
      <c r="F1517">
        <v>8</v>
      </c>
      <c r="G1517" t="s">
        <v>672</v>
      </c>
      <c r="H1517" t="s">
        <v>859</v>
      </c>
      <c r="I1517" t="s">
        <v>863</v>
      </c>
      <c r="J1517" t="s">
        <v>860</v>
      </c>
      <c r="K1517" t="s">
        <v>876</v>
      </c>
      <c r="L1517" t="s">
        <v>881</v>
      </c>
      <c r="M1517">
        <v>8</v>
      </c>
      <c r="N1517" t="s">
        <v>883</v>
      </c>
    </row>
    <row r="1518" spans="4:14" x14ac:dyDescent="0.3">
      <c r="D1518" s="1">
        <v>43685</v>
      </c>
      <c r="E1518">
        <v>2019</v>
      </c>
      <c r="F1518">
        <v>8</v>
      </c>
      <c r="G1518" t="s">
        <v>672</v>
      </c>
      <c r="H1518" t="s">
        <v>859</v>
      </c>
      <c r="I1518" t="s">
        <v>863</v>
      </c>
      <c r="J1518" t="s">
        <v>860</v>
      </c>
      <c r="K1518" t="s">
        <v>876</v>
      </c>
      <c r="L1518" t="s">
        <v>881</v>
      </c>
      <c r="M1518">
        <v>8</v>
      </c>
      <c r="N1518" t="s">
        <v>883</v>
      </c>
    </row>
    <row r="1519" spans="4:14" x14ac:dyDescent="0.3">
      <c r="D1519" s="1">
        <v>43686</v>
      </c>
      <c r="E1519">
        <v>2019</v>
      </c>
      <c r="F1519">
        <v>8</v>
      </c>
      <c r="G1519" t="s">
        <v>672</v>
      </c>
      <c r="H1519" t="s">
        <v>859</v>
      </c>
      <c r="I1519" t="s">
        <v>863</v>
      </c>
      <c r="J1519" t="s">
        <v>860</v>
      </c>
      <c r="K1519" t="s">
        <v>876</v>
      </c>
      <c r="L1519" t="s">
        <v>881</v>
      </c>
      <c r="M1519">
        <v>8</v>
      </c>
      <c r="N1519" t="s">
        <v>883</v>
      </c>
    </row>
    <row r="1520" spans="4:14" x14ac:dyDescent="0.3">
      <c r="D1520" s="1">
        <v>43687</v>
      </c>
      <c r="E1520">
        <v>2019</v>
      </c>
      <c r="F1520">
        <v>8</v>
      </c>
      <c r="G1520" t="s">
        <v>672</v>
      </c>
      <c r="H1520" t="s">
        <v>859</v>
      </c>
      <c r="I1520" t="s">
        <v>863</v>
      </c>
      <c r="J1520" t="s">
        <v>860</v>
      </c>
      <c r="K1520" t="s">
        <v>876</v>
      </c>
      <c r="L1520" t="s">
        <v>881</v>
      </c>
      <c r="M1520">
        <v>8</v>
      </c>
      <c r="N1520" t="s">
        <v>883</v>
      </c>
    </row>
    <row r="1521" spans="4:14" x14ac:dyDescent="0.3">
      <c r="D1521" s="1">
        <v>43688</v>
      </c>
      <c r="E1521">
        <v>2019</v>
      </c>
      <c r="F1521">
        <v>8</v>
      </c>
      <c r="G1521" t="s">
        <v>672</v>
      </c>
      <c r="H1521" t="s">
        <v>859</v>
      </c>
      <c r="I1521" t="s">
        <v>863</v>
      </c>
      <c r="J1521" t="s">
        <v>860</v>
      </c>
      <c r="K1521" t="s">
        <v>876</v>
      </c>
      <c r="L1521" t="s">
        <v>881</v>
      </c>
      <c r="M1521">
        <v>8</v>
      </c>
      <c r="N1521" t="s">
        <v>883</v>
      </c>
    </row>
    <row r="1522" spans="4:14" x14ac:dyDescent="0.3">
      <c r="D1522" s="1">
        <v>43689</v>
      </c>
      <c r="E1522">
        <v>2019</v>
      </c>
      <c r="F1522">
        <v>8</v>
      </c>
      <c r="G1522" t="s">
        <v>672</v>
      </c>
      <c r="H1522" t="s">
        <v>859</v>
      </c>
      <c r="I1522" t="s">
        <v>863</v>
      </c>
      <c r="J1522" t="s">
        <v>860</v>
      </c>
      <c r="K1522" t="s">
        <v>876</v>
      </c>
      <c r="L1522" t="s">
        <v>881</v>
      </c>
      <c r="M1522">
        <v>8</v>
      </c>
      <c r="N1522" t="s">
        <v>883</v>
      </c>
    </row>
    <row r="1523" spans="4:14" x14ac:dyDescent="0.3">
      <c r="D1523" s="1">
        <v>43690</v>
      </c>
      <c r="E1523">
        <v>2019</v>
      </c>
      <c r="F1523">
        <v>8</v>
      </c>
      <c r="G1523" t="s">
        <v>672</v>
      </c>
      <c r="H1523" t="s">
        <v>859</v>
      </c>
      <c r="I1523" t="s">
        <v>863</v>
      </c>
      <c r="J1523" t="s">
        <v>860</v>
      </c>
      <c r="K1523" t="s">
        <v>876</v>
      </c>
      <c r="L1523" t="s">
        <v>881</v>
      </c>
      <c r="M1523">
        <v>8</v>
      </c>
      <c r="N1523" t="s">
        <v>883</v>
      </c>
    </row>
    <row r="1524" spans="4:14" x14ac:dyDescent="0.3">
      <c r="D1524" s="1">
        <v>43691</v>
      </c>
      <c r="E1524">
        <v>2019</v>
      </c>
      <c r="F1524">
        <v>8</v>
      </c>
      <c r="G1524" t="s">
        <v>672</v>
      </c>
      <c r="H1524" t="s">
        <v>859</v>
      </c>
      <c r="I1524" t="s">
        <v>863</v>
      </c>
      <c r="J1524" t="s">
        <v>860</v>
      </c>
      <c r="K1524" t="s">
        <v>876</v>
      </c>
      <c r="L1524" t="s">
        <v>881</v>
      </c>
      <c r="M1524">
        <v>8</v>
      </c>
      <c r="N1524" t="s">
        <v>883</v>
      </c>
    </row>
    <row r="1525" spans="4:14" x14ac:dyDescent="0.3">
      <c r="D1525" s="1">
        <v>43692</v>
      </c>
      <c r="E1525">
        <v>2019</v>
      </c>
      <c r="F1525">
        <v>8</v>
      </c>
      <c r="G1525" t="s">
        <v>672</v>
      </c>
      <c r="H1525" t="s">
        <v>859</v>
      </c>
      <c r="I1525" t="s">
        <v>863</v>
      </c>
      <c r="J1525" t="s">
        <v>860</v>
      </c>
      <c r="K1525" t="s">
        <v>876</v>
      </c>
      <c r="L1525" t="s">
        <v>881</v>
      </c>
      <c r="M1525">
        <v>8</v>
      </c>
      <c r="N1525" t="s">
        <v>883</v>
      </c>
    </row>
    <row r="1526" spans="4:14" x14ac:dyDescent="0.3">
      <c r="D1526" s="1">
        <v>43693</v>
      </c>
      <c r="E1526">
        <v>2019</v>
      </c>
      <c r="F1526">
        <v>8</v>
      </c>
      <c r="G1526" t="s">
        <v>672</v>
      </c>
      <c r="H1526" t="s">
        <v>859</v>
      </c>
      <c r="I1526" t="s">
        <v>863</v>
      </c>
      <c r="J1526" t="s">
        <v>860</v>
      </c>
      <c r="K1526" t="s">
        <v>876</v>
      </c>
      <c r="L1526" t="s">
        <v>881</v>
      </c>
      <c r="M1526">
        <v>8</v>
      </c>
      <c r="N1526" t="s">
        <v>883</v>
      </c>
    </row>
    <row r="1527" spans="4:14" x14ac:dyDescent="0.3">
      <c r="D1527" s="1">
        <v>43694</v>
      </c>
      <c r="E1527">
        <v>2019</v>
      </c>
      <c r="F1527">
        <v>8</v>
      </c>
      <c r="G1527" t="s">
        <v>672</v>
      </c>
      <c r="H1527" t="s">
        <v>859</v>
      </c>
      <c r="I1527" t="s">
        <v>863</v>
      </c>
      <c r="J1527" t="s">
        <v>860</v>
      </c>
      <c r="K1527" t="s">
        <v>876</v>
      </c>
      <c r="L1527" t="s">
        <v>881</v>
      </c>
      <c r="M1527">
        <v>8</v>
      </c>
      <c r="N1527" t="s">
        <v>883</v>
      </c>
    </row>
    <row r="1528" spans="4:14" x14ac:dyDescent="0.3">
      <c r="D1528" s="1">
        <v>43695</v>
      </c>
      <c r="E1528">
        <v>2019</v>
      </c>
      <c r="F1528">
        <v>8</v>
      </c>
      <c r="G1528" t="s">
        <v>672</v>
      </c>
      <c r="H1528" t="s">
        <v>859</v>
      </c>
      <c r="I1528" t="s">
        <v>863</v>
      </c>
      <c r="J1528" t="s">
        <v>860</v>
      </c>
      <c r="K1528" t="s">
        <v>876</v>
      </c>
      <c r="L1528" t="s">
        <v>881</v>
      </c>
      <c r="M1528">
        <v>8</v>
      </c>
      <c r="N1528" t="s">
        <v>883</v>
      </c>
    </row>
    <row r="1529" spans="4:14" x14ac:dyDescent="0.3">
      <c r="D1529" s="1">
        <v>43696</v>
      </c>
      <c r="E1529">
        <v>2019</v>
      </c>
      <c r="F1529">
        <v>8</v>
      </c>
      <c r="G1529" t="s">
        <v>672</v>
      </c>
      <c r="H1529" t="s">
        <v>859</v>
      </c>
      <c r="I1529" t="s">
        <v>863</v>
      </c>
      <c r="J1529" t="s">
        <v>860</v>
      </c>
      <c r="K1529" t="s">
        <v>876</v>
      </c>
      <c r="L1529" t="s">
        <v>881</v>
      </c>
      <c r="M1529">
        <v>8</v>
      </c>
      <c r="N1529" t="s">
        <v>883</v>
      </c>
    </row>
    <row r="1530" spans="4:14" x14ac:dyDescent="0.3">
      <c r="D1530" s="1">
        <v>43697</v>
      </c>
      <c r="E1530">
        <v>2019</v>
      </c>
      <c r="F1530">
        <v>8</v>
      </c>
      <c r="G1530" t="s">
        <v>672</v>
      </c>
      <c r="H1530" t="s">
        <v>859</v>
      </c>
      <c r="I1530" t="s">
        <v>863</v>
      </c>
      <c r="J1530" t="s">
        <v>860</v>
      </c>
      <c r="K1530" t="s">
        <v>876</v>
      </c>
      <c r="L1530" t="s">
        <v>881</v>
      </c>
      <c r="M1530">
        <v>8</v>
      </c>
      <c r="N1530" t="s">
        <v>883</v>
      </c>
    </row>
    <row r="1531" spans="4:14" x14ac:dyDescent="0.3">
      <c r="D1531" s="1">
        <v>43698</v>
      </c>
      <c r="E1531">
        <v>2019</v>
      </c>
      <c r="F1531">
        <v>8</v>
      </c>
      <c r="G1531" t="s">
        <v>672</v>
      </c>
      <c r="H1531" t="s">
        <v>859</v>
      </c>
      <c r="I1531" t="s">
        <v>863</v>
      </c>
      <c r="J1531" t="s">
        <v>860</v>
      </c>
      <c r="K1531" t="s">
        <v>876</v>
      </c>
      <c r="L1531" t="s">
        <v>881</v>
      </c>
      <c r="M1531">
        <v>8</v>
      </c>
      <c r="N1531" t="s">
        <v>883</v>
      </c>
    </row>
    <row r="1532" spans="4:14" x14ac:dyDescent="0.3">
      <c r="D1532" s="1">
        <v>43699</v>
      </c>
      <c r="E1532">
        <v>2019</v>
      </c>
      <c r="F1532">
        <v>8</v>
      </c>
      <c r="G1532" t="s">
        <v>672</v>
      </c>
      <c r="H1532" t="s">
        <v>859</v>
      </c>
      <c r="I1532" t="s">
        <v>863</v>
      </c>
      <c r="J1532" t="s">
        <v>860</v>
      </c>
      <c r="K1532" t="s">
        <v>876</v>
      </c>
      <c r="L1532" t="s">
        <v>881</v>
      </c>
      <c r="M1532">
        <v>8</v>
      </c>
      <c r="N1532" t="s">
        <v>883</v>
      </c>
    </row>
    <row r="1533" spans="4:14" x14ac:dyDescent="0.3">
      <c r="D1533" s="1">
        <v>43700</v>
      </c>
      <c r="E1533">
        <v>2019</v>
      </c>
      <c r="F1533">
        <v>8</v>
      </c>
      <c r="G1533" t="s">
        <v>672</v>
      </c>
      <c r="H1533" t="s">
        <v>859</v>
      </c>
      <c r="I1533" t="s">
        <v>863</v>
      </c>
      <c r="J1533" t="s">
        <v>860</v>
      </c>
      <c r="K1533" t="s">
        <v>876</v>
      </c>
      <c r="L1533" t="s">
        <v>881</v>
      </c>
      <c r="M1533">
        <v>8</v>
      </c>
      <c r="N1533" t="s">
        <v>883</v>
      </c>
    </row>
    <row r="1534" spans="4:14" x14ac:dyDescent="0.3">
      <c r="D1534" s="1">
        <v>43701</v>
      </c>
      <c r="E1534">
        <v>2019</v>
      </c>
      <c r="F1534">
        <v>8</v>
      </c>
      <c r="G1534" t="s">
        <v>672</v>
      </c>
      <c r="H1534" t="s">
        <v>859</v>
      </c>
      <c r="I1534" t="s">
        <v>863</v>
      </c>
      <c r="J1534" t="s">
        <v>860</v>
      </c>
      <c r="K1534" t="s">
        <v>876</v>
      </c>
      <c r="L1534" t="s">
        <v>881</v>
      </c>
      <c r="M1534">
        <v>8</v>
      </c>
      <c r="N1534" t="s">
        <v>883</v>
      </c>
    </row>
    <row r="1535" spans="4:14" x14ac:dyDescent="0.3">
      <c r="D1535" s="1">
        <v>43702</v>
      </c>
      <c r="E1535">
        <v>2019</v>
      </c>
      <c r="F1535">
        <v>8</v>
      </c>
      <c r="G1535" t="s">
        <v>672</v>
      </c>
      <c r="H1535" t="s">
        <v>859</v>
      </c>
      <c r="I1535" t="s">
        <v>863</v>
      </c>
      <c r="J1535" t="s">
        <v>860</v>
      </c>
      <c r="K1535" t="s">
        <v>876</v>
      </c>
      <c r="L1535" t="s">
        <v>881</v>
      </c>
      <c r="M1535">
        <v>8</v>
      </c>
      <c r="N1535" t="s">
        <v>883</v>
      </c>
    </row>
    <row r="1536" spans="4:14" x14ac:dyDescent="0.3">
      <c r="D1536" s="1">
        <v>43703</v>
      </c>
      <c r="E1536">
        <v>2019</v>
      </c>
      <c r="F1536">
        <v>8</v>
      </c>
      <c r="G1536" t="s">
        <v>672</v>
      </c>
      <c r="H1536" t="s">
        <v>859</v>
      </c>
      <c r="I1536" t="s">
        <v>863</v>
      </c>
      <c r="J1536" t="s">
        <v>860</v>
      </c>
      <c r="K1536" t="s">
        <v>876</v>
      </c>
      <c r="L1536" t="s">
        <v>881</v>
      </c>
      <c r="M1536">
        <v>8</v>
      </c>
      <c r="N1536" t="s">
        <v>883</v>
      </c>
    </row>
    <row r="1537" spans="4:14" x14ac:dyDescent="0.3">
      <c r="D1537" s="1">
        <v>43704</v>
      </c>
      <c r="E1537">
        <v>2019</v>
      </c>
      <c r="F1537">
        <v>8</v>
      </c>
      <c r="G1537" t="s">
        <v>672</v>
      </c>
      <c r="H1537" t="s">
        <v>859</v>
      </c>
      <c r="I1537" t="s">
        <v>863</v>
      </c>
      <c r="J1537" t="s">
        <v>860</v>
      </c>
      <c r="K1537" t="s">
        <v>876</v>
      </c>
      <c r="L1537" t="s">
        <v>881</v>
      </c>
      <c r="M1537">
        <v>8</v>
      </c>
      <c r="N1537" t="s">
        <v>883</v>
      </c>
    </row>
    <row r="1538" spans="4:14" x14ac:dyDescent="0.3">
      <c r="D1538" s="1">
        <v>43705</v>
      </c>
      <c r="E1538">
        <v>2019</v>
      </c>
      <c r="F1538">
        <v>8</v>
      </c>
      <c r="G1538" t="s">
        <v>672</v>
      </c>
      <c r="H1538" t="s">
        <v>859</v>
      </c>
      <c r="I1538" t="s">
        <v>863</v>
      </c>
      <c r="J1538" t="s">
        <v>860</v>
      </c>
      <c r="K1538" t="s">
        <v>876</v>
      </c>
      <c r="L1538" t="s">
        <v>881</v>
      </c>
      <c r="M1538">
        <v>8</v>
      </c>
      <c r="N1538" t="s">
        <v>883</v>
      </c>
    </row>
    <row r="1539" spans="4:14" x14ac:dyDescent="0.3">
      <c r="D1539" s="1">
        <v>43706</v>
      </c>
      <c r="E1539">
        <v>2019</v>
      </c>
      <c r="F1539">
        <v>8</v>
      </c>
      <c r="G1539" t="s">
        <v>672</v>
      </c>
      <c r="H1539" t="s">
        <v>859</v>
      </c>
      <c r="I1539" t="s">
        <v>863</v>
      </c>
      <c r="J1539" t="s">
        <v>860</v>
      </c>
      <c r="K1539" t="s">
        <v>876</v>
      </c>
      <c r="L1539" t="s">
        <v>881</v>
      </c>
      <c r="M1539">
        <v>8</v>
      </c>
      <c r="N1539" t="s">
        <v>883</v>
      </c>
    </row>
    <row r="1540" spans="4:14" x14ac:dyDescent="0.3">
      <c r="D1540" s="1">
        <v>43707</v>
      </c>
      <c r="E1540">
        <v>2019</v>
      </c>
      <c r="F1540">
        <v>8</v>
      </c>
      <c r="G1540" t="s">
        <v>672</v>
      </c>
      <c r="H1540" t="s">
        <v>859</v>
      </c>
      <c r="I1540" t="s">
        <v>863</v>
      </c>
      <c r="J1540" t="s">
        <v>860</v>
      </c>
      <c r="K1540" t="s">
        <v>876</v>
      </c>
      <c r="L1540" t="s">
        <v>881</v>
      </c>
      <c r="M1540">
        <v>8</v>
      </c>
      <c r="N1540" t="s">
        <v>883</v>
      </c>
    </row>
    <row r="1541" spans="4:14" x14ac:dyDescent="0.3">
      <c r="D1541" s="1">
        <v>43708</v>
      </c>
      <c r="E1541">
        <v>2019</v>
      </c>
      <c r="F1541">
        <v>8</v>
      </c>
      <c r="G1541" t="s">
        <v>672</v>
      </c>
      <c r="H1541" t="s">
        <v>859</v>
      </c>
      <c r="I1541" t="s">
        <v>863</v>
      </c>
      <c r="J1541" t="s">
        <v>860</v>
      </c>
      <c r="K1541" t="s">
        <v>876</v>
      </c>
      <c r="L1541" t="s">
        <v>881</v>
      </c>
      <c r="M1541">
        <v>8</v>
      </c>
      <c r="N1541" t="s">
        <v>883</v>
      </c>
    </row>
    <row r="1542" spans="4:14" x14ac:dyDescent="0.3">
      <c r="D1542" s="1">
        <v>43709</v>
      </c>
      <c r="E1542">
        <v>2019</v>
      </c>
      <c r="F1542">
        <v>9</v>
      </c>
      <c r="G1542" t="s">
        <v>673</v>
      </c>
      <c r="H1542" t="s">
        <v>859</v>
      </c>
      <c r="I1542" t="s">
        <v>863</v>
      </c>
      <c r="J1542" t="s">
        <v>860</v>
      </c>
      <c r="K1542" t="s">
        <v>876</v>
      </c>
      <c r="L1542" t="s">
        <v>881</v>
      </c>
      <c r="M1542">
        <v>9</v>
      </c>
      <c r="N1542" t="s">
        <v>882</v>
      </c>
    </row>
    <row r="1543" spans="4:14" x14ac:dyDescent="0.3">
      <c r="D1543" s="1">
        <v>43710</v>
      </c>
      <c r="E1543">
        <v>2019</v>
      </c>
      <c r="F1543">
        <v>9</v>
      </c>
      <c r="G1543" t="s">
        <v>673</v>
      </c>
      <c r="H1543" t="s">
        <v>859</v>
      </c>
      <c r="I1543" t="s">
        <v>863</v>
      </c>
      <c r="J1543" t="s">
        <v>860</v>
      </c>
      <c r="K1543" t="s">
        <v>876</v>
      </c>
      <c r="L1543" t="s">
        <v>881</v>
      </c>
      <c r="M1543">
        <v>9</v>
      </c>
      <c r="N1543" t="s">
        <v>882</v>
      </c>
    </row>
    <row r="1544" spans="4:14" x14ac:dyDescent="0.3">
      <c r="D1544" s="1">
        <v>43711</v>
      </c>
      <c r="E1544">
        <v>2019</v>
      </c>
      <c r="F1544">
        <v>9</v>
      </c>
      <c r="G1544" t="s">
        <v>673</v>
      </c>
      <c r="H1544" t="s">
        <v>859</v>
      </c>
      <c r="I1544" t="s">
        <v>863</v>
      </c>
      <c r="J1544" t="s">
        <v>860</v>
      </c>
      <c r="K1544" t="s">
        <v>876</v>
      </c>
      <c r="L1544" t="s">
        <v>881</v>
      </c>
      <c r="M1544">
        <v>9</v>
      </c>
      <c r="N1544" t="s">
        <v>882</v>
      </c>
    </row>
    <row r="1545" spans="4:14" x14ac:dyDescent="0.3">
      <c r="D1545" s="1">
        <v>43712</v>
      </c>
      <c r="E1545">
        <v>2019</v>
      </c>
      <c r="F1545">
        <v>9</v>
      </c>
      <c r="G1545" t="s">
        <v>673</v>
      </c>
      <c r="H1545" t="s">
        <v>859</v>
      </c>
      <c r="I1545" t="s">
        <v>863</v>
      </c>
      <c r="J1545" t="s">
        <v>860</v>
      </c>
      <c r="K1545" t="s">
        <v>876</v>
      </c>
      <c r="L1545" t="s">
        <v>881</v>
      </c>
      <c r="M1545">
        <v>9</v>
      </c>
      <c r="N1545" t="s">
        <v>882</v>
      </c>
    </row>
    <row r="1546" spans="4:14" x14ac:dyDescent="0.3">
      <c r="D1546" s="1">
        <v>43713</v>
      </c>
      <c r="E1546">
        <v>2019</v>
      </c>
      <c r="F1546">
        <v>9</v>
      </c>
      <c r="G1546" t="s">
        <v>673</v>
      </c>
      <c r="H1546" t="s">
        <v>859</v>
      </c>
      <c r="I1546" t="s">
        <v>863</v>
      </c>
      <c r="J1546" t="s">
        <v>860</v>
      </c>
      <c r="K1546" t="s">
        <v>876</v>
      </c>
      <c r="L1546" t="s">
        <v>881</v>
      </c>
      <c r="M1546">
        <v>9</v>
      </c>
      <c r="N1546" t="s">
        <v>882</v>
      </c>
    </row>
    <row r="1547" spans="4:14" x14ac:dyDescent="0.3">
      <c r="D1547" s="1">
        <v>43714</v>
      </c>
      <c r="E1547">
        <v>2019</v>
      </c>
      <c r="F1547">
        <v>9</v>
      </c>
      <c r="G1547" t="s">
        <v>673</v>
      </c>
      <c r="H1547" t="s">
        <v>859</v>
      </c>
      <c r="I1547" t="s">
        <v>863</v>
      </c>
      <c r="J1547" t="s">
        <v>860</v>
      </c>
      <c r="K1547" t="s">
        <v>876</v>
      </c>
      <c r="L1547" t="s">
        <v>881</v>
      </c>
      <c r="M1547">
        <v>9</v>
      </c>
      <c r="N1547" t="s">
        <v>882</v>
      </c>
    </row>
    <row r="1548" spans="4:14" x14ac:dyDescent="0.3">
      <c r="D1548" s="1">
        <v>43715</v>
      </c>
      <c r="E1548">
        <v>2019</v>
      </c>
      <c r="F1548">
        <v>9</v>
      </c>
      <c r="G1548" t="s">
        <v>673</v>
      </c>
      <c r="H1548" t="s">
        <v>859</v>
      </c>
      <c r="I1548" t="s">
        <v>863</v>
      </c>
      <c r="J1548" t="s">
        <v>860</v>
      </c>
      <c r="K1548" t="s">
        <v>876</v>
      </c>
      <c r="L1548" t="s">
        <v>881</v>
      </c>
      <c r="M1548">
        <v>9</v>
      </c>
      <c r="N1548" t="s">
        <v>882</v>
      </c>
    </row>
    <row r="1549" spans="4:14" x14ac:dyDescent="0.3">
      <c r="D1549" s="1">
        <v>43716</v>
      </c>
      <c r="E1549">
        <v>2019</v>
      </c>
      <c r="F1549">
        <v>9</v>
      </c>
      <c r="G1549" t="s">
        <v>673</v>
      </c>
      <c r="H1549" t="s">
        <v>859</v>
      </c>
      <c r="I1549" t="s">
        <v>863</v>
      </c>
      <c r="J1549" t="s">
        <v>860</v>
      </c>
      <c r="K1549" t="s">
        <v>876</v>
      </c>
      <c r="L1549" t="s">
        <v>881</v>
      </c>
      <c r="M1549">
        <v>9</v>
      </c>
      <c r="N1549" t="s">
        <v>882</v>
      </c>
    </row>
    <row r="1550" spans="4:14" x14ac:dyDescent="0.3">
      <c r="D1550" s="1">
        <v>43717</v>
      </c>
      <c r="E1550">
        <v>2019</v>
      </c>
      <c r="F1550">
        <v>9</v>
      </c>
      <c r="G1550" t="s">
        <v>673</v>
      </c>
      <c r="H1550" t="s">
        <v>859</v>
      </c>
      <c r="I1550" t="s">
        <v>863</v>
      </c>
      <c r="J1550" t="s">
        <v>860</v>
      </c>
      <c r="K1550" t="s">
        <v>876</v>
      </c>
      <c r="L1550" t="s">
        <v>881</v>
      </c>
      <c r="M1550">
        <v>9</v>
      </c>
      <c r="N1550" t="s">
        <v>882</v>
      </c>
    </row>
    <row r="1551" spans="4:14" x14ac:dyDescent="0.3">
      <c r="D1551" s="1">
        <v>43718</v>
      </c>
      <c r="E1551">
        <v>2019</v>
      </c>
      <c r="F1551">
        <v>9</v>
      </c>
      <c r="G1551" t="s">
        <v>673</v>
      </c>
      <c r="H1551" t="s">
        <v>859</v>
      </c>
      <c r="I1551" t="s">
        <v>863</v>
      </c>
      <c r="J1551" t="s">
        <v>860</v>
      </c>
      <c r="K1551" t="s">
        <v>876</v>
      </c>
      <c r="L1551" t="s">
        <v>881</v>
      </c>
      <c r="M1551">
        <v>9</v>
      </c>
      <c r="N1551" t="s">
        <v>882</v>
      </c>
    </row>
    <row r="1552" spans="4:14" x14ac:dyDescent="0.3">
      <c r="D1552" s="1">
        <v>43719</v>
      </c>
      <c r="E1552">
        <v>2019</v>
      </c>
      <c r="F1552">
        <v>9</v>
      </c>
      <c r="G1552" t="s">
        <v>673</v>
      </c>
      <c r="H1552" t="s">
        <v>859</v>
      </c>
      <c r="I1552" t="s">
        <v>863</v>
      </c>
      <c r="J1552" t="s">
        <v>860</v>
      </c>
      <c r="K1552" t="s">
        <v>876</v>
      </c>
      <c r="L1552" t="s">
        <v>881</v>
      </c>
      <c r="M1552">
        <v>9</v>
      </c>
      <c r="N1552" t="s">
        <v>882</v>
      </c>
    </row>
    <row r="1553" spans="4:14" x14ac:dyDescent="0.3">
      <c r="D1553" s="1">
        <v>43720</v>
      </c>
      <c r="E1553">
        <v>2019</v>
      </c>
      <c r="F1553">
        <v>9</v>
      </c>
      <c r="G1553" t="s">
        <v>673</v>
      </c>
      <c r="H1553" t="s">
        <v>859</v>
      </c>
      <c r="I1553" t="s">
        <v>863</v>
      </c>
      <c r="J1553" t="s">
        <v>860</v>
      </c>
      <c r="K1553" t="s">
        <v>876</v>
      </c>
      <c r="L1553" t="s">
        <v>881</v>
      </c>
      <c r="M1553">
        <v>9</v>
      </c>
      <c r="N1553" t="s">
        <v>882</v>
      </c>
    </row>
    <row r="1554" spans="4:14" x14ac:dyDescent="0.3">
      <c r="D1554" s="1">
        <v>43721</v>
      </c>
      <c r="E1554">
        <v>2019</v>
      </c>
      <c r="F1554">
        <v>9</v>
      </c>
      <c r="G1554" t="s">
        <v>673</v>
      </c>
      <c r="H1554" t="s">
        <v>859</v>
      </c>
      <c r="I1554" t="s">
        <v>863</v>
      </c>
      <c r="J1554" t="s">
        <v>860</v>
      </c>
      <c r="K1554" t="s">
        <v>876</v>
      </c>
      <c r="L1554" t="s">
        <v>881</v>
      </c>
      <c r="M1554">
        <v>9</v>
      </c>
      <c r="N1554" t="s">
        <v>882</v>
      </c>
    </row>
    <row r="1555" spans="4:14" x14ac:dyDescent="0.3">
      <c r="D1555" s="1">
        <v>43722</v>
      </c>
      <c r="E1555">
        <v>2019</v>
      </c>
      <c r="F1555">
        <v>9</v>
      </c>
      <c r="G1555" t="s">
        <v>673</v>
      </c>
      <c r="H1555" t="s">
        <v>859</v>
      </c>
      <c r="I1555" t="s">
        <v>863</v>
      </c>
      <c r="J1555" t="s">
        <v>860</v>
      </c>
      <c r="K1555" t="s">
        <v>876</v>
      </c>
      <c r="L1555" t="s">
        <v>881</v>
      </c>
      <c r="M1555">
        <v>9</v>
      </c>
      <c r="N1555" t="s">
        <v>882</v>
      </c>
    </row>
    <row r="1556" spans="4:14" x14ac:dyDescent="0.3">
      <c r="D1556" s="1">
        <v>43723</v>
      </c>
      <c r="E1556">
        <v>2019</v>
      </c>
      <c r="F1556">
        <v>9</v>
      </c>
      <c r="G1556" t="s">
        <v>673</v>
      </c>
      <c r="H1556" t="s">
        <v>859</v>
      </c>
      <c r="I1556" t="s">
        <v>863</v>
      </c>
      <c r="J1556" t="s">
        <v>860</v>
      </c>
      <c r="K1556" t="s">
        <v>876</v>
      </c>
      <c r="L1556" t="s">
        <v>881</v>
      </c>
      <c r="M1556">
        <v>9</v>
      </c>
      <c r="N1556" t="s">
        <v>882</v>
      </c>
    </row>
    <row r="1557" spans="4:14" x14ac:dyDescent="0.3">
      <c r="D1557" s="1">
        <v>43724</v>
      </c>
      <c r="E1557">
        <v>2019</v>
      </c>
      <c r="F1557">
        <v>9</v>
      </c>
      <c r="G1557" t="s">
        <v>673</v>
      </c>
      <c r="H1557" t="s">
        <v>859</v>
      </c>
      <c r="I1557" t="s">
        <v>863</v>
      </c>
      <c r="J1557" t="s">
        <v>860</v>
      </c>
      <c r="K1557" t="s">
        <v>876</v>
      </c>
      <c r="L1557" t="s">
        <v>881</v>
      </c>
      <c r="M1557">
        <v>9</v>
      </c>
      <c r="N1557" t="s">
        <v>882</v>
      </c>
    </row>
    <row r="1558" spans="4:14" x14ac:dyDescent="0.3">
      <c r="D1558" s="1">
        <v>43725</v>
      </c>
      <c r="E1558">
        <v>2019</v>
      </c>
      <c r="F1558">
        <v>9</v>
      </c>
      <c r="G1558" t="s">
        <v>673</v>
      </c>
      <c r="H1558" t="s">
        <v>859</v>
      </c>
      <c r="I1558" t="s">
        <v>863</v>
      </c>
      <c r="J1558" t="s">
        <v>860</v>
      </c>
      <c r="K1558" t="s">
        <v>876</v>
      </c>
      <c r="L1558" t="s">
        <v>881</v>
      </c>
      <c r="M1558">
        <v>9</v>
      </c>
      <c r="N1558" t="s">
        <v>882</v>
      </c>
    </row>
    <row r="1559" spans="4:14" x14ac:dyDescent="0.3">
      <c r="D1559" s="1">
        <v>43726</v>
      </c>
      <c r="E1559">
        <v>2019</v>
      </c>
      <c r="F1559">
        <v>9</v>
      </c>
      <c r="G1559" t="s">
        <v>673</v>
      </c>
      <c r="H1559" t="s">
        <v>859</v>
      </c>
      <c r="I1559" t="s">
        <v>863</v>
      </c>
      <c r="J1559" t="s">
        <v>860</v>
      </c>
      <c r="K1559" t="s">
        <v>876</v>
      </c>
      <c r="L1559" t="s">
        <v>881</v>
      </c>
      <c r="M1559">
        <v>9</v>
      </c>
      <c r="N1559" t="s">
        <v>882</v>
      </c>
    </row>
    <row r="1560" spans="4:14" x14ac:dyDescent="0.3">
      <c r="D1560" s="1">
        <v>43727</v>
      </c>
      <c r="E1560">
        <v>2019</v>
      </c>
      <c r="F1560">
        <v>9</v>
      </c>
      <c r="G1560" t="s">
        <v>673</v>
      </c>
      <c r="H1560" t="s">
        <v>859</v>
      </c>
      <c r="I1560" t="s">
        <v>863</v>
      </c>
      <c r="J1560" t="s">
        <v>860</v>
      </c>
      <c r="K1560" t="s">
        <v>876</v>
      </c>
      <c r="L1560" t="s">
        <v>881</v>
      </c>
      <c r="M1560">
        <v>9</v>
      </c>
      <c r="N1560" t="s">
        <v>882</v>
      </c>
    </row>
    <row r="1561" spans="4:14" x14ac:dyDescent="0.3">
      <c r="D1561" s="1">
        <v>43728</v>
      </c>
      <c r="E1561">
        <v>2019</v>
      </c>
      <c r="F1561">
        <v>9</v>
      </c>
      <c r="G1561" t="s">
        <v>673</v>
      </c>
      <c r="H1561" t="s">
        <v>859</v>
      </c>
      <c r="I1561" t="s">
        <v>863</v>
      </c>
      <c r="J1561" t="s">
        <v>860</v>
      </c>
      <c r="K1561" t="s">
        <v>876</v>
      </c>
      <c r="L1561" t="s">
        <v>881</v>
      </c>
      <c r="M1561">
        <v>9</v>
      </c>
      <c r="N1561" t="s">
        <v>882</v>
      </c>
    </row>
    <row r="1562" spans="4:14" x14ac:dyDescent="0.3">
      <c r="D1562" s="1">
        <v>43729</v>
      </c>
      <c r="E1562">
        <v>2019</v>
      </c>
      <c r="F1562">
        <v>9</v>
      </c>
      <c r="G1562" t="s">
        <v>673</v>
      </c>
      <c r="H1562" t="s">
        <v>859</v>
      </c>
      <c r="I1562" t="s">
        <v>863</v>
      </c>
      <c r="J1562" t="s">
        <v>860</v>
      </c>
      <c r="K1562" t="s">
        <v>876</v>
      </c>
      <c r="L1562" t="s">
        <v>881</v>
      </c>
      <c r="M1562">
        <v>9</v>
      </c>
      <c r="N1562" t="s">
        <v>882</v>
      </c>
    </row>
    <row r="1563" spans="4:14" x14ac:dyDescent="0.3">
      <c r="D1563" s="1">
        <v>43730</v>
      </c>
      <c r="E1563">
        <v>2019</v>
      </c>
      <c r="F1563">
        <v>9</v>
      </c>
      <c r="G1563" t="s">
        <v>673</v>
      </c>
      <c r="H1563" t="s">
        <v>859</v>
      </c>
      <c r="I1563" t="s">
        <v>863</v>
      </c>
      <c r="J1563" t="s">
        <v>860</v>
      </c>
      <c r="K1563" t="s">
        <v>876</v>
      </c>
      <c r="L1563" t="s">
        <v>881</v>
      </c>
      <c r="M1563">
        <v>9</v>
      </c>
      <c r="N1563" t="s">
        <v>882</v>
      </c>
    </row>
    <row r="1564" spans="4:14" x14ac:dyDescent="0.3">
      <c r="D1564" s="1">
        <v>43731</v>
      </c>
      <c r="E1564">
        <v>2019</v>
      </c>
      <c r="F1564">
        <v>9</v>
      </c>
      <c r="G1564" t="s">
        <v>673</v>
      </c>
      <c r="H1564" t="s">
        <v>859</v>
      </c>
      <c r="I1564" t="s">
        <v>863</v>
      </c>
      <c r="J1564" t="s">
        <v>860</v>
      </c>
      <c r="K1564" t="s">
        <v>876</v>
      </c>
      <c r="L1564" t="s">
        <v>881</v>
      </c>
      <c r="M1564">
        <v>9</v>
      </c>
      <c r="N1564" t="s">
        <v>882</v>
      </c>
    </row>
    <row r="1565" spans="4:14" x14ac:dyDescent="0.3">
      <c r="D1565" s="1">
        <v>43732</v>
      </c>
      <c r="E1565">
        <v>2019</v>
      </c>
      <c r="F1565">
        <v>9</v>
      </c>
      <c r="G1565" t="s">
        <v>673</v>
      </c>
      <c r="H1565" t="s">
        <v>859</v>
      </c>
      <c r="I1565" t="s">
        <v>863</v>
      </c>
      <c r="J1565" t="s">
        <v>860</v>
      </c>
      <c r="K1565" t="s">
        <v>876</v>
      </c>
      <c r="L1565" t="s">
        <v>881</v>
      </c>
      <c r="M1565">
        <v>9</v>
      </c>
      <c r="N1565" t="s">
        <v>882</v>
      </c>
    </row>
    <row r="1566" spans="4:14" x14ac:dyDescent="0.3">
      <c r="D1566" s="1">
        <v>43733</v>
      </c>
      <c r="E1566">
        <v>2019</v>
      </c>
      <c r="F1566">
        <v>9</v>
      </c>
      <c r="G1566" t="s">
        <v>673</v>
      </c>
      <c r="H1566" t="s">
        <v>859</v>
      </c>
      <c r="I1566" t="s">
        <v>863</v>
      </c>
      <c r="J1566" t="s">
        <v>860</v>
      </c>
      <c r="K1566" t="s">
        <v>876</v>
      </c>
      <c r="L1566" t="s">
        <v>881</v>
      </c>
      <c r="M1566">
        <v>9</v>
      </c>
      <c r="N1566" t="s">
        <v>882</v>
      </c>
    </row>
    <row r="1567" spans="4:14" x14ac:dyDescent="0.3">
      <c r="D1567" s="1">
        <v>43734</v>
      </c>
      <c r="E1567">
        <v>2019</v>
      </c>
      <c r="F1567">
        <v>9</v>
      </c>
      <c r="G1567" t="s">
        <v>673</v>
      </c>
      <c r="H1567" t="s">
        <v>859</v>
      </c>
      <c r="I1567" t="s">
        <v>863</v>
      </c>
      <c r="J1567" t="s">
        <v>860</v>
      </c>
      <c r="K1567" t="s">
        <v>876</v>
      </c>
      <c r="L1567" t="s">
        <v>881</v>
      </c>
      <c r="M1567">
        <v>9</v>
      </c>
      <c r="N1567" t="s">
        <v>882</v>
      </c>
    </row>
    <row r="1568" spans="4:14" x14ac:dyDescent="0.3">
      <c r="D1568" s="1">
        <v>43735</v>
      </c>
      <c r="E1568">
        <v>2019</v>
      </c>
      <c r="F1568">
        <v>9</v>
      </c>
      <c r="G1568" t="s">
        <v>673</v>
      </c>
      <c r="H1568" t="s">
        <v>859</v>
      </c>
      <c r="I1568" t="s">
        <v>863</v>
      </c>
      <c r="J1568" t="s">
        <v>860</v>
      </c>
      <c r="K1568" t="s">
        <v>876</v>
      </c>
      <c r="L1568" t="s">
        <v>881</v>
      </c>
      <c r="M1568">
        <v>9</v>
      </c>
      <c r="N1568" t="s">
        <v>882</v>
      </c>
    </row>
    <row r="1569" spans="4:14" x14ac:dyDescent="0.3">
      <c r="D1569" s="1">
        <v>43736</v>
      </c>
      <c r="E1569">
        <v>2019</v>
      </c>
      <c r="F1569">
        <v>9</v>
      </c>
      <c r="G1569" t="s">
        <v>673</v>
      </c>
      <c r="H1569" t="s">
        <v>859</v>
      </c>
      <c r="I1569" t="s">
        <v>863</v>
      </c>
      <c r="J1569" t="s">
        <v>860</v>
      </c>
      <c r="K1569" t="s">
        <v>876</v>
      </c>
      <c r="L1569" t="s">
        <v>881</v>
      </c>
      <c r="M1569">
        <v>9</v>
      </c>
      <c r="N1569" t="s">
        <v>882</v>
      </c>
    </row>
    <row r="1570" spans="4:14" x14ac:dyDescent="0.3">
      <c r="D1570" s="1">
        <v>43737</v>
      </c>
      <c r="E1570">
        <v>2019</v>
      </c>
      <c r="F1570">
        <v>9</v>
      </c>
      <c r="G1570" t="s">
        <v>673</v>
      </c>
      <c r="H1570" t="s">
        <v>859</v>
      </c>
      <c r="I1570" t="s">
        <v>863</v>
      </c>
      <c r="J1570" t="s">
        <v>860</v>
      </c>
      <c r="K1570" t="s">
        <v>876</v>
      </c>
      <c r="L1570" t="s">
        <v>881</v>
      </c>
      <c r="M1570">
        <v>9</v>
      </c>
      <c r="N1570" t="s">
        <v>882</v>
      </c>
    </row>
    <row r="1571" spans="4:14" x14ac:dyDescent="0.3">
      <c r="D1571" s="1">
        <v>43738</v>
      </c>
      <c r="E1571">
        <v>2019</v>
      </c>
      <c r="F1571">
        <v>9</v>
      </c>
      <c r="G1571" t="s">
        <v>673</v>
      </c>
      <c r="H1571" t="s">
        <v>859</v>
      </c>
      <c r="I1571" t="s">
        <v>863</v>
      </c>
      <c r="J1571" t="s">
        <v>860</v>
      </c>
      <c r="K1571" t="s">
        <v>876</v>
      </c>
      <c r="L1571" t="s">
        <v>881</v>
      </c>
      <c r="M1571">
        <v>9</v>
      </c>
      <c r="N1571" t="s">
        <v>882</v>
      </c>
    </row>
    <row r="1572" spans="4:14" x14ac:dyDescent="0.3">
      <c r="D1572" s="1">
        <v>43556</v>
      </c>
      <c r="E1572">
        <v>2019</v>
      </c>
      <c r="F1572">
        <v>4</v>
      </c>
      <c r="G1572" t="s">
        <v>668</v>
      </c>
      <c r="H1572" t="s">
        <v>856</v>
      </c>
      <c r="I1572" t="s">
        <v>863</v>
      </c>
      <c r="J1572" t="s">
        <v>858</v>
      </c>
      <c r="K1572" t="s">
        <v>876</v>
      </c>
      <c r="L1572" t="s">
        <v>889</v>
      </c>
      <c r="M1572">
        <v>4</v>
      </c>
      <c r="N1572" t="s">
        <v>891</v>
      </c>
    </row>
    <row r="1573" spans="4:14" x14ac:dyDescent="0.3">
      <c r="D1573" s="1">
        <v>43557</v>
      </c>
      <c r="E1573">
        <v>2019</v>
      </c>
      <c r="F1573">
        <v>4</v>
      </c>
      <c r="G1573" t="s">
        <v>668</v>
      </c>
      <c r="H1573" t="s">
        <v>856</v>
      </c>
      <c r="I1573" t="s">
        <v>863</v>
      </c>
      <c r="J1573" t="s">
        <v>858</v>
      </c>
      <c r="K1573" t="s">
        <v>876</v>
      </c>
      <c r="L1573" t="s">
        <v>889</v>
      </c>
      <c r="M1573">
        <v>4</v>
      </c>
      <c r="N1573" t="s">
        <v>891</v>
      </c>
    </row>
    <row r="1574" spans="4:14" x14ac:dyDescent="0.3">
      <c r="D1574" s="1">
        <v>43558</v>
      </c>
      <c r="E1574">
        <v>2019</v>
      </c>
      <c r="F1574">
        <v>4</v>
      </c>
      <c r="G1574" t="s">
        <v>668</v>
      </c>
      <c r="H1574" t="s">
        <v>856</v>
      </c>
      <c r="I1574" t="s">
        <v>863</v>
      </c>
      <c r="J1574" t="s">
        <v>858</v>
      </c>
      <c r="K1574" t="s">
        <v>876</v>
      </c>
      <c r="L1574" t="s">
        <v>889</v>
      </c>
      <c r="M1574">
        <v>4</v>
      </c>
      <c r="N1574" t="s">
        <v>891</v>
      </c>
    </row>
    <row r="1575" spans="4:14" x14ac:dyDescent="0.3">
      <c r="D1575" s="1">
        <v>43559</v>
      </c>
      <c r="E1575">
        <v>2019</v>
      </c>
      <c r="F1575">
        <v>4</v>
      </c>
      <c r="G1575" t="s">
        <v>668</v>
      </c>
      <c r="H1575" t="s">
        <v>856</v>
      </c>
      <c r="I1575" t="s">
        <v>863</v>
      </c>
      <c r="J1575" t="s">
        <v>858</v>
      </c>
      <c r="K1575" t="s">
        <v>876</v>
      </c>
      <c r="L1575" t="s">
        <v>889</v>
      </c>
      <c r="M1575">
        <v>4</v>
      </c>
      <c r="N1575" t="s">
        <v>891</v>
      </c>
    </row>
    <row r="1576" spans="4:14" x14ac:dyDescent="0.3">
      <c r="D1576" s="1">
        <v>43560</v>
      </c>
      <c r="E1576">
        <v>2019</v>
      </c>
      <c r="F1576">
        <v>4</v>
      </c>
      <c r="G1576" t="s">
        <v>668</v>
      </c>
      <c r="H1576" t="s">
        <v>856</v>
      </c>
      <c r="I1576" t="s">
        <v>863</v>
      </c>
      <c r="J1576" t="s">
        <v>858</v>
      </c>
      <c r="K1576" t="s">
        <v>876</v>
      </c>
      <c r="L1576" t="s">
        <v>889</v>
      </c>
      <c r="M1576">
        <v>4</v>
      </c>
      <c r="N1576" t="s">
        <v>891</v>
      </c>
    </row>
    <row r="1577" spans="4:14" x14ac:dyDescent="0.3">
      <c r="D1577" s="1">
        <v>43561</v>
      </c>
      <c r="E1577">
        <v>2019</v>
      </c>
      <c r="F1577">
        <v>4</v>
      </c>
      <c r="G1577" t="s">
        <v>668</v>
      </c>
      <c r="H1577" t="s">
        <v>856</v>
      </c>
      <c r="I1577" t="s">
        <v>863</v>
      </c>
      <c r="J1577" t="s">
        <v>858</v>
      </c>
      <c r="K1577" t="s">
        <v>876</v>
      </c>
      <c r="L1577" t="s">
        <v>889</v>
      </c>
      <c r="M1577">
        <v>4</v>
      </c>
      <c r="N1577" t="s">
        <v>891</v>
      </c>
    </row>
    <row r="1578" spans="4:14" x14ac:dyDescent="0.3">
      <c r="D1578" s="1">
        <v>43562</v>
      </c>
      <c r="E1578">
        <v>2019</v>
      </c>
      <c r="F1578">
        <v>4</v>
      </c>
      <c r="G1578" t="s">
        <v>668</v>
      </c>
      <c r="H1578" t="s">
        <v>856</v>
      </c>
      <c r="I1578" t="s">
        <v>863</v>
      </c>
      <c r="J1578" t="s">
        <v>858</v>
      </c>
      <c r="K1578" t="s">
        <v>876</v>
      </c>
      <c r="L1578" t="s">
        <v>889</v>
      </c>
      <c r="M1578">
        <v>4</v>
      </c>
      <c r="N1578" t="s">
        <v>891</v>
      </c>
    </row>
    <row r="1579" spans="4:14" x14ac:dyDescent="0.3">
      <c r="D1579" s="1">
        <v>43563</v>
      </c>
      <c r="E1579">
        <v>2019</v>
      </c>
      <c r="F1579">
        <v>4</v>
      </c>
      <c r="G1579" t="s">
        <v>668</v>
      </c>
      <c r="H1579" t="s">
        <v>856</v>
      </c>
      <c r="I1579" t="s">
        <v>863</v>
      </c>
      <c r="J1579" t="s">
        <v>858</v>
      </c>
      <c r="K1579" t="s">
        <v>876</v>
      </c>
      <c r="L1579" t="s">
        <v>889</v>
      </c>
      <c r="M1579">
        <v>4</v>
      </c>
      <c r="N1579" t="s">
        <v>891</v>
      </c>
    </row>
    <row r="1580" spans="4:14" x14ac:dyDescent="0.3">
      <c r="D1580" s="1">
        <v>43564</v>
      </c>
      <c r="E1580">
        <v>2019</v>
      </c>
      <c r="F1580">
        <v>4</v>
      </c>
      <c r="G1580" t="s">
        <v>668</v>
      </c>
      <c r="H1580" t="s">
        <v>856</v>
      </c>
      <c r="I1580" t="s">
        <v>863</v>
      </c>
      <c r="J1580" t="s">
        <v>858</v>
      </c>
      <c r="K1580" t="s">
        <v>876</v>
      </c>
      <c r="L1580" t="s">
        <v>889</v>
      </c>
      <c r="M1580">
        <v>4</v>
      </c>
      <c r="N1580" t="s">
        <v>891</v>
      </c>
    </row>
    <row r="1581" spans="4:14" x14ac:dyDescent="0.3">
      <c r="D1581" s="1">
        <v>43565</v>
      </c>
      <c r="E1581">
        <v>2019</v>
      </c>
      <c r="F1581">
        <v>4</v>
      </c>
      <c r="G1581" t="s">
        <v>668</v>
      </c>
      <c r="H1581" t="s">
        <v>856</v>
      </c>
      <c r="I1581" t="s">
        <v>863</v>
      </c>
      <c r="J1581" t="s">
        <v>858</v>
      </c>
      <c r="K1581" t="s">
        <v>876</v>
      </c>
      <c r="L1581" t="s">
        <v>889</v>
      </c>
      <c r="M1581">
        <v>4</v>
      </c>
      <c r="N1581" t="s">
        <v>891</v>
      </c>
    </row>
    <row r="1582" spans="4:14" x14ac:dyDescent="0.3">
      <c r="D1582" s="1">
        <v>43566</v>
      </c>
      <c r="E1582">
        <v>2019</v>
      </c>
      <c r="F1582">
        <v>4</v>
      </c>
      <c r="G1582" t="s">
        <v>668</v>
      </c>
      <c r="H1582" t="s">
        <v>856</v>
      </c>
      <c r="I1582" t="s">
        <v>863</v>
      </c>
      <c r="J1582" t="s">
        <v>858</v>
      </c>
      <c r="K1582" t="s">
        <v>876</v>
      </c>
      <c r="L1582" t="s">
        <v>889</v>
      </c>
      <c r="M1582">
        <v>4</v>
      </c>
      <c r="N1582" t="s">
        <v>891</v>
      </c>
    </row>
    <row r="1583" spans="4:14" x14ac:dyDescent="0.3">
      <c r="D1583" s="1">
        <v>43567</v>
      </c>
      <c r="E1583">
        <v>2019</v>
      </c>
      <c r="F1583">
        <v>4</v>
      </c>
      <c r="G1583" t="s">
        <v>668</v>
      </c>
      <c r="H1583" t="s">
        <v>856</v>
      </c>
      <c r="I1583" t="s">
        <v>863</v>
      </c>
      <c r="J1583" t="s">
        <v>858</v>
      </c>
      <c r="K1583" t="s">
        <v>876</v>
      </c>
      <c r="L1583" t="s">
        <v>889</v>
      </c>
      <c r="M1583">
        <v>4</v>
      </c>
      <c r="N1583" t="s">
        <v>891</v>
      </c>
    </row>
    <row r="1584" spans="4:14" x14ac:dyDescent="0.3">
      <c r="D1584" s="1">
        <v>43568</v>
      </c>
      <c r="E1584">
        <v>2019</v>
      </c>
      <c r="F1584">
        <v>4</v>
      </c>
      <c r="G1584" t="s">
        <v>668</v>
      </c>
      <c r="H1584" t="s">
        <v>856</v>
      </c>
      <c r="I1584" t="s">
        <v>863</v>
      </c>
      <c r="J1584" t="s">
        <v>858</v>
      </c>
      <c r="K1584" t="s">
        <v>876</v>
      </c>
      <c r="L1584" t="s">
        <v>889</v>
      </c>
      <c r="M1584">
        <v>4</v>
      </c>
      <c r="N1584" t="s">
        <v>891</v>
      </c>
    </row>
    <row r="1585" spans="4:14" x14ac:dyDescent="0.3">
      <c r="D1585" s="1">
        <v>43569</v>
      </c>
      <c r="E1585">
        <v>2019</v>
      </c>
      <c r="F1585">
        <v>4</v>
      </c>
      <c r="G1585" t="s">
        <v>668</v>
      </c>
      <c r="H1585" t="s">
        <v>856</v>
      </c>
      <c r="I1585" t="s">
        <v>863</v>
      </c>
      <c r="J1585" t="s">
        <v>858</v>
      </c>
      <c r="K1585" t="s">
        <v>876</v>
      </c>
      <c r="L1585" t="s">
        <v>889</v>
      </c>
      <c r="M1585">
        <v>4</v>
      </c>
      <c r="N1585" t="s">
        <v>891</v>
      </c>
    </row>
    <row r="1586" spans="4:14" x14ac:dyDescent="0.3">
      <c r="D1586" s="1">
        <v>43570</v>
      </c>
      <c r="E1586">
        <v>2019</v>
      </c>
      <c r="F1586">
        <v>4</v>
      </c>
      <c r="G1586" t="s">
        <v>668</v>
      </c>
      <c r="H1586" t="s">
        <v>856</v>
      </c>
      <c r="I1586" t="s">
        <v>863</v>
      </c>
      <c r="J1586" t="s">
        <v>858</v>
      </c>
      <c r="K1586" t="s">
        <v>876</v>
      </c>
      <c r="L1586" t="s">
        <v>889</v>
      </c>
      <c r="M1586">
        <v>4</v>
      </c>
      <c r="N1586" t="s">
        <v>891</v>
      </c>
    </row>
    <row r="1587" spans="4:14" x14ac:dyDescent="0.3">
      <c r="D1587" s="1">
        <v>43571</v>
      </c>
      <c r="E1587">
        <v>2019</v>
      </c>
      <c r="F1587">
        <v>4</v>
      </c>
      <c r="G1587" t="s">
        <v>668</v>
      </c>
      <c r="H1587" t="s">
        <v>856</v>
      </c>
      <c r="I1587" t="s">
        <v>863</v>
      </c>
      <c r="J1587" t="s">
        <v>858</v>
      </c>
      <c r="K1587" t="s">
        <v>876</v>
      </c>
      <c r="L1587" t="s">
        <v>889</v>
      </c>
      <c r="M1587">
        <v>4</v>
      </c>
      <c r="N1587" t="s">
        <v>891</v>
      </c>
    </row>
    <row r="1588" spans="4:14" x14ac:dyDescent="0.3">
      <c r="D1588" s="1">
        <v>43572</v>
      </c>
      <c r="E1588">
        <v>2019</v>
      </c>
      <c r="F1588">
        <v>4</v>
      </c>
      <c r="G1588" t="s">
        <v>668</v>
      </c>
      <c r="H1588" t="s">
        <v>856</v>
      </c>
      <c r="I1588" t="s">
        <v>863</v>
      </c>
      <c r="J1588" t="s">
        <v>858</v>
      </c>
      <c r="K1588" t="s">
        <v>876</v>
      </c>
      <c r="L1588" t="s">
        <v>889</v>
      </c>
      <c r="M1588">
        <v>4</v>
      </c>
      <c r="N1588" t="s">
        <v>891</v>
      </c>
    </row>
    <row r="1589" spans="4:14" x14ac:dyDescent="0.3">
      <c r="D1589" s="1">
        <v>43573</v>
      </c>
      <c r="E1589">
        <v>2019</v>
      </c>
      <c r="F1589">
        <v>4</v>
      </c>
      <c r="G1589" t="s">
        <v>668</v>
      </c>
      <c r="H1589" t="s">
        <v>856</v>
      </c>
      <c r="I1589" t="s">
        <v>863</v>
      </c>
      <c r="J1589" t="s">
        <v>858</v>
      </c>
      <c r="K1589" t="s">
        <v>876</v>
      </c>
      <c r="L1589" t="s">
        <v>889</v>
      </c>
      <c r="M1589">
        <v>4</v>
      </c>
      <c r="N1589" t="s">
        <v>891</v>
      </c>
    </row>
    <row r="1590" spans="4:14" x14ac:dyDescent="0.3">
      <c r="D1590" s="1">
        <v>43574</v>
      </c>
      <c r="E1590">
        <v>2019</v>
      </c>
      <c r="F1590">
        <v>4</v>
      </c>
      <c r="G1590" t="s">
        <v>668</v>
      </c>
      <c r="H1590" t="s">
        <v>856</v>
      </c>
      <c r="I1590" t="s">
        <v>863</v>
      </c>
      <c r="J1590" t="s">
        <v>858</v>
      </c>
      <c r="K1590" t="s">
        <v>876</v>
      </c>
      <c r="L1590" t="s">
        <v>889</v>
      </c>
      <c r="M1590">
        <v>4</v>
      </c>
      <c r="N1590" t="s">
        <v>891</v>
      </c>
    </row>
    <row r="1591" spans="4:14" x14ac:dyDescent="0.3">
      <c r="D1591" s="1">
        <v>43575</v>
      </c>
      <c r="E1591">
        <v>2019</v>
      </c>
      <c r="F1591">
        <v>4</v>
      </c>
      <c r="G1591" t="s">
        <v>668</v>
      </c>
      <c r="H1591" t="s">
        <v>856</v>
      </c>
      <c r="I1591" t="s">
        <v>863</v>
      </c>
      <c r="J1591" t="s">
        <v>858</v>
      </c>
      <c r="K1591" t="s">
        <v>876</v>
      </c>
      <c r="L1591" t="s">
        <v>889</v>
      </c>
      <c r="M1591">
        <v>4</v>
      </c>
      <c r="N1591" t="s">
        <v>891</v>
      </c>
    </row>
    <row r="1592" spans="4:14" x14ac:dyDescent="0.3">
      <c r="D1592" s="1">
        <v>43576</v>
      </c>
      <c r="E1592">
        <v>2019</v>
      </c>
      <c r="F1592">
        <v>4</v>
      </c>
      <c r="G1592" t="s">
        <v>668</v>
      </c>
      <c r="H1592" t="s">
        <v>856</v>
      </c>
      <c r="I1592" t="s">
        <v>863</v>
      </c>
      <c r="J1592" t="s">
        <v>858</v>
      </c>
      <c r="K1592" t="s">
        <v>876</v>
      </c>
      <c r="L1592" t="s">
        <v>889</v>
      </c>
      <c r="M1592">
        <v>4</v>
      </c>
      <c r="N1592" t="s">
        <v>891</v>
      </c>
    </row>
    <row r="1593" spans="4:14" x14ac:dyDescent="0.3">
      <c r="D1593" s="1">
        <v>43577</v>
      </c>
      <c r="E1593">
        <v>2019</v>
      </c>
      <c r="F1593">
        <v>4</v>
      </c>
      <c r="G1593" t="s">
        <v>668</v>
      </c>
      <c r="H1593" t="s">
        <v>856</v>
      </c>
      <c r="I1593" t="s">
        <v>863</v>
      </c>
      <c r="J1593" t="s">
        <v>858</v>
      </c>
      <c r="K1593" t="s">
        <v>876</v>
      </c>
      <c r="L1593" t="s">
        <v>889</v>
      </c>
      <c r="M1593">
        <v>4</v>
      </c>
      <c r="N1593" t="s">
        <v>891</v>
      </c>
    </row>
    <row r="1594" spans="4:14" x14ac:dyDescent="0.3">
      <c r="D1594" s="1">
        <v>43578</v>
      </c>
      <c r="E1594">
        <v>2019</v>
      </c>
      <c r="F1594">
        <v>4</v>
      </c>
      <c r="G1594" t="s">
        <v>668</v>
      </c>
      <c r="H1594" t="s">
        <v>856</v>
      </c>
      <c r="I1594" t="s">
        <v>863</v>
      </c>
      <c r="J1594" t="s">
        <v>858</v>
      </c>
      <c r="K1594" t="s">
        <v>876</v>
      </c>
      <c r="L1594" t="s">
        <v>889</v>
      </c>
      <c r="M1594">
        <v>4</v>
      </c>
      <c r="N1594" t="s">
        <v>891</v>
      </c>
    </row>
    <row r="1595" spans="4:14" x14ac:dyDescent="0.3">
      <c r="D1595" s="1">
        <v>43579</v>
      </c>
      <c r="E1595">
        <v>2019</v>
      </c>
      <c r="F1595">
        <v>4</v>
      </c>
      <c r="G1595" t="s">
        <v>668</v>
      </c>
      <c r="H1595" t="s">
        <v>856</v>
      </c>
      <c r="I1595" t="s">
        <v>863</v>
      </c>
      <c r="J1595" t="s">
        <v>858</v>
      </c>
      <c r="K1595" t="s">
        <v>876</v>
      </c>
      <c r="L1595" t="s">
        <v>889</v>
      </c>
      <c r="M1595">
        <v>4</v>
      </c>
      <c r="N1595" t="s">
        <v>891</v>
      </c>
    </row>
    <row r="1596" spans="4:14" x14ac:dyDescent="0.3">
      <c r="D1596" s="1">
        <v>43580</v>
      </c>
      <c r="E1596">
        <v>2019</v>
      </c>
      <c r="F1596">
        <v>4</v>
      </c>
      <c r="G1596" t="s">
        <v>668</v>
      </c>
      <c r="H1596" t="s">
        <v>856</v>
      </c>
      <c r="I1596" t="s">
        <v>863</v>
      </c>
      <c r="J1596" t="s">
        <v>858</v>
      </c>
      <c r="K1596" t="s">
        <v>876</v>
      </c>
      <c r="L1596" t="s">
        <v>889</v>
      </c>
      <c r="M1596">
        <v>4</v>
      </c>
      <c r="N1596" t="s">
        <v>891</v>
      </c>
    </row>
    <row r="1597" spans="4:14" x14ac:dyDescent="0.3">
      <c r="D1597" s="1">
        <v>43581</v>
      </c>
      <c r="E1597">
        <v>2019</v>
      </c>
      <c r="F1597">
        <v>4</v>
      </c>
      <c r="G1597" t="s">
        <v>668</v>
      </c>
      <c r="H1597" t="s">
        <v>856</v>
      </c>
      <c r="I1597" t="s">
        <v>863</v>
      </c>
      <c r="J1597" t="s">
        <v>858</v>
      </c>
      <c r="K1597" t="s">
        <v>876</v>
      </c>
      <c r="L1597" t="s">
        <v>889</v>
      </c>
      <c r="M1597">
        <v>4</v>
      </c>
      <c r="N1597" t="s">
        <v>891</v>
      </c>
    </row>
    <row r="1598" spans="4:14" x14ac:dyDescent="0.3">
      <c r="D1598" s="1">
        <v>43582</v>
      </c>
      <c r="E1598">
        <v>2019</v>
      </c>
      <c r="F1598">
        <v>4</v>
      </c>
      <c r="G1598" t="s">
        <v>668</v>
      </c>
      <c r="H1598" t="s">
        <v>856</v>
      </c>
      <c r="I1598" t="s">
        <v>863</v>
      </c>
      <c r="J1598" t="s">
        <v>858</v>
      </c>
      <c r="K1598" t="s">
        <v>876</v>
      </c>
      <c r="L1598" t="s">
        <v>889</v>
      </c>
      <c r="M1598">
        <v>4</v>
      </c>
      <c r="N1598" t="s">
        <v>891</v>
      </c>
    </row>
    <row r="1599" spans="4:14" x14ac:dyDescent="0.3">
      <c r="D1599" s="1">
        <v>43583</v>
      </c>
      <c r="E1599">
        <v>2019</v>
      </c>
      <c r="F1599">
        <v>4</v>
      </c>
      <c r="G1599" t="s">
        <v>668</v>
      </c>
      <c r="H1599" t="s">
        <v>856</v>
      </c>
      <c r="I1599" t="s">
        <v>863</v>
      </c>
      <c r="J1599" t="s">
        <v>858</v>
      </c>
      <c r="K1599" t="s">
        <v>876</v>
      </c>
      <c r="L1599" t="s">
        <v>889</v>
      </c>
      <c r="M1599">
        <v>4</v>
      </c>
      <c r="N1599" t="s">
        <v>891</v>
      </c>
    </row>
    <row r="1600" spans="4:14" x14ac:dyDescent="0.3">
      <c r="D1600" s="1">
        <v>43584</v>
      </c>
      <c r="E1600">
        <v>2019</v>
      </c>
      <c r="F1600">
        <v>4</v>
      </c>
      <c r="G1600" t="s">
        <v>668</v>
      </c>
      <c r="H1600" t="s">
        <v>856</v>
      </c>
      <c r="I1600" t="s">
        <v>863</v>
      </c>
      <c r="J1600" t="s">
        <v>858</v>
      </c>
      <c r="K1600" t="s">
        <v>876</v>
      </c>
      <c r="L1600" t="s">
        <v>889</v>
      </c>
      <c r="M1600">
        <v>4</v>
      </c>
      <c r="N1600" t="s">
        <v>891</v>
      </c>
    </row>
    <row r="1601" spans="4:14" x14ac:dyDescent="0.3">
      <c r="D1601" s="1">
        <v>43585</v>
      </c>
      <c r="E1601">
        <v>2019</v>
      </c>
      <c r="F1601">
        <v>4</v>
      </c>
      <c r="G1601" t="s">
        <v>668</v>
      </c>
      <c r="H1601" t="s">
        <v>856</v>
      </c>
      <c r="I1601" t="s">
        <v>863</v>
      </c>
      <c r="J1601" t="s">
        <v>858</v>
      </c>
      <c r="K1601" t="s">
        <v>876</v>
      </c>
      <c r="L1601" t="s">
        <v>889</v>
      </c>
      <c r="M1601">
        <v>4</v>
      </c>
      <c r="N1601" t="s">
        <v>891</v>
      </c>
    </row>
    <row r="1602" spans="4:14" x14ac:dyDescent="0.3">
      <c r="D1602" s="1">
        <v>43586</v>
      </c>
      <c r="E1602">
        <v>2019</v>
      </c>
      <c r="F1602">
        <v>5</v>
      </c>
      <c r="G1602" t="s">
        <v>669</v>
      </c>
      <c r="H1602" t="s">
        <v>856</v>
      </c>
      <c r="I1602" t="s">
        <v>863</v>
      </c>
      <c r="J1602" t="s">
        <v>858</v>
      </c>
      <c r="K1602" t="s">
        <v>876</v>
      </c>
      <c r="L1602" t="s">
        <v>889</v>
      </c>
      <c r="M1602">
        <v>5</v>
      </c>
      <c r="N1602" t="s">
        <v>669</v>
      </c>
    </row>
    <row r="1603" spans="4:14" x14ac:dyDescent="0.3">
      <c r="D1603" s="1">
        <v>43587</v>
      </c>
      <c r="E1603">
        <v>2019</v>
      </c>
      <c r="F1603">
        <v>5</v>
      </c>
      <c r="G1603" t="s">
        <v>669</v>
      </c>
      <c r="H1603" t="s">
        <v>856</v>
      </c>
      <c r="I1603" t="s">
        <v>863</v>
      </c>
      <c r="J1603" t="s">
        <v>858</v>
      </c>
      <c r="K1603" t="s">
        <v>876</v>
      </c>
      <c r="L1603" t="s">
        <v>889</v>
      </c>
      <c r="M1603">
        <v>5</v>
      </c>
      <c r="N1603" t="s">
        <v>669</v>
      </c>
    </row>
    <row r="1604" spans="4:14" x14ac:dyDescent="0.3">
      <c r="D1604" s="1">
        <v>43588</v>
      </c>
      <c r="E1604">
        <v>2019</v>
      </c>
      <c r="F1604">
        <v>5</v>
      </c>
      <c r="G1604" t="s">
        <v>669</v>
      </c>
      <c r="H1604" t="s">
        <v>856</v>
      </c>
      <c r="I1604" t="s">
        <v>863</v>
      </c>
      <c r="J1604" t="s">
        <v>858</v>
      </c>
      <c r="K1604" t="s">
        <v>876</v>
      </c>
      <c r="L1604" t="s">
        <v>889</v>
      </c>
      <c r="M1604">
        <v>5</v>
      </c>
      <c r="N1604" t="s">
        <v>669</v>
      </c>
    </row>
    <row r="1605" spans="4:14" x14ac:dyDescent="0.3">
      <c r="D1605" s="1">
        <v>43589</v>
      </c>
      <c r="E1605">
        <v>2019</v>
      </c>
      <c r="F1605">
        <v>5</v>
      </c>
      <c r="G1605" t="s">
        <v>669</v>
      </c>
      <c r="H1605" t="s">
        <v>856</v>
      </c>
      <c r="I1605" t="s">
        <v>863</v>
      </c>
      <c r="J1605" t="s">
        <v>858</v>
      </c>
      <c r="K1605" t="s">
        <v>876</v>
      </c>
      <c r="L1605" t="s">
        <v>889</v>
      </c>
      <c r="M1605">
        <v>5</v>
      </c>
      <c r="N1605" t="s">
        <v>669</v>
      </c>
    </row>
    <row r="1606" spans="4:14" x14ac:dyDescent="0.3">
      <c r="D1606" s="1">
        <v>43590</v>
      </c>
      <c r="E1606">
        <v>2019</v>
      </c>
      <c r="F1606">
        <v>5</v>
      </c>
      <c r="G1606" t="s">
        <v>669</v>
      </c>
      <c r="H1606" t="s">
        <v>856</v>
      </c>
      <c r="I1606" t="s">
        <v>863</v>
      </c>
      <c r="J1606" t="s">
        <v>858</v>
      </c>
      <c r="K1606" t="s">
        <v>876</v>
      </c>
      <c r="L1606" t="s">
        <v>889</v>
      </c>
      <c r="M1606">
        <v>5</v>
      </c>
      <c r="N1606" t="s">
        <v>669</v>
      </c>
    </row>
    <row r="1607" spans="4:14" x14ac:dyDescent="0.3">
      <c r="D1607" s="1">
        <v>43591</v>
      </c>
      <c r="E1607">
        <v>2019</v>
      </c>
      <c r="F1607">
        <v>5</v>
      </c>
      <c r="G1607" t="s">
        <v>669</v>
      </c>
      <c r="H1607" t="s">
        <v>856</v>
      </c>
      <c r="I1607" t="s">
        <v>863</v>
      </c>
      <c r="J1607" t="s">
        <v>858</v>
      </c>
      <c r="K1607" t="s">
        <v>876</v>
      </c>
      <c r="L1607" t="s">
        <v>889</v>
      </c>
      <c r="M1607">
        <v>5</v>
      </c>
      <c r="N1607" t="s">
        <v>669</v>
      </c>
    </row>
    <row r="1608" spans="4:14" x14ac:dyDescent="0.3">
      <c r="D1608" s="1">
        <v>43592</v>
      </c>
      <c r="E1608">
        <v>2019</v>
      </c>
      <c r="F1608">
        <v>5</v>
      </c>
      <c r="G1608" t="s">
        <v>669</v>
      </c>
      <c r="H1608" t="s">
        <v>856</v>
      </c>
      <c r="I1608" t="s">
        <v>863</v>
      </c>
      <c r="J1608" t="s">
        <v>858</v>
      </c>
      <c r="K1608" t="s">
        <v>876</v>
      </c>
      <c r="L1608" t="s">
        <v>889</v>
      </c>
      <c r="M1608">
        <v>5</v>
      </c>
      <c r="N1608" t="s">
        <v>669</v>
      </c>
    </row>
    <row r="1609" spans="4:14" x14ac:dyDescent="0.3">
      <c r="D1609" s="1">
        <v>43593</v>
      </c>
      <c r="E1609">
        <v>2019</v>
      </c>
      <c r="F1609">
        <v>5</v>
      </c>
      <c r="G1609" t="s">
        <v>669</v>
      </c>
      <c r="H1609" t="s">
        <v>856</v>
      </c>
      <c r="I1609" t="s">
        <v>863</v>
      </c>
      <c r="J1609" t="s">
        <v>858</v>
      </c>
      <c r="K1609" t="s">
        <v>876</v>
      </c>
      <c r="L1609" t="s">
        <v>889</v>
      </c>
      <c r="M1609">
        <v>5</v>
      </c>
      <c r="N1609" t="s">
        <v>669</v>
      </c>
    </row>
    <row r="1610" spans="4:14" x14ac:dyDescent="0.3">
      <c r="D1610" s="1">
        <v>43594</v>
      </c>
      <c r="E1610">
        <v>2019</v>
      </c>
      <c r="F1610">
        <v>5</v>
      </c>
      <c r="G1610" t="s">
        <v>669</v>
      </c>
      <c r="H1610" t="s">
        <v>856</v>
      </c>
      <c r="I1610" t="s">
        <v>863</v>
      </c>
      <c r="J1610" t="s">
        <v>858</v>
      </c>
      <c r="K1610" t="s">
        <v>876</v>
      </c>
      <c r="L1610" t="s">
        <v>889</v>
      </c>
      <c r="M1610">
        <v>5</v>
      </c>
      <c r="N1610" t="s">
        <v>669</v>
      </c>
    </row>
    <row r="1611" spans="4:14" x14ac:dyDescent="0.3">
      <c r="D1611" s="1">
        <v>43595</v>
      </c>
      <c r="E1611">
        <v>2019</v>
      </c>
      <c r="F1611">
        <v>5</v>
      </c>
      <c r="G1611" t="s">
        <v>669</v>
      </c>
      <c r="H1611" t="s">
        <v>856</v>
      </c>
      <c r="I1611" t="s">
        <v>863</v>
      </c>
      <c r="J1611" t="s">
        <v>858</v>
      </c>
      <c r="K1611" t="s">
        <v>876</v>
      </c>
      <c r="L1611" t="s">
        <v>889</v>
      </c>
      <c r="M1611">
        <v>5</v>
      </c>
      <c r="N1611" t="s">
        <v>669</v>
      </c>
    </row>
    <row r="1612" spans="4:14" x14ac:dyDescent="0.3">
      <c r="D1612" s="1">
        <v>43596</v>
      </c>
      <c r="E1612">
        <v>2019</v>
      </c>
      <c r="F1612">
        <v>5</v>
      </c>
      <c r="G1612" t="s">
        <v>669</v>
      </c>
      <c r="H1612" t="s">
        <v>856</v>
      </c>
      <c r="I1612" t="s">
        <v>863</v>
      </c>
      <c r="J1612" t="s">
        <v>858</v>
      </c>
      <c r="K1612" t="s">
        <v>876</v>
      </c>
      <c r="L1612" t="s">
        <v>889</v>
      </c>
      <c r="M1612">
        <v>5</v>
      </c>
      <c r="N1612" t="s">
        <v>669</v>
      </c>
    </row>
    <row r="1613" spans="4:14" x14ac:dyDescent="0.3">
      <c r="D1613" s="1">
        <v>43597</v>
      </c>
      <c r="E1613">
        <v>2019</v>
      </c>
      <c r="F1613">
        <v>5</v>
      </c>
      <c r="G1613" t="s">
        <v>669</v>
      </c>
      <c r="H1613" t="s">
        <v>856</v>
      </c>
      <c r="I1613" t="s">
        <v>863</v>
      </c>
      <c r="J1613" t="s">
        <v>858</v>
      </c>
      <c r="K1613" t="s">
        <v>876</v>
      </c>
      <c r="L1613" t="s">
        <v>889</v>
      </c>
      <c r="M1613">
        <v>5</v>
      </c>
      <c r="N1613" t="s">
        <v>669</v>
      </c>
    </row>
    <row r="1614" spans="4:14" x14ac:dyDescent="0.3">
      <c r="D1614" s="1">
        <v>43598</v>
      </c>
      <c r="E1614">
        <v>2019</v>
      </c>
      <c r="F1614">
        <v>5</v>
      </c>
      <c r="G1614" t="s">
        <v>669</v>
      </c>
      <c r="H1614" t="s">
        <v>856</v>
      </c>
      <c r="I1614" t="s">
        <v>863</v>
      </c>
      <c r="J1614" t="s">
        <v>858</v>
      </c>
      <c r="K1614" t="s">
        <v>876</v>
      </c>
      <c r="L1614" t="s">
        <v>889</v>
      </c>
      <c r="M1614">
        <v>5</v>
      </c>
      <c r="N1614" t="s">
        <v>669</v>
      </c>
    </row>
    <row r="1615" spans="4:14" x14ac:dyDescent="0.3">
      <c r="D1615" s="1">
        <v>43599</v>
      </c>
      <c r="E1615">
        <v>2019</v>
      </c>
      <c r="F1615">
        <v>5</v>
      </c>
      <c r="G1615" t="s">
        <v>669</v>
      </c>
      <c r="H1615" t="s">
        <v>856</v>
      </c>
      <c r="I1615" t="s">
        <v>863</v>
      </c>
      <c r="J1615" t="s">
        <v>858</v>
      </c>
      <c r="K1615" t="s">
        <v>876</v>
      </c>
      <c r="L1615" t="s">
        <v>889</v>
      </c>
      <c r="M1615">
        <v>5</v>
      </c>
      <c r="N1615" t="s">
        <v>669</v>
      </c>
    </row>
    <row r="1616" spans="4:14" x14ac:dyDescent="0.3">
      <c r="D1616" s="1">
        <v>43600</v>
      </c>
      <c r="E1616">
        <v>2019</v>
      </c>
      <c r="F1616">
        <v>5</v>
      </c>
      <c r="G1616" t="s">
        <v>669</v>
      </c>
      <c r="H1616" t="s">
        <v>856</v>
      </c>
      <c r="I1616" t="s">
        <v>863</v>
      </c>
      <c r="J1616" t="s">
        <v>858</v>
      </c>
      <c r="K1616" t="s">
        <v>876</v>
      </c>
      <c r="L1616" t="s">
        <v>889</v>
      </c>
      <c r="M1616">
        <v>5</v>
      </c>
      <c r="N1616" t="s">
        <v>669</v>
      </c>
    </row>
    <row r="1617" spans="4:14" x14ac:dyDescent="0.3">
      <c r="D1617" s="1">
        <v>43601</v>
      </c>
      <c r="E1617">
        <v>2019</v>
      </c>
      <c r="F1617">
        <v>5</v>
      </c>
      <c r="G1617" t="s">
        <v>669</v>
      </c>
      <c r="H1617" t="s">
        <v>856</v>
      </c>
      <c r="I1617" t="s">
        <v>863</v>
      </c>
      <c r="J1617" t="s">
        <v>858</v>
      </c>
      <c r="K1617" t="s">
        <v>876</v>
      </c>
      <c r="L1617" t="s">
        <v>889</v>
      </c>
      <c r="M1617">
        <v>5</v>
      </c>
      <c r="N1617" t="s">
        <v>669</v>
      </c>
    </row>
    <row r="1618" spans="4:14" x14ac:dyDescent="0.3">
      <c r="D1618" s="1">
        <v>43602</v>
      </c>
      <c r="E1618">
        <v>2019</v>
      </c>
      <c r="F1618">
        <v>5</v>
      </c>
      <c r="G1618" t="s">
        <v>669</v>
      </c>
      <c r="H1618" t="s">
        <v>856</v>
      </c>
      <c r="I1618" t="s">
        <v>863</v>
      </c>
      <c r="J1618" t="s">
        <v>858</v>
      </c>
      <c r="K1618" t="s">
        <v>876</v>
      </c>
      <c r="L1618" t="s">
        <v>889</v>
      </c>
      <c r="M1618">
        <v>5</v>
      </c>
      <c r="N1618" t="s">
        <v>669</v>
      </c>
    </row>
    <row r="1619" spans="4:14" x14ac:dyDescent="0.3">
      <c r="D1619" s="1">
        <v>43603</v>
      </c>
      <c r="E1619">
        <v>2019</v>
      </c>
      <c r="F1619">
        <v>5</v>
      </c>
      <c r="G1619" t="s">
        <v>669</v>
      </c>
      <c r="H1619" t="s">
        <v>856</v>
      </c>
      <c r="I1619" t="s">
        <v>863</v>
      </c>
      <c r="J1619" t="s">
        <v>858</v>
      </c>
      <c r="K1619" t="s">
        <v>876</v>
      </c>
      <c r="L1619" t="s">
        <v>889</v>
      </c>
      <c r="M1619">
        <v>5</v>
      </c>
      <c r="N1619" t="s">
        <v>669</v>
      </c>
    </row>
    <row r="1620" spans="4:14" x14ac:dyDescent="0.3">
      <c r="D1620" s="1">
        <v>43604</v>
      </c>
      <c r="E1620">
        <v>2019</v>
      </c>
      <c r="F1620">
        <v>5</v>
      </c>
      <c r="G1620" t="s">
        <v>669</v>
      </c>
      <c r="H1620" t="s">
        <v>856</v>
      </c>
      <c r="I1620" t="s">
        <v>863</v>
      </c>
      <c r="J1620" t="s">
        <v>858</v>
      </c>
      <c r="K1620" t="s">
        <v>876</v>
      </c>
      <c r="L1620" t="s">
        <v>889</v>
      </c>
      <c r="M1620">
        <v>5</v>
      </c>
      <c r="N1620" t="s">
        <v>669</v>
      </c>
    </row>
    <row r="1621" spans="4:14" x14ac:dyDescent="0.3">
      <c r="D1621" s="1">
        <v>43605</v>
      </c>
      <c r="E1621">
        <v>2019</v>
      </c>
      <c r="F1621">
        <v>5</v>
      </c>
      <c r="G1621" t="s">
        <v>669</v>
      </c>
      <c r="H1621" t="s">
        <v>856</v>
      </c>
      <c r="I1621" t="s">
        <v>863</v>
      </c>
      <c r="J1621" t="s">
        <v>858</v>
      </c>
      <c r="K1621" t="s">
        <v>876</v>
      </c>
      <c r="L1621" t="s">
        <v>889</v>
      </c>
      <c r="M1621">
        <v>5</v>
      </c>
      <c r="N1621" t="s">
        <v>669</v>
      </c>
    </row>
    <row r="1622" spans="4:14" x14ac:dyDescent="0.3">
      <c r="D1622" s="1">
        <v>43606</v>
      </c>
      <c r="E1622">
        <v>2019</v>
      </c>
      <c r="F1622">
        <v>5</v>
      </c>
      <c r="G1622" t="s">
        <v>669</v>
      </c>
      <c r="H1622" t="s">
        <v>856</v>
      </c>
      <c r="I1622" t="s">
        <v>863</v>
      </c>
      <c r="J1622" t="s">
        <v>858</v>
      </c>
      <c r="K1622" t="s">
        <v>876</v>
      </c>
      <c r="L1622" t="s">
        <v>889</v>
      </c>
      <c r="M1622">
        <v>5</v>
      </c>
      <c r="N1622" t="s">
        <v>669</v>
      </c>
    </row>
    <row r="1623" spans="4:14" x14ac:dyDescent="0.3">
      <c r="D1623" s="1">
        <v>43607</v>
      </c>
      <c r="E1623">
        <v>2019</v>
      </c>
      <c r="F1623">
        <v>5</v>
      </c>
      <c r="G1623" t="s">
        <v>669</v>
      </c>
      <c r="H1623" t="s">
        <v>856</v>
      </c>
      <c r="I1623" t="s">
        <v>863</v>
      </c>
      <c r="J1623" t="s">
        <v>858</v>
      </c>
      <c r="K1623" t="s">
        <v>876</v>
      </c>
      <c r="L1623" t="s">
        <v>889</v>
      </c>
      <c r="M1623">
        <v>5</v>
      </c>
      <c r="N1623" t="s">
        <v>669</v>
      </c>
    </row>
    <row r="1624" spans="4:14" x14ac:dyDescent="0.3">
      <c r="D1624" s="1">
        <v>43608</v>
      </c>
      <c r="E1624">
        <v>2019</v>
      </c>
      <c r="F1624">
        <v>5</v>
      </c>
      <c r="G1624" t="s">
        <v>669</v>
      </c>
      <c r="H1624" t="s">
        <v>856</v>
      </c>
      <c r="I1624" t="s">
        <v>863</v>
      </c>
      <c r="J1624" t="s">
        <v>858</v>
      </c>
      <c r="K1624" t="s">
        <v>876</v>
      </c>
      <c r="L1624" t="s">
        <v>889</v>
      </c>
      <c r="M1624">
        <v>5</v>
      </c>
      <c r="N1624" t="s">
        <v>669</v>
      </c>
    </row>
    <row r="1625" spans="4:14" x14ac:dyDescent="0.3">
      <c r="D1625" s="1">
        <v>43609</v>
      </c>
      <c r="E1625">
        <v>2019</v>
      </c>
      <c r="F1625">
        <v>5</v>
      </c>
      <c r="G1625" t="s">
        <v>669</v>
      </c>
      <c r="H1625" t="s">
        <v>856</v>
      </c>
      <c r="I1625" t="s">
        <v>863</v>
      </c>
      <c r="J1625" t="s">
        <v>858</v>
      </c>
      <c r="K1625" t="s">
        <v>876</v>
      </c>
      <c r="L1625" t="s">
        <v>889</v>
      </c>
      <c r="M1625">
        <v>5</v>
      </c>
      <c r="N1625" t="s">
        <v>669</v>
      </c>
    </row>
    <row r="1626" spans="4:14" x14ac:dyDescent="0.3">
      <c r="D1626" s="1">
        <v>43610</v>
      </c>
      <c r="E1626">
        <v>2019</v>
      </c>
      <c r="F1626">
        <v>5</v>
      </c>
      <c r="G1626" t="s">
        <v>669</v>
      </c>
      <c r="H1626" t="s">
        <v>856</v>
      </c>
      <c r="I1626" t="s">
        <v>863</v>
      </c>
      <c r="J1626" t="s">
        <v>858</v>
      </c>
      <c r="K1626" t="s">
        <v>876</v>
      </c>
      <c r="L1626" t="s">
        <v>889</v>
      </c>
      <c r="M1626">
        <v>5</v>
      </c>
      <c r="N1626" t="s">
        <v>669</v>
      </c>
    </row>
    <row r="1627" spans="4:14" x14ac:dyDescent="0.3">
      <c r="D1627" s="1">
        <v>43611</v>
      </c>
      <c r="E1627">
        <v>2019</v>
      </c>
      <c r="F1627">
        <v>5</v>
      </c>
      <c r="G1627" t="s">
        <v>669</v>
      </c>
      <c r="H1627" t="s">
        <v>856</v>
      </c>
      <c r="I1627" t="s">
        <v>863</v>
      </c>
      <c r="J1627" t="s">
        <v>858</v>
      </c>
      <c r="K1627" t="s">
        <v>876</v>
      </c>
      <c r="L1627" t="s">
        <v>889</v>
      </c>
      <c r="M1627">
        <v>5</v>
      </c>
      <c r="N1627" t="s">
        <v>669</v>
      </c>
    </row>
    <row r="1628" spans="4:14" x14ac:dyDescent="0.3">
      <c r="D1628" s="1">
        <v>43612</v>
      </c>
      <c r="E1628">
        <v>2019</v>
      </c>
      <c r="F1628">
        <v>5</v>
      </c>
      <c r="G1628" t="s">
        <v>669</v>
      </c>
      <c r="H1628" t="s">
        <v>856</v>
      </c>
      <c r="I1628" t="s">
        <v>863</v>
      </c>
      <c r="J1628" t="s">
        <v>858</v>
      </c>
      <c r="K1628" t="s">
        <v>876</v>
      </c>
      <c r="L1628" t="s">
        <v>889</v>
      </c>
      <c r="M1628">
        <v>5</v>
      </c>
      <c r="N1628" t="s">
        <v>669</v>
      </c>
    </row>
    <row r="1629" spans="4:14" x14ac:dyDescent="0.3">
      <c r="D1629" s="1">
        <v>43613</v>
      </c>
      <c r="E1629">
        <v>2019</v>
      </c>
      <c r="F1629">
        <v>5</v>
      </c>
      <c r="G1629" t="s">
        <v>669</v>
      </c>
      <c r="H1629" t="s">
        <v>856</v>
      </c>
      <c r="I1629" t="s">
        <v>863</v>
      </c>
      <c r="J1629" t="s">
        <v>858</v>
      </c>
      <c r="K1629" t="s">
        <v>876</v>
      </c>
      <c r="L1629" t="s">
        <v>889</v>
      </c>
      <c r="M1629">
        <v>5</v>
      </c>
      <c r="N1629" t="s">
        <v>669</v>
      </c>
    </row>
    <row r="1630" spans="4:14" x14ac:dyDescent="0.3">
      <c r="D1630" s="1">
        <v>43614</v>
      </c>
      <c r="E1630">
        <v>2019</v>
      </c>
      <c r="F1630">
        <v>5</v>
      </c>
      <c r="G1630" t="s">
        <v>669</v>
      </c>
      <c r="H1630" t="s">
        <v>856</v>
      </c>
      <c r="I1630" t="s">
        <v>863</v>
      </c>
      <c r="J1630" t="s">
        <v>858</v>
      </c>
      <c r="K1630" t="s">
        <v>876</v>
      </c>
      <c r="L1630" t="s">
        <v>889</v>
      </c>
      <c r="M1630">
        <v>5</v>
      </c>
      <c r="N1630" t="s">
        <v>669</v>
      </c>
    </row>
    <row r="1631" spans="4:14" x14ac:dyDescent="0.3">
      <c r="D1631" s="1">
        <v>43615</v>
      </c>
      <c r="E1631">
        <v>2019</v>
      </c>
      <c r="F1631">
        <v>5</v>
      </c>
      <c r="G1631" t="s">
        <v>669</v>
      </c>
      <c r="H1631" t="s">
        <v>856</v>
      </c>
      <c r="I1631" t="s">
        <v>863</v>
      </c>
      <c r="J1631" t="s">
        <v>858</v>
      </c>
      <c r="K1631" t="s">
        <v>876</v>
      </c>
      <c r="L1631" t="s">
        <v>889</v>
      </c>
      <c r="M1631">
        <v>5</v>
      </c>
      <c r="N1631" t="s">
        <v>669</v>
      </c>
    </row>
    <row r="1632" spans="4:14" x14ac:dyDescent="0.3">
      <c r="D1632" s="1">
        <v>43616</v>
      </c>
      <c r="E1632">
        <v>2019</v>
      </c>
      <c r="F1632">
        <v>5</v>
      </c>
      <c r="G1632" t="s">
        <v>669</v>
      </c>
      <c r="H1632" t="s">
        <v>856</v>
      </c>
      <c r="I1632" t="s">
        <v>863</v>
      </c>
      <c r="J1632" t="s">
        <v>858</v>
      </c>
      <c r="K1632" t="s">
        <v>876</v>
      </c>
      <c r="L1632" t="s">
        <v>889</v>
      </c>
      <c r="M1632">
        <v>5</v>
      </c>
      <c r="N1632" t="s">
        <v>669</v>
      </c>
    </row>
    <row r="1633" spans="4:14" x14ac:dyDescent="0.3">
      <c r="D1633" s="1">
        <v>43617</v>
      </c>
      <c r="E1633">
        <v>2019</v>
      </c>
      <c r="F1633">
        <v>6</v>
      </c>
      <c r="G1633" t="s">
        <v>670</v>
      </c>
      <c r="H1633" t="s">
        <v>856</v>
      </c>
      <c r="I1633" t="s">
        <v>863</v>
      </c>
      <c r="J1633" t="s">
        <v>858</v>
      </c>
      <c r="K1633" t="s">
        <v>876</v>
      </c>
      <c r="L1633" t="s">
        <v>889</v>
      </c>
      <c r="M1633">
        <v>6</v>
      </c>
      <c r="N1633" t="s">
        <v>890</v>
      </c>
    </row>
    <row r="1634" spans="4:14" x14ac:dyDescent="0.3">
      <c r="D1634" s="1">
        <v>43618</v>
      </c>
      <c r="E1634">
        <v>2019</v>
      </c>
      <c r="F1634">
        <v>6</v>
      </c>
      <c r="G1634" t="s">
        <v>670</v>
      </c>
      <c r="H1634" t="s">
        <v>856</v>
      </c>
      <c r="I1634" t="s">
        <v>863</v>
      </c>
      <c r="J1634" t="s">
        <v>858</v>
      </c>
      <c r="K1634" t="s">
        <v>876</v>
      </c>
      <c r="L1634" t="s">
        <v>889</v>
      </c>
      <c r="M1634">
        <v>6</v>
      </c>
      <c r="N1634" t="s">
        <v>890</v>
      </c>
    </row>
    <row r="1635" spans="4:14" x14ac:dyDescent="0.3">
      <c r="D1635" s="1">
        <v>43619</v>
      </c>
      <c r="E1635">
        <v>2019</v>
      </c>
      <c r="F1635">
        <v>6</v>
      </c>
      <c r="G1635" t="s">
        <v>670</v>
      </c>
      <c r="H1635" t="s">
        <v>856</v>
      </c>
      <c r="I1635" t="s">
        <v>863</v>
      </c>
      <c r="J1635" t="s">
        <v>858</v>
      </c>
      <c r="K1635" t="s">
        <v>876</v>
      </c>
      <c r="L1635" t="s">
        <v>889</v>
      </c>
      <c r="M1635">
        <v>6</v>
      </c>
      <c r="N1635" t="s">
        <v>890</v>
      </c>
    </row>
    <row r="1636" spans="4:14" x14ac:dyDescent="0.3">
      <c r="D1636" s="1">
        <v>43620</v>
      </c>
      <c r="E1636">
        <v>2019</v>
      </c>
      <c r="F1636">
        <v>6</v>
      </c>
      <c r="G1636" t="s">
        <v>670</v>
      </c>
      <c r="H1636" t="s">
        <v>856</v>
      </c>
      <c r="I1636" t="s">
        <v>863</v>
      </c>
      <c r="J1636" t="s">
        <v>858</v>
      </c>
      <c r="K1636" t="s">
        <v>876</v>
      </c>
      <c r="L1636" t="s">
        <v>889</v>
      </c>
      <c r="M1636">
        <v>6</v>
      </c>
      <c r="N1636" t="s">
        <v>890</v>
      </c>
    </row>
    <row r="1637" spans="4:14" x14ac:dyDescent="0.3">
      <c r="D1637" s="1">
        <v>43621</v>
      </c>
      <c r="E1637">
        <v>2019</v>
      </c>
      <c r="F1637">
        <v>6</v>
      </c>
      <c r="G1637" t="s">
        <v>670</v>
      </c>
      <c r="H1637" t="s">
        <v>856</v>
      </c>
      <c r="I1637" t="s">
        <v>863</v>
      </c>
      <c r="J1637" t="s">
        <v>858</v>
      </c>
      <c r="K1637" t="s">
        <v>876</v>
      </c>
      <c r="L1637" t="s">
        <v>889</v>
      </c>
      <c r="M1637">
        <v>6</v>
      </c>
      <c r="N1637" t="s">
        <v>890</v>
      </c>
    </row>
    <row r="1638" spans="4:14" x14ac:dyDescent="0.3">
      <c r="D1638" s="1">
        <v>43622</v>
      </c>
      <c r="E1638">
        <v>2019</v>
      </c>
      <c r="F1638">
        <v>6</v>
      </c>
      <c r="G1638" t="s">
        <v>670</v>
      </c>
      <c r="H1638" t="s">
        <v>856</v>
      </c>
      <c r="I1638" t="s">
        <v>863</v>
      </c>
      <c r="J1638" t="s">
        <v>858</v>
      </c>
      <c r="K1638" t="s">
        <v>876</v>
      </c>
      <c r="L1638" t="s">
        <v>889</v>
      </c>
      <c r="M1638">
        <v>6</v>
      </c>
      <c r="N1638" t="s">
        <v>890</v>
      </c>
    </row>
    <row r="1639" spans="4:14" x14ac:dyDescent="0.3">
      <c r="D1639" s="1">
        <v>43623</v>
      </c>
      <c r="E1639">
        <v>2019</v>
      </c>
      <c r="F1639">
        <v>6</v>
      </c>
      <c r="G1639" t="s">
        <v>670</v>
      </c>
      <c r="H1639" t="s">
        <v>856</v>
      </c>
      <c r="I1639" t="s">
        <v>863</v>
      </c>
      <c r="J1639" t="s">
        <v>858</v>
      </c>
      <c r="K1639" t="s">
        <v>876</v>
      </c>
      <c r="L1639" t="s">
        <v>889</v>
      </c>
      <c r="M1639">
        <v>6</v>
      </c>
      <c r="N1639" t="s">
        <v>890</v>
      </c>
    </row>
    <row r="1640" spans="4:14" x14ac:dyDescent="0.3">
      <c r="D1640" s="1">
        <v>43624</v>
      </c>
      <c r="E1640">
        <v>2019</v>
      </c>
      <c r="F1640">
        <v>6</v>
      </c>
      <c r="G1640" t="s">
        <v>670</v>
      </c>
      <c r="H1640" t="s">
        <v>856</v>
      </c>
      <c r="I1640" t="s">
        <v>863</v>
      </c>
      <c r="J1640" t="s">
        <v>858</v>
      </c>
      <c r="K1640" t="s">
        <v>876</v>
      </c>
      <c r="L1640" t="s">
        <v>889</v>
      </c>
      <c r="M1640">
        <v>6</v>
      </c>
      <c r="N1640" t="s">
        <v>890</v>
      </c>
    </row>
    <row r="1641" spans="4:14" x14ac:dyDescent="0.3">
      <c r="D1641" s="1">
        <v>43625</v>
      </c>
      <c r="E1641">
        <v>2019</v>
      </c>
      <c r="F1641">
        <v>6</v>
      </c>
      <c r="G1641" t="s">
        <v>670</v>
      </c>
      <c r="H1641" t="s">
        <v>856</v>
      </c>
      <c r="I1641" t="s">
        <v>863</v>
      </c>
      <c r="J1641" t="s">
        <v>858</v>
      </c>
      <c r="K1641" t="s">
        <v>876</v>
      </c>
      <c r="L1641" t="s">
        <v>889</v>
      </c>
      <c r="M1641">
        <v>6</v>
      </c>
      <c r="N1641" t="s">
        <v>890</v>
      </c>
    </row>
    <row r="1642" spans="4:14" x14ac:dyDescent="0.3">
      <c r="D1642" s="1">
        <v>43626</v>
      </c>
      <c r="E1642">
        <v>2019</v>
      </c>
      <c r="F1642">
        <v>6</v>
      </c>
      <c r="G1642" t="s">
        <v>670</v>
      </c>
      <c r="H1642" t="s">
        <v>856</v>
      </c>
      <c r="I1642" t="s">
        <v>863</v>
      </c>
      <c r="J1642" t="s">
        <v>858</v>
      </c>
      <c r="K1642" t="s">
        <v>876</v>
      </c>
      <c r="L1642" t="s">
        <v>889</v>
      </c>
      <c r="M1642">
        <v>6</v>
      </c>
      <c r="N1642" t="s">
        <v>890</v>
      </c>
    </row>
    <row r="1643" spans="4:14" x14ac:dyDescent="0.3">
      <c r="D1643" s="1">
        <v>43627</v>
      </c>
      <c r="E1643">
        <v>2019</v>
      </c>
      <c r="F1643">
        <v>6</v>
      </c>
      <c r="G1643" t="s">
        <v>670</v>
      </c>
      <c r="H1643" t="s">
        <v>856</v>
      </c>
      <c r="I1643" t="s">
        <v>863</v>
      </c>
      <c r="J1643" t="s">
        <v>858</v>
      </c>
      <c r="K1643" t="s">
        <v>876</v>
      </c>
      <c r="L1643" t="s">
        <v>889</v>
      </c>
      <c r="M1643">
        <v>6</v>
      </c>
      <c r="N1643" t="s">
        <v>890</v>
      </c>
    </row>
    <row r="1644" spans="4:14" x14ac:dyDescent="0.3">
      <c r="D1644" s="1">
        <v>43628</v>
      </c>
      <c r="E1644">
        <v>2019</v>
      </c>
      <c r="F1644">
        <v>6</v>
      </c>
      <c r="G1644" t="s">
        <v>670</v>
      </c>
      <c r="H1644" t="s">
        <v>856</v>
      </c>
      <c r="I1644" t="s">
        <v>863</v>
      </c>
      <c r="J1644" t="s">
        <v>858</v>
      </c>
      <c r="K1644" t="s">
        <v>876</v>
      </c>
      <c r="L1644" t="s">
        <v>889</v>
      </c>
      <c r="M1644">
        <v>6</v>
      </c>
      <c r="N1644" t="s">
        <v>890</v>
      </c>
    </row>
    <row r="1645" spans="4:14" x14ac:dyDescent="0.3">
      <c r="D1645" s="1">
        <v>43629</v>
      </c>
      <c r="E1645">
        <v>2019</v>
      </c>
      <c r="F1645">
        <v>6</v>
      </c>
      <c r="G1645" t="s">
        <v>670</v>
      </c>
      <c r="H1645" t="s">
        <v>856</v>
      </c>
      <c r="I1645" t="s">
        <v>863</v>
      </c>
      <c r="J1645" t="s">
        <v>858</v>
      </c>
      <c r="K1645" t="s">
        <v>876</v>
      </c>
      <c r="L1645" t="s">
        <v>889</v>
      </c>
      <c r="M1645">
        <v>6</v>
      </c>
      <c r="N1645" t="s">
        <v>890</v>
      </c>
    </row>
    <row r="1646" spans="4:14" x14ac:dyDescent="0.3">
      <c r="D1646" s="1">
        <v>43630</v>
      </c>
      <c r="E1646">
        <v>2019</v>
      </c>
      <c r="F1646">
        <v>6</v>
      </c>
      <c r="G1646" t="s">
        <v>670</v>
      </c>
      <c r="H1646" t="s">
        <v>856</v>
      </c>
      <c r="I1646" t="s">
        <v>863</v>
      </c>
      <c r="J1646" t="s">
        <v>858</v>
      </c>
      <c r="K1646" t="s">
        <v>876</v>
      </c>
      <c r="L1646" t="s">
        <v>889</v>
      </c>
      <c r="M1646">
        <v>6</v>
      </c>
      <c r="N1646" t="s">
        <v>890</v>
      </c>
    </row>
    <row r="1647" spans="4:14" x14ac:dyDescent="0.3">
      <c r="D1647" s="1">
        <v>43631</v>
      </c>
      <c r="E1647">
        <v>2019</v>
      </c>
      <c r="F1647">
        <v>6</v>
      </c>
      <c r="G1647" t="s">
        <v>670</v>
      </c>
      <c r="H1647" t="s">
        <v>856</v>
      </c>
      <c r="I1647" t="s">
        <v>863</v>
      </c>
      <c r="J1647" t="s">
        <v>858</v>
      </c>
      <c r="K1647" t="s">
        <v>876</v>
      </c>
      <c r="L1647" t="s">
        <v>889</v>
      </c>
      <c r="M1647">
        <v>6</v>
      </c>
      <c r="N1647" t="s">
        <v>890</v>
      </c>
    </row>
    <row r="1648" spans="4:14" x14ac:dyDescent="0.3">
      <c r="D1648" s="1">
        <v>43632</v>
      </c>
      <c r="E1648">
        <v>2019</v>
      </c>
      <c r="F1648">
        <v>6</v>
      </c>
      <c r="G1648" t="s">
        <v>670</v>
      </c>
      <c r="H1648" t="s">
        <v>856</v>
      </c>
      <c r="I1648" t="s">
        <v>863</v>
      </c>
      <c r="J1648" t="s">
        <v>858</v>
      </c>
      <c r="K1648" t="s">
        <v>876</v>
      </c>
      <c r="L1648" t="s">
        <v>889</v>
      </c>
      <c r="M1648">
        <v>6</v>
      </c>
      <c r="N1648" t="s">
        <v>890</v>
      </c>
    </row>
    <row r="1649" spans="4:14" x14ac:dyDescent="0.3">
      <c r="D1649" s="1">
        <v>43633</v>
      </c>
      <c r="E1649">
        <v>2019</v>
      </c>
      <c r="F1649">
        <v>6</v>
      </c>
      <c r="G1649" t="s">
        <v>670</v>
      </c>
      <c r="H1649" t="s">
        <v>856</v>
      </c>
      <c r="I1649" t="s">
        <v>863</v>
      </c>
      <c r="J1649" t="s">
        <v>858</v>
      </c>
      <c r="K1649" t="s">
        <v>876</v>
      </c>
      <c r="L1649" t="s">
        <v>889</v>
      </c>
      <c r="M1649">
        <v>6</v>
      </c>
      <c r="N1649" t="s">
        <v>890</v>
      </c>
    </row>
    <row r="1650" spans="4:14" x14ac:dyDescent="0.3">
      <c r="D1650" s="1">
        <v>43634</v>
      </c>
      <c r="E1650">
        <v>2019</v>
      </c>
      <c r="F1650">
        <v>6</v>
      </c>
      <c r="G1650" t="s">
        <v>670</v>
      </c>
      <c r="H1650" t="s">
        <v>856</v>
      </c>
      <c r="I1650" t="s">
        <v>863</v>
      </c>
      <c r="J1650" t="s">
        <v>858</v>
      </c>
      <c r="K1650" t="s">
        <v>876</v>
      </c>
      <c r="L1650" t="s">
        <v>889</v>
      </c>
      <c r="M1650">
        <v>6</v>
      </c>
      <c r="N1650" t="s">
        <v>890</v>
      </c>
    </row>
    <row r="1651" spans="4:14" x14ac:dyDescent="0.3">
      <c r="D1651" s="1">
        <v>43635</v>
      </c>
      <c r="E1651">
        <v>2019</v>
      </c>
      <c r="F1651">
        <v>6</v>
      </c>
      <c r="G1651" t="s">
        <v>670</v>
      </c>
      <c r="H1651" t="s">
        <v>856</v>
      </c>
      <c r="I1651" t="s">
        <v>863</v>
      </c>
      <c r="J1651" t="s">
        <v>858</v>
      </c>
      <c r="K1651" t="s">
        <v>876</v>
      </c>
      <c r="L1651" t="s">
        <v>889</v>
      </c>
      <c r="M1651">
        <v>6</v>
      </c>
      <c r="N1651" t="s">
        <v>890</v>
      </c>
    </row>
    <row r="1652" spans="4:14" x14ac:dyDescent="0.3">
      <c r="D1652" s="1">
        <v>43636</v>
      </c>
      <c r="E1652">
        <v>2019</v>
      </c>
      <c r="F1652">
        <v>6</v>
      </c>
      <c r="G1652" t="s">
        <v>670</v>
      </c>
      <c r="H1652" t="s">
        <v>856</v>
      </c>
      <c r="I1652" t="s">
        <v>863</v>
      </c>
      <c r="J1652" t="s">
        <v>858</v>
      </c>
      <c r="K1652" t="s">
        <v>876</v>
      </c>
      <c r="L1652" t="s">
        <v>889</v>
      </c>
      <c r="M1652">
        <v>6</v>
      </c>
      <c r="N1652" t="s">
        <v>890</v>
      </c>
    </row>
    <row r="1653" spans="4:14" x14ac:dyDescent="0.3">
      <c r="D1653" s="1">
        <v>43637</v>
      </c>
      <c r="E1653">
        <v>2019</v>
      </c>
      <c r="F1653">
        <v>6</v>
      </c>
      <c r="G1653" t="s">
        <v>670</v>
      </c>
      <c r="H1653" t="s">
        <v>856</v>
      </c>
      <c r="I1653" t="s">
        <v>863</v>
      </c>
      <c r="J1653" t="s">
        <v>858</v>
      </c>
      <c r="K1653" t="s">
        <v>876</v>
      </c>
      <c r="L1653" t="s">
        <v>889</v>
      </c>
      <c r="M1653">
        <v>6</v>
      </c>
      <c r="N1653" t="s">
        <v>890</v>
      </c>
    </row>
    <row r="1654" spans="4:14" x14ac:dyDescent="0.3">
      <c r="D1654" s="1">
        <v>43638</v>
      </c>
      <c r="E1654">
        <v>2019</v>
      </c>
      <c r="F1654">
        <v>6</v>
      </c>
      <c r="G1654" t="s">
        <v>670</v>
      </c>
      <c r="H1654" t="s">
        <v>856</v>
      </c>
      <c r="I1654" t="s">
        <v>863</v>
      </c>
      <c r="J1654" t="s">
        <v>858</v>
      </c>
      <c r="K1654" t="s">
        <v>876</v>
      </c>
      <c r="L1654" t="s">
        <v>889</v>
      </c>
      <c r="M1654">
        <v>6</v>
      </c>
      <c r="N1654" t="s">
        <v>890</v>
      </c>
    </row>
    <row r="1655" spans="4:14" x14ac:dyDescent="0.3">
      <c r="D1655" s="1">
        <v>43639</v>
      </c>
      <c r="E1655">
        <v>2019</v>
      </c>
      <c r="F1655">
        <v>6</v>
      </c>
      <c r="G1655" t="s">
        <v>670</v>
      </c>
      <c r="H1655" t="s">
        <v>856</v>
      </c>
      <c r="I1655" t="s">
        <v>863</v>
      </c>
      <c r="J1655" t="s">
        <v>858</v>
      </c>
      <c r="K1655" t="s">
        <v>876</v>
      </c>
      <c r="L1655" t="s">
        <v>889</v>
      </c>
      <c r="M1655">
        <v>6</v>
      </c>
      <c r="N1655" t="s">
        <v>890</v>
      </c>
    </row>
    <row r="1656" spans="4:14" x14ac:dyDescent="0.3">
      <c r="D1656" s="1">
        <v>43640</v>
      </c>
      <c r="E1656">
        <v>2019</v>
      </c>
      <c r="F1656">
        <v>6</v>
      </c>
      <c r="G1656" t="s">
        <v>670</v>
      </c>
      <c r="H1656" t="s">
        <v>856</v>
      </c>
      <c r="I1656" t="s">
        <v>863</v>
      </c>
      <c r="J1656" t="s">
        <v>858</v>
      </c>
      <c r="K1656" t="s">
        <v>876</v>
      </c>
      <c r="L1656" t="s">
        <v>889</v>
      </c>
      <c r="M1656">
        <v>6</v>
      </c>
      <c r="N1656" t="s">
        <v>890</v>
      </c>
    </row>
    <row r="1657" spans="4:14" x14ac:dyDescent="0.3">
      <c r="D1657" s="1">
        <v>43641</v>
      </c>
      <c r="E1657">
        <v>2019</v>
      </c>
      <c r="F1657">
        <v>6</v>
      </c>
      <c r="G1657" t="s">
        <v>670</v>
      </c>
      <c r="H1657" t="s">
        <v>856</v>
      </c>
      <c r="I1657" t="s">
        <v>863</v>
      </c>
      <c r="J1657" t="s">
        <v>858</v>
      </c>
      <c r="K1657" t="s">
        <v>876</v>
      </c>
      <c r="L1657" t="s">
        <v>889</v>
      </c>
      <c r="M1657">
        <v>6</v>
      </c>
      <c r="N1657" t="s">
        <v>890</v>
      </c>
    </row>
    <row r="1658" spans="4:14" x14ac:dyDescent="0.3">
      <c r="D1658" s="1">
        <v>43642</v>
      </c>
      <c r="E1658">
        <v>2019</v>
      </c>
      <c r="F1658">
        <v>6</v>
      </c>
      <c r="G1658" t="s">
        <v>670</v>
      </c>
      <c r="H1658" t="s">
        <v>856</v>
      </c>
      <c r="I1658" t="s">
        <v>863</v>
      </c>
      <c r="J1658" t="s">
        <v>858</v>
      </c>
      <c r="K1658" t="s">
        <v>876</v>
      </c>
      <c r="L1658" t="s">
        <v>889</v>
      </c>
      <c r="M1658">
        <v>6</v>
      </c>
      <c r="N1658" t="s">
        <v>890</v>
      </c>
    </row>
    <row r="1659" spans="4:14" x14ac:dyDescent="0.3">
      <c r="D1659" s="1">
        <v>43643</v>
      </c>
      <c r="E1659">
        <v>2019</v>
      </c>
      <c r="F1659">
        <v>6</v>
      </c>
      <c r="G1659" t="s">
        <v>670</v>
      </c>
      <c r="H1659" t="s">
        <v>856</v>
      </c>
      <c r="I1659" t="s">
        <v>863</v>
      </c>
      <c r="J1659" t="s">
        <v>858</v>
      </c>
      <c r="K1659" t="s">
        <v>876</v>
      </c>
      <c r="L1659" t="s">
        <v>889</v>
      </c>
      <c r="M1659">
        <v>6</v>
      </c>
      <c r="N1659" t="s">
        <v>890</v>
      </c>
    </row>
    <row r="1660" spans="4:14" x14ac:dyDescent="0.3">
      <c r="D1660" s="1">
        <v>43644</v>
      </c>
      <c r="E1660">
        <v>2019</v>
      </c>
      <c r="F1660">
        <v>6</v>
      </c>
      <c r="G1660" t="s">
        <v>670</v>
      </c>
      <c r="H1660" t="s">
        <v>856</v>
      </c>
      <c r="I1660" t="s">
        <v>863</v>
      </c>
      <c r="J1660" t="s">
        <v>858</v>
      </c>
      <c r="K1660" t="s">
        <v>876</v>
      </c>
      <c r="L1660" t="s">
        <v>889</v>
      </c>
      <c r="M1660">
        <v>6</v>
      </c>
      <c r="N1660" t="s">
        <v>890</v>
      </c>
    </row>
    <row r="1661" spans="4:14" x14ac:dyDescent="0.3">
      <c r="D1661" s="1">
        <v>43645</v>
      </c>
      <c r="E1661">
        <v>2019</v>
      </c>
      <c r="F1661">
        <v>6</v>
      </c>
      <c r="G1661" t="s">
        <v>670</v>
      </c>
      <c r="H1661" t="s">
        <v>856</v>
      </c>
      <c r="I1661" t="s">
        <v>863</v>
      </c>
      <c r="J1661" t="s">
        <v>858</v>
      </c>
      <c r="K1661" t="s">
        <v>876</v>
      </c>
      <c r="L1661" t="s">
        <v>889</v>
      </c>
      <c r="M1661">
        <v>6</v>
      </c>
      <c r="N1661" t="s">
        <v>890</v>
      </c>
    </row>
    <row r="1662" spans="4:14" x14ac:dyDescent="0.3">
      <c r="D1662" s="1">
        <v>43646</v>
      </c>
      <c r="E1662">
        <v>2019</v>
      </c>
      <c r="F1662">
        <v>6</v>
      </c>
      <c r="G1662" t="s">
        <v>670</v>
      </c>
      <c r="H1662" t="s">
        <v>856</v>
      </c>
      <c r="I1662" t="s">
        <v>863</v>
      </c>
      <c r="J1662" t="s">
        <v>858</v>
      </c>
      <c r="K1662" t="s">
        <v>876</v>
      </c>
      <c r="L1662" t="s">
        <v>889</v>
      </c>
      <c r="M1662">
        <v>6</v>
      </c>
      <c r="N1662" t="s">
        <v>890</v>
      </c>
    </row>
    <row r="1663" spans="4:14" x14ac:dyDescent="0.3">
      <c r="D1663" s="1">
        <v>43739</v>
      </c>
      <c r="E1663">
        <v>2019</v>
      </c>
      <c r="F1663">
        <v>10</v>
      </c>
      <c r="G1663" t="s">
        <v>674</v>
      </c>
      <c r="H1663" t="s">
        <v>851</v>
      </c>
      <c r="I1663" t="s">
        <v>863</v>
      </c>
      <c r="J1663" t="s">
        <v>853</v>
      </c>
      <c r="K1663" t="s">
        <v>876</v>
      </c>
      <c r="L1663" t="s">
        <v>871</v>
      </c>
      <c r="M1663">
        <v>10</v>
      </c>
      <c r="N1663" t="s">
        <v>879</v>
      </c>
    </row>
    <row r="1664" spans="4:14" x14ac:dyDescent="0.3">
      <c r="D1664" s="1">
        <v>43740</v>
      </c>
      <c r="E1664">
        <v>2019</v>
      </c>
      <c r="F1664">
        <v>10</v>
      </c>
      <c r="G1664" t="s">
        <v>674</v>
      </c>
      <c r="H1664" t="s">
        <v>851</v>
      </c>
      <c r="I1664" t="s">
        <v>863</v>
      </c>
      <c r="J1664" t="s">
        <v>853</v>
      </c>
      <c r="K1664" t="s">
        <v>876</v>
      </c>
      <c r="L1664" t="s">
        <v>871</v>
      </c>
      <c r="M1664">
        <v>10</v>
      </c>
      <c r="N1664" t="s">
        <v>879</v>
      </c>
    </row>
    <row r="1665" spans="4:14" x14ac:dyDescent="0.3">
      <c r="D1665" s="1">
        <v>43741</v>
      </c>
      <c r="E1665">
        <v>2019</v>
      </c>
      <c r="F1665">
        <v>10</v>
      </c>
      <c r="G1665" t="s">
        <v>674</v>
      </c>
      <c r="H1665" t="s">
        <v>851</v>
      </c>
      <c r="I1665" t="s">
        <v>863</v>
      </c>
      <c r="J1665" t="s">
        <v>853</v>
      </c>
      <c r="K1665" t="s">
        <v>876</v>
      </c>
      <c r="L1665" t="s">
        <v>871</v>
      </c>
      <c r="M1665">
        <v>10</v>
      </c>
      <c r="N1665" t="s">
        <v>879</v>
      </c>
    </row>
    <row r="1666" spans="4:14" x14ac:dyDescent="0.3">
      <c r="D1666" s="1">
        <v>43742</v>
      </c>
      <c r="E1666">
        <v>2019</v>
      </c>
      <c r="F1666">
        <v>10</v>
      </c>
      <c r="G1666" t="s">
        <v>674</v>
      </c>
      <c r="H1666" t="s">
        <v>851</v>
      </c>
      <c r="I1666" t="s">
        <v>863</v>
      </c>
      <c r="J1666" t="s">
        <v>853</v>
      </c>
      <c r="K1666" t="s">
        <v>876</v>
      </c>
      <c r="L1666" t="s">
        <v>871</v>
      </c>
      <c r="M1666">
        <v>10</v>
      </c>
      <c r="N1666" t="s">
        <v>879</v>
      </c>
    </row>
    <row r="1667" spans="4:14" x14ac:dyDescent="0.3">
      <c r="D1667" s="1">
        <v>43743</v>
      </c>
      <c r="E1667">
        <v>2019</v>
      </c>
      <c r="F1667">
        <v>10</v>
      </c>
      <c r="G1667" t="s">
        <v>674</v>
      </c>
      <c r="H1667" t="s">
        <v>851</v>
      </c>
      <c r="I1667" t="s">
        <v>863</v>
      </c>
      <c r="J1667" t="s">
        <v>853</v>
      </c>
      <c r="K1667" t="s">
        <v>876</v>
      </c>
      <c r="L1667" t="s">
        <v>871</v>
      </c>
      <c r="M1667">
        <v>10</v>
      </c>
      <c r="N1667" t="s">
        <v>879</v>
      </c>
    </row>
    <row r="1668" spans="4:14" x14ac:dyDescent="0.3">
      <c r="D1668" s="1">
        <v>43744</v>
      </c>
      <c r="E1668">
        <v>2019</v>
      </c>
      <c r="F1668">
        <v>10</v>
      </c>
      <c r="G1668" t="s">
        <v>674</v>
      </c>
      <c r="H1668" t="s">
        <v>851</v>
      </c>
      <c r="I1668" t="s">
        <v>863</v>
      </c>
      <c r="J1668" t="s">
        <v>853</v>
      </c>
      <c r="K1668" t="s">
        <v>876</v>
      </c>
      <c r="L1668" t="s">
        <v>871</v>
      </c>
      <c r="M1668">
        <v>10</v>
      </c>
      <c r="N1668" t="s">
        <v>879</v>
      </c>
    </row>
    <row r="1669" spans="4:14" x14ac:dyDescent="0.3">
      <c r="D1669" s="1">
        <v>43745</v>
      </c>
      <c r="E1669">
        <v>2019</v>
      </c>
      <c r="F1669">
        <v>10</v>
      </c>
      <c r="G1669" t="s">
        <v>674</v>
      </c>
      <c r="H1669" t="s">
        <v>851</v>
      </c>
      <c r="I1669" t="s">
        <v>863</v>
      </c>
      <c r="J1669" t="s">
        <v>853</v>
      </c>
      <c r="K1669" t="s">
        <v>876</v>
      </c>
      <c r="L1669" t="s">
        <v>871</v>
      </c>
      <c r="M1669">
        <v>10</v>
      </c>
      <c r="N1669" t="s">
        <v>879</v>
      </c>
    </row>
    <row r="1670" spans="4:14" x14ac:dyDescent="0.3">
      <c r="D1670" s="1">
        <v>43746</v>
      </c>
      <c r="E1670">
        <v>2019</v>
      </c>
      <c r="F1670">
        <v>10</v>
      </c>
      <c r="G1670" t="s">
        <v>674</v>
      </c>
      <c r="H1670" t="s">
        <v>851</v>
      </c>
      <c r="I1670" t="s">
        <v>863</v>
      </c>
      <c r="J1670" t="s">
        <v>853</v>
      </c>
      <c r="K1670" t="s">
        <v>876</v>
      </c>
      <c r="L1670" t="s">
        <v>871</v>
      </c>
      <c r="M1670">
        <v>10</v>
      </c>
      <c r="N1670" t="s">
        <v>879</v>
      </c>
    </row>
    <row r="1671" spans="4:14" x14ac:dyDescent="0.3">
      <c r="D1671" s="1">
        <v>43747</v>
      </c>
      <c r="E1671">
        <v>2019</v>
      </c>
      <c r="F1671">
        <v>10</v>
      </c>
      <c r="G1671" t="s">
        <v>674</v>
      </c>
      <c r="H1671" t="s">
        <v>851</v>
      </c>
      <c r="I1671" t="s">
        <v>863</v>
      </c>
      <c r="J1671" t="s">
        <v>853</v>
      </c>
      <c r="K1671" t="s">
        <v>876</v>
      </c>
      <c r="L1671" t="s">
        <v>871</v>
      </c>
      <c r="M1671">
        <v>10</v>
      </c>
      <c r="N1671" t="s">
        <v>879</v>
      </c>
    </row>
    <row r="1672" spans="4:14" x14ac:dyDescent="0.3">
      <c r="D1672" s="1">
        <v>43748</v>
      </c>
      <c r="E1672">
        <v>2019</v>
      </c>
      <c r="F1672">
        <v>10</v>
      </c>
      <c r="G1672" t="s">
        <v>674</v>
      </c>
      <c r="H1672" t="s">
        <v>851</v>
      </c>
      <c r="I1672" t="s">
        <v>863</v>
      </c>
      <c r="J1672" t="s">
        <v>853</v>
      </c>
      <c r="K1672" t="s">
        <v>876</v>
      </c>
      <c r="L1672" t="s">
        <v>871</v>
      </c>
      <c r="M1672">
        <v>10</v>
      </c>
      <c r="N1672" t="s">
        <v>879</v>
      </c>
    </row>
    <row r="1673" spans="4:14" x14ac:dyDescent="0.3">
      <c r="D1673" s="1">
        <v>43749</v>
      </c>
      <c r="E1673">
        <v>2019</v>
      </c>
      <c r="F1673">
        <v>10</v>
      </c>
      <c r="G1673" t="s">
        <v>674</v>
      </c>
      <c r="H1673" t="s">
        <v>851</v>
      </c>
      <c r="I1673" t="s">
        <v>863</v>
      </c>
      <c r="J1673" t="s">
        <v>853</v>
      </c>
      <c r="K1673" t="s">
        <v>876</v>
      </c>
      <c r="L1673" t="s">
        <v>871</v>
      </c>
      <c r="M1673">
        <v>10</v>
      </c>
      <c r="N1673" t="s">
        <v>879</v>
      </c>
    </row>
    <row r="1674" spans="4:14" x14ac:dyDescent="0.3">
      <c r="D1674" s="1">
        <v>43750</v>
      </c>
      <c r="E1674">
        <v>2019</v>
      </c>
      <c r="F1674">
        <v>10</v>
      </c>
      <c r="G1674" t="s">
        <v>674</v>
      </c>
      <c r="H1674" t="s">
        <v>851</v>
      </c>
      <c r="I1674" t="s">
        <v>863</v>
      </c>
      <c r="J1674" t="s">
        <v>853</v>
      </c>
      <c r="K1674" t="s">
        <v>876</v>
      </c>
      <c r="L1674" t="s">
        <v>871</v>
      </c>
      <c r="M1674">
        <v>10</v>
      </c>
      <c r="N1674" t="s">
        <v>879</v>
      </c>
    </row>
    <row r="1675" spans="4:14" x14ac:dyDescent="0.3">
      <c r="D1675" s="1">
        <v>43751</v>
      </c>
      <c r="E1675">
        <v>2019</v>
      </c>
      <c r="F1675">
        <v>10</v>
      </c>
      <c r="G1675" t="s">
        <v>674</v>
      </c>
      <c r="H1675" t="s">
        <v>851</v>
      </c>
      <c r="I1675" t="s">
        <v>863</v>
      </c>
      <c r="J1675" t="s">
        <v>853</v>
      </c>
      <c r="K1675" t="s">
        <v>876</v>
      </c>
      <c r="L1675" t="s">
        <v>871</v>
      </c>
      <c r="M1675">
        <v>10</v>
      </c>
      <c r="N1675" t="s">
        <v>879</v>
      </c>
    </row>
    <row r="1676" spans="4:14" x14ac:dyDescent="0.3">
      <c r="D1676" s="1">
        <v>43752</v>
      </c>
      <c r="E1676">
        <v>2019</v>
      </c>
      <c r="F1676">
        <v>10</v>
      </c>
      <c r="G1676" t="s">
        <v>674</v>
      </c>
      <c r="H1676" t="s">
        <v>851</v>
      </c>
      <c r="I1676" t="s">
        <v>863</v>
      </c>
      <c r="J1676" t="s">
        <v>853</v>
      </c>
      <c r="K1676" t="s">
        <v>876</v>
      </c>
      <c r="L1676" t="s">
        <v>871</v>
      </c>
      <c r="M1676">
        <v>10</v>
      </c>
      <c r="N1676" t="s">
        <v>879</v>
      </c>
    </row>
    <row r="1677" spans="4:14" x14ac:dyDescent="0.3">
      <c r="D1677" s="1">
        <v>43753</v>
      </c>
      <c r="E1677">
        <v>2019</v>
      </c>
      <c r="F1677">
        <v>10</v>
      </c>
      <c r="G1677" t="s">
        <v>674</v>
      </c>
      <c r="H1677" t="s">
        <v>851</v>
      </c>
      <c r="I1677" t="s">
        <v>863</v>
      </c>
      <c r="J1677" t="s">
        <v>853</v>
      </c>
      <c r="K1677" t="s">
        <v>876</v>
      </c>
      <c r="L1677" t="s">
        <v>871</v>
      </c>
      <c r="M1677">
        <v>10</v>
      </c>
      <c r="N1677" t="s">
        <v>879</v>
      </c>
    </row>
    <row r="1678" spans="4:14" x14ac:dyDescent="0.3">
      <c r="D1678" s="1">
        <v>43754</v>
      </c>
      <c r="E1678">
        <v>2019</v>
      </c>
      <c r="F1678">
        <v>10</v>
      </c>
      <c r="G1678" t="s">
        <v>674</v>
      </c>
      <c r="H1678" t="s">
        <v>851</v>
      </c>
      <c r="I1678" t="s">
        <v>863</v>
      </c>
      <c r="J1678" t="s">
        <v>853</v>
      </c>
      <c r="K1678" t="s">
        <v>876</v>
      </c>
      <c r="L1678" t="s">
        <v>871</v>
      </c>
      <c r="M1678">
        <v>10</v>
      </c>
      <c r="N1678" t="s">
        <v>879</v>
      </c>
    </row>
    <row r="1679" spans="4:14" x14ac:dyDescent="0.3">
      <c r="D1679" s="1">
        <v>43755</v>
      </c>
      <c r="E1679">
        <v>2019</v>
      </c>
      <c r="F1679">
        <v>10</v>
      </c>
      <c r="G1679" t="s">
        <v>674</v>
      </c>
      <c r="H1679" t="s">
        <v>851</v>
      </c>
      <c r="I1679" t="s">
        <v>863</v>
      </c>
      <c r="J1679" t="s">
        <v>853</v>
      </c>
      <c r="K1679" t="s">
        <v>876</v>
      </c>
      <c r="L1679" t="s">
        <v>871</v>
      </c>
      <c r="M1679">
        <v>10</v>
      </c>
      <c r="N1679" t="s">
        <v>879</v>
      </c>
    </row>
    <row r="1680" spans="4:14" x14ac:dyDescent="0.3">
      <c r="D1680" s="1">
        <v>43756</v>
      </c>
      <c r="E1680">
        <v>2019</v>
      </c>
      <c r="F1680">
        <v>10</v>
      </c>
      <c r="G1680" t="s">
        <v>674</v>
      </c>
      <c r="H1680" t="s">
        <v>851</v>
      </c>
      <c r="I1680" t="s">
        <v>863</v>
      </c>
      <c r="J1680" t="s">
        <v>853</v>
      </c>
      <c r="K1680" t="s">
        <v>876</v>
      </c>
      <c r="L1680" t="s">
        <v>871</v>
      </c>
      <c r="M1680">
        <v>10</v>
      </c>
      <c r="N1680" t="s">
        <v>879</v>
      </c>
    </row>
    <row r="1681" spans="4:14" x14ac:dyDescent="0.3">
      <c r="D1681" s="1">
        <v>43757</v>
      </c>
      <c r="E1681">
        <v>2019</v>
      </c>
      <c r="F1681">
        <v>10</v>
      </c>
      <c r="G1681" t="s">
        <v>674</v>
      </c>
      <c r="H1681" t="s">
        <v>851</v>
      </c>
      <c r="I1681" t="s">
        <v>863</v>
      </c>
      <c r="J1681" t="s">
        <v>853</v>
      </c>
      <c r="K1681" t="s">
        <v>876</v>
      </c>
      <c r="L1681" t="s">
        <v>871</v>
      </c>
      <c r="M1681">
        <v>10</v>
      </c>
      <c r="N1681" t="s">
        <v>879</v>
      </c>
    </row>
    <row r="1682" spans="4:14" x14ac:dyDescent="0.3">
      <c r="D1682" s="1">
        <v>43758</v>
      </c>
      <c r="E1682">
        <v>2019</v>
      </c>
      <c r="F1682">
        <v>10</v>
      </c>
      <c r="G1682" t="s">
        <v>674</v>
      </c>
      <c r="H1682" t="s">
        <v>851</v>
      </c>
      <c r="I1682" t="s">
        <v>863</v>
      </c>
      <c r="J1682" t="s">
        <v>853</v>
      </c>
      <c r="K1682" t="s">
        <v>876</v>
      </c>
      <c r="L1682" t="s">
        <v>871</v>
      </c>
      <c r="M1682">
        <v>10</v>
      </c>
      <c r="N1682" t="s">
        <v>879</v>
      </c>
    </row>
    <row r="1683" spans="4:14" x14ac:dyDescent="0.3">
      <c r="D1683" s="1">
        <v>43759</v>
      </c>
      <c r="E1683">
        <v>2019</v>
      </c>
      <c r="F1683">
        <v>10</v>
      </c>
      <c r="G1683" t="s">
        <v>674</v>
      </c>
      <c r="H1683" t="s">
        <v>851</v>
      </c>
      <c r="I1683" t="s">
        <v>863</v>
      </c>
      <c r="J1683" t="s">
        <v>853</v>
      </c>
      <c r="K1683" t="s">
        <v>876</v>
      </c>
      <c r="L1683" t="s">
        <v>871</v>
      </c>
      <c r="M1683">
        <v>10</v>
      </c>
      <c r="N1683" t="s">
        <v>879</v>
      </c>
    </row>
    <row r="1684" spans="4:14" x14ac:dyDescent="0.3">
      <c r="D1684" s="1">
        <v>43760</v>
      </c>
      <c r="E1684">
        <v>2019</v>
      </c>
      <c r="F1684">
        <v>10</v>
      </c>
      <c r="G1684" t="s">
        <v>674</v>
      </c>
      <c r="H1684" t="s">
        <v>851</v>
      </c>
      <c r="I1684" t="s">
        <v>863</v>
      </c>
      <c r="J1684" t="s">
        <v>853</v>
      </c>
      <c r="K1684" t="s">
        <v>876</v>
      </c>
      <c r="L1684" t="s">
        <v>871</v>
      </c>
      <c r="M1684">
        <v>10</v>
      </c>
      <c r="N1684" t="s">
        <v>879</v>
      </c>
    </row>
    <row r="1685" spans="4:14" x14ac:dyDescent="0.3">
      <c r="D1685" s="1">
        <v>43761</v>
      </c>
      <c r="E1685">
        <v>2019</v>
      </c>
      <c r="F1685">
        <v>10</v>
      </c>
      <c r="G1685" t="s">
        <v>674</v>
      </c>
      <c r="H1685" t="s">
        <v>851</v>
      </c>
      <c r="I1685" t="s">
        <v>863</v>
      </c>
      <c r="J1685" t="s">
        <v>853</v>
      </c>
      <c r="K1685" t="s">
        <v>876</v>
      </c>
      <c r="L1685" t="s">
        <v>871</v>
      </c>
      <c r="M1685">
        <v>10</v>
      </c>
      <c r="N1685" t="s">
        <v>879</v>
      </c>
    </row>
    <row r="1686" spans="4:14" x14ac:dyDescent="0.3">
      <c r="D1686" s="1">
        <v>43762</v>
      </c>
      <c r="E1686">
        <v>2019</v>
      </c>
      <c r="F1686">
        <v>10</v>
      </c>
      <c r="G1686" t="s">
        <v>674</v>
      </c>
      <c r="H1686" t="s">
        <v>851</v>
      </c>
      <c r="I1686" t="s">
        <v>863</v>
      </c>
      <c r="J1686" t="s">
        <v>853</v>
      </c>
      <c r="K1686" t="s">
        <v>876</v>
      </c>
      <c r="L1686" t="s">
        <v>871</v>
      </c>
      <c r="M1686">
        <v>10</v>
      </c>
      <c r="N1686" t="s">
        <v>879</v>
      </c>
    </row>
    <row r="1687" spans="4:14" x14ac:dyDescent="0.3">
      <c r="D1687" s="1">
        <v>43763</v>
      </c>
      <c r="E1687">
        <v>2019</v>
      </c>
      <c r="F1687">
        <v>10</v>
      </c>
      <c r="G1687" t="s">
        <v>674</v>
      </c>
      <c r="H1687" t="s">
        <v>851</v>
      </c>
      <c r="I1687" t="s">
        <v>863</v>
      </c>
      <c r="J1687" t="s">
        <v>853</v>
      </c>
      <c r="K1687" t="s">
        <v>876</v>
      </c>
      <c r="L1687" t="s">
        <v>871</v>
      </c>
      <c r="M1687">
        <v>10</v>
      </c>
      <c r="N1687" t="s">
        <v>879</v>
      </c>
    </row>
    <row r="1688" spans="4:14" x14ac:dyDescent="0.3">
      <c r="D1688" s="1">
        <v>43764</v>
      </c>
      <c r="E1688">
        <v>2019</v>
      </c>
      <c r="F1688">
        <v>10</v>
      </c>
      <c r="G1688" t="s">
        <v>674</v>
      </c>
      <c r="H1688" t="s">
        <v>851</v>
      </c>
      <c r="I1688" t="s">
        <v>863</v>
      </c>
      <c r="J1688" t="s">
        <v>853</v>
      </c>
      <c r="K1688" t="s">
        <v>876</v>
      </c>
      <c r="L1688" t="s">
        <v>871</v>
      </c>
      <c r="M1688">
        <v>10</v>
      </c>
      <c r="N1688" t="s">
        <v>879</v>
      </c>
    </row>
    <row r="1689" spans="4:14" x14ac:dyDescent="0.3">
      <c r="D1689" s="1">
        <v>43765</v>
      </c>
      <c r="E1689">
        <v>2019</v>
      </c>
      <c r="F1689">
        <v>10</v>
      </c>
      <c r="G1689" t="s">
        <v>674</v>
      </c>
      <c r="H1689" t="s">
        <v>851</v>
      </c>
      <c r="I1689" t="s">
        <v>863</v>
      </c>
      <c r="J1689" t="s">
        <v>853</v>
      </c>
      <c r="K1689" t="s">
        <v>876</v>
      </c>
      <c r="L1689" t="s">
        <v>871</v>
      </c>
      <c r="M1689">
        <v>10</v>
      </c>
      <c r="N1689" t="s">
        <v>879</v>
      </c>
    </row>
    <row r="1690" spans="4:14" x14ac:dyDescent="0.3">
      <c r="D1690" s="1">
        <v>43766</v>
      </c>
      <c r="E1690">
        <v>2019</v>
      </c>
      <c r="F1690">
        <v>10</v>
      </c>
      <c r="G1690" t="s">
        <v>674</v>
      </c>
      <c r="H1690" t="s">
        <v>851</v>
      </c>
      <c r="I1690" t="s">
        <v>863</v>
      </c>
      <c r="J1690" t="s">
        <v>853</v>
      </c>
      <c r="K1690" t="s">
        <v>876</v>
      </c>
      <c r="L1690" t="s">
        <v>871</v>
      </c>
      <c r="M1690">
        <v>10</v>
      </c>
      <c r="N1690" t="s">
        <v>879</v>
      </c>
    </row>
    <row r="1691" spans="4:14" x14ac:dyDescent="0.3">
      <c r="D1691" s="1">
        <v>43767</v>
      </c>
      <c r="E1691">
        <v>2019</v>
      </c>
      <c r="F1691">
        <v>10</v>
      </c>
      <c r="G1691" t="s">
        <v>674</v>
      </c>
      <c r="H1691" t="s">
        <v>851</v>
      </c>
      <c r="I1691" t="s">
        <v>863</v>
      </c>
      <c r="J1691" t="s">
        <v>853</v>
      </c>
      <c r="K1691" t="s">
        <v>876</v>
      </c>
      <c r="L1691" t="s">
        <v>871</v>
      </c>
      <c r="M1691">
        <v>10</v>
      </c>
      <c r="N1691" t="s">
        <v>879</v>
      </c>
    </row>
    <row r="1692" spans="4:14" x14ac:dyDescent="0.3">
      <c r="D1692" s="1">
        <v>43768</v>
      </c>
      <c r="E1692">
        <v>2019</v>
      </c>
      <c r="F1692">
        <v>10</v>
      </c>
      <c r="G1692" t="s">
        <v>674</v>
      </c>
      <c r="H1692" t="s">
        <v>851</v>
      </c>
      <c r="I1692" t="s">
        <v>863</v>
      </c>
      <c r="J1692" t="s">
        <v>853</v>
      </c>
      <c r="K1692" t="s">
        <v>876</v>
      </c>
      <c r="L1692" t="s">
        <v>871</v>
      </c>
      <c r="M1692">
        <v>10</v>
      </c>
      <c r="N1692" t="s">
        <v>879</v>
      </c>
    </row>
    <row r="1693" spans="4:14" x14ac:dyDescent="0.3">
      <c r="D1693" s="1">
        <v>43769</v>
      </c>
      <c r="E1693">
        <v>2019</v>
      </c>
      <c r="F1693">
        <v>10</v>
      </c>
      <c r="G1693" t="s">
        <v>674</v>
      </c>
      <c r="H1693" t="s">
        <v>851</v>
      </c>
      <c r="I1693" t="s">
        <v>863</v>
      </c>
      <c r="J1693" t="s">
        <v>853</v>
      </c>
      <c r="K1693" t="s">
        <v>876</v>
      </c>
      <c r="L1693" t="s">
        <v>871</v>
      </c>
      <c r="M1693">
        <v>10</v>
      </c>
      <c r="N1693" t="s">
        <v>879</v>
      </c>
    </row>
    <row r="1694" spans="4:14" x14ac:dyDescent="0.3">
      <c r="D1694" s="1">
        <v>43770</v>
      </c>
      <c r="E1694">
        <v>2019</v>
      </c>
      <c r="F1694">
        <v>11</v>
      </c>
      <c r="G1694" t="s">
        <v>675</v>
      </c>
      <c r="H1694" t="s">
        <v>851</v>
      </c>
      <c r="I1694" t="s">
        <v>863</v>
      </c>
      <c r="J1694" t="s">
        <v>853</v>
      </c>
      <c r="K1694" t="s">
        <v>876</v>
      </c>
      <c r="L1694" t="s">
        <v>871</v>
      </c>
      <c r="M1694">
        <v>11</v>
      </c>
      <c r="N1694" t="s">
        <v>880</v>
      </c>
    </row>
    <row r="1695" spans="4:14" x14ac:dyDescent="0.3">
      <c r="D1695" s="1">
        <v>43771</v>
      </c>
      <c r="E1695">
        <v>2019</v>
      </c>
      <c r="F1695">
        <v>11</v>
      </c>
      <c r="G1695" t="s">
        <v>675</v>
      </c>
      <c r="H1695" t="s">
        <v>851</v>
      </c>
      <c r="I1695" t="s">
        <v>863</v>
      </c>
      <c r="J1695" t="s">
        <v>853</v>
      </c>
      <c r="K1695" t="s">
        <v>876</v>
      </c>
      <c r="L1695" t="s">
        <v>871</v>
      </c>
      <c r="M1695">
        <v>11</v>
      </c>
      <c r="N1695" t="s">
        <v>880</v>
      </c>
    </row>
    <row r="1696" spans="4:14" x14ac:dyDescent="0.3">
      <c r="D1696" s="1">
        <v>43772</v>
      </c>
      <c r="E1696">
        <v>2019</v>
      </c>
      <c r="F1696">
        <v>11</v>
      </c>
      <c r="G1696" t="s">
        <v>675</v>
      </c>
      <c r="H1696" t="s">
        <v>851</v>
      </c>
      <c r="I1696" t="s">
        <v>863</v>
      </c>
      <c r="J1696" t="s">
        <v>853</v>
      </c>
      <c r="K1696" t="s">
        <v>876</v>
      </c>
      <c r="L1696" t="s">
        <v>871</v>
      </c>
      <c r="M1696">
        <v>11</v>
      </c>
      <c r="N1696" t="s">
        <v>880</v>
      </c>
    </row>
    <row r="1697" spans="4:14" x14ac:dyDescent="0.3">
      <c r="D1697" s="1">
        <v>43773</v>
      </c>
      <c r="E1697">
        <v>2019</v>
      </c>
      <c r="F1697">
        <v>11</v>
      </c>
      <c r="G1697" t="s">
        <v>675</v>
      </c>
      <c r="H1697" t="s">
        <v>851</v>
      </c>
      <c r="I1697" t="s">
        <v>863</v>
      </c>
      <c r="J1697" t="s">
        <v>853</v>
      </c>
      <c r="K1697" t="s">
        <v>876</v>
      </c>
      <c r="L1697" t="s">
        <v>871</v>
      </c>
      <c r="M1697">
        <v>11</v>
      </c>
      <c r="N1697" t="s">
        <v>880</v>
      </c>
    </row>
    <row r="1698" spans="4:14" x14ac:dyDescent="0.3">
      <c r="D1698" s="1">
        <v>43774</v>
      </c>
      <c r="E1698">
        <v>2019</v>
      </c>
      <c r="F1698">
        <v>11</v>
      </c>
      <c r="G1698" t="s">
        <v>675</v>
      </c>
      <c r="H1698" t="s">
        <v>851</v>
      </c>
      <c r="I1698" t="s">
        <v>863</v>
      </c>
      <c r="J1698" t="s">
        <v>853</v>
      </c>
      <c r="K1698" t="s">
        <v>876</v>
      </c>
      <c r="L1698" t="s">
        <v>871</v>
      </c>
      <c r="M1698">
        <v>11</v>
      </c>
      <c r="N1698" t="s">
        <v>880</v>
      </c>
    </row>
    <row r="1699" spans="4:14" x14ac:dyDescent="0.3">
      <c r="D1699" s="1">
        <v>43775</v>
      </c>
      <c r="E1699">
        <v>2019</v>
      </c>
      <c r="F1699">
        <v>11</v>
      </c>
      <c r="G1699" t="s">
        <v>675</v>
      </c>
      <c r="H1699" t="s">
        <v>851</v>
      </c>
      <c r="I1699" t="s">
        <v>863</v>
      </c>
      <c r="J1699" t="s">
        <v>853</v>
      </c>
      <c r="K1699" t="s">
        <v>876</v>
      </c>
      <c r="L1699" t="s">
        <v>871</v>
      </c>
      <c r="M1699">
        <v>11</v>
      </c>
      <c r="N1699" t="s">
        <v>880</v>
      </c>
    </row>
    <row r="1700" spans="4:14" x14ac:dyDescent="0.3">
      <c r="D1700" s="1">
        <v>43776</v>
      </c>
      <c r="E1700">
        <v>2019</v>
      </c>
      <c r="F1700">
        <v>11</v>
      </c>
      <c r="G1700" t="s">
        <v>675</v>
      </c>
      <c r="H1700" t="s">
        <v>851</v>
      </c>
      <c r="I1700" t="s">
        <v>863</v>
      </c>
      <c r="J1700" t="s">
        <v>853</v>
      </c>
      <c r="K1700" t="s">
        <v>876</v>
      </c>
      <c r="L1700" t="s">
        <v>871</v>
      </c>
      <c r="M1700">
        <v>11</v>
      </c>
      <c r="N1700" t="s">
        <v>880</v>
      </c>
    </row>
    <row r="1701" spans="4:14" x14ac:dyDescent="0.3">
      <c r="D1701" s="1">
        <v>43777</v>
      </c>
      <c r="E1701">
        <v>2019</v>
      </c>
      <c r="F1701">
        <v>11</v>
      </c>
      <c r="G1701" t="s">
        <v>675</v>
      </c>
      <c r="H1701" t="s">
        <v>851</v>
      </c>
      <c r="I1701" t="s">
        <v>863</v>
      </c>
      <c r="J1701" t="s">
        <v>853</v>
      </c>
      <c r="K1701" t="s">
        <v>876</v>
      </c>
      <c r="L1701" t="s">
        <v>871</v>
      </c>
      <c r="M1701">
        <v>11</v>
      </c>
      <c r="N1701" t="s">
        <v>880</v>
      </c>
    </row>
    <row r="1702" spans="4:14" x14ac:dyDescent="0.3">
      <c r="D1702" s="1">
        <v>43778</v>
      </c>
      <c r="E1702">
        <v>2019</v>
      </c>
      <c r="F1702">
        <v>11</v>
      </c>
      <c r="G1702" t="s">
        <v>675</v>
      </c>
      <c r="H1702" t="s">
        <v>851</v>
      </c>
      <c r="I1702" t="s">
        <v>863</v>
      </c>
      <c r="J1702" t="s">
        <v>853</v>
      </c>
      <c r="K1702" t="s">
        <v>876</v>
      </c>
      <c r="L1702" t="s">
        <v>871</v>
      </c>
      <c r="M1702">
        <v>11</v>
      </c>
      <c r="N1702" t="s">
        <v>880</v>
      </c>
    </row>
    <row r="1703" spans="4:14" x14ac:dyDescent="0.3">
      <c r="D1703" s="1">
        <v>43779</v>
      </c>
      <c r="E1703">
        <v>2019</v>
      </c>
      <c r="F1703">
        <v>11</v>
      </c>
      <c r="G1703" t="s">
        <v>675</v>
      </c>
      <c r="H1703" t="s">
        <v>851</v>
      </c>
      <c r="I1703" t="s">
        <v>863</v>
      </c>
      <c r="J1703" t="s">
        <v>853</v>
      </c>
      <c r="K1703" t="s">
        <v>876</v>
      </c>
      <c r="L1703" t="s">
        <v>871</v>
      </c>
      <c r="M1703">
        <v>11</v>
      </c>
      <c r="N1703" t="s">
        <v>880</v>
      </c>
    </row>
    <row r="1704" spans="4:14" x14ac:dyDescent="0.3">
      <c r="D1704" s="1">
        <v>43780</v>
      </c>
      <c r="E1704">
        <v>2019</v>
      </c>
      <c r="F1704">
        <v>11</v>
      </c>
      <c r="G1704" t="s">
        <v>675</v>
      </c>
      <c r="H1704" t="s">
        <v>851</v>
      </c>
      <c r="I1704" t="s">
        <v>863</v>
      </c>
      <c r="J1704" t="s">
        <v>853</v>
      </c>
      <c r="K1704" t="s">
        <v>876</v>
      </c>
      <c r="L1704" t="s">
        <v>871</v>
      </c>
      <c r="M1704">
        <v>11</v>
      </c>
      <c r="N1704" t="s">
        <v>880</v>
      </c>
    </row>
    <row r="1705" spans="4:14" x14ac:dyDescent="0.3">
      <c r="D1705" s="1">
        <v>43781</v>
      </c>
      <c r="E1705">
        <v>2019</v>
      </c>
      <c r="F1705">
        <v>11</v>
      </c>
      <c r="G1705" t="s">
        <v>675</v>
      </c>
      <c r="H1705" t="s">
        <v>851</v>
      </c>
      <c r="I1705" t="s">
        <v>863</v>
      </c>
      <c r="J1705" t="s">
        <v>853</v>
      </c>
      <c r="K1705" t="s">
        <v>876</v>
      </c>
      <c r="L1705" t="s">
        <v>871</v>
      </c>
      <c r="M1705">
        <v>11</v>
      </c>
      <c r="N1705" t="s">
        <v>880</v>
      </c>
    </row>
    <row r="1706" spans="4:14" x14ac:dyDescent="0.3">
      <c r="D1706" s="1">
        <v>43782</v>
      </c>
      <c r="E1706">
        <v>2019</v>
      </c>
      <c r="F1706">
        <v>11</v>
      </c>
      <c r="G1706" t="s">
        <v>675</v>
      </c>
      <c r="H1706" t="s">
        <v>851</v>
      </c>
      <c r="I1706" t="s">
        <v>863</v>
      </c>
      <c r="J1706" t="s">
        <v>853</v>
      </c>
      <c r="K1706" t="s">
        <v>876</v>
      </c>
      <c r="L1706" t="s">
        <v>871</v>
      </c>
      <c r="M1706">
        <v>11</v>
      </c>
      <c r="N1706" t="s">
        <v>880</v>
      </c>
    </row>
    <row r="1707" spans="4:14" x14ac:dyDescent="0.3">
      <c r="D1707" s="1">
        <v>43783</v>
      </c>
      <c r="E1707">
        <v>2019</v>
      </c>
      <c r="F1707">
        <v>11</v>
      </c>
      <c r="G1707" t="s">
        <v>675</v>
      </c>
      <c r="H1707" t="s">
        <v>851</v>
      </c>
      <c r="I1707" t="s">
        <v>863</v>
      </c>
      <c r="J1707" t="s">
        <v>853</v>
      </c>
      <c r="K1707" t="s">
        <v>876</v>
      </c>
      <c r="L1707" t="s">
        <v>871</v>
      </c>
      <c r="M1707">
        <v>11</v>
      </c>
      <c r="N1707" t="s">
        <v>880</v>
      </c>
    </row>
    <row r="1708" spans="4:14" x14ac:dyDescent="0.3">
      <c r="D1708" s="1">
        <v>43784</v>
      </c>
      <c r="E1708">
        <v>2019</v>
      </c>
      <c r="F1708">
        <v>11</v>
      </c>
      <c r="G1708" t="s">
        <v>675</v>
      </c>
      <c r="H1708" t="s">
        <v>851</v>
      </c>
      <c r="I1708" t="s">
        <v>863</v>
      </c>
      <c r="J1708" t="s">
        <v>853</v>
      </c>
      <c r="K1708" t="s">
        <v>876</v>
      </c>
      <c r="L1708" t="s">
        <v>871</v>
      </c>
      <c r="M1708">
        <v>11</v>
      </c>
      <c r="N1708" t="s">
        <v>880</v>
      </c>
    </row>
    <row r="1709" spans="4:14" x14ac:dyDescent="0.3">
      <c r="D1709" s="1">
        <v>43785</v>
      </c>
      <c r="E1709">
        <v>2019</v>
      </c>
      <c r="F1709">
        <v>11</v>
      </c>
      <c r="G1709" t="s">
        <v>675</v>
      </c>
      <c r="H1709" t="s">
        <v>851</v>
      </c>
      <c r="I1709" t="s">
        <v>863</v>
      </c>
      <c r="J1709" t="s">
        <v>853</v>
      </c>
      <c r="K1709" t="s">
        <v>876</v>
      </c>
      <c r="L1709" t="s">
        <v>871</v>
      </c>
      <c r="M1709">
        <v>11</v>
      </c>
      <c r="N1709" t="s">
        <v>880</v>
      </c>
    </row>
    <row r="1710" spans="4:14" x14ac:dyDescent="0.3">
      <c r="D1710" s="1">
        <v>43786</v>
      </c>
      <c r="E1710">
        <v>2019</v>
      </c>
      <c r="F1710">
        <v>11</v>
      </c>
      <c r="G1710" t="s">
        <v>675</v>
      </c>
      <c r="H1710" t="s">
        <v>851</v>
      </c>
      <c r="I1710" t="s">
        <v>863</v>
      </c>
      <c r="J1710" t="s">
        <v>853</v>
      </c>
      <c r="K1710" t="s">
        <v>876</v>
      </c>
      <c r="L1710" t="s">
        <v>871</v>
      </c>
      <c r="M1710">
        <v>11</v>
      </c>
      <c r="N1710" t="s">
        <v>880</v>
      </c>
    </row>
    <row r="1711" spans="4:14" x14ac:dyDescent="0.3">
      <c r="D1711" s="1">
        <v>43787</v>
      </c>
      <c r="E1711">
        <v>2019</v>
      </c>
      <c r="F1711">
        <v>11</v>
      </c>
      <c r="G1711" t="s">
        <v>675</v>
      </c>
      <c r="H1711" t="s">
        <v>851</v>
      </c>
      <c r="I1711" t="s">
        <v>863</v>
      </c>
      <c r="J1711" t="s">
        <v>853</v>
      </c>
      <c r="K1711" t="s">
        <v>876</v>
      </c>
      <c r="L1711" t="s">
        <v>871</v>
      </c>
      <c r="M1711">
        <v>11</v>
      </c>
      <c r="N1711" t="s">
        <v>880</v>
      </c>
    </row>
    <row r="1712" spans="4:14" x14ac:dyDescent="0.3">
      <c r="D1712" s="1">
        <v>43788</v>
      </c>
      <c r="E1712">
        <v>2019</v>
      </c>
      <c r="F1712">
        <v>11</v>
      </c>
      <c r="G1712" t="s">
        <v>675</v>
      </c>
      <c r="H1712" t="s">
        <v>851</v>
      </c>
      <c r="I1712" t="s">
        <v>863</v>
      </c>
      <c r="J1712" t="s">
        <v>853</v>
      </c>
      <c r="K1712" t="s">
        <v>876</v>
      </c>
      <c r="L1712" t="s">
        <v>871</v>
      </c>
      <c r="M1712">
        <v>11</v>
      </c>
      <c r="N1712" t="s">
        <v>880</v>
      </c>
    </row>
    <row r="1713" spans="4:14" x14ac:dyDescent="0.3">
      <c r="D1713" s="1">
        <v>43789</v>
      </c>
      <c r="E1713">
        <v>2019</v>
      </c>
      <c r="F1713">
        <v>11</v>
      </c>
      <c r="G1713" t="s">
        <v>675</v>
      </c>
      <c r="H1713" t="s">
        <v>851</v>
      </c>
      <c r="I1713" t="s">
        <v>863</v>
      </c>
      <c r="J1713" t="s">
        <v>853</v>
      </c>
      <c r="K1713" t="s">
        <v>876</v>
      </c>
      <c r="L1713" t="s">
        <v>871</v>
      </c>
      <c r="M1713">
        <v>11</v>
      </c>
      <c r="N1713" t="s">
        <v>880</v>
      </c>
    </row>
    <row r="1714" spans="4:14" x14ac:dyDescent="0.3">
      <c r="D1714" s="1">
        <v>43790</v>
      </c>
      <c r="E1714">
        <v>2019</v>
      </c>
      <c r="F1714">
        <v>11</v>
      </c>
      <c r="G1714" t="s">
        <v>675</v>
      </c>
      <c r="H1714" t="s">
        <v>851</v>
      </c>
      <c r="I1714" t="s">
        <v>863</v>
      </c>
      <c r="J1714" t="s">
        <v>853</v>
      </c>
      <c r="K1714" t="s">
        <v>876</v>
      </c>
      <c r="L1714" t="s">
        <v>871</v>
      </c>
      <c r="M1714">
        <v>11</v>
      </c>
      <c r="N1714" t="s">
        <v>880</v>
      </c>
    </row>
    <row r="1715" spans="4:14" x14ac:dyDescent="0.3">
      <c r="D1715" s="1">
        <v>43791</v>
      </c>
      <c r="E1715">
        <v>2019</v>
      </c>
      <c r="F1715">
        <v>11</v>
      </c>
      <c r="G1715" t="s">
        <v>675</v>
      </c>
      <c r="H1715" t="s">
        <v>851</v>
      </c>
      <c r="I1715" t="s">
        <v>863</v>
      </c>
      <c r="J1715" t="s">
        <v>853</v>
      </c>
      <c r="K1715" t="s">
        <v>876</v>
      </c>
      <c r="L1715" t="s">
        <v>871</v>
      </c>
      <c r="M1715">
        <v>11</v>
      </c>
      <c r="N1715" t="s">
        <v>880</v>
      </c>
    </row>
    <row r="1716" spans="4:14" x14ac:dyDescent="0.3">
      <c r="D1716" s="1">
        <v>43792</v>
      </c>
      <c r="E1716">
        <v>2019</v>
      </c>
      <c r="F1716">
        <v>11</v>
      </c>
      <c r="G1716" t="s">
        <v>675</v>
      </c>
      <c r="H1716" t="s">
        <v>851</v>
      </c>
      <c r="I1716" t="s">
        <v>863</v>
      </c>
      <c r="J1716" t="s">
        <v>853</v>
      </c>
      <c r="K1716" t="s">
        <v>876</v>
      </c>
      <c r="L1716" t="s">
        <v>871</v>
      </c>
      <c r="M1716">
        <v>11</v>
      </c>
      <c r="N1716" t="s">
        <v>880</v>
      </c>
    </row>
    <row r="1717" spans="4:14" x14ac:dyDescent="0.3">
      <c r="D1717" s="1">
        <v>43793</v>
      </c>
      <c r="E1717">
        <v>2019</v>
      </c>
      <c r="F1717">
        <v>11</v>
      </c>
      <c r="G1717" t="s">
        <v>675</v>
      </c>
      <c r="H1717" t="s">
        <v>851</v>
      </c>
      <c r="I1717" t="s">
        <v>863</v>
      </c>
      <c r="J1717" t="s">
        <v>853</v>
      </c>
      <c r="K1717" t="s">
        <v>876</v>
      </c>
      <c r="L1717" t="s">
        <v>871</v>
      </c>
      <c r="M1717">
        <v>11</v>
      </c>
      <c r="N1717" t="s">
        <v>880</v>
      </c>
    </row>
    <row r="1718" spans="4:14" x14ac:dyDescent="0.3">
      <c r="D1718" s="1">
        <v>43794</v>
      </c>
      <c r="E1718">
        <v>2019</v>
      </c>
      <c r="F1718">
        <v>11</v>
      </c>
      <c r="G1718" t="s">
        <v>675</v>
      </c>
      <c r="H1718" t="s">
        <v>851</v>
      </c>
      <c r="I1718" t="s">
        <v>863</v>
      </c>
      <c r="J1718" t="s">
        <v>853</v>
      </c>
      <c r="K1718" t="s">
        <v>876</v>
      </c>
      <c r="L1718" t="s">
        <v>871</v>
      </c>
      <c r="M1718">
        <v>11</v>
      </c>
      <c r="N1718" t="s">
        <v>880</v>
      </c>
    </row>
    <row r="1719" spans="4:14" x14ac:dyDescent="0.3">
      <c r="D1719" s="1">
        <v>43795</v>
      </c>
      <c r="E1719">
        <v>2019</v>
      </c>
      <c r="F1719">
        <v>11</v>
      </c>
      <c r="G1719" t="s">
        <v>675</v>
      </c>
      <c r="H1719" t="s">
        <v>851</v>
      </c>
      <c r="I1719" t="s">
        <v>863</v>
      </c>
      <c r="J1719" t="s">
        <v>853</v>
      </c>
      <c r="K1719" t="s">
        <v>876</v>
      </c>
      <c r="L1719" t="s">
        <v>871</v>
      </c>
      <c r="M1719">
        <v>11</v>
      </c>
      <c r="N1719" t="s">
        <v>880</v>
      </c>
    </row>
    <row r="1720" spans="4:14" x14ac:dyDescent="0.3">
      <c r="D1720" s="1">
        <v>43796</v>
      </c>
      <c r="E1720">
        <v>2019</v>
      </c>
      <c r="F1720">
        <v>11</v>
      </c>
      <c r="G1720" t="s">
        <v>675</v>
      </c>
      <c r="H1720" t="s">
        <v>851</v>
      </c>
      <c r="I1720" t="s">
        <v>863</v>
      </c>
      <c r="J1720" t="s">
        <v>853</v>
      </c>
      <c r="K1720" t="s">
        <v>876</v>
      </c>
      <c r="L1720" t="s">
        <v>871</v>
      </c>
      <c r="M1720">
        <v>11</v>
      </c>
      <c r="N1720" t="s">
        <v>880</v>
      </c>
    </row>
    <row r="1721" spans="4:14" x14ac:dyDescent="0.3">
      <c r="D1721" s="1">
        <v>43797</v>
      </c>
      <c r="E1721">
        <v>2019</v>
      </c>
      <c r="F1721">
        <v>11</v>
      </c>
      <c r="G1721" t="s">
        <v>675</v>
      </c>
      <c r="H1721" t="s">
        <v>851</v>
      </c>
      <c r="I1721" t="s">
        <v>863</v>
      </c>
      <c r="J1721" t="s">
        <v>853</v>
      </c>
      <c r="K1721" t="s">
        <v>876</v>
      </c>
      <c r="L1721" t="s">
        <v>871</v>
      </c>
      <c r="M1721">
        <v>11</v>
      </c>
      <c r="N1721" t="s">
        <v>880</v>
      </c>
    </row>
    <row r="1722" spans="4:14" x14ac:dyDescent="0.3">
      <c r="D1722" s="1">
        <v>43798</v>
      </c>
      <c r="E1722">
        <v>2019</v>
      </c>
      <c r="F1722">
        <v>11</v>
      </c>
      <c r="G1722" t="s">
        <v>675</v>
      </c>
      <c r="H1722" t="s">
        <v>851</v>
      </c>
      <c r="I1722" t="s">
        <v>863</v>
      </c>
      <c r="J1722" t="s">
        <v>853</v>
      </c>
      <c r="K1722" t="s">
        <v>876</v>
      </c>
      <c r="L1722" t="s">
        <v>871</v>
      </c>
      <c r="M1722">
        <v>11</v>
      </c>
      <c r="N1722" t="s">
        <v>880</v>
      </c>
    </row>
    <row r="1723" spans="4:14" x14ac:dyDescent="0.3">
      <c r="D1723" s="1">
        <v>43799</v>
      </c>
      <c r="E1723">
        <v>2019</v>
      </c>
      <c r="F1723">
        <v>11</v>
      </c>
      <c r="G1723" t="s">
        <v>675</v>
      </c>
      <c r="H1723" t="s">
        <v>851</v>
      </c>
      <c r="I1723" t="s">
        <v>863</v>
      </c>
      <c r="J1723" t="s">
        <v>853</v>
      </c>
      <c r="K1723" t="s">
        <v>876</v>
      </c>
      <c r="L1723" t="s">
        <v>871</v>
      </c>
      <c r="M1723">
        <v>11</v>
      </c>
      <c r="N1723" t="s">
        <v>880</v>
      </c>
    </row>
    <row r="1724" spans="4:14" x14ac:dyDescent="0.3">
      <c r="D1724" s="1">
        <v>43800</v>
      </c>
      <c r="E1724">
        <v>2019</v>
      </c>
      <c r="F1724">
        <v>12</v>
      </c>
      <c r="G1724" t="s">
        <v>676</v>
      </c>
      <c r="H1724" t="s">
        <v>851</v>
      </c>
      <c r="I1724" t="s">
        <v>863</v>
      </c>
      <c r="J1724" t="s">
        <v>853</v>
      </c>
      <c r="K1724" t="s">
        <v>876</v>
      </c>
      <c r="L1724" t="s">
        <v>871</v>
      </c>
      <c r="M1724">
        <v>12</v>
      </c>
      <c r="N1724" t="s">
        <v>872</v>
      </c>
    </row>
    <row r="1725" spans="4:14" x14ac:dyDescent="0.3">
      <c r="D1725" s="1">
        <v>43801</v>
      </c>
      <c r="E1725">
        <v>2019</v>
      </c>
      <c r="F1725">
        <v>12</v>
      </c>
      <c r="G1725" t="s">
        <v>676</v>
      </c>
      <c r="H1725" t="s">
        <v>851</v>
      </c>
      <c r="I1725" t="s">
        <v>863</v>
      </c>
      <c r="J1725" t="s">
        <v>853</v>
      </c>
      <c r="K1725" t="s">
        <v>876</v>
      </c>
      <c r="L1725" t="s">
        <v>871</v>
      </c>
      <c r="M1725">
        <v>12</v>
      </c>
      <c r="N1725" t="s">
        <v>872</v>
      </c>
    </row>
    <row r="1726" spans="4:14" x14ac:dyDescent="0.3">
      <c r="D1726" s="1">
        <v>43802</v>
      </c>
      <c r="E1726">
        <v>2019</v>
      </c>
      <c r="F1726">
        <v>12</v>
      </c>
      <c r="G1726" t="s">
        <v>676</v>
      </c>
      <c r="H1726" t="s">
        <v>851</v>
      </c>
      <c r="I1726" t="s">
        <v>863</v>
      </c>
      <c r="J1726" t="s">
        <v>853</v>
      </c>
      <c r="K1726" t="s">
        <v>876</v>
      </c>
      <c r="L1726" t="s">
        <v>871</v>
      </c>
      <c r="M1726">
        <v>12</v>
      </c>
      <c r="N1726" t="s">
        <v>872</v>
      </c>
    </row>
    <row r="1727" spans="4:14" x14ac:dyDescent="0.3">
      <c r="D1727" s="1">
        <v>43803</v>
      </c>
      <c r="E1727">
        <v>2019</v>
      </c>
      <c r="F1727">
        <v>12</v>
      </c>
      <c r="G1727" t="s">
        <v>676</v>
      </c>
      <c r="H1727" t="s">
        <v>851</v>
      </c>
      <c r="I1727" t="s">
        <v>863</v>
      </c>
      <c r="J1727" t="s">
        <v>853</v>
      </c>
      <c r="K1727" t="s">
        <v>876</v>
      </c>
      <c r="L1727" t="s">
        <v>871</v>
      </c>
      <c r="M1727">
        <v>12</v>
      </c>
      <c r="N1727" t="s">
        <v>872</v>
      </c>
    </row>
    <row r="1728" spans="4:14" x14ac:dyDescent="0.3">
      <c r="D1728" s="1">
        <v>43804</v>
      </c>
      <c r="E1728">
        <v>2019</v>
      </c>
      <c r="F1728">
        <v>12</v>
      </c>
      <c r="G1728" t="s">
        <v>676</v>
      </c>
      <c r="H1728" t="s">
        <v>851</v>
      </c>
      <c r="I1728" t="s">
        <v>863</v>
      </c>
      <c r="J1728" t="s">
        <v>853</v>
      </c>
      <c r="K1728" t="s">
        <v>876</v>
      </c>
      <c r="L1728" t="s">
        <v>871</v>
      </c>
      <c r="M1728">
        <v>12</v>
      </c>
      <c r="N1728" t="s">
        <v>872</v>
      </c>
    </row>
    <row r="1729" spans="4:14" x14ac:dyDescent="0.3">
      <c r="D1729" s="1">
        <v>43805</v>
      </c>
      <c r="E1729">
        <v>2019</v>
      </c>
      <c r="F1729">
        <v>12</v>
      </c>
      <c r="G1729" t="s">
        <v>676</v>
      </c>
      <c r="H1729" t="s">
        <v>851</v>
      </c>
      <c r="I1729" t="s">
        <v>863</v>
      </c>
      <c r="J1729" t="s">
        <v>853</v>
      </c>
      <c r="K1729" t="s">
        <v>876</v>
      </c>
      <c r="L1729" t="s">
        <v>871</v>
      </c>
      <c r="M1729">
        <v>12</v>
      </c>
      <c r="N1729" t="s">
        <v>872</v>
      </c>
    </row>
    <row r="1730" spans="4:14" x14ac:dyDescent="0.3">
      <c r="D1730" s="1">
        <v>43806</v>
      </c>
      <c r="E1730">
        <v>2019</v>
      </c>
      <c r="F1730">
        <v>12</v>
      </c>
      <c r="G1730" t="s">
        <v>676</v>
      </c>
      <c r="H1730" t="s">
        <v>851</v>
      </c>
      <c r="I1730" t="s">
        <v>863</v>
      </c>
      <c r="J1730" t="s">
        <v>853</v>
      </c>
      <c r="K1730" t="s">
        <v>876</v>
      </c>
      <c r="L1730" t="s">
        <v>871</v>
      </c>
      <c r="M1730">
        <v>12</v>
      </c>
      <c r="N1730" t="s">
        <v>872</v>
      </c>
    </row>
    <row r="1731" spans="4:14" x14ac:dyDescent="0.3">
      <c r="D1731" s="1">
        <v>43807</v>
      </c>
      <c r="E1731">
        <v>2019</v>
      </c>
      <c r="F1731">
        <v>12</v>
      </c>
      <c r="G1731" t="s">
        <v>676</v>
      </c>
      <c r="H1731" t="s">
        <v>851</v>
      </c>
      <c r="I1731" t="s">
        <v>863</v>
      </c>
      <c r="J1731" t="s">
        <v>853</v>
      </c>
      <c r="K1731" t="s">
        <v>876</v>
      </c>
      <c r="L1731" t="s">
        <v>871</v>
      </c>
      <c r="M1731">
        <v>12</v>
      </c>
      <c r="N1731" t="s">
        <v>872</v>
      </c>
    </row>
    <row r="1732" spans="4:14" x14ac:dyDescent="0.3">
      <c r="D1732" s="1">
        <v>43808</v>
      </c>
      <c r="E1732">
        <v>2019</v>
      </c>
      <c r="F1732">
        <v>12</v>
      </c>
      <c r="G1732" t="s">
        <v>676</v>
      </c>
      <c r="H1732" t="s">
        <v>851</v>
      </c>
      <c r="I1732" t="s">
        <v>863</v>
      </c>
      <c r="J1732" t="s">
        <v>853</v>
      </c>
      <c r="K1732" t="s">
        <v>876</v>
      </c>
      <c r="L1732" t="s">
        <v>871</v>
      </c>
      <c r="M1732">
        <v>12</v>
      </c>
      <c r="N1732" t="s">
        <v>872</v>
      </c>
    </row>
    <row r="1733" spans="4:14" x14ac:dyDescent="0.3">
      <c r="D1733" s="1">
        <v>43809</v>
      </c>
      <c r="E1733">
        <v>2019</v>
      </c>
      <c r="F1733">
        <v>12</v>
      </c>
      <c r="G1733" t="s">
        <v>676</v>
      </c>
      <c r="H1733" t="s">
        <v>851</v>
      </c>
      <c r="I1733" t="s">
        <v>863</v>
      </c>
      <c r="J1733" t="s">
        <v>853</v>
      </c>
      <c r="K1733" t="s">
        <v>876</v>
      </c>
      <c r="L1733" t="s">
        <v>871</v>
      </c>
      <c r="M1733">
        <v>12</v>
      </c>
      <c r="N1733" t="s">
        <v>872</v>
      </c>
    </row>
    <row r="1734" spans="4:14" x14ac:dyDescent="0.3">
      <c r="D1734" s="1">
        <v>43810</v>
      </c>
      <c r="E1734">
        <v>2019</v>
      </c>
      <c r="F1734">
        <v>12</v>
      </c>
      <c r="G1734" t="s">
        <v>676</v>
      </c>
      <c r="H1734" t="s">
        <v>851</v>
      </c>
      <c r="I1734" t="s">
        <v>863</v>
      </c>
      <c r="J1734" t="s">
        <v>853</v>
      </c>
      <c r="K1734" t="s">
        <v>876</v>
      </c>
      <c r="L1734" t="s">
        <v>871</v>
      </c>
      <c r="M1734">
        <v>12</v>
      </c>
      <c r="N1734" t="s">
        <v>872</v>
      </c>
    </row>
    <row r="1735" spans="4:14" x14ac:dyDescent="0.3">
      <c r="D1735" s="1">
        <v>43811</v>
      </c>
      <c r="E1735">
        <v>2019</v>
      </c>
      <c r="F1735">
        <v>12</v>
      </c>
      <c r="G1735" t="s">
        <v>676</v>
      </c>
      <c r="H1735" t="s">
        <v>851</v>
      </c>
      <c r="I1735" t="s">
        <v>863</v>
      </c>
      <c r="J1735" t="s">
        <v>853</v>
      </c>
      <c r="K1735" t="s">
        <v>876</v>
      </c>
      <c r="L1735" t="s">
        <v>871</v>
      </c>
      <c r="M1735">
        <v>12</v>
      </c>
      <c r="N1735" t="s">
        <v>872</v>
      </c>
    </row>
    <row r="1736" spans="4:14" x14ac:dyDescent="0.3">
      <c r="D1736" s="1">
        <v>43812</v>
      </c>
      <c r="E1736">
        <v>2019</v>
      </c>
      <c r="F1736">
        <v>12</v>
      </c>
      <c r="G1736" t="s">
        <v>676</v>
      </c>
      <c r="H1736" t="s">
        <v>851</v>
      </c>
      <c r="I1736" t="s">
        <v>863</v>
      </c>
      <c r="J1736" t="s">
        <v>853</v>
      </c>
      <c r="K1736" t="s">
        <v>876</v>
      </c>
      <c r="L1736" t="s">
        <v>871</v>
      </c>
      <c r="M1736">
        <v>12</v>
      </c>
      <c r="N1736" t="s">
        <v>872</v>
      </c>
    </row>
    <row r="1737" spans="4:14" x14ac:dyDescent="0.3">
      <c r="D1737" s="1">
        <v>43813</v>
      </c>
      <c r="E1737">
        <v>2019</v>
      </c>
      <c r="F1737">
        <v>12</v>
      </c>
      <c r="G1737" t="s">
        <v>676</v>
      </c>
      <c r="H1737" t="s">
        <v>851</v>
      </c>
      <c r="I1737" t="s">
        <v>863</v>
      </c>
      <c r="J1737" t="s">
        <v>853</v>
      </c>
      <c r="K1737" t="s">
        <v>876</v>
      </c>
      <c r="L1737" t="s">
        <v>871</v>
      </c>
      <c r="M1737">
        <v>12</v>
      </c>
      <c r="N1737" t="s">
        <v>872</v>
      </c>
    </row>
    <row r="1738" spans="4:14" x14ac:dyDescent="0.3">
      <c r="D1738" s="1">
        <v>43814</v>
      </c>
      <c r="E1738">
        <v>2019</v>
      </c>
      <c r="F1738">
        <v>12</v>
      </c>
      <c r="G1738" t="s">
        <v>676</v>
      </c>
      <c r="H1738" t="s">
        <v>851</v>
      </c>
      <c r="I1738" t="s">
        <v>863</v>
      </c>
      <c r="J1738" t="s">
        <v>853</v>
      </c>
      <c r="K1738" t="s">
        <v>876</v>
      </c>
      <c r="L1738" t="s">
        <v>871</v>
      </c>
      <c r="M1738">
        <v>12</v>
      </c>
      <c r="N1738" t="s">
        <v>872</v>
      </c>
    </row>
    <row r="1739" spans="4:14" x14ac:dyDescent="0.3">
      <c r="D1739" s="1">
        <v>43815</v>
      </c>
      <c r="E1739">
        <v>2019</v>
      </c>
      <c r="F1739">
        <v>12</v>
      </c>
      <c r="G1739" t="s">
        <v>676</v>
      </c>
      <c r="H1739" t="s">
        <v>851</v>
      </c>
      <c r="I1739" t="s">
        <v>863</v>
      </c>
      <c r="J1739" t="s">
        <v>853</v>
      </c>
      <c r="K1739" t="s">
        <v>876</v>
      </c>
      <c r="L1739" t="s">
        <v>871</v>
      </c>
      <c r="M1739">
        <v>12</v>
      </c>
      <c r="N1739" t="s">
        <v>872</v>
      </c>
    </row>
    <row r="1740" spans="4:14" x14ac:dyDescent="0.3">
      <c r="D1740" s="1">
        <v>43816</v>
      </c>
      <c r="E1740">
        <v>2019</v>
      </c>
      <c r="F1740">
        <v>12</v>
      </c>
      <c r="G1740" t="s">
        <v>676</v>
      </c>
      <c r="H1740" t="s">
        <v>851</v>
      </c>
      <c r="I1740" t="s">
        <v>863</v>
      </c>
      <c r="J1740" t="s">
        <v>853</v>
      </c>
      <c r="K1740" t="s">
        <v>876</v>
      </c>
      <c r="L1740" t="s">
        <v>871</v>
      </c>
      <c r="M1740">
        <v>12</v>
      </c>
      <c r="N1740" t="s">
        <v>872</v>
      </c>
    </row>
    <row r="1741" spans="4:14" x14ac:dyDescent="0.3">
      <c r="D1741" s="1">
        <v>43817</v>
      </c>
      <c r="E1741">
        <v>2019</v>
      </c>
      <c r="F1741">
        <v>12</v>
      </c>
      <c r="G1741" t="s">
        <v>676</v>
      </c>
      <c r="H1741" t="s">
        <v>851</v>
      </c>
      <c r="I1741" t="s">
        <v>863</v>
      </c>
      <c r="J1741" t="s">
        <v>853</v>
      </c>
      <c r="K1741" t="s">
        <v>876</v>
      </c>
      <c r="L1741" t="s">
        <v>871</v>
      </c>
      <c r="M1741">
        <v>12</v>
      </c>
      <c r="N1741" t="s">
        <v>872</v>
      </c>
    </row>
    <row r="1742" spans="4:14" x14ac:dyDescent="0.3">
      <c r="D1742" s="1">
        <v>43818</v>
      </c>
      <c r="E1742">
        <v>2019</v>
      </c>
      <c r="F1742">
        <v>12</v>
      </c>
      <c r="G1742" t="s">
        <v>676</v>
      </c>
      <c r="H1742" t="s">
        <v>851</v>
      </c>
      <c r="I1742" t="s">
        <v>863</v>
      </c>
      <c r="J1742" t="s">
        <v>853</v>
      </c>
      <c r="K1742" t="s">
        <v>876</v>
      </c>
      <c r="L1742" t="s">
        <v>871</v>
      </c>
      <c r="M1742">
        <v>12</v>
      </c>
      <c r="N1742" t="s">
        <v>872</v>
      </c>
    </row>
    <row r="1743" spans="4:14" x14ac:dyDescent="0.3">
      <c r="D1743" s="1">
        <v>43819</v>
      </c>
      <c r="E1743">
        <v>2019</v>
      </c>
      <c r="F1743">
        <v>12</v>
      </c>
      <c r="G1743" t="s">
        <v>676</v>
      </c>
      <c r="H1743" t="s">
        <v>851</v>
      </c>
      <c r="I1743" t="s">
        <v>863</v>
      </c>
      <c r="J1743" t="s">
        <v>853</v>
      </c>
      <c r="K1743" t="s">
        <v>876</v>
      </c>
      <c r="L1743" t="s">
        <v>871</v>
      </c>
      <c r="M1743">
        <v>12</v>
      </c>
      <c r="N1743" t="s">
        <v>872</v>
      </c>
    </row>
    <row r="1744" spans="4:14" x14ac:dyDescent="0.3">
      <c r="D1744" s="1">
        <v>43820</v>
      </c>
      <c r="E1744">
        <v>2019</v>
      </c>
      <c r="F1744">
        <v>12</v>
      </c>
      <c r="G1744" t="s">
        <v>676</v>
      </c>
      <c r="H1744" t="s">
        <v>851</v>
      </c>
      <c r="I1744" t="s">
        <v>863</v>
      </c>
      <c r="J1744" t="s">
        <v>853</v>
      </c>
      <c r="K1744" t="s">
        <v>876</v>
      </c>
      <c r="L1744" t="s">
        <v>871</v>
      </c>
      <c r="M1744">
        <v>12</v>
      </c>
      <c r="N1744" t="s">
        <v>872</v>
      </c>
    </row>
    <row r="1745" spans="4:14" x14ac:dyDescent="0.3">
      <c r="D1745" s="1">
        <v>43821</v>
      </c>
      <c r="E1745">
        <v>2019</v>
      </c>
      <c r="F1745">
        <v>12</v>
      </c>
      <c r="G1745" t="s">
        <v>676</v>
      </c>
      <c r="H1745" t="s">
        <v>851</v>
      </c>
      <c r="I1745" t="s">
        <v>863</v>
      </c>
      <c r="J1745" t="s">
        <v>853</v>
      </c>
      <c r="K1745" t="s">
        <v>876</v>
      </c>
      <c r="L1745" t="s">
        <v>871</v>
      </c>
      <c r="M1745">
        <v>12</v>
      </c>
      <c r="N1745" t="s">
        <v>872</v>
      </c>
    </row>
    <row r="1746" spans="4:14" x14ac:dyDescent="0.3">
      <c r="D1746" s="1">
        <v>43822</v>
      </c>
      <c r="E1746">
        <v>2019</v>
      </c>
      <c r="F1746">
        <v>12</v>
      </c>
      <c r="G1746" t="s">
        <v>676</v>
      </c>
      <c r="H1746" t="s">
        <v>851</v>
      </c>
      <c r="I1746" t="s">
        <v>863</v>
      </c>
      <c r="J1746" t="s">
        <v>853</v>
      </c>
      <c r="K1746" t="s">
        <v>876</v>
      </c>
      <c r="L1746" t="s">
        <v>871</v>
      </c>
      <c r="M1746">
        <v>12</v>
      </c>
      <c r="N1746" t="s">
        <v>872</v>
      </c>
    </row>
    <row r="1747" spans="4:14" x14ac:dyDescent="0.3">
      <c r="D1747" s="1">
        <v>43823</v>
      </c>
      <c r="E1747">
        <v>2019</v>
      </c>
      <c r="F1747">
        <v>12</v>
      </c>
      <c r="G1747" t="s">
        <v>676</v>
      </c>
      <c r="H1747" t="s">
        <v>851</v>
      </c>
      <c r="I1747" t="s">
        <v>863</v>
      </c>
      <c r="J1747" t="s">
        <v>853</v>
      </c>
      <c r="K1747" t="s">
        <v>876</v>
      </c>
      <c r="L1747" t="s">
        <v>871</v>
      </c>
      <c r="M1747">
        <v>12</v>
      </c>
      <c r="N1747" t="s">
        <v>872</v>
      </c>
    </row>
    <row r="1748" spans="4:14" x14ac:dyDescent="0.3">
      <c r="D1748" s="1">
        <v>43824</v>
      </c>
      <c r="E1748">
        <v>2019</v>
      </c>
      <c r="F1748">
        <v>12</v>
      </c>
      <c r="G1748" t="s">
        <v>676</v>
      </c>
      <c r="H1748" t="s">
        <v>851</v>
      </c>
      <c r="I1748" t="s">
        <v>863</v>
      </c>
      <c r="J1748" t="s">
        <v>853</v>
      </c>
      <c r="K1748" t="s">
        <v>876</v>
      </c>
      <c r="L1748" t="s">
        <v>871</v>
      </c>
      <c r="M1748">
        <v>12</v>
      </c>
      <c r="N1748" t="s">
        <v>872</v>
      </c>
    </row>
    <row r="1749" spans="4:14" x14ac:dyDescent="0.3">
      <c r="D1749" s="1">
        <v>43825</v>
      </c>
      <c r="E1749">
        <v>2019</v>
      </c>
      <c r="F1749">
        <v>12</v>
      </c>
      <c r="G1749" t="s">
        <v>676</v>
      </c>
      <c r="H1749" t="s">
        <v>851</v>
      </c>
      <c r="I1749" t="s">
        <v>863</v>
      </c>
      <c r="J1749" t="s">
        <v>853</v>
      </c>
      <c r="K1749" t="s">
        <v>876</v>
      </c>
      <c r="L1749" t="s">
        <v>871</v>
      </c>
      <c r="M1749">
        <v>12</v>
      </c>
      <c r="N1749" t="s">
        <v>872</v>
      </c>
    </row>
    <row r="1750" spans="4:14" x14ac:dyDescent="0.3">
      <c r="D1750" s="1">
        <v>43826</v>
      </c>
      <c r="E1750">
        <v>2019</v>
      </c>
      <c r="F1750">
        <v>12</v>
      </c>
      <c r="G1750" t="s">
        <v>676</v>
      </c>
      <c r="H1750" t="s">
        <v>851</v>
      </c>
      <c r="I1750" t="s">
        <v>863</v>
      </c>
      <c r="J1750" t="s">
        <v>853</v>
      </c>
      <c r="K1750" t="s">
        <v>876</v>
      </c>
      <c r="L1750" t="s">
        <v>871</v>
      </c>
      <c r="M1750">
        <v>12</v>
      </c>
      <c r="N1750" t="s">
        <v>872</v>
      </c>
    </row>
    <row r="1751" spans="4:14" x14ac:dyDescent="0.3">
      <c r="D1751" s="1">
        <v>43827</v>
      </c>
      <c r="E1751">
        <v>2019</v>
      </c>
      <c r="F1751">
        <v>12</v>
      </c>
      <c r="G1751" t="s">
        <v>676</v>
      </c>
      <c r="H1751" t="s">
        <v>851</v>
      </c>
      <c r="I1751" t="s">
        <v>863</v>
      </c>
      <c r="J1751" t="s">
        <v>853</v>
      </c>
      <c r="K1751" t="s">
        <v>876</v>
      </c>
      <c r="L1751" t="s">
        <v>871</v>
      </c>
      <c r="M1751">
        <v>12</v>
      </c>
      <c r="N1751" t="s">
        <v>872</v>
      </c>
    </row>
    <row r="1752" spans="4:14" x14ac:dyDescent="0.3">
      <c r="D1752" s="1">
        <v>43828</v>
      </c>
      <c r="E1752">
        <v>2019</v>
      </c>
      <c r="F1752">
        <v>12</v>
      </c>
      <c r="G1752" t="s">
        <v>676</v>
      </c>
      <c r="H1752" t="s">
        <v>851</v>
      </c>
      <c r="I1752" t="s">
        <v>863</v>
      </c>
      <c r="J1752" t="s">
        <v>853</v>
      </c>
      <c r="K1752" t="s">
        <v>876</v>
      </c>
      <c r="L1752" t="s">
        <v>871</v>
      </c>
      <c r="M1752">
        <v>12</v>
      </c>
      <c r="N1752" t="s">
        <v>872</v>
      </c>
    </row>
    <row r="1753" spans="4:14" x14ac:dyDescent="0.3">
      <c r="D1753" s="1">
        <v>43829</v>
      </c>
      <c r="E1753">
        <v>2019</v>
      </c>
      <c r="F1753">
        <v>12</v>
      </c>
      <c r="G1753" t="s">
        <v>676</v>
      </c>
      <c r="H1753" t="s">
        <v>851</v>
      </c>
      <c r="I1753" t="s">
        <v>863</v>
      </c>
      <c r="J1753" t="s">
        <v>853</v>
      </c>
      <c r="K1753" t="s">
        <v>876</v>
      </c>
      <c r="L1753" t="s">
        <v>871</v>
      </c>
      <c r="M1753">
        <v>12</v>
      </c>
      <c r="N1753" t="s">
        <v>872</v>
      </c>
    </row>
    <row r="1754" spans="4:14" x14ac:dyDescent="0.3">
      <c r="D1754" s="1">
        <v>43830</v>
      </c>
      <c r="E1754">
        <v>2019</v>
      </c>
      <c r="F1754">
        <v>12</v>
      </c>
      <c r="G1754" t="s">
        <v>676</v>
      </c>
      <c r="H1754" t="s">
        <v>851</v>
      </c>
      <c r="I1754" t="s">
        <v>863</v>
      </c>
      <c r="J1754" t="s">
        <v>853</v>
      </c>
      <c r="K1754" t="s">
        <v>876</v>
      </c>
      <c r="L1754" t="s">
        <v>871</v>
      </c>
      <c r="M1754">
        <v>12</v>
      </c>
      <c r="N1754" t="s">
        <v>872</v>
      </c>
    </row>
    <row r="1755" spans="4:14" x14ac:dyDescent="0.3">
      <c r="D1755" s="1">
        <v>43466</v>
      </c>
      <c r="E1755">
        <v>2019</v>
      </c>
      <c r="F1755">
        <v>1</v>
      </c>
      <c r="G1755" t="s">
        <v>665</v>
      </c>
      <c r="H1755" t="s">
        <v>854</v>
      </c>
      <c r="I1755" t="s">
        <v>862</v>
      </c>
      <c r="J1755" t="s">
        <v>855</v>
      </c>
      <c r="K1755" t="s">
        <v>876</v>
      </c>
      <c r="L1755" t="s">
        <v>885</v>
      </c>
      <c r="M1755">
        <v>1</v>
      </c>
      <c r="N1755" t="s">
        <v>886</v>
      </c>
    </row>
    <row r="1756" spans="4:14" x14ac:dyDescent="0.3">
      <c r="D1756" s="1">
        <v>43467</v>
      </c>
      <c r="E1756">
        <v>2019</v>
      </c>
      <c r="F1756">
        <v>1</v>
      </c>
      <c r="G1756" t="s">
        <v>665</v>
      </c>
      <c r="H1756" t="s">
        <v>854</v>
      </c>
      <c r="I1756" t="s">
        <v>862</v>
      </c>
      <c r="J1756" t="s">
        <v>855</v>
      </c>
      <c r="K1756" t="s">
        <v>876</v>
      </c>
      <c r="L1756" t="s">
        <v>885</v>
      </c>
      <c r="M1756">
        <v>1</v>
      </c>
      <c r="N1756" t="s">
        <v>886</v>
      </c>
    </row>
    <row r="1757" spans="4:14" x14ac:dyDescent="0.3">
      <c r="D1757" s="1">
        <v>43468</v>
      </c>
      <c r="E1757">
        <v>2019</v>
      </c>
      <c r="F1757">
        <v>1</v>
      </c>
      <c r="G1757" t="s">
        <v>665</v>
      </c>
      <c r="H1757" t="s">
        <v>854</v>
      </c>
      <c r="I1757" t="s">
        <v>862</v>
      </c>
      <c r="J1757" t="s">
        <v>855</v>
      </c>
      <c r="K1757" t="s">
        <v>876</v>
      </c>
      <c r="L1757" t="s">
        <v>885</v>
      </c>
      <c r="M1757">
        <v>1</v>
      </c>
      <c r="N1757" t="s">
        <v>886</v>
      </c>
    </row>
    <row r="1758" spans="4:14" x14ac:dyDescent="0.3">
      <c r="D1758" s="1">
        <v>43469</v>
      </c>
      <c r="E1758">
        <v>2019</v>
      </c>
      <c r="F1758">
        <v>1</v>
      </c>
      <c r="G1758" t="s">
        <v>665</v>
      </c>
      <c r="H1758" t="s">
        <v>854</v>
      </c>
      <c r="I1758" t="s">
        <v>862</v>
      </c>
      <c r="J1758" t="s">
        <v>855</v>
      </c>
      <c r="K1758" t="s">
        <v>876</v>
      </c>
      <c r="L1758" t="s">
        <v>885</v>
      </c>
      <c r="M1758">
        <v>1</v>
      </c>
      <c r="N1758" t="s">
        <v>886</v>
      </c>
    </row>
    <row r="1759" spans="4:14" x14ac:dyDescent="0.3">
      <c r="D1759" s="1">
        <v>43470</v>
      </c>
      <c r="E1759">
        <v>2019</v>
      </c>
      <c r="F1759">
        <v>1</v>
      </c>
      <c r="G1759" t="s">
        <v>665</v>
      </c>
      <c r="H1759" t="s">
        <v>854</v>
      </c>
      <c r="I1759" t="s">
        <v>862</v>
      </c>
      <c r="J1759" t="s">
        <v>855</v>
      </c>
      <c r="K1759" t="s">
        <v>876</v>
      </c>
      <c r="L1759" t="s">
        <v>885</v>
      </c>
      <c r="M1759">
        <v>1</v>
      </c>
      <c r="N1759" t="s">
        <v>886</v>
      </c>
    </row>
    <row r="1760" spans="4:14" x14ac:dyDescent="0.3">
      <c r="D1760" s="1">
        <v>43471</v>
      </c>
      <c r="E1760">
        <v>2019</v>
      </c>
      <c r="F1760">
        <v>1</v>
      </c>
      <c r="G1760" t="s">
        <v>665</v>
      </c>
      <c r="H1760" t="s">
        <v>854</v>
      </c>
      <c r="I1760" t="s">
        <v>862</v>
      </c>
      <c r="J1760" t="s">
        <v>855</v>
      </c>
      <c r="K1760" t="s">
        <v>876</v>
      </c>
      <c r="L1760" t="s">
        <v>885</v>
      </c>
      <c r="M1760">
        <v>1</v>
      </c>
      <c r="N1760" t="s">
        <v>886</v>
      </c>
    </row>
    <row r="1761" spans="4:14" x14ac:dyDescent="0.3">
      <c r="D1761" s="1">
        <v>43472</v>
      </c>
      <c r="E1761">
        <v>2019</v>
      </c>
      <c r="F1761">
        <v>1</v>
      </c>
      <c r="G1761" t="s">
        <v>665</v>
      </c>
      <c r="H1761" t="s">
        <v>854</v>
      </c>
      <c r="I1761" t="s">
        <v>862</v>
      </c>
      <c r="J1761" t="s">
        <v>855</v>
      </c>
      <c r="K1761" t="s">
        <v>876</v>
      </c>
      <c r="L1761" t="s">
        <v>885</v>
      </c>
      <c r="M1761">
        <v>1</v>
      </c>
      <c r="N1761" t="s">
        <v>886</v>
      </c>
    </row>
    <row r="1762" spans="4:14" x14ac:dyDescent="0.3">
      <c r="D1762" s="1">
        <v>43473</v>
      </c>
      <c r="E1762">
        <v>2019</v>
      </c>
      <c r="F1762">
        <v>1</v>
      </c>
      <c r="G1762" t="s">
        <v>665</v>
      </c>
      <c r="H1762" t="s">
        <v>854</v>
      </c>
      <c r="I1762" t="s">
        <v>862</v>
      </c>
      <c r="J1762" t="s">
        <v>855</v>
      </c>
      <c r="K1762" t="s">
        <v>876</v>
      </c>
      <c r="L1762" t="s">
        <v>885</v>
      </c>
      <c r="M1762">
        <v>1</v>
      </c>
      <c r="N1762" t="s">
        <v>886</v>
      </c>
    </row>
    <row r="1763" spans="4:14" x14ac:dyDescent="0.3">
      <c r="D1763" s="1">
        <v>43474</v>
      </c>
      <c r="E1763">
        <v>2019</v>
      </c>
      <c r="F1763">
        <v>1</v>
      </c>
      <c r="G1763" t="s">
        <v>665</v>
      </c>
      <c r="H1763" t="s">
        <v>854</v>
      </c>
      <c r="I1763" t="s">
        <v>862</v>
      </c>
      <c r="J1763" t="s">
        <v>855</v>
      </c>
      <c r="K1763" t="s">
        <v>876</v>
      </c>
      <c r="L1763" t="s">
        <v>885</v>
      </c>
      <c r="M1763">
        <v>1</v>
      </c>
      <c r="N1763" t="s">
        <v>886</v>
      </c>
    </row>
    <row r="1764" spans="4:14" x14ac:dyDescent="0.3">
      <c r="D1764" s="1">
        <v>43475</v>
      </c>
      <c r="E1764">
        <v>2019</v>
      </c>
      <c r="F1764">
        <v>1</v>
      </c>
      <c r="G1764" t="s">
        <v>665</v>
      </c>
      <c r="H1764" t="s">
        <v>854</v>
      </c>
      <c r="I1764" t="s">
        <v>862</v>
      </c>
      <c r="J1764" t="s">
        <v>855</v>
      </c>
      <c r="K1764" t="s">
        <v>876</v>
      </c>
      <c r="L1764" t="s">
        <v>885</v>
      </c>
      <c r="M1764">
        <v>1</v>
      </c>
      <c r="N1764" t="s">
        <v>886</v>
      </c>
    </row>
    <row r="1765" spans="4:14" x14ac:dyDescent="0.3">
      <c r="D1765" s="1">
        <v>43476</v>
      </c>
      <c r="E1765">
        <v>2019</v>
      </c>
      <c r="F1765">
        <v>1</v>
      </c>
      <c r="G1765" t="s">
        <v>665</v>
      </c>
      <c r="H1765" t="s">
        <v>854</v>
      </c>
      <c r="I1765" t="s">
        <v>862</v>
      </c>
      <c r="J1765" t="s">
        <v>855</v>
      </c>
      <c r="K1765" t="s">
        <v>876</v>
      </c>
      <c r="L1765" t="s">
        <v>885</v>
      </c>
      <c r="M1765">
        <v>1</v>
      </c>
      <c r="N1765" t="s">
        <v>886</v>
      </c>
    </row>
    <row r="1766" spans="4:14" x14ac:dyDescent="0.3">
      <c r="D1766" s="1">
        <v>43477</v>
      </c>
      <c r="E1766">
        <v>2019</v>
      </c>
      <c r="F1766">
        <v>1</v>
      </c>
      <c r="G1766" t="s">
        <v>665</v>
      </c>
      <c r="H1766" t="s">
        <v>854</v>
      </c>
      <c r="I1766" t="s">
        <v>862</v>
      </c>
      <c r="J1766" t="s">
        <v>855</v>
      </c>
      <c r="K1766" t="s">
        <v>876</v>
      </c>
      <c r="L1766" t="s">
        <v>885</v>
      </c>
      <c r="M1766">
        <v>1</v>
      </c>
      <c r="N1766" t="s">
        <v>886</v>
      </c>
    </row>
    <row r="1767" spans="4:14" x14ac:dyDescent="0.3">
      <c r="D1767" s="1">
        <v>43478</v>
      </c>
      <c r="E1767">
        <v>2019</v>
      </c>
      <c r="F1767">
        <v>1</v>
      </c>
      <c r="G1767" t="s">
        <v>665</v>
      </c>
      <c r="H1767" t="s">
        <v>854</v>
      </c>
      <c r="I1767" t="s">
        <v>862</v>
      </c>
      <c r="J1767" t="s">
        <v>855</v>
      </c>
      <c r="K1767" t="s">
        <v>876</v>
      </c>
      <c r="L1767" t="s">
        <v>885</v>
      </c>
      <c r="M1767">
        <v>1</v>
      </c>
      <c r="N1767" t="s">
        <v>886</v>
      </c>
    </row>
    <row r="1768" spans="4:14" x14ac:dyDescent="0.3">
      <c r="D1768" s="1">
        <v>43479</v>
      </c>
      <c r="E1768">
        <v>2019</v>
      </c>
      <c r="F1768">
        <v>1</v>
      </c>
      <c r="G1768" t="s">
        <v>665</v>
      </c>
      <c r="H1768" t="s">
        <v>854</v>
      </c>
      <c r="I1768" t="s">
        <v>862</v>
      </c>
      <c r="J1768" t="s">
        <v>855</v>
      </c>
      <c r="K1768" t="s">
        <v>876</v>
      </c>
      <c r="L1768" t="s">
        <v>885</v>
      </c>
      <c r="M1768">
        <v>1</v>
      </c>
      <c r="N1768" t="s">
        <v>886</v>
      </c>
    </row>
    <row r="1769" spans="4:14" x14ac:dyDescent="0.3">
      <c r="D1769" s="1">
        <v>43480</v>
      </c>
      <c r="E1769">
        <v>2019</v>
      </c>
      <c r="F1769">
        <v>1</v>
      </c>
      <c r="G1769" t="s">
        <v>665</v>
      </c>
      <c r="H1769" t="s">
        <v>854</v>
      </c>
      <c r="I1769" t="s">
        <v>862</v>
      </c>
      <c r="J1769" t="s">
        <v>855</v>
      </c>
      <c r="K1769" t="s">
        <v>876</v>
      </c>
      <c r="L1769" t="s">
        <v>885</v>
      </c>
      <c r="M1769">
        <v>1</v>
      </c>
      <c r="N1769" t="s">
        <v>886</v>
      </c>
    </row>
    <row r="1770" spans="4:14" x14ac:dyDescent="0.3">
      <c r="D1770" s="1">
        <v>43481</v>
      </c>
      <c r="E1770">
        <v>2019</v>
      </c>
      <c r="F1770">
        <v>1</v>
      </c>
      <c r="G1770" t="s">
        <v>665</v>
      </c>
      <c r="H1770" t="s">
        <v>854</v>
      </c>
      <c r="I1770" t="s">
        <v>862</v>
      </c>
      <c r="J1770" t="s">
        <v>855</v>
      </c>
      <c r="K1770" t="s">
        <v>876</v>
      </c>
      <c r="L1770" t="s">
        <v>885</v>
      </c>
      <c r="M1770">
        <v>1</v>
      </c>
      <c r="N1770" t="s">
        <v>886</v>
      </c>
    </row>
    <row r="1771" spans="4:14" x14ac:dyDescent="0.3">
      <c r="D1771" s="1">
        <v>43482</v>
      </c>
      <c r="E1771">
        <v>2019</v>
      </c>
      <c r="F1771">
        <v>1</v>
      </c>
      <c r="G1771" t="s">
        <v>665</v>
      </c>
      <c r="H1771" t="s">
        <v>854</v>
      </c>
      <c r="I1771" t="s">
        <v>862</v>
      </c>
      <c r="J1771" t="s">
        <v>855</v>
      </c>
      <c r="K1771" t="s">
        <v>876</v>
      </c>
      <c r="L1771" t="s">
        <v>885</v>
      </c>
      <c r="M1771">
        <v>1</v>
      </c>
      <c r="N1771" t="s">
        <v>886</v>
      </c>
    </row>
    <row r="1772" spans="4:14" x14ac:dyDescent="0.3">
      <c r="D1772" s="1">
        <v>43483</v>
      </c>
      <c r="E1772">
        <v>2019</v>
      </c>
      <c r="F1772">
        <v>1</v>
      </c>
      <c r="G1772" t="s">
        <v>665</v>
      </c>
      <c r="H1772" t="s">
        <v>854</v>
      </c>
      <c r="I1772" t="s">
        <v>862</v>
      </c>
      <c r="J1772" t="s">
        <v>855</v>
      </c>
      <c r="K1772" t="s">
        <v>876</v>
      </c>
      <c r="L1772" t="s">
        <v>885</v>
      </c>
      <c r="M1772">
        <v>1</v>
      </c>
      <c r="N1772" t="s">
        <v>886</v>
      </c>
    </row>
    <row r="1773" spans="4:14" x14ac:dyDescent="0.3">
      <c r="D1773" s="1">
        <v>43484</v>
      </c>
      <c r="E1773">
        <v>2019</v>
      </c>
      <c r="F1773">
        <v>1</v>
      </c>
      <c r="G1773" t="s">
        <v>665</v>
      </c>
      <c r="H1773" t="s">
        <v>854</v>
      </c>
      <c r="I1773" t="s">
        <v>862</v>
      </c>
      <c r="J1773" t="s">
        <v>855</v>
      </c>
      <c r="K1773" t="s">
        <v>876</v>
      </c>
      <c r="L1773" t="s">
        <v>885</v>
      </c>
      <c r="M1773">
        <v>1</v>
      </c>
      <c r="N1773" t="s">
        <v>886</v>
      </c>
    </row>
    <row r="1774" spans="4:14" x14ac:dyDescent="0.3">
      <c r="D1774" s="1">
        <v>43485</v>
      </c>
      <c r="E1774">
        <v>2019</v>
      </c>
      <c r="F1774">
        <v>1</v>
      </c>
      <c r="G1774" t="s">
        <v>665</v>
      </c>
      <c r="H1774" t="s">
        <v>854</v>
      </c>
      <c r="I1774" t="s">
        <v>862</v>
      </c>
      <c r="J1774" t="s">
        <v>855</v>
      </c>
      <c r="K1774" t="s">
        <v>876</v>
      </c>
      <c r="L1774" t="s">
        <v>885</v>
      </c>
      <c r="M1774">
        <v>1</v>
      </c>
      <c r="N1774" t="s">
        <v>886</v>
      </c>
    </row>
    <row r="1775" spans="4:14" x14ac:dyDescent="0.3">
      <c r="D1775" s="1">
        <v>43486</v>
      </c>
      <c r="E1775">
        <v>2019</v>
      </c>
      <c r="F1775">
        <v>1</v>
      </c>
      <c r="G1775" t="s">
        <v>665</v>
      </c>
      <c r="H1775" t="s">
        <v>854</v>
      </c>
      <c r="I1775" t="s">
        <v>862</v>
      </c>
      <c r="J1775" t="s">
        <v>855</v>
      </c>
      <c r="K1775" t="s">
        <v>876</v>
      </c>
      <c r="L1775" t="s">
        <v>885</v>
      </c>
      <c r="M1775">
        <v>1</v>
      </c>
      <c r="N1775" t="s">
        <v>886</v>
      </c>
    </row>
    <row r="1776" spans="4:14" x14ac:dyDescent="0.3">
      <c r="D1776" s="1">
        <v>43487</v>
      </c>
      <c r="E1776">
        <v>2019</v>
      </c>
      <c r="F1776">
        <v>1</v>
      </c>
      <c r="G1776" t="s">
        <v>665</v>
      </c>
      <c r="H1776" t="s">
        <v>854</v>
      </c>
      <c r="I1776" t="s">
        <v>862</v>
      </c>
      <c r="J1776" t="s">
        <v>855</v>
      </c>
      <c r="K1776" t="s">
        <v>876</v>
      </c>
      <c r="L1776" t="s">
        <v>885</v>
      </c>
      <c r="M1776">
        <v>1</v>
      </c>
      <c r="N1776" t="s">
        <v>886</v>
      </c>
    </row>
    <row r="1777" spans="4:14" x14ac:dyDescent="0.3">
      <c r="D1777" s="1">
        <v>43488</v>
      </c>
      <c r="E1777">
        <v>2019</v>
      </c>
      <c r="F1777">
        <v>1</v>
      </c>
      <c r="G1777" t="s">
        <v>665</v>
      </c>
      <c r="H1777" t="s">
        <v>854</v>
      </c>
      <c r="I1777" t="s">
        <v>862</v>
      </c>
      <c r="J1777" t="s">
        <v>855</v>
      </c>
      <c r="K1777" t="s">
        <v>876</v>
      </c>
      <c r="L1777" t="s">
        <v>885</v>
      </c>
      <c r="M1777">
        <v>1</v>
      </c>
      <c r="N1777" t="s">
        <v>886</v>
      </c>
    </row>
    <row r="1778" spans="4:14" x14ac:dyDescent="0.3">
      <c r="D1778" s="1">
        <v>43489</v>
      </c>
      <c r="E1778">
        <v>2019</v>
      </c>
      <c r="F1778">
        <v>1</v>
      </c>
      <c r="G1778" t="s">
        <v>665</v>
      </c>
      <c r="H1778" t="s">
        <v>854</v>
      </c>
      <c r="I1778" t="s">
        <v>862</v>
      </c>
      <c r="J1778" t="s">
        <v>855</v>
      </c>
      <c r="K1778" t="s">
        <v>876</v>
      </c>
      <c r="L1778" t="s">
        <v>885</v>
      </c>
      <c r="M1778">
        <v>1</v>
      </c>
      <c r="N1778" t="s">
        <v>886</v>
      </c>
    </row>
    <row r="1779" spans="4:14" x14ac:dyDescent="0.3">
      <c r="D1779" s="1">
        <v>43490</v>
      </c>
      <c r="E1779">
        <v>2019</v>
      </c>
      <c r="F1779">
        <v>1</v>
      </c>
      <c r="G1779" t="s">
        <v>665</v>
      </c>
      <c r="H1779" t="s">
        <v>854</v>
      </c>
      <c r="I1779" t="s">
        <v>862</v>
      </c>
      <c r="J1779" t="s">
        <v>855</v>
      </c>
      <c r="K1779" t="s">
        <v>876</v>
      </c>
      <c r="L1779" t="s">
        <v>885</v>
      </c>
      <c r="M1779">
        <v>1</v>
      </c>
      <c r="N1779" t="s">
        <v>886</v>
      </c>
    </row>
    <row r="1780" spans="4:14" x14ac:dyDescent="0.3">
      <c r="D1780" s="1">
        <v>43491</v>
      </c>
      <c r="E1780">
        <v>2019</v>
      </c>
      <c r="F1780">
        <v>1</v>
      </c>
      <c r="G1780" t="s">
        <v>665</v>
      </c>
      <c r="H1780" t="s">
        <v>854</v>
      </c>
      <c r="I1780" t="s">
        <v>862</v>
      </c>
      <c r="J1780" t="s">
        <v>855</v>
      </c>
      <c r="K1780" t="s">
        <v>876</v>
      </c>
      <c r="L1780" t="s">
        <v>885</v>
      </c>
      <c r="M1780">
        <v>1</v>
      </c>
      <c r="N1780" t="s">
        <v>886</v>
      </c>
    </row>
    <row r="1781" spans="4:14" x14ac:dyDescent="0.3">
      <c r="D1781" s="1">
        <v>43492</v>
      </c>
      <c r="E1781">
        <v>2019</v>
      </c>
      <c r="F1781">
        <v>1</v>
      </c>
      <c r="G1781" t="s">
        <v>665</v>
      </c>
      <c r="H1781" t="s">
        <v>854</v>
      </c>
      <c r="I1781" t="s">
        <v>862</v>
      </c>
      <c r="J1781" t="s">
        <v>855</v>
      </c>
      <c r="K1781" t="s">
        <v>876</v>
      </c>
      <c r="L1781" t="s">
        <v>885</v>
      </c>
      <c r="M1781">
        <v>1</v>
      </c>
      <c r="N1781" t="s">
        <v>886</v>
      </c>
    </row>
    <row r="1782" spans="4:14" x14ac:dyDescent="0.3">
      <c r="D1782" s="1">
        <v>43493</v>
      </c>
      <c r="E1782">
        <v>2019</v>
      </c>
      <c r="F1782">
        <v>1</v>
      </c>
      <c r="G1782" t="s">
        <v>665</v>
      </c>
      <c r="H1782" t="s">
        <v>854</v>
      </c>
      <c r="I1782" t="s">
        <v>862</v>
      </c>
      <c r="J1782" t="s">
        <v>855</v>
      </c>
      <c r="K1782" t="s">
        <v>876</v>
      </c>
      <c r="L1782" t="s">
        <v>885</v>
      </c>
      <c r="M1782">
        <v>1</v>
      </c>
      <c r="N1782" t="s">
        <v>886</v>
      </c>
    </row>
    <row r="1783" spans="4:14" x14ac:dyDescent="0.3">
      <c r="D1783" s="1">
        <v>43494</v>
      </c>
      <c r="E1783">
        <v>2019</v>
      </c>
      <c r="F1783">
        <v>1</v>
      </c>
      <c r="G1783" t="s">
        <v>665</v>
      </c>
      <c r="H1783" t="s">
        <v>854</v>
      </c>
      <c r="I1783" t="s">
        <v>862</v>
      </c>
      <c r="J1783" t="s">
        <v>855</v>
      </c>
      <c r="K1783" t="s">
        <v>876</v>
      </c>
      <c r="L1783" t="s">
        <v>885</v>
      </c>
      <c r="M1783">
        <v>1</v>
      </c>
      <c r="N1783" t="s">
        <v>886</v>
      </c>
    </row>
    <row r="1784" spans="4:14" x14ac:dyDescent="0.3">
      <c r="D1784" s="1">
        <v>43495</v>
      </c>
      <c r="E1784">
        <v>2019</v>
      </c>
      <c r="F1784">
        <v>1</v>
      </c>
      <c r="G1784" t="s">
        <v>665</v>
      </c>
      <c r="H1784" t="s">
        <v>854</v>
      </c>
      <c r="I1784" t="s">
        <v>862</v>
      </c>
      <c r="J1784" t="s">
        <v>855</v>
      </c>
      <c r="K1784" t="s">
        <v>876</v>
      </c>
      <c r="L1784" t="s">
        <v>885</v>
      </c>
      <c r="M1784">
        <v>1</v>
      </c>
      <c r="N1784" t="s">
        <v>886</v>
      </c>
    </row>
    <row r="1785" spans="4:14" x14ac:dyDescent="0.3">
      <c r="D1785" s="1">
        <v>43496</v>
      </c>
      <c r="E1785">
        <v>2019</v>
      </c>
      <c r="F1785">
        <v>1</v>
      </c>
      <c r="G1785" t="s">
        <v>665</v>
      </c>
      <c r="H1785" t="s">
        <v>854</v>
      </c>
      <c r="I1785" t="s">
        <v>862</v>
      </c>
      <c r="J1785" t="s">
        <v>855</v>
      </c>
      <c r="K1785" t="s">
        <v>876</v>
      </c>
      <c r="L1785" t="s">
        <v>885</v>
      </c>
      <c r="M1785">
        <v>1</v>
      </c>
      <c r="N1785" t="s">
        <v>886</v>
      </c>
    </row>
    <row r="1786" spans="4:14" x14ac:dyDescent="0.3">
      <c r="D1786" s="1">
        <v>43497</v>
      </c>
      <c r="E1786">
        <v>2019</v>
      </c>
      <c r="F1786">
        <v>2</v>
      </c>
      <c r="G1786" t="s">
        <v>666</v>
      </c>
      <c r="H1786" t="s">
        <v>854</v>
      </c>
      <c r="I1786" t="s">
        <v>862</v>
      </c>
      <c r="J1786" t="s">
        <v>855</v>
      </c>
      <c r="K1786" t="s">
        <v>876</v>
      </c>
      <c r="L1786" t="s">
        <v>885</v>
      </c>
      <c r="M1786">
        <v>2</v>
      </c>
      <c r="N1786" t="s">
        <v>888</v>
      </c>
    </row>
    <row r="1787" spans="4:14" x14ac:dyDescent="0.3">
      <c r="D1787" s="1">
        <v>43498</v>
      </c>
      <c r="E1787">
        <v>2019</v>
      </c>
      <c r="F1787">
        <v>2</v>
      </c>
      <c r="G1787" t="s">
        <v>666</v>
      </c>
      <c r="H1787" t="s">
        <v>854</v>
      </c>
      <c r="I1787" t="s">
        <v>862</v>
      </c>
      <c r="J1787" t="s">
        <v>855</v>
      </c>
      <c r="K1787" t="s">
        <v>876</v>
      </c>
      <c r="L1787" t="s">
        <v>885</v>
      </c>
      <c r="M1787">
        <v>2</v>
      </c>
      <c r="N1787" t="s">
        <v>888</v>
      </c>
    </row>
    <row r="1788" spans="4:14" x14ac:dyDescent="0.3">
      <c r="D1788" s="1">
        <v>43499</v>
      </c>
      <c r="E1788">
        <v>2019</v>
      </c>
      <c r="F1788">
        <v>2</v>
      </c>
      <c r="G1788" t="s">
        <v>666</v>
      </c>
      <c r="H1788" t="s">
        <v>854</v>
      </c>
      <c r="I1788" t="s">
        <v>862</v>
      </c>
      <c r="J1788" t="s">
        <v>855</v>
      </c>
      <c r="K1788" t="s">
        <v>876</v>
      </c>
      <c r="L1788" t="s">
        <v>885</v>
      </c>
      <c r="M1788">
        <v>2</v>
      </c>
      <c r="N1788" t="s">
        <v>888</v>
      </c>
    </row>
    <row r="1789" spans="4:14" x14ac:dyDescent="0.3">
      <c r="D1789" s="1">
        <v>43500</v>
      </c>
      <c r="E1789">
        <v>2019</v>
      </c>
      <c r="F1789">
        <v>2</v>
      </c>
      <c r="G1789" t="s">
        <v>666</v>
      </c>
      <c r="H1789" t="s">
        <v>854</v>
      </c>
      <c r="I1789" t="s">
        <v>862</v>
      </c>
      <c r="J1789" t="s">
        <v>855</v>
      </c>
      <c r="K1789" t="s">
        <v>876</v>
      </c>
      <c r="L1789" t="s">
        <v>885</v>
      </c>
      <c r="M1789">
        <v>2</v>
      </c>
      <c r="N1789" t="s">
        <v>888</v>
      </c>
    </row>
    <row r="1790" spans="4:14" x14ac:dyDescent="0.3">
      <c r="D1790" s="1">
        <v>43501</v>
      </c>
      <c r="E1790">
        <v>2019</v>
      </c>
      <c r="F1790">
        <v>2</v>
      </c>
      <c r="G1790" t="s">
        <v>666</v>
      </c>
      <c r="H1790" t="s">
        <v>854</v>
      </c>
      <c r="I1790" t="s">
        <v>862</v>
      </c>
      <c r="J1790" t="s">
        <v>855</v>
      </c>
      <c r="K1790" t="s">
        <v>876</v>
      </c>
      <c r="L1790" t="s">
        <v>885</v>
      </c>
      <c r="M1790">
        <v>2</v>
      </c>
      <c r="N1790" t="s">
        <v>888</v>
      </c>
    </row>
    <row r="1791" spans="4:14" x14ac:dyDescent="0.3">
      <c r="D1791" s="1">
        <v>43502</v>
      </c>
      <c r="E1791">
        <v>2019</v>
      </c>
      <c r="F1791">
        <v>2</v>
      </c>
      <c r="G1791" t="s">
        <v>666</v>
      </c>
      <c r="H1791" t="s">
        <v>854</v>
      </c>
      <c r="I1791" t="s">
        <v>862</v>
      </c>
      <c r="J1791" t="s">
        <v>855</v>
      </c>
      <c r="K1791" t="s">
        <v>876</v>
      </c>
      <c r="L1791" t="s">
        <v>885</v>
      </c>
      <c r="M1791">
        <v>2</v>
      </c>
      <c r="N1791" t="s">
        <v>888</v>
      </c>
    </row>
    <row r="1792" spans="4:14" x14ac:dyDescent="0.3">
      <c r="D1792" s="1">
        <v>43503</v>
      </c>
      <c r="E1792">
        <v>2019</v>
      </c>
      <c r="F1792">
        <v>2</v>
      </c>
      <c r="G1792" t="s">
        <v>666</v>
      </c>
      <c r="H1792" t="s">
        <v>854</v>
      </c>
      <c r="I1792" t="s">
        <v>862</v>
      </c>
      <c r="J1792" t="s">
        <v>855</v>
      </c>
      <c r="K1792" t="s">
        <v>876</v>
      </c>
      <c r="L1792" t="s">
        <v>885</v>
      </c>
      <c r="M1792">
        <v>2</v>
      </c>
      <c r="N1792" t="s">
        <v>888</v>
      </c>
    </row>
    <row r="1793" spans="4:14" x14ac:dyDescent="0.3">
      <c r="D1793" s="1">
        <v>43504</v>
      </c>
      <c r="E1793">
        <v>2019</v>
      </c>
      <c r="F1793">
        <v>2</v>
      </c>
      <c r="G1793" t="s">
        <v>666</v>
      </c>
      <c r="H1793" t="s">
        <v>854</v>
      </c>
      <c r="I1793" t="s">
        <v>862</v>
      </c>
      <c r="J1793" t="s">
        <v>855</v>
      </c>
      <c r="K1793" t="s">
        <v>876</v>
      </c>
      <c r="L1793" t="s">
        <v>885</v>
      </c>
      <c r="M1793">
        <v>2</v>
      </c>
      <c r="N1793" t="s">
        <v>888</v>
      </c>
    </row>
    <row r="1794" spans="4:14" x14ac:dyDescent="0.3">
      <c r="D1794" s="1">
        <v>43505</v>
      </c>
      <c r="E1794">
        <v>2019</v>
      </c>
      <c r="F1794">
        <v>2</v>
      </c>
      <c r="G1794" t="s">
        <v>666</v>
      </c>
      <c r="H1794" t="s">
        <v>854</v>
      </c>
      <c r="I1794" t="s">
        <v>862</v>
      </c>
      <c r="J1794" t="s">
        <v>855</v>
      </c>
      <c r="K1794" t="s">
        <v>876</v>
      </c>
      <c r="L1794" t="s">
        <v>885</v>
      </c>
      <c r="M1794">
        <v>2</v>
      </c>
      <c r="N1794" t="s">
        <v>888</v>
      </c>
    </row>
    <row r="1795" spans="4:14" x14ac:dyDescent="0.3">
      <c r="D1795" s="1">
        <v>43506</v>
      </c>
      <c r="E1795">
        <v>2019</v>
      </c>
      <c r="F1795">
        <v>2</v>
      </c>
      <c r="G1795" t="s">
        <v>666</v>
      </c>
      <c r="H1795" t="s">
        <v>854</v>
      </c>
      <c r="I1795" t="s">
        <v>862</v>
      </c>
      <c r="J1795" t="s">
        <v>855</v>
      </c>
      <c r="K1795" t="s">
        <v>876</v>
      </c>
      <c r="L1795" t="s">
        <v>885</v>
      </c>
      <c r="M1795">
        <v>2</v>
      </c>
      <c r="N1795" t="s">
        <v>888</v>
      </c>
    </row>
    <row r="1796" spans="4:14" x14ac:dyDescent="0.3">
      <c r="D1796" s="1">
        <v>43507</v>
      </c>
      <c r="E1796">
        <v>2019</v>
      </c>
      <c r="F1796">
        <v>2</v>
      </c>
      <c r="G1796" t="s">
        <v>666</v>
      </c>
      <c r="H1796" t="s">
        <v>854</v>
      </c>
      <c r="I1796" t="s">
        <v>862</v>
      </c>
      <c r="J1796" t="s">
        <v>855</v>
      </c>
      <c r="K1796" t="s">
        <v>876</v>
      </c>
      <c r="L1796" t="s">
        <v>885</v>
      </c>
      <c r="M1796">
        <v>2</v>
      </c>
      <c r="N1796" t="s">
        <v>888</v>
      </c>
    </row>
    <row r="1797" spans="4:14" x14ac:dyDescent="0.3">
      <c r="D1797" s="1">
        <v>43508</v>
      </c>
      <c r="E1797">
        <v>2019</v>
      </c>
      <c r="F1797">
        <v>2</v>
      </c>
      <c r="G1797" t="s">
        <v>666</v>
      </c>
      <c r="H1797" t="s">
        <v>854</v>
      </c>
      <c r="I1797" t="s">
        <v>862</v>
      </c>
      <c r="J1797" t="s">
        <v>855</v>
      </c>
      <c r="K1797" t="s">
        <v>876</v>
      </c>
      <c r="L1797" t="s">
        <v>885</v>
      </c>
      <c r="M1797">
        <v>2</v>
      </c>
      <c r="N1797" t="s">
        <v>888</v>
      </c>
    </row>
    <row r="1798" spans="4:14" x14ac:dyDescent="0.3">
      <c r="D1798" s="1">
        <v>43509</v>
      </c>
      <c r="E1798">
        <v>2019</v>
      </c>
      <c r="F1798">
        <v>2</v>
      </c>
      <c r="G1798" t="s">
        <v>666</v>
      </c>
      <c r="H1798" t="s">
        <v>854</v>
      </c>
      <c r="I1798" t="s">
        <v>862</v>
      </c>
      <c r="J1798" t="s">
        <v>855</v>
      </c>
      <c r="K1798" t="s">
        <v>876</v>
      </c>
      <c r="L1798" t="s">
        <v>885</v>
      </c>
      <c r="M1798">
        <v>2</v>
      </c>
      <c r="N1798" t="s">
        <v>888</v>
      </c>
    </row>
    <row r="1799" spans="4:14" x14ac:dyDescent="0.3">
      <c r="D1799" s="1">
        <v>43510</v>
      </c>
      <c r="E1799">
        <v>2019</v>
      </c>
      <c r="F1799">
        <v>2</v>
      </c>
      <c r="G1799" t="s">
        <v>666</v>
      </c>
      <c r="H1799" t="s">
        <v>854</v>
      </c>
      <c r="I1799" t="s">
        <v>862</v>
      </c>
      <c r="J1799" t="s">
        <v>855</v>
      </c>
      <c r="K1799" t="s">
        <v>876</v>
      </c>
      <c r="L1799" t="s">
        <v>885</v>
      </c>
      <c r="M1799">
        <v>2</v>
      </c>
      <c r="N1799" t="s">
        <v>888</v>
      </c>
    </row>
    <row r="1800" spans="4:14" x14ac:dyDescent="0.3">
      <c r="D1800" s="1">
        <v>43511</v>
      </c>
      <c r="E1800">
        <v>2019</v>
      </c>
      <c r="F1800">
        <v>2</v>
      </c>
      <c r="G1800" t="s">
        <v>666</v>
      </c>
      <c r="H1800" t="s">
        <v>854</v>
      </c>
      <c r="I1800" t="s">
        <v>862</v>
      </c>
      <c r="J1800" t="s">
        <v>855</v>
      </c>
      <c r="K1800" t="s">
        <v>876</v>
      </c>
      <c r="L1800" t="s">
        <v>885</v>
      </c>
      <c r="M1800">
        <v>2</v>
      </c>
      <c r="N1800" t="s">
        <v>888</v>
      </c>
    </row>
    <row r="1801" spans="4:14" x14ac:dyDescent="0.3">
      <c r="D1801" s="1">
        <v>43512</v>
      </c>
      <c r="E1801">
        <v>2019</v>
      </c>
      <c r="F1801">
        <v>2</v>
      </c>
      <c r="G1801" t="s">
        <v>666</v>
      </c>
      <c r="H1801" t="s">
        <v>854</v>
      </c>
      <c r="I1801" t="s">
        <v>862</v>
      </c>
      <c r="J1801" t="s">
        <v>855</v>
      </c>
      <c r="K1801" t="s">
        <v>876</v>
      </c>
      <c r="L1801" t="s">
        <v>885</v>
      </c>
      <c r="M1801">
        <v>2</v>
      </c>
      <c r="N1801" t="s">
        <v>888</v>
      </c>
    </row>
    <row r="1802" spans="4:14" x14ac:dyDescent="0.3">
      <c r="D1802" s="1">
        <v>43513</v>
      </c>
      <c r="E1802">
        <v>2019</v>
      </c>
      <c r="F1802">
        <v>2</v>
      </c>
      <c r="G1802" t="s">
        <v>666</v>
      </c>
      <c r="H1802" t="s">
        <v>854</v>
      </c>
      <c r="I1802" t="s">
        <v>862</v>
      </c>
      <c r="J1802" t="s">
        <v>855</v>
      </c>
      <c r="K1802" t="s">
        <v>876</v>
      </c>
      <c r="L1802" t="s">
        <v>885</v>
      </c>
      <c r="M1802">
        <v>2</v>
      </c>
      <c r="N1802" t="s">
        <v>888</v>
      </c>
    </row>
    <row r="1803" spans="4:14" x14ac:dyDescent="0.3">
      <c r="D1803" s="1">
        <v>43514</v>
      </c>
      <c r="E1803">
        <v>2019</v>
      </c>
      <c r="F1803">
        <v>2</v>
      </c>
      <c r="G1803" t="s">
        <v>666</v>
      </c>
      <c r="H1803" t="s">
        <v>854</v>
      </c>
      <c r="I1803" t="s">
        <v>862</v>
      </c>
      <c r="J1803" t="s">
        <v>855</v>
      </c>
      <c r="K1803" t="s">
        <v>876</v>
      </c>
      <c r="L1803" t="s">
        <v>885</v>
      </c>
      <c r="M1803">
        <v>2</v>
      </c>
      <c r="N1803" t="s">
        <v>888</v>
      </c>
    </row>
    <row r="1804" spans="4:14" x14ac:dyDescent="0.3">
      <c r="D1804" s="1">
        <v>43515</v>
      </c>
      <c r="E1804">
        <v>2019</v>
      </c>
      <c r="F1804">
        <v>2</v>
      </c>
      <c r="G1804" t="s">
        <v>666</v>
      </c>
      <c r="H1804" t="s">
        <v>854</v>
      </c>
      <c r="I1804" t="s">
        <v>862</v>
      </c>
      <c r="J1804" t="s">
        <v>855</v>
      </c>
      <c r="K1804" t="s">
        <v>876</v>
      </c>
      <c r="L1804" t="s">
        <v>885</v>
      </c>
      <c r="M1804">
        <v>2</v>
      </c>
      <c r="N1804" t="s">
        <v>888</v>
      </c>
    </row>
    <row r="1805" spans="4:14" x14ac:dyDescent="0.3">
      <c r="D1805" s="1">
        <v>43516</v>
      </c>
      <c r="E1805">
        <v>2019</v>
      </c>
      <c r="F1805">
        <v>2</v>
      </c>
      <c r="G1805" t="s">
        <v>666</v>
      </c>
      <c r="H1805" t="s">
        <v>854</v>
      </c>
      <c r="I1805" t="s">
        <v>862</v>
      </c>
      <c r="J1805" t="s">
        <v>855</v>
      </c>
      <c r="K1805" t="s">
        <v>876</v>
      </c>
      <c r="L1805" t="s">
        <v>885</v>
      </c>
      <c r="M1805">
        <v>2</v>
      </c>
      <c r="N1805" t="s">
        <v>888</v>
      </c>
    </row>
    <row r="1806" spans="4:14" x14ac:dyDescent="0.3">
      <c r="D1806" s="1">
        <v>43517</v>
      </c>
      <c r="E1806">
        <v>2019</v>
      </c>
      <c r="F1806">
        <v>2</v>
      </c>
      <c r="G1806" t="s">
        <v>666</v>
      </c>
      <c r="H1806" t="s">
        <v>854</v>
      </c>
      <c r="I1806" t="s">
        <v>862</v>
      </c>
      <c r="J1806" t="s">
        <v>855</v>
      </c>
      <c r="K1806" t="s">
        <v>876</v>
      </c>
      <c r="L1806" t="s">
        <v>885</v>
      </c>
      <c r="M1806">
        <v>2</v>
      </c>
      <c r="N1806" t="s">
        <v>888</v>
      </c>
    </row>
    <row r="1807" spans="4:14" x14ac:dyDescent="0.3">
      <c r="D1807" s="1">
        <v>43518</v>
      </c>
      <c r="E1807">
        <v>2019</v>
      </c>
      <c r="F1807">
        <v>2</v>
      </c>
      <c r="G1807" t="s">
        <v>666</v>
      </c>
      <c r="H1807" t="s">
        <v>854</v>
      </c>
      <c r="I1807" t="s">
        <v>862</v>
      </c>
      <c r="J1807" t="s">
        <v>855</v>
      </c>
      <c r="K1807" t="s">
        <v>876</v>
      </c>
      <c r="L1807" t="s">
        <v>885</v>
      </c>
      <c r="M1807">
        <v>2</v>
      </c>
      <c r="N1807" t="s">
        <v>888</v>
      </c>
    </row>
    <row r="1808" spans="4:14" x14ac:dyDescent="0.3">
      <c r="D1808" s="1">
        <v>43519</v>
      </c>
      <c r="E1808">
        <v>2019</v>
      </c>
      <c r="F1808">
        <v>2</v>
      </c>
      <c r="G1808" t="s">
        <v>666</v>
      </c>
      <c r="H1808" t="s">
        <v>854</v>
      </c>
      <c r="I1808" t="s">
        <v>862</v>
      </c>
      <c r="J1808" t="s">
        <v>855</v>
      </c>
      <c r="K1808" t="s">
        <v>876</v>
      </c>
      <c r="L1808" t="s">
        <v>885</v>
      </c>
      <c r="M1808">
        <v>2</v>
      </c>
      <c r="N1808" t="s">
        <v>888</v>
      </c>
    </row>
    <row r="1809" spans="4:14" x14ac:dyDescent="0.3">
      <c r="D1809" s="1">
        <v>43520</v>
      </c>
      <c r="E1809">
        <v>2019</v>
      </c>
      <c r="F1809">
        <v>2</v>
      </c>
      <c r="G1809" t="s">
        <v>666</v>
      </c>
      <c r="H1809" t="s">
        <v>854</v>
      </c>
      <c r="I1809" t="s">
        <v>862</v>
      </c>
      <c r="J1809" t="s">
        <v>855</v>
      </c>
      <c r="K1809" t="s">
        <v>876</v>
      </c>
      <c r="L1809" t="s">
        <v>885</v>
      </c>
      <c r="M1809">
        <v>2</v>
      </c>
      <c r="N1809" t="s">
        <v>888</v>
      </c>
    </row>
    <row r="1810" spans="4:14" x14ac:dyDescent="0.3">
      <c r="D1810" s="1">
        <v>43521</v>
      </c>
      <c r="E1810">
        <v>2019</v>
      </c>
      <c r="F1810">
        <v>2</v>
      </c>
      <c r="G1810" t="s">
        <v>666</v>
      </c>
      <c r="H1810" t="s">
        <v>854</v>
      </c>
      <c r="I1810" t="s">
        <v>862</v>
      </c>
      <c r="J1810" t="s">
        <v>855</v>
      </c>
      <c r="K1810" t="s">
        <v>876</v>
      </c>
      <c r="L1810" t="s">
        <v>885</v>
      </c>
      <c r="M1810">
        <v>2</v>
      </c>
      <c r="N1810" t="s">
        <v>888</v>
      </c>
    </row>
    <row r="1811" spans="4:14" x14ac:dyDescent="0.3">
      <c r="D1811" s="1">
        <v>43522</v>
      </c>
      <c r="E1811">
        <v>2019</v>
      </c>
      <c r="F1811">
        <v>2</v>
      </c>
      <c r="G1811" t="s">
        <v>666</v>
      </c>
      <c r="H1811" t="s">
        <v>854</v>
      </c>
      <c r="I1811" t="s">
        <v>862</v>
      </c>
      <c r="J1811" t="s">
        <v>855</v>
      </c>
      <c r="K1811" t="s">
        <v>876</v>
      </c>
      <c r="L1811" t="s">
        <v>885</v>
      </c>
      <c r="M1811">
        <v>2</v>
      </c>
      <c r="N1811" t="s">
        <v>888</v>
      </c>
    </row>
    <row r="1812" spans="4:14" x14ac:dyDescent="0.3">
      <c r="D1812" s="1">
        <v>43523</v>
      </c>
      <c r="E1812">
        <v>2019</v>
      </c>
      <c r="F1812">
        <v>2</v>
      </c>
      <c r="G1812" t="s">
        <v>666</v>
      </c>
      <c r="H1812" t="s">
        <v>854</v>
      </c>
      <c r="I1812" t="s">
        <v>862</v>
      </c>
      <c r="J1812" t="s">
        <v>855</v>
      </c>
      <c r="K1812" t="s">
        <v>876</v>
      </c>
      <c r="L1812" t="s">
        <v>885</v>
      </c>
      <c r="M1812">
        <v>2</v>
      </c>
      <c r="N1812" t="s">
        <v>888</v>
      </c>
    </row>
    <row r="1813" spans="4:14" x14ac:dyDescent="0.3">
      <c r="D1813" s="1">
        <v>43524</v>
      </c>
      <c r="E1813">
        <v>2019</v>
      </c>
      <c r="F1813">
        <v>2</v>
      </c>
      <c r="G1813" t="s">
        <v>666</v>
      </c>
      <c r="H1813" t="s">
        <v>854</v>
      </c>
      <c r="I1813" t="s">
        <v>862</v>
      </c>
      <c r="J1813" t="s">
        <v>855</v>
      </c>
      <c r="K1813" t="s">
        <v>876</v>
      </c>
      <c r="L1813" t="s">
        <v>885</v>
      </c>
      <c r="M1813">
        <v>2</v>
      </c>
      <c r="N1813" t="s">
        <v>888</v>
      </c>
    </row>
    <row r="1814" spans="4:14" x14ac:dyDescent="0.3">
      <c r="D1814" s="1">
        <v>43525</v>
      </c>
      <c r="E1814">
        <v>2019</v>
      </c>
      <c r="F1814">
        <v>3</v>
      </c>
      <c r="G1814" t="s">
        <v>667</v>
      </c>
      <c r="H1814" t="s">
        <v>854</v>
      </c>
      <c r="I1814" t="s">
        <v>862</v>
      </c>
      <c r="J1814" t="s">
        <v>855</v>
      </c>
      <c r="K1814" t="s">
        <v>876</v>
      </c>
      <c r="L1814" t="s">
        <v>885</v>
      </c>
      <c r="M1814">
        <v>3</v>
      </c>
      <c r="N1814" t="s">
        <v>887</v>
      </c>
    </row>
    <row r="1815" spans="4:14" x14ac:dyDescent="0.3">
      <c r="D1815" s="1">
        <v>43526</v>
      </c>
      <c r="E1815">
        <v>2019</v>
      </c>
      <c r="F1815">
        <v>3</v>
      </c>
      <c r="G1815" t="s">
        <v>667</v>
      </c>
      <c r="H1815" t="s">
        <v>854</v>
      </c>
      <c r="I1815" t="s">
        <v>862</v>
      </c>
      <c r="J1815" t="s">
        <v>855</v>
      </c>
      <c r="K1815" t="s">
        <v>876</v>
      </c>
      <c r="L1815" t="s">
        <v>885</v>
      </c>
      <c r="M1815">
        <v>3</v>
      </c>
      <c r="N1815" t="s">
        <v>887</v>
      </c>
    </row>
    <row r="1816" spans="4:14" x14ac:dyDescent="0.3">
      <c r="D1816" s="1">
        <v>43527</v>
      </c>
      <c r="E1816">
        <v>2019</v>
      </c>
      <c r="F1816">
        <v>3</v>
      </c>
      <c r="G1816" t="s">
        <v>667</v>
      </c>
      <c r="H1816" t="s">
        <v>854</v>
      </c>
      <c r="I1816" t="s">
        <v>862</v>
      </c>
      <c r="J1816" t="s">
        <v>855</v>
      </c>
      <c r="K1816" t="s">
        <v>876</v>
      </c>
      <c r="L1816" t="s">
        <v>885</v>
      </c>
      <c r="M1816">
        <v>3</v>
      </c>
      <c r="N1816" t="s">
        <v>887</v>
      </c>
    </row>
    <row r="1817" spans="4:14" x14ac:dyDescent="0.3">
      <c r="D1817" s="1">
        <v>43528</v>
      </c>
      <c r="E1817">
        <v>2019</v>
      </c>
      <c r="F1817">
        <v>3</v>
      </c>
      <c r="G1817" t="s">
        <v>667</v>
      </c>
      <c r="H1817" t="s">
        <v>854</v>
      </c>
      <c r="I1817" t="s">
        <v>862</v>
      </c>
      <c r="J1817" t="s">
        <v>855</v>
      </c>
      <c r="K1817" t="s">
        <v>876</v>
      </c>
      <c r="L1817" t="s">
        <v>885</v>
      </c>
      <c r="M1817">
        <v>3</v>
      </c>
      <c r="N1817" t="s">
        <v>887</v>
      </c>
    </row>
    <row r="1818" spans="4:14" x14ac:dyDescent="0.3">
      <c r="D1818" s="1">
        <v>43529</v>
      </c>
      <c r="E1818">
        <v>2019</v>
      </c>
      <c r="F1818">
        <v>3</v>
      </c>
      <c r="G1818" t="s">
        <v>667</v>
      </c>
      <c r="H1818" t="s">
        <v>854</v>
      </c>
      <c r="I1818" t="s">
        <v>862</v>
      </c>
      <c r="J1818" t="s">
        <v>855</v>
      </c>
      <c r="K1818" t="s">
        <v>876</v>
      </c>
      <c r="L1818" t="s">
        <v>885</v>
      </c>
      <c r="M1818">
        <v>3</v>
      </c>
      <c r="N1818" t="s">
        <v>887</v>
      </c>
    </row>
    <row r="1819" spans="4:14" x14ac:dyDescent="0.3">
      <c r="D1819" s="1">
        <v>43530</v>
      </c>
      <c r="E1819">
        <v>2019</v>
      </c>
      <c r="F1819">
        <v>3</v>
      </c>
      <c r="G1819" t="s">
        <v>667</v>
      </c>
      <c r="H1819" t="s">
        <v>854</v>
      </c>
      <c r="I1819" t="s">
        <v>862</v>
      </c>
      <c r="J1819" t="s">
        <v>855</v>
      </c>
      <c r="K1819" t="s">
        <v>876</v>
      </c>
      <c r="L1819" t="s">
        <v>885</v>
      </c>
      <c r="M1819">
        <v>3</v>
      </c>
      <c r="N1819" t="s">
        <v>887</v>
      </c>
    </row>
    <row r="1820" spans="4:14" x14ac:dyDescent="0.3">
      <c r="D1820" s="1">
        <v>43531</v>
      </c>
      <c r="E1820">
        <v>2019</v>
      </c>
      <c r="F1820">
        <v>3</v>
      </c>
      <c r="G1820" t="s">
        <v>667</v>
      </c>
      <c r="H1820" t="s">
        <v>854</v>
      </c>
      <c r="I1820" t="s">
        <v>862</v>
      </c>
      <c r="J1820" t="s">
        <v>855</v>
      </c>
      <c r="K1820" t="s">
        <v>876</v>
      </c>
      <c r="L1820" t="s">
        <v>885</v>
      </c>
      <c r="M1820">
        <v>3</v>
      </c>
      <c r="N1820" t="s">
        <v>887</v>
      </c>
    </row>
    <row r="1821" spans="4:14" x14ac:dyDescent="0.3">
      <c r="D1821" s="1">
        <v>43532</v>
      </c>
      <c r="E1821">
        <v>2019</v>
      </c>
      <c r="F1821">
        <v>3</v>
      </c>
      <c r="G1821" t="s">
        <v>667</v>
      </c>
      <c r="H1821" t="s">
        <v>854</v>
      </c>
      <c r="I1821" t="s">
        <v>862</v>
      </c>
      <c r="J1821" t="s">
        <v>855</v>
      </c>
      <c r="K1821" t="s">
        <v>876</v>
      </c>
      <c r="L1821" t="s">
        <v>885</v>
      </c>
      <c r="M1821">
        <v>3</v>
      </c>
      <c r="N1821" t="s">
        <v>887</v>
      </c>
    </row>
    <row r="1822" spans="4:14" x14ac:dyDescent="0.3">
      <c r="D1822" s="1">
        <v>43533</v>
      </c>
      <c r="E1822">
        <v>2019</v>
      </c>
      <c r="F1822">
        <v>3</v>
      </c>
      <c r="G1822" t="s">
        <v>667</v>
      </c>
      <c r="H1822" t="s">
        <v>854</v>
      </c>
      <c r="I1822" t="s">
        <v>862</v>
      </c>
      <c r="J1822" t="s">
        <v>855</v>
      </c>
      <c r="K1822" t="s">
        <v>876</v>
      </c>
      <c r="L1822" t="s">
        <v>885</v>
      </c>
      <c r="M1822">
        <v>3</v>
      </c>
      <c r="N1822" t="s">
        <v>887</v>
      </c>
    </row>
    <row r="1823" spans="4:14" x14ac:dyDescent="0.3">
      <c r="D1823" s="1">
        <v>43534</v>
      </c>
      <c r="E1823">
        <v>2019</v>
      </c>
      <c r="F1823">
        <v>3</v>
      </c>
      <c r="G1823" t="s">
        <v>667</v>
      </c>
      <c r="H1823" t="s">
        <v>854</v>
      </c>
      <c r="I1823" t="s">
        <v>862</v>
      </c>
      <c r="J1823" t="s">
        <v>855</v>
      </c>
      <c r="K1823" t="s">
        <v>876</v>
      </c>
      <c r="L1823" t="s">
        <v>885</v>
      </c>
      <c r="M1823">
        <v>3</v>
      </c>
      <c r="N1823" t="s">
        <v>887</v>
      </c>
    </row>
    <row r="1824" spans="4:14" x14ac:dyDescent="0.3">
      <c r="D1824" s="1">
        <v>43535</v>
      </c>
      <c r="E1824">
        <v>2019</v>
      </c>
      <c r="F1824">
        <v>3</v>
      </c>
      <c r="G1824" t="s">
        <v>667</v>
      </c>
      <c r="H1824" t="s">
        <v>854</v>
      </c>
      <c r="I1824" t="s">
        <v>862</v>
      </c>
      <c r="J1824" t="s">
        <v>855</v>
      </c>
      <c r="K1824" t="s">
        <v>876</v>
      </c>
      <c r="L1824" t="s">
        <v>885</v>
      </c>
      <c r="M1824">
        <v>3</v>
      </c>
      <c r="N1824" t="s">
        <v>887</v>
      </c>
    </row>
    <row r="1825" spans="4:14" x14ac:dyDescent="0.3">
      <c r="D1825" s="1">
        <v>43536</v>
      </c>
      <c r="E1825">
        <v>2019</v>
      </c>
      <c r="F1825">
        <v>3</v>
      </c>
      <c r="G1825" t="s">
        <v>667</v>
      </c>
      <c r="H1825" t="s">
        <v>854</v>
      </c>
      <c r="I1825" t="s">
        <v>862</v>
      </c>
      <c r="J1825" t="s">
        <v>855</v>
      </c>
      <c r="K1825" t="s">
        <v>876</v>
      </c>
      <c r="L1825" t="s">
        <v>885</v>
      </c>
      <c r="M1825">
        <v>3</v>
      </c>
      <c r="N1825" t="s">
        <v>887</v>
      </c>
    </row>
    <row r="1826" spans="4:14" x14ac:dyDescent="0.3">
      <c r="D1826" s="1">
        <v>43537</v>
      </c>
      <c r="E1826">
        <v>2019</v>
      </c>
      <c r="F1826">
        <v>3</v>
      </c>
      <c r="G1826" t="s">
        <v>667</v>
      </c>
      <c r="H1826" t="s">
        <v>854</v>
      </c>
      <c r="I1826" t="s">
        <v>862</v>
      </c>
      <c r="J1826" t="s">
        <v>855</v>
      </c>
      <c r="K1826" t="s">
        <v>876</v>
      </c>
      <c r="L1826" t="s">
        <v>885</v>
      </c>
      <c r="M1826">
        <v>3</v>
      </c>
      <c r="N1826" t="s">
        <v>887</v>
      </c>
    </row>
    <row r="1827" spans="4:14" x14ac:dyDescent="0.3">
      <c r="D1827" s="1">
        <v>43538</v>
      </c>
      <c r="E1827">
        <v>2019</v>
      </c>
      <c r="F1827">
        <v>3</v>
      </c>
      <c r="G1827" t="s">
        <v>667</v>
      </c>
      <c r="H1827" t="s">
        <v>854</v>
      </c>
      <c r="I1827" t="s">
        <v>862</v>
      </c>
      <c r="J1827" t="s">
        <v>855</v>
      </c>
      <c r="K1827" t="s">
        <v>876</v>
      </c>
      <c r="L1827" t="s">
        <v>885</v>
      </c>
      <c r="M1827">
        <v>3</v>
      </c>
      <c r="N1827" t="s">
        <v>887</v>
      </c>
    </row>
    <row r="1828" spans="4:14" x14ac:dyDescent="0.3">
      <c r="D1828" s="1">
        <v>43539</v>
      </c>
      <c r="E1828">
        <v>2019</v>
      </c>
      <c r="F1828">
        <v>3</v>
      </c>
      <c r="G1828" t="s">
        <v>667</v>
      </c>
      <c r="H1828" t="s">
        <v>854</v>
      </c>
      <c r="I1828" t="s">
        <v>862</v>
      </c>
      <c r="J1828" t="s">
        <v>855</v>
      </c>
      <c r="K1828" t="s">
        <v>876</v>
      </c>
      <c r="L1828" t="s">
        <v>885</v>
      </c>
      <c r="M1828">
        <v>3</v>
      </c>
      <c r="N1828" t="s">
        <v>887</v>
      </c>
    </row>
    <row r="1829" spans="4:14" x14ac:dyDescent="0.3">
      <c r="D1829" s="1">
        <v>43540</v>
      </c>
      <c r="E1829">
        <v>2019</v>
      </c>
      <c r="F1829">
        <v>3</v>
      </c>
      <c r="G1829" t="s">
        <v>667</v>
      </c>
      <c r="H1829" t="s">
        <v>854</v>
      </c>
      <c r="I1829" t="s">
        <v>862</v>
      </c>
      <c r="J1829" t="s">
        <v>855</v>
      </c>
      <c r="K1829" t="s">
        <v>876</v>
      </c>
      <c r="L1829" t="s">
        <v>885</v>
      </c>
      <c r="M1829">
        <v>3</v>
      </c>
      <c r="N1829" t="s">
        <v>887</v>
      </c>
    </row>
    <row r="1830" spans="4:14" x14ac:dyDescent="0.3">
      <c r="D1830" s="1">
        <v>43541</v>
      </c>
      <c r="E1830">
        <v>2019</v>
      </c>
      <c r="F1830">
        <v>3</v>
      </c>
      <c r="G1830" t="s">
        <v>667</v>
      </c>
      <c r="H1830" t="s">
        <v>854</v>
      </c>
      <c r="I1830" t="s">
        <v>862</v>
      </c>
      <c r="J1830" t="s">
        <v>855</v>
      </c>
      <c r="K1830" t="s">
        <v>876</v>
      </c>
      <c r="L1830" t="s">
        <v>885</v>
      </c>
      <c r="M1830">
        <v>3</v>
      </c>
      <c r="N1830" t="s">
        <v>887</v>
      </c>
    </row>
    <row r="1831" spans="4:14" x14ac:dyDescent="0.3">
      <c r="D1831" s="1">
        <v>43542</v>
      </c>
      <c r="E1831">
        <v>2019</v>
      </c>
      <c r="F1831">
        <v>3</v>
      </c>
      <c r="G1831" t="s">
        <v>667</v>
      </c>
      <c r="H1831" t="s">
        <v>854</v>
      </c>
      <c r="I1831" t="s">
        <v>862</v>
      </c>
      <c r="J1831" t="s">
        <v>855</v>
      </c>
      <c r="K1831" t="s">
        <v>876</v>
      </c>
      <c r="L1831" t="s">
        <v>885</v>
      </c>
      <c r="M1831">
        <v>3</v>
      </c>
      <c r="N1831" t="s">
        <v>887</v>
      </c>
    </row>
    <row r="1832" spans="4:14" x14ac:dyDescent="0.3">
      <c r="D1832" s="1">
        <v>43543</v>
      </c>
      <c r="E1832">
        <v>2019</v>
      </c>
      <c r="F1832">
        <v>3</v>
      </c>
      <c r="G1832" t="s">
        <v>667</v>
      </c>
      <c r="H1832" t="s">
        <v>854</v>
      </c>
      <c r="I1832" t="s">
        <v>862</v>
      </c>
      <c r="J1832" t="s">
        <v>855</v>
      </c>
      <c r="K1832" t="s">
        <v>876</v>
      </c>
      <c r="L1832" t="s">
        <v>885</v>
      </c>
      <c r="M1832">
        <v>3</v>
      </c>
      <c r="N1832" t="s">
        <v>887</v>
      </c>
    </row>
    <row r="1833" spans="4:14" x14ac:dyDescent="0.3">
      <c r="D1833" s="1">
        <v>43544</v>
      </c>
      <c r="E1833">
        <v>2019</v>
      </c>
      <c r="F1833">
        <v>3</v>
      </c>
      <c r="G1833" t="s">
        <v>667</v>
      </c>
      <c r="H1833" t="s">
        <v>854</v>
      </c>
      <c r="I1833" t="s">
        <v>862</v>
      </c>
      <c r="J1833" t="s">
        <v>855</v>
      </c>
      <c r="K1833" t="s">
        <v>876</v>
      </c>
      <c r="L1833" t="s">
        <v>885</v>
      </c>
      <c r="M1833">
        <v>3</v>
      </c>
      <c r="N1833" t="s">
        <v>887</v>
      </c>
    </row>
    <row r="1834" spans="4:14" x14ac:dyDescent="0.3">
      <c r="D1834" s="1">
        <v>43545</v>
      </c>
      <c r="E1834">
        <v>2019</v>
      </c>
      <c r="F1834">
        <v>3</v>
      </c>
      <c r="G1834" t="s">
        <v>667</v>
      </c>
      <c r="H1834" t="s">
        <v>854</v>
      </c>
      <c r="I1834" t="s">
        <v>862</v>
      </c>
      <c r="J1834" t="s">
        <v>855</v>
      </c>
      <c r="K1834" t="s">
        <v>876</v>
      </c>
      <c r="L1834" t="s">
        <v>885</v>
      </c>
      <c r="M1834">
        <v>3</v>
      </c>
      <c r="N1834" t="s">
        <v>887</v>
      </c>
    </row>
    <row r="1835" spans="4:14" x14ac:dyDescent="0.3">
      <c r="D1835" s="1">
        <v>43546</v>
      </c>
      <c r="E1835">
        <v>2019</v>
      </c>
      <c r="F1835">
        <v>3</v>
      </c>
      <c r="G1835" t="s">
        <v>667</v>
      </c>
      <c r="H1835" t="s">
        <v>854</v>
      </c>
      <c r="I1835" t="s">
        <v>862</v>
      </c>
      <c r="J1835" t="s">
        <v>855</v>
      </c>
      <c r="K1835" t="s">
        <v>876</v>
      </c>
      <c r="L1835" t="s">
        <v>885</v>
      </c>
      <c r="M1835">
        <v>3</v>
      </c>
      <c r="N1835" t="s">
        <v>887</v>
      </c>
    </row>
    <row r="1836" spans="4:14" x14ac:dyDescent="0.3">
      <c r="D1836" s="1">
        <v>43547</v>
      </c>
      <c r="E1836">
        <v>2019</v>
      </c>
      <c r="F1836">
        <v>3</v>
      </c>
      <c r="G1836" t="s">
        <v>667</v>
      </c>
      <c r="H1836" t="s">
        <v>854</v>
      </c>
      <c r="I1836" t="s">
        <v>862</v>
      </c>
      <c r="J1836" t="s">
        <v>855</v>
      </c>
      <c r="K1836" t="s">
        <v>876</v>
      </c>
      <c r="L1836" t="s">
        <v>885</v>
      </c>
      <c r="M1836">
        <v>3</v>
      </c>
      <c r="N1836" t="s">
        <v>887</v>
      </c>
    </row>
    <row r="1837" spans="4:14" x14ac:dyDescent="0.3">
      <c r="D1837" s="1">
        <v>43548</v>
      </c>
      <c r="E1837">
        <v>2019</v>
      </c>
      <c r="F1837">
        <v>3</v>
      </c>
      <c r="G1837" t="s">
        <v>667</v>
      </c>
      <c r="H1837" t="s">
        <v>854</v>
      </c>
      <c r="I1837" t="s">
        <v>862</v>
      </c>
      <c r="J1837" t="s">
        <v>855</v>
      </c>
      <c r="K1837" t="s">
        <v>876</v>
      </c>
      <c r="L1837" t="s">
        <v>885</v>
      </c>
      <c r="M1837">
        <v>3</v>
      </c>
      <c r="N1837" t="s">
        <v>887</v>
      </c>
    </row>
    <row r="1838" spans="4:14" x14ac:dyDescent="0.3">
      <c r="D1838" s="1">
        <v>43549</v>
      </c>
      <c r="E1838">
        <v>2019</v>
      </c>
      <c r="F1838">
        <v>3</v>
      </c>
      <c r="G1838" t="s">
        <v>667</v>
      </c>
      <c r="H1838" t="s">
        <v>854</v>
      </c>
      <c r="I1838" t="s">
        <v>862</v>
      </c>
      <c r="J1838" t="s">
        <v>855</v>
      </c>
      <c r="K1838" t="s">
        <v>876</v>
      </c>
      <c r="L1838" t="s">
        <v>885</v>
      </c>
      <c r="M1838">
        <v>3</v>
      </c>
      <c r="N1838" t="s">
        <v>887</v>
      </c>
    </row>
    <row r="1839" spans="4:14" x14ac:dyDescent="0.3">
      <c r="D1839" s="1">
        <v>43550</v>
      </c>
      <c r="E1839">
        <v>2019</v>
      </c>
      <c r="F1839">
        <v>3</v>
      </c>
      <c r="G1839" t="s">
        <v>667</v>
      </c>
      <c r="H1839" t="s">
        <v>854</v>
      </c>
      <c r="I1839" t="s">
        <v>862</v>
      </c>
      <c r="J1839" t="s">
        <v>855</v>
      </c>
      <c r="K1839" t="s">
        <v>876</v>
      </c>
      <c r="L1839" t="s">
        <v>885</v>
      </c>
      <c r="M1839">
        <v>3</v>
      </c>
      <c r="N1839" t="s">
        <v>887</v>
      </c>
    </row>
    <row r="1840" spans="4:14" x14ac:dyDescent="0.3">
      <c r="D1840" s="1">
        <v>43551</v>
      </c>
      <c r="E1840">
        <v>2019</v>
      </c>
      <c r="F1840">
        <v>3</v>
      </c>
      <c r="G1840" t="s">
        <v>667</v>
      </c>
      <c r="H1840" t="s">
        <v>854</v>
      </c>
      <c r="I1840" t="s">
        <v>862</v>
      </c>
      <c r="J1840" t="s">
        <v>855</v>
      </c>
      <c r="K1840" t="s">
        <v>876</v>
      </c>
      <c r="L1840" t="s">
        <v>885</v>
      </c>
      <c r="M1840">
        <v>3</v>
      </c>
      <c r="N1840" t="s">
        <v>887</v>
      </c>
    </row>
    <row r="1841" spans="4:14" x14ac:dyDescent="0.3">
      <c r="D1841" s="1">
        <v>43552</v>
      </c>
      <c r="E1841">
        <v>2019</v>
      </c>
      <c r="F1841">
        <v>3</v>
      </c>
      <c r="G1841" t="s">
        <v>667</v>
      </c>
      <c r="H1841" t="s">
        <v>854</v>
      </c>
      <c r="I1841" t="s">
        <v>862</v>
      </c>
      <c r="J1841" t="s">
        <v>855</v>
      </c>
      <c r="K1841" t="s">
        <v>876</v>
      </c>
      <c r="L1841" t="s">
        <v>885</v>
      </c>
      <c r="M1841">
        <v>3</v>
      </c>
      <c r="N1841" t="s">
        <v>887</v>
      </c>
    </row>
    <row r="1842" spans="4:14" x14ac:dyDescent="0.3">
      <c r="D1842" s="1">
        <v>43553</v>
      </c>
      <c r="E1842">
        <v>2019</v>
      </c>
      <c r="F1842">
        <v>3</v>
      </c>
      <c r="G1842" t="s">
        <v>667</v>
      </c>
      <c r="H1842" t="s">
        <v>854</v>
      </c>
      <c r="I1842" t="s">
        <v>862</v>
      </c>
      <c r="J1842" t="s">
        <v>855</v>
      </c>
      <c r="K1842" t="s">
        <v>876</v>
      </c>
      <c r="L1842" t="s">
        <v>885</v>
      </c>
      <c r="M1842">
        <v>3</v>
      </c>
      <c r="N1842" t="s">
        <v>887</v>
      </c>
    </row>
    <row r="1843" spans="4:14" x14ac:dyDescent="0.3">
      <c r="D1843" s="1">
        <v>43554</v>
      </c>
      <c r="E1843">
        <v>2019</v>
      </c>
      <c r="F1843">
        <v>3</v>
      </c>
      <c r="G1843" t="s">
        <v>667</v>
      </c>
      <c r="H1843" t="s">
        <v>854</v>
      </c>
      <c r="I1843" t="s">
        <v>862</v>
      </c>
      <c r="J1843" t="s">
        <v>855</v>
      </c>
      <c r="K1843" t="s">
        <v>876</v>
      </c>
      <c r="L1843" t="s">
        <v>885</v>
      </c>
      <c r="M1843">
        <v>3</v>
      </c>
      <c r="N1843" t="s">
        <v>887</v>
      </c>
    </row>
    <row r="1844" spans="4:14" x14ac:dyDescent="0.3">
      <c r="D1844" s="1">
        <v>43555</v>
      </c>
      <c r="E1844">
        <v>2019</v>
      </c>
      <c r="F1844">
        <v>3</v>
      </c>
      <c r="G1844" t="s">
        <v>667</v>
      </c>
      <c r="H1844" t="s">
        <v>854</v>
      </c>
      <c r="I1844" t="s">
        <v>862</v>
      </c>
      <c r="J1844" t="s">
        <v>855</v>
      </c>
      <c r="K1844" t="s">
        <v>876</v>
      </c>
      <c r="L1844" t="s">
        <v>885</v>
      </c>
      <c r="M1844">
        <v>3</v>
      </c>
      <c r="N1844" t="s">
        <v>887</v>
      </c>
    </row>
    <row r="1845" spans="4:14" x14ac:dyDescent="0.3">
      <c r="D1845" s="1">
        <v>44197</v>
      </c>
      <c r="E1845">
        <v>2021</v>
      </c>
      <c r="F1845">
        <v>1</v>
      </c>
      <c r="G1845" t="s">
        <v>665</v>
      </c>
      <c r="H1845" t="s">
        <v>854</v>
      </c>
      <c r="I1845" t="s">
        <v>864</v>
      </c>
      <c r="J1845" t="s">
        <v>855</v>
      </c>
      <c r="K1845" t="s">
        <v>878</v>
      </c>
      <c r="L1845" t="s">
        <v>885</v>
      </c>
      <c r="M1845">
        <v>1</v>
      </c>
      <c r="N1845" t="s">
        <v>886</v>
      </c>
    </row>
    <row r="1846" spans="4:14" x14ac:dyDescent="0.3">
      <c r="D1846" s="1">
        <v>44198</v>
      </c>
      <c r="E1846">
        <v>2021</v>
      </c>
      <c r="F1846">
        <v>1</v>
      </c>
      <c r="G1846" t="s">
        <v>665</v>
      </c>
      <c r="H1846" t="s">
        <v>854</v>
      </c>
      <c r="I1846" t="s">
        <v>864</v>
      </c>
      <c r="J1846" t="s">
        <v>855</v>
      </c>
      <c r="K1846" t="s">
        <v>878</v>
      </c>
      <c r="L1846" t="s">
        <v>885</v>
      </c>
      <c r="M1846">
        <v>1</v>
      </c>
      <c r="N1846" t="s">
        <v>886</v>
      </c>
    </row>
    <row r="1847" spans="4:14" x14ac:dyDescent="0.3">
      <c r="D1847" s="1">
        <v>44199</v>
      </c>
      <c r="E1847">
        <v>2021</v>
      </c>
      <c r="F1847">
        <v>1</v>
      </c>
      <c r="G1847" t="s">
        <v>665</v>
      </c>
      <c r="H1847" t="s">
        <v>854</v>
      </c>
      <c r="I1847" t="s">
        <v>864</v>
      </c>
      <c r="J1847" t="s">
        <v>855</v>
      </c>
      <c r="K1847" t="s">
        <v>878</v>
      </c>
      <c r="L1847" t="s">
        <v>885</v>
      </c>
      <c r="M1847">
        <v>1</v>
      </c>
      <c r="N1847" t="s">
        <v>886</v>
      </c>
    </row>
    <row r="1848" spans="4:14" x14ac:dyDescent="0.3">
      <c r="D1848" s="1">
        <v>44200</v>
      </c>
      <c r="E1848">
        <v>2021</v>
      </c>
      <c r="F1848">
        <v>1</v>
      </c>
      <c r="G1848" t="s">
        <v>665</v>
      </c>
      <c r="H1848" t="s">
        <v>854</v>
      </c>
      <c r="I1848" t="s">
        <v>864</v>
      </c>
      <c r="J1848" t="s">
        <v>855</v>
      </c>
      <c r="K1848" t="s">
        <v>878</v>
      </c>
      <c r="L1848" t="s">
        <v>885</v>
      </c>
      <c r="M1848">
        <v>1</v>
      </c>
      <c r="N1848" t="s">
        <v>886</v>
      </c>
    </row>
    <row r="1849" spans="4:14" x14ac:dyDescent="0.3">
      <c r="D1849" s="1">
        <v>44201</v>
      </c>
      <c r="E1849">
        <v>2021</v>
      </c>
      <c r="F1849">
        <v>1</v>
      </c>
      <c r="G1849" t="s">
        <v>665</v>
      </c>
      <c r="H1849" t="s">
        <v>854</v>
      </c>
      <c r="I1849" t="s">
        <v>864</v>
      </c>
      <c r="J1849" t="s">
        <v>855</v>
      </c>
      <c r="K1849" t="s">
        <v>878</v>
      </c>
      <c r="L1849" t="s">
        <v>885</v>
      </c>
      <c r="M1849">
        <v>1</v>
      </c>
      <c r="N1849" t="s">
        <v>886</v>
      </c>
    </row>
    <row r="1850" spans="4:14" x14ac:dyDescent="0.3">
      <c r="D1850" s="1">
        <v>44202</v>
      </c>
      <c r="E1850">
        <v>2021</v>
      </c>
      <c r="F1850">
        <v>1</v>
      </c>
      <c r="G1850" t="s">
        <v>665</v>
      </c>
      <c r="H1850" t="s">
        <v>854</v>
      </c>
      <c r="I1850" t="s">
        <v>864</v>
      </c>
      <c r="J1850" t="s">
        <v>855</v>
      </c>
      <c r="K1850" t="s">
        <v>878</v>
      </c>
      <c r="L1850" t="s">
        <v>885</v>
      </c>
      <c r="M1850">
        <v>1</v>
      </c>
      <c r="N1850" t="s">
        <v>886</v>
      </c>
    </row>
    <row r="1851" spans="4:14" x14ac:dyDescent="0.3">
      <c r="D1851" s="1">
        <v>44203</v>
      </c>
      <c r="E1851">
        <v>2021</v>
      </c>
      <c r="F1851">
        <v>1</v>
      </c>
      <c r="G1851" t="s">
        <v>665</v>
      </c>
      <c r="H1851" t="s">
        <v>854</v>
      </c>
      <c r="I1851" t="s">
        <v>864</v>
      </c>
      <c r="J1851" t="s">
        <v>855</v>
      </c>
      <c r="K1851" t="s">
        <v>878</v>
      </c>
      <c r="L1851" t="s">
        <v>885</v>
      </c>
      <c r="M1851">
        <v>1</v>
      </c>
      <c r="N1851" t="s">
        <v>886</v>
      </c>
    </row>
    <row r="1852" spans="4:14" x14ac:dyDescent="0.3">
      <c r="D1852" s="1">
        <v>44204</v>
      </c>
      <c r="E1852">
        <v>2021</v>
      </c>
      <c r="F1852">
        <v>1</v>
      </c>
      <c r="G1852" t="s">
        <v>665</v>
      </c>
      <c r="H1852" t="s">
        <v>854</v>
      </c>
      <c r="I1852" t="s">
        <v>864</v>
      </c>
      <c r="J1852" t="s">
        <v>855</v>
      </c>
      <c r="K1852" t="s">
        <v>878</v>
      </c>
      <c r="L1852" t="s">
        <v>885</v>
      </c>
      <c r="M1852">
        <v>1</v>
      </c>
      <c r="N1852" t="s">
        <v>886</v>
      </c>
    </row>
    <row r="1853" spans="4:14" x14ac:dyDescent="0.3">
      <c r="D1853" s="1">
        <v>44205</v>
      </c>
      <c r="E1853">
        <v>2021</v>
      </c>
      <c r="F1853">
        <v>1</v>
      </c>
      <c r="G1853" t="s">
        <v>665</v>
      </c>
      <c r="H1853" t="s">
        <v>854</v>
      </c>
      <c r="I1853" t="s">
        <v>864</v>
      </c>
      <c r="J1853" t="s">
        <v>855</v>
      </c>
      <c r="K1853" t="s">
        <v>878</v>
      </c>
      <c r="L1853" t="s">
        <v>885</v>
      </c>
      <c r="M1853">
        <v>1</v>
      </c>
      <c r="N1853" t="s">
        <v>886</v>
      </c>
    </row>
    <row r="1854" spans="4:14" x14ac:dyDescent="0.3">
      <c r="D1854" s="1">
        <v>44206</v>
      </c>
      <c r="E1854">
        <v>2021</v>
      </c>
      <c r="F1854">
        <v>1</v>
      </c>
      <c r="G1854" t="s">
        <v>665</v>
      </c>
      <c r="H1854" t="s">
        <v>854</v>
      </c>
      <c r="I1854" t="s">
        <v>864</v>
      </c>
      <c r="J1854" t="s">
        <v>855</v>
      </c>
      <c r="K1854" t="s">
        <v>878</v>
      </c>
      <c r="L1854" t="s">
        <v>885</v>
      </c>
      <c r="M1854">
        <v>1</v>
      </c>
      <c r="N1854" t="s">
        <v>886</v>
      </c>
    </row>
    <row r="1855" spans="4:14" x14ac:dyDescent="0.3">
      <c r="D1855" s="1">
        <v>44207</v>
      </c>
      <c r="E1855">
        <v>2021</v>
      </c>
      <c r="F1855">
        <v>1</v>
      </c>
      <c r="G1855" t="s">
        <v>665</v>
      </c>
      <c r="H1855" t="s">
        <v>854</v>
      </c>
      <c r="I1855" t="s">
        <v>864</v>
      </c>
      <c r="J1855" t="s">
        <v>855</v>
      </c>
      <c r="K1855" t="s">
        <v>878</v>
      </c>
      <c r="L1855" t="s">
        <v>885</v>
      </c>
      <c r="M1855">
        <v>1</v>
      </c>
      <c r="N1855" t="s">
        <v>886</v>
      </c>
    </row>
    <row r="1856" spans="4:14" x14ac:dyDescent="0.3">
      <c r="D1856" s="1">
        <v>44208</v>
      </c>
      <c r="E1856">
        <v>2021</v>
      </c>
      <c r="F1856">
        <v>1</v>
      </c>
      <c r="G1856" t="s">
        <v>665</v>
      </c>
      <c r="H1856" t="s">
        <v>854</v>
      </c>
      <c r="I1856" t="s">
        <v>864</v>
      </c>
      <c r="J1856" t="s">
        <v>855</v>
      </c>
      <c r="K1856" t="s">
        <v>878</v>
      </c>
      <c r="L1856" t="s">
        <v>885</v>
      </c>
      <c r="M1856">
        <v>1</v>
      </c>
      <c r="N1856" t="s">
        <v>886</v>
      </c>
    </row>
    <row r="1857" spans="4:14" x14ac:dyDescent="0.3">
      <c r="D1857" s="1">
        <v>44209</v>
      </c>
      <c r="E1857">
        <v>2021</v>
      </c>
      <c r="F1857">
        <v>1</v>
      </c>
      <c r="G1857" t="s">
        <v>665</v>
      </c>
      <c r="H1857" t="s">
        <v>854</v>
      </c>
      <c r="I1857" t="s">
        <v>864</v>
      </c>
      <c r="J1857" t="s">
        <v>855</v>
      </c>
      <c r="K1857" t="s">
        <v>878</v>
      </c>
      <c r="L1857" t="s">
        <v>885</v>
      </c>
      <c r="M1857">
        <v>1</v>
      </c>
      <c r="N1857" t="s">
        <v>886</v>
      </c>
    </row>
    <row r="1858" spans="4:14" x14ac:dyDescent="0.3">
      <c r="D1858" s="1">
        <v>44210</v>
      </c>
      <c r="E1858">
        <v>2021</v>
      </c>
      <c r="F1858">
        <v>1</v>
      </c>
      <c r="G1858" t="s">
        <v>665</v>
      </c>
      <c r="H1858" t="s">
        <v>854</v>
      </c>
      <c r="I1858" t="s">
        <v>864</v>
      </c>
      <c r="J1858" t="s">
        <v>855</v>
      </c>
      <c r="K1858" t="s">
        <v>878</v>
      </c>
      <c r="L1858" t="s">
        <v>885</v>
      </c>
      <c r="M1858">
        <v>1</v>
      </c>
      <c r="N1858" t="s">
        <v>886</v>
      </c>
    </row>
    <row r="1859" spans="4:14" x14ac:dyDescent="0.3">
      <c r="D1859" s="1">
        <v>44211</v>
      </c>
      <c r="E1859">
        <v>2021</v>
      </c>
      <c r="F1859">
        <v>1</v>
      </c>
      <c r="G1859" t="s">
        <v>665</v>
      </c>
      <c r="H1859" t="s">
        <v>854</v>
      </c>
      <c r="I1859" t="s">
        <v>864</v>
      </c>
      <c r="J1859" t="s">
        <v>855</v>
      </c>
      <c r="K1859" t="s">
        <v>878</v>
      </c>
      <c r="L1859" t="s">
        <v>885</v>
      </c>
      <c r="M1859">
        <v>1</v>
      </c>
      <c r="N1859" t="s">
        <v>886</v>
      </c>
    </row>
    <row r="1860" spans="4:14" x14ac:dyDescent="0.3">
      <c r="D1860" s="1">
        <v>44212</v>
      </c>
      <c r="E1860">
        <v>2021</v>
      </c>
      <c r="F1860">
        <v>1</v>
      </c>
      <c r="G1860" t="s">
        <v>665</v>
      </c>
      <c r="H1860" t="s">
        <v>854</v>
      </c>
      <c r="I1860" t="s">
        <v>864</v>
      </c>
      <c r="J1860" t="s">
        <v>855</v>
      </c>
      <c r="K1860" t="s">
        <v>878</v>
      </c>
      <c r="L1860" t="s">
        <v>885</v>
      </c>
      <c r="M1860">
        <v>1</v>
      </c>
      <c r="N1860" t="s">
        <v>886</v>
      </c>
    </row>
    <row r="1861" spans="4:14" x14ac:dyDescent="0.3">
      <c r="D1861" s="1">
        <v>44213</v>
      </c>
      <c r="E1861">
        <v>2021</v>
      </c>
      <c r="F1861">
        <v>1</v>
      </c>
      <c r="G1861" t="s">
        <v>665</v>
      </c>
      <c r="H1861" t="s">
        <v>854</v>
      </c>
      <c r="I1861" t="s">
        <v>864</v>
      </c>
      <c r="J1861" t="s">
        <v>855</v>
      </c>
      <c r="K1861" t="s">
        <v>878</v>
      </c>
      <c r="L1861" t="s">
        <v>885</v>
      </c>
      <c r="M1861">
        <v>1</v>
      </c>
      <c r="N1861" t="s">
        <v>886</v>
      </c>
    </row>
    <row r="1862" spans="4:14" x14ac:dyDescent="0.3">
      <c r="D1862" s="1">
        <v>44214</v>
      </c>
      <c r="E1862">
        <v>2021</v>
      </c>
      <c r="F1862">
        <v>1</v>
      </c>
      <c r="G1862" t="s">
        <v>665</v>
      </c>
      <c r="H1862" t="s">
        <v>854</v>
      </c>
      <c r="I1862" t="s">
        <v>864</v>
      </c>
      <c r="J1862" t="s">
        <v>855</v>
      </c>
      <c r="K1862" t="s">
        <v>878</v>
      </c>
      <c r="L1862" t="s">
        <v>885</v>
      </c>
      <c r="M1862">
        <v>1</v>
      </c>
      <c r="N1862" t="s">
        <v>886</v>
      </c>
    </row>
    <row r="1863" spans="4:14" x14ac:dyDescent="0.3">
      <c r="D1863" s="1">
        <v>44215</v>
      </c>
      <c r="E1863">
        <v>2021</v>
      </c>
      <c r="F1863">
        <v>1</v>
      </c>
      <c r="G1863" t="s">
        <v>665</v>
      </c>
      <c r="H1863" t="s">
        <v>854</v>
      </c>
      <c r="I1863" t="s">
        <v>864</v>
      </c>
      <c r="J1863" t="s">
        <v>855</v>
      </c>
      <c r="K1863" t="s">
        <v>878</v>
      </c>
      <c r="L1863" t="s">
        <v>885</v>
      </c>
      <c r="M1863">
        <v>1</v>
      </c>
      <c r="N1863" t="s">
        <v>886</v>
      </c>
    </row>
    <row r="1864" spans="4:14" x14ac:dyDescent="0.3">
      <c r="D1864" s="1">
        <v>44216</v>
      </c>
      <c r="E1864">
        <v>2021</v>
      </c>
      <c r="F1864">
        <v>1</v>
      </c>
      <c r="G1864" t="s">
        <v>665</v>
      </c>
      <c r="H1864" t="s">
        <v>854</v>
      </c>
      <c r="I1864" t="s">
        <v>864</v>
      </c>
      <c r="J1864" t="s">
        <v>855</v>
      </c>
      <c r="K1864" t="s">
        <v>878</v>
      </c>
      <c r="L1864" t="s">
        <v>885</v>
      </c>
      <c r="M1864">
        <v>1</v>
      </c>
      <c r="N1864" t="s">
        <v>886</v>
      </c>
    </row>
    <row r="1865" spans="4:14" x14ac:dyDescent="0.3">
      <c r="D1865" s="1">
        <v>44217</v>
      </c>
      <c r="E1865">
        <v>2021</v>
      </c>
      <c r="F1865">
        <v>1</v>
      </c>
      <c r="G1865" t="s">
        <v>665</v>
      </c>
      <c r="H1865" t="s">
        <v>854</v>
      </c>
      <c r="I1865" t="s">
        <v>864</v>
      </c>
      <c r="J1865" t="s">
        <v>855</v>
      </c>
      <c r="K1865" t="s">
        <v>878</v>
      </c>
      <c r="L1865" t="s">
        <v>885</v>
      </c>
      <c r="M1865">
        <v>1</v>
      </c>
      <c r="N1865" t="s">
        <v>886</v>
      </c>
    </row>
    <row r="1866" spans="4:14" x14ac:dyDescent="0.3">
      <c r="D1866" s="1">
        <v>44218</v>
      </c>
      <c r="E1866">
        <v>2021</v>
      </c>
      <c r="F1866">
        <v>1</v>
      </c>
      <c r="G1866" t="s">
        <v>665</v>
      </c>
      <c r="H1866" t="s">
        <v>854</v>
      </c>
      <c r="I1866" t="s">
        <v>864</v>
      </c>
      <c r="J1866" t="s">
        <v>855</v>
      </c>
      <c r="K1866" t="s">
        <v>878</v>
      </c>
      <c r="L1866" t="s">
        <v>885</v>
      </c>
      <c r="M1866">
        <v>1</v>
      </c>
      <c r="N1866" t="s">
        <v>886</v>
      </c>
    </row>
    <row r="1867" spans="4:14" x14ac:dyDescent="0.3">
      <c r="D1867" s="1">
        <v>44219</v>
      </c>
      <c r="E1867">
        <v>2021</v>
      </c>
      <c r="F1867">
        <v>1</v>
      </c>
      <c r="G1867" t="s">
        <v>665</v>
      </c>
      <c r="H1867" t="s">
        <v>854</v>
      </c>
      <c r="I1867" t="s">
        <v>864</v>
      </c>
      <c r="J1867" t="s">
        <v>855</v>
      </c>
      <c r="K1867" t="s">
        <v>878</v>
      </c>
      <c r="L1867" t="s">
        <v>885</v>
      </c>
      <c r="M1867">
        <v>1</v>
      </c>
      <c r="N1867" t="s">
        <v>886</v>
      </c>
    </row>
    <row r="1868" spans="4:14" x14ac:dyDescent="0.3">
      <c r="D1868" s="1">
        <v>44220</v>
      </c>
      <c r="E1868">
        <v>2021</v>
      </c>
      <c r="F1868">
        <v>1</v>
      </c>
      <c r="G1868" t="s">
        <v>665</v>
      </c>
      <c r="H1868" t="s">
        <v>854</v>
      </c>
      <c r="I1868" t="s">
        <v>864</v>
      </c>
      <c r="J1868" t="s">
        <v>855</v>
      </c>
      <c r="K1868" t="s">
        <v>878</v>
      </c>
      <c r="L1868" t="s">
        <v>885</v>
      </c>
      <c r="M1868">
        <v>1</v>
      </c>
      <c r="N1868" t="s">
        <v>886</v>
      </c>
    </row>
    <row r="1869" spans="4:14" x14ac:dyDescent="0.3">
      <c r="D1869" s="1">
        <v>44221</v>
      </c>
      <c r="E1869">
        <v>2021</v>
      </c>
      <c r="F1869">
        <v>1</v>
      </c>
      <c r="G1869" t="s">
        <v>665</v>
      </c>
      <c r="H1869" t="s">
        <v>854</v>
      </c>
      <c r="I1869" t="s">
        <v>864</v>
      </c>
      <c r="J1869" t="s">
        <v>855</v>
      </c>
      <c r="K1869" t="s">
        <v>878</v>
      </c>
      <c r="L1869" t="s">
        <v>885</v>
      </c>
      <c r="M1869">
        <v>1</v>
      </c>
      <c r="N1869" t="s">
        <v>886</v>
      </c>
    </row>
    <row r="1870" spans="4:14" x14ac:dyDescent="0.3">
      <c r="D1870" s="1">
        <v>44222</v>
      </c>
      <c r="E1870">
        <v>2021</v>
      </c>
      <c r="F1870">
        <v>1</v>
      </c>
      <c r="G1870" t="s">
        <v>665</v>
      </c>
      <c r="H1870" t="s">
        <v>854</v>
      </c>
      <c r="I1870" t="s">
        <v>864</v>
      </c>
      <c r="J1870" t="s">
        <v>855</v>
      </c>
      <c r="K1870" t="s">
        <v>878</v>
      </c>
      <c r="L1870" t="s">
        <v>885</v>
      </c>
      <c r="M1870">
        <v>1</v>
      </c>
      <c r="N1870" t="s">
        <v>886</v>
      </c>
    </row>
    <row r="1871" spans="4:14" x14ac:dyDescent="0.3">
      <c r="D1871" s="1">
        <v>44223</v>
      </c>
      <c r="E1871">
        <v>2021</v>
      </c>
      <c r="F1871">
        <v>1</v>
      </c>
      <c r="G1871" t="s">
        <v>665</v>
      </c>
      <c r="H1871" t="s">
        <v>854</v>
      </c>
      <c r="I1871" t="s">
        <v>864</v>
      </c>
      <c r="J1871" t="s">
        <v>855</v>
      </c>
      <c r="K1871" t="s">
        <v>878</v>
      </c>
      <c r="L1871" t="s">
        <v>885</v>
      </c>
      <c r="M1871">
        <v>1</v>
      </c>
      <c r="N1871" t="s">
        <v>886</v>
      </c>
    </row>
    <row r="1872" spans="4:14" x14ac:dyDescent="0.3">
      <c r="D1872" s="1">
        <v>44224</v>
      </c>
      <c r="E1872">
        <v>2021</v>
      </c>
      <c r="F1872">
        <v>1</v>
      </c>
      <c r="G1872" t="s">
        <v>665</v>
      </c>
      <c r="H1872" t="s">
        <v>854</v>
      </c>
      <c r="I1872" t="s">
        <v>864</v>
      </c>
      <c r="J1872" t="s">
        <v>855</v>
      </c>
      <c r="K1872" t="s">
        <v>878</v>
      </c>
      <c r="L1872" t="s">
        <v>885</v>
      </c>
      <c r="M1872">
        <v>1</v>
      </c>
      <c r="N1872" t="s">
        <v>886</v>
      </c>
    </row>
    <row r="1873" spans="4:14" x14ac:dyDescent="0.3">
      <c r="D1873" s="1">
        <v>44225</v>
      </c>
      <c r="E1873">
        <v>2021</v>
      </c>
      <c r="F1873">
        <v>1</v>
      </c>
      <c r="G1873" t="s">
        <v>665</v>
      </c>
      <c r="H1873" t="s">
        <v>854</v>
      </c>
      <c r="I1873" t="s">
        <v>864</v>
      </c>
      <c r="J1873" t="s">
        <v>855</v>
      </c>
      <c r="K1873" t="s">
        <v>878</v>
      </c>
      <c r="L1873" t="s">
        <v>885</v>
      </c>
      <c r="M1873">
        <v>1</v>
      </c>
      <c r="N1873" t="s">
        <v>886</v>
      </c>
    </row>
    <row r="1874" spans="4:14" x14ac:dyDescent="0.3">
      <c r="D1874" s="1">
        <v>44226</v>
      </c>
      <c r="E1874">
        <v>2021</v>
      </c>
      <c r="F1874">
        <v>1</v>
      </c>
      <c r="G1874" t="s">
        <v>665</v>
      </c>
      <c r="H1874" t="s">
        <v>854</v>
      </c>
      <c r="I1874" t="s">
        <v>864</v>
      </c>
      <c r="J1874" t="s">
        <v>855</v>
      </c>
      <c r="K1874" t="s">
        <v>878</v>
      </c>
      <c r="L1874" t="s">
        <v>885</v>
      </c>
      <c r="M1874">
        <v>1</v>
      </c>
      <c r="N1874" t="s">
        <v>886</v>
      </c>
    </row>
    <row r="1875" spans="4:14" x14ac:dyDescent="0.3">
      <c r="D1875" s="1">
        <v>44227</v>
      </c>
      <c r="E1875">
        <v>2021</v>
      </c>
      <c r="F1875">
        <v>1</v>
      </c>
      <c r="G1875" t="s">
        <v>665</v>
      </c>
      <c r="H1875" t="s">
        <v>854</v>
      </c>
      <c r="I1875" t="s">
        <v>864</v>
      </c>
      <c r="J1875" t="s">
        <v>855</v>
      </c>
      <c r="K1875" t="s">
        <v>878</v>
      </c>
      <c r="L1875" t="s">
        <v>885</v>
      </c>
      <c r="M1875">
        <v>1</v>
      </c>
      <c r="N1875" t="s">
        <v>886</v>
      </c>
    </row>
    <row r="1876" spans="4:14" x14ac:dyDescent="0.3">
      <c r="D1876" s="1">
        <v>44228</v>
      </c>
      <c r="E1876">
        <v>2021</v>
      </c>
      <c r="F1876">
        <v>2</v>
      </c>
      <c r="G1876" t="s">
        <v>666</v>
      </c>
      <c r="H1876" t="s">
        <v>854</v>
      </c>
      <c r="I1876" t="s">
        <v>864</v>
      </c>
      <c r="J1876" t="s">
        <v>855</v>
      </c>
      <c r="K1876" t="s">
        <v>878</v>
      </c>
      <c r="L1876" t="s">
        <v>885</v>
      </c>
      <c r="M1876">
        <v>2</v>
      </c>
      <c r="N1876" t="s">
        <v>888</v>
      </c>
    </row>
    <row r="1877" spans="4:14" x14ac:dyDescent="0.3">
      <c r="D1877" s="1">
        <v>44229</v>
      </c>
      <c r="E1877">
        <v>2021</v>
      </c>
      <c r="F1877">
        <v>2</v>
      </c>
      <c r="G1877" t="s">
        <v>666</v>
      </c>
      <c r="H1877" t="s">
        <v>854</v>
      </c>
      <c r="I1877" t="s">
        <v>864</v>
      </c>
      <c r="J1877" t="s">
        <v>855</v>
      </c>
      <c r="K1877" t="s">
        <v>878</v>
      </c>
      <c r="L1877" t="s">
        <v>885</v>
      </c>
      <c r="M1877">
        <v>2</v>
      </c>
      <c r="N1877" t="s">
        <v>888</v>
      </c>
    </row>
    <row r="1878" spans="4:14" x14ac:dyDescent="0.3">
      <c r="D1878" s="1">
        <v>44230</v>
      </c>
      <c r="E1878">
        <v>2021</v>
      </c>
      <c r="F1878">
        <v>2</v>
      </c>
      <c r="G1878" t="s">
        <v>666</v>
      </c>
      <c r="H1878" t="s">
        <v>854</v>
      </c>
      <c r="I1878" t="s">
        <v>864</v>
      </c>
      <c r="J1878" t="s">
        <v>855</v>
      </c>
      <c r="K1878" t="s">
        <v>878</v>
      </c>
      <c r="L1878" t="s">
        <v>885</v>
      </c>
      <c r="M1878">
        <v>2</v>
      </c>
      <c r="N1878" t="s">
        <v>888</v>
      </c>
    </row>
    <row r="1879" spans="4:14" x14ac:dyDescent="0.3">
      <c r="D1879" s="1">
        <v>44231</v>
      </c>
      <c r="E1879">
        <v>2021</v>
      </c>
      <c r="F1879">
        <v>2</v>
      </c>
      <c r="G1879" t="s">
        <v>666</v>
      </c>
      <c r="H1879" t="s">
        <v>854</v>
      </c>
      <c r="I1879" t="s">
        <v>864</v>
      </c>
      <c r="J1879" t="s">
        <v>855</v>
      </c>
      <c r="K1879" t="s">
        <v>878</v>
      </c>
      <c r="L1879" t="s">
        <v>885</v>
      </c>
      <c r="M1879">
        <v>2</v>
      </c>
      <c r="N1879" t="s">
        <v>888</v>
      </c>
    </row>
    <row r="1880" spans="4:14" x14ac:dyDescent="0.3">
      <c r="D1880" s="1">
        <v>44232</v>
      </c>
      <c r="E1880">
        <v>2021</v>
      </c>
      <c r="F1880">
        <v>2</v>
      </c>
      <c r="G1880" t="s">
        <v>666</v>
      </c>
      <c r="H1880" t="s">
        <v>854</v>
      </c>
      <c r="I1880" t="s">
        <v>864</v>
      </c>
      <c r="J1880" t="s">
        <v>855</v>
      </c>
      <c r="K1880" t="s">
        <v>878</v>
      </c>
      <c r="L1880" t="s">
        <v>885</v>
      </c>
      <c r="M1880">
        <v>2</v>
      </c>
      <c r="N1880" t="s">
        <v>888</v>
      </c>
    </row>
    <row r="1881" spans="4:14" x14ac:dyDescent="0.3">
      <c r="D1881" s="1">
        <v>44233</v>
      </c>
      <c r="E1881">
        <v>2021</v>
      </c>
      <c r="F1881">
        <v>2</v>
      </c>
      <c r="G1881" t="s">
        <v>666</v>
      </c>
      <c r="H1881" t="s">
        <v>854</v>
      </c>
      <c r="I1881" t="s">
        <v>864</v>
      </c>
      <c r="J1881" t="s">
        <v>855</v>
      </c>
      <c r="K1881" t="s">
        <v>878</v>
      </c>
      <c r="L1881" t="s">
        <v>885</v>
      </c>
      <c r="M1881">
        <v>2</v>
      </c>
      <c r="N1881" t="s">
        <v>888</v>
      </c>
    </row>
    <row r="1882" spans="4:14" x14ac:dyDescent="0.3">
      <c r="D1882" s="1">
        <v>44234</v>
      </c>
      <c r="E1882">
        <v>2021</v>
      </c>
      <c r="F1882">
        <v>2</v>
      </c>
      <c r="G1882" t="s">
        <v>666</v>
      </c>
      <c r="H1882" t="s">
        <v>854</v>
      </c>
      <c r="I1882" t="s">
        <v>864</v>
      </c>
      <c r="J1882" t="s">
        <v>855</v>
      </c>
      <c r="K1882" t="s">
        <v>878</v>
      </c>
      <c r="L1882" t="s">
        <v>885</v>
      </c>
      <c r="M1882">
        <v>2</v>
      </c>
      <c r="N1882" t="s">
        <v>888</v>
      </c>
    </row>
    <row r="1883" spans="4:14" x14ac:dyDescent="0.3">
      <c r="D1883" s="1">
        <v>44235</v>
      </c>
      <c r="E1883">
        <v>2021</v>
      </c>
      <c r="F1883">
        <v>2</v>
      </c>
      <c r="G1883" t="s">
        <v>666</v>
      </c>
      <c r="H1883" t="s">
        <v>854</v>
      </c>
      <c r="I1883" t="s">
        <v>864</v>
      </c>
      <c r="J1883" t="s">
        <v>855</v>
      </c>
      <c r="K1883" t="s">
        <v>878</v>
      </c>
      <c r="L1883" t="s">
        <v>885</v>
      </c>
      <c r="M1883">
        <v>2</v>
      </c>
      <c r="N1883" t="s">
        <v>888</v>
      </c>
    </row>
    <row r="1884" spans="4:14" x14ac:dyDescent="0.3">
      <c r="D1884" s="1">
        <v>44236</v>
      </c>
      <c r="E1884">
        <v>2021</v>
      </c>
      <c r="F1884">
        <v>2</v>
      </c>
      <c r="G1884" t="s">
        <v>666</v>
      </c>
      <c r="H1884" t="s">
        <v>854</v>
      </c>
      <c r="I1884" t="s">
        <v>864</v>
      </c>
      <c r="J1884" t="s">
        <v>855</v>
      </c>
      <c r="K1884" t="s">
        <v>878</v>
      </c>
      <c r="L1884" t="s">
        <v>885</v>
      </c>
      <c r="M1884">
        <v>2</v>
      </c>
      <c r="N1884" t="s">
        <v>888</v>
      </c>
    </row>
    <row r="1885" spans="4:14" x14ac:dyDescent="0.3">
      <c r="D1885" s="1">
        <v>44237</v>
      </c>
      <c r="E1885">
        <v>2021</v>
      </c>
      <c r="F1885">
        <v>2</v>
      </c>
      <c r="G1885" t="s">
        <v>666</v>
      </c>
      <c r="H1885" t="s">
        <v>854</v>
      </c>
      <c r="I1885" t="s">
        <v>864</v>
      </c>
      <c r="J1885" t="s">
        <v>855</v>
      </c>
      <c r="K1885" t="s">
        <v>878</v>
      </c>
      <c r="L1885" t="s">
        <v>885</v>
      </c>
      <c r="M1885">
        <v>2</v>
      </c>
      <c r="N1885" t="s">
        <v>888</v>
      </c>
    </row>
    <row r="1886" spans="4:14" x14ac:dyDescent="0.3">
      <c r="D1886" s="1">
        <v>44238</v>
      </c>
      <c r="E1886">
        <v>2021</v>
      </c>
      <c r="F1886">
        <v>2</v>
      </c>
      <c r="G1886" t="s">
        <v>666</v>
      </c>
      <c r="H1886" t="s">
        <v>854</v>
      </c>
      <c r="I1886" t="s">
        <v>864</v>
      </c>
      <c r="J1886" t="s">
        <v>855</v>
      </c>
      <c r="K1886" t="s">
        <v>878</v>
      </c>
      <c r="L1886" t="s">
        <v>885</v>
      </c>
      <c r="M1886">
        <v>2</v>
      </c>
      <c r="N1886" t="s">
        <v>888</v>
      </c>
    </row>
    <row r="1887" spans="4:14" x14ac:dyDescent="0.3">
      <c r="D1887" s="1">
        <v>44239</v>
      </c>
      <c r="E1887">
        <v>2021</v>
      </c>
      <c r="F1887">
        <v>2</v>
      </c>
      <c r="G1887" t="s">
        <v>666</v>
      </c>
      <c r="H1887" t="s">
        <v>854</v>
      </c>
      <c r="I1887" t="s">
        <v>864</v>
      </c>
      <c r="J1887" t="s">
        <v>855</v>
      </c>
      <c r="K1887" t="s">
        <v>878</v>
      </c>
      <c r="L1887" t="s">
        <v>885</v>
      </c>
      <c r="M1887">
        <v>2</v>
      </c>
      <c r="N1887" t="s">
        <v>888</v>
      </c>
    </row>
    <row r="1888" spans="4:14" x14ac:dyDescent="0.3">
      <c r="D1888" s="1">
        <v>44240</v>
      </c>
      <c r="E1888">
        <v>2021</v>
      </c>
      <c r="F1888">
        <v>2</v>
      </c>
      <c r="G1888" t="s">
        <v>666</v>
      </c>
      <c r="H1888" t="s">
        <v>854</v>
      </c>
      <c r="I1888" t="s">
        <v>864</v>
      </c>
      <c r="J1888" t="s">
        <v>855</v>
      </c>
      <c r="K1888" t="s">
        <v>878</v>
      </c>
      <c r="L1888" t="s">
        <v>885</v>
      </c>
      <c r="M1888">
        <v>2</v>
      </c>
      <c r="N1888" t="s">
        <v>888</v>
      </c>
    </row>
    <row r="1889" spans="4:14" x14ac:dyDescent="0.3">
      <c r="D1889" s="1">
        <v>44241</v>
      </c>
      <c r="E1889">
        <v>2021</v>
      </c>
      <c r="F1889">
        <v>2</v>
      </c>
      <c r="G1889" t="s">
        <v>666</v>
      </c>
      <c r="H1889" t="s">
        <v>854</v>
      </c>
      <c r="I1889" t="s">
        <v>864</v>
      </c>
      <c r="J1889" t="s">
        <v>855</v>
      </c>
      <c r="K1889" t="s">
        <v>878</v>
      </c>
      <c r="L1889" t="s">
        <v>885</v>
      </c>
      <c r="M1889">
        <v>2</v>
      </c>
      <c r="N1889" t="s">
        <v>888</v>
      </c>
    </row>
    <row r="1890" spans="4:14" x14ac:dyDescent="0.3">
      <c r="D1890" s="1">
        <v>44242</v>
      </c>
      <c r="E1890">
        <v>2021</v>
      </c>
      <c r="F1890">
        <v>2</v>
      </c>
      <c r="G1890" t="s">
        <v>666</v>
      </c>
      <c r="H1890" t="s">
        <v>854</v>
      </c>
      <c r="I1890" t="s">
        <v>864</v>
      </c>
      <c r="J1890" t="s">
        <v>855</v>
      </c>
      <c r="K1890" t="s">
        <v>878</v>
      </c>
      <c r="L1890" t="s">
        <v>885</v>
      </c>
      <c r="M1890">
        <v>2</v>
      </c>
      <c r="N1890" t="s">
        <v>888</v>
      </c>
    </row>
    <row r="1891" spans="4:14" x14ac:dyDescent="0.3">
      <c r="D1891" s="1">
        <v>44243</v>
      </c>
      <c r="E1891">
        <v>2021</v>
      </c>
      <c r="F1891">
        <v>2</v>
      </c>
      <c r="G1891" t="s">
        <v>666</v>
      </c>
      <c r="H1891" t="s">
        <v>854</v>
      </c>
      <c r="I1891" t="s">
        <v>864</v>
      </c>
      <c r="J1891" t="s">
        <v>855</v>
      </c>
      <c r="K1891" t="s">
        <v>878</v>
      </c>
      <c r="L1891" t="s">
        <v>885</v>
      </c>
      <c r="M1891">
        <v>2</v>
      </c>
      <c r="N1891" t="s">
        <v>888</v>
      </c>
    </row>
    <row r="1892" spans="4:14" x14ac:dyDescent="0.3">
      <c r="D1892" s="1">
        <v>44244</v>
      </c>
      <c r="E1892">
        <v>2021</v>
      </c>
      <c r="F1892">
        <v>2</v>
      </c>
      <c r="G1892" t="s">
        <v>666</v>
      </c>
      <c r="H1892" t="s">
        <v>854</v>
      </c>
      <c r="I1892" t="s">
        <v>864</v>
      </c>
      <c r="J1892" t="s">
        <v>855</v>
      </c>
      <c r="K1892" t="s">
        <v>878</v>
      </c>
      <c r="L1892" t="s">
        <v>885</v>
      </c>
      <c r="M1892">
        <v>2</v>
      </c>
      <c r="N1892" t="s">
        <v>888</v>
      </c>
    </row>
    <row r="1893" spans="4:14" x14ac:dyDescent="0.3">
      <c r="D1893" s="1">
        <v>44245</v>
      </c>
      <c r="E1893">
        <v>2021</v>
      </c>
      <c r="F1893">
        <v>2</v>
      </c>
      <c r="G1893" t="s">
        <v>666</v>
      </c>
      <c r="H1893" t="s">
        <v>854</v>
      </c>
      <c r="I1893" t="s">
        <v>864</v>
      </c>
      <c r="J1893" t="s">
        <v>855</v>
      </c>
      <c r="K1893" t="s">
        <v>878</v>
      </c>
      <c r="L1893" t="s">
        <v>885</v>
      </c>
      <c r="M1893">
        <v>2</v>
      </c>
      <c r="N1893" t="s">
        <v>888</v>
      </c>
    </row>
    <row r="1894" spans="4:14" x14ac:dyDescent="0.3">
      <c r="D1894" s="1">
        <v>44246</v>
      </c>
      <c r="E1894">
        <v>2021</v>
      </c>
      <c r="F1894">
        <v>2</v>
      </c>
      <c r="G1894" t="s">
        <v>666</v>
      </c>
      <c r="H1894" t="s">
        <v>854</v>
      </c>
      <c r="I1894" t="s">
        <v>864</v>
      </c>
      <c r="J1894" t="s">
        <v>855</v>
      </c>
      <c r="K1894" t="s">
        <v>878</v>
      </c>
      <c r="L1894" t="s">
        <v>885</v>
      </c>
      <c r="M1894">
        <v>2</v>
      </c>
      <c r="N1894" t="s">
        <v>888</v>
      </c>
    </row>
    <row r="1895" spans="4:14" x14ac:dyDescent="0.3">
      <c r="D1895" s="1">
        <v>44247</v>
      </c>
      <c r="E1895">
        <v>2021</v>
      </c>
      <c r="F1895">
        <v>2</v>
      </c>
      <c r="G1895" t="s">
        <v>666</v>
      </c>
      <c r="H1895" t="s">
        <v>854</v>
      </c>
      <c r="I1895" t="s">
        <v>864</v>
      </c>
      <c r="J1895" t="s">
        <v>855</v>
      </c>
      <c r="K1895" t="s">
        <v>878</v>
      </c>
      <c r="L1895" t="s">
        <v>885</v>
      </c>
      <c r="M1895">
        <v>2</v>
      </c>
      <c r="N1895" t="s">
        <v>888</v>
      </c>
    </row>
    <row r="1896" spans="4:14" x14ac:dyDescent="0.3">
      <c r="D1896" s="1">
        <v>44248</v>
      </c>
      <c r="E1896">
        <v>2021</v>
      </c>
      <c r="F1896">
        <v>2</v>
      </c>
      <c r="G1896" t="s">
        <v>666</v>
      </c>
      <c r="H1896" t="s">
        <v>854</v>
      </c>
      <c r="I1896" t="s">
        <v>864</v>
      </c>
      <c r="J1896" t="s">
        <v>855</v>
      </c>
      <c r="K1896" t="s">
        <v>878</v>
      </c>
      <c r="L1896" t="s">
        <v>885</v>
      </c>
      <c r="M1896">
        <v>2</v>
      </c>
      <c r="N1896" t="s">
        <v>888</v>
      </c>
    </row>
    <row r="1897" spans="4:14" x14ac:dyDescent="0.3">
      <c r="D1897" s="1">
        <v>44249</v>
      </c>
      <c r="E1897">
        <v>2021</v>
      </c>
      <c r="F1897">
        <v>2</v>
      </c>
      <c r="G1897" t="s">
        <v>666</v>
      </c>
      <c r="H1897" t="s">
        <v>854</v>
      </c>
      <c r="I1897" t="s">
        <v>864</v>
      </c>
      <c r="J1897" t="s">
        <v>855</v>
      </c>
      <c r="K1897" t="s">
        <v>878</v>
      </c>
      <c r="L1897" t="s">
        <v>885</v>
      </c>
      <c r="M1897">
        <v>2</v>
      </c>
      <c r="N1897" t="s">
        <v>888</v>
      </c>
    </row>
    <row r="1898" spans="4:14" x14ac:dyDescent="0.3">
      <c r="D1898" s="1">
        <v>44250</v>
      </c>
      <c r="E1898">
        <v>2021</v>
      </c>
      <c r="F1898">
        <v>2</v>
      </c>
      <c r="G1898" t="s">
        <v>666</v>
      </c>
      <c r="H1898" t="s">
        <v>854</v>
      </c>
      <c r="I1898" t="s">
        <v>864</v>
      </c>
      <c r="J1898" t="s">
        <v>855</v>
      </c>
      <c r="K1898" t="s">
        <v>878</v>
      </c>
      <c r="L1898" t="s">
        <v>885</v>
      </c>
      <c r="M1898">
        <v>2</v>
      </c>
      <c r="N1898" t="s">
        <v>888</v>
      </c>
    </row>
    <row r="1899" spans="4:14" x14ac:dyDescent="0.3">
      <c r="D1899" s="1">
        <v>44251</v>
      </c>
      <c r="E1899">
        <v>2021</v>
      </c>
      <c r="F1899">
        <v>2</v>
      </c>
      <c r="G1899" t="s">
        <v>666</v>
      </c>
      <c r="H1899" t="s">
        <v>854</v>
      </c>
      <c r="I1899" t="s">
        <v>864</v>
      </c>
      <c r="J1899" t="s">
        <v>855</v>
      </c>
      <c r="K1899" t="s">
        <v>878</v>
      </c>
      <c r="L1899" t="s">
        <v>885</v>
      </c>
      <c r="M1899">
        <v>2</v>
      </c>
      <c r="N1899" t="s">
        <v>888</v>
      </c>
    </row>
    <row r="1900" spans="4:14" x14ac:dyDescent="0.3">
      <c r="D1900" s="1">
        <v>44252</v>
      </c>
      <c r="E1900">
        <v>2021</v>
      </c>
      <c r="F1900">
        <v>2</v>
      </c>
      <c r="G1900" t="s">
        <v>666</v>
      </c>
      <c r="H1900" t="s">
        <v>854</v>
      </c>
      <c r="I1900" t="s">
        <v>864</v>
      </c>
      <c r="J1900" t="s">
        <v>855</v>
      </c>
      <c r="K1900" t="s">
        <v>878</v>
      </c>
      <c r="L1900" t="s">
        <v>885</v>
      </c>
      <c r="M1900">
        <v>2</v>
      </c>
      <c r="N1900" t="s">
        <v>888</v>
      </c>
    </row>
    <row r="1901" spans="4:14" x14ac:dyDescent="0.3">
      <c r="D1901" s="1">
        <v>44253</v>
      </c>
      <c r="E1901">
        <v>2021</v>
      </c>
      <c r="F1901">
        <v>2</v>
      </c>
      <c r="G1901" t="s">
        <v>666</v>
      </c>
      <c r="H1901" t="s">
        <v>854</v>
      </c>
      <c r="I1901" t="s">
        <v>864</v>
      </c>
      <c r="J1901" t="s">
        <v>855</v>
      </c>
      <c r="K1901" t="s">
        <v>878</v>
      </c>
      <c r="L1901" t="s">
        <v>885</v>
      </c>
      <c r="M1901">
        <v>2</v>
      </c>
      <c r="N1901" t="s">
        <v>888</v>
      </c>
    </row>
    <row r="1902" spans="4:14" x14ac:dyDescent="0.3">
      <c r="D1902" s="1">
        <v>44254</v>
      </c>
      <c r="E1902">
        <v>2021</v>
      </c>
      <c r="F1902">
        <v>2</v>
      </c>
      <c r="G1902" t="s">
        <v>666</v>
      </c>
      <c r="H1902" t="s">
        <v>854</v>
      </c>
      <c r="I1902" t="s">
        <v>864</v>
      </c>
      <c r="J1902" t="s">
        <v>855</v>
      </c>
      <c r="K1902" t="s">
        <v>878</v>
      </c>
      <c r="L1902" t="s">
        <v>885</v>
      </c>
      <c r="M1902">
        <v>2</v>
      </c>
      <c r="N1902" t="s">
        <v>888</v>
      </c>
    </row>
    <row r="1903" spans="4:14" x14ac:dyDescent="0.3">
      <c r="D1903" s="1">
        <v>44255</v>
      </c>
      <c r="E1903">
        <v>2021</v>
      </c>
      <c r="F1903">
        <v>2</v>
      </c>
      <c r="G1903" t="s">
        <v>666</v>
      </c>
      <c r="H1903" t="s">
        <v>854</v>
      </c>
      <c r="I1903" t="s">
        <v>864</v>
      </c>
      <c r="J1903" t="s">
        <v>855</v>
      </c>
      <c r="K1903" t="s">
        <v>878</v>
      </c>
      <c r="L1903" t="s">
        <v>885</v>
      </c>
      <c r="M1903">
        <v>2</v>
      </c>
      <c r="N1903" t="s">
        <v>888</v>
      </c>
    </row>
    <row r="1904" spans="4:14" x14ac:dyDescent="0.3">
      <c r="D1904" s="1">
        <v>44256</v>
      </c>
      <c r="E1904">
        <v>2021</v>
      </c>
      <c r="F1904">
        <v>3</v>
      </c>
      <c r="G1904" t="s">
        <v>667</v>
      </c>
      <c r="H1904" t="s">
        <v>854</v>
      </c>
      <c r="I1904" t="s">
        <v>864</v>
      </c>
      <c r="J1904" t="s">
        <v>855</v>
      </c>
      <c r="K1904" t="s">
        <v>878</v>
      </c>
      <c r="L1904" t="s">
        <v>885</v>
      </c>
      <c r="M1904">
        <v>3</v>
      </c>
      <c r="N1904" t="s">
        <v>887</v>
      </c>
    </row>
    <row r="1905" spans="4:14" x14ac:dyDescent="0.3">
      <c r="D1905" s="1">
        <v>44257</v>
      </c>
      <c r="E1905">
        <v>2021</v>
      </c>
      <c r="F1905">
        <v>3</v>
      </c>
      <c r="G1905" t="s">
        <v>667</v>
      </c>
      <c r="H1905" t="s">
        <v>854</v>
      </c>
      <c r="I1905" t="s">
        <v>864</v>
      </c>
      <c r="J1905" t="s">
        <v>855</v>
      </c>
      <c r="K1905" t="s">
        <v>878</v>
      </c>
      <c r="L1905" t="s">
        <v>885</v>
      </c>
      <c r="M1905">
        <v>3</v>
      </c>
      <c r="N1905" t="s">
        <v>887</v>
      </c>
    </row>
    <row r="1906" spans="4:14" x14ac:dyDescent="0.3">
      <c r="D1906" s="1">
        <v>44258</v>
      </c>
      <c r="E1906">
        <v>2021</v>
      </c>
      <c r="F1906">
        <v>3</v>
      </c>
      <c r="G1906" t="s">
        <v>667</v>
      </c>
      <c r="H1906" t="s">
        <v>854</v>
      </c>
      <c r="I1906" t="s">
        <v>864</v>
      </c>
      <c r="J1906" t="s">
        <v>855</v>
      </c>
      <c r="K1906" t="s">
        <v>878</v>
      </c>
      <c r="L1906" t="s">
        <v>885</v>
      </c>
      <c r="M1906">
        <v>3</v>
      </c>
      <c r="N1906" t="s">
        <v>887</v>
      </c>
    </row>
    <row r="1907" spans="4:14" x14ac:dyDescent="0.3">
      <c r="D1907" s="1">
        <v>44259</v>
      </c>
      <c r="E1907">
        <v>2021</v>
      </c>
      <c r="F1907">
        <v>3</v>
      </c>
      <c r="G1907" t="s">
        <v>667</v>
      </c>
      <c r="H1907" t="s">
        <v>854</v>
      </c>
      <c r="I1907" t="s">
        <v>864</v>
      </c>
      <c r="J1907" t="s">
        <v>855</v>
      </c>
      <c r="K1907" t="s">
        <v>878</v>
      </c>
      <c r="L1907" t="s">
        <v>885</v>
      </c>
      <c r="M1907">
        <v>3</v>
      </c>
      <c r="N1907" t="s">
        <v>887</v>
      </c>
    </row>
    <row r="1908" spans="4:14" x14ac:dyDescent="0.3">
      <c r="D1908" s="1">
        <v>44260</v>
      </c>
      <c r="E1908">
        <v>2021</v>
      </c>
      <c r="F1908">
        <v>3</v>
      </c>
      <c r="G1908" t="s">
        <v>667</v>
      </c>
      <c r="H1908" t="s">
        <v>854</v>
      </c>
      <c r="I1908" t="s">
        <v>864</v>
      </c>
      <c r="J1908" t="s">
        <v>855</v>
      </c>
      <c r="K1908" t="s">
        <v>878</v>
      </c>
      <c r="L1908" t="s">
        <v>885</v>
      </c>
      <c r="M1908">
        <v>3</v>
      </c>
      <c r="N1908" t="s">
        <v>887</v>
      </c>
    </row>
    <row r="1909" spans="4:14" x14ac:dyDescent="0.3">
      <c r="D1909" s="1">
        <v>44261</v>
      </c>
      <c r="E1909">
        <v>2021</v>
      </c>
      <c r="F1909">
        <v>3</v>
      </c>
      <c r="G1909" t="s">
        <v>667</v>
      </c>
      <c r="H1909" t="s">
        <v>854</v>
      </c>
      <c r="I1909" t="s">
        <v>864</v>
      </c>
      <c r="J1909" t="s">
        <v>855</v>
      </c>
      <c r="K1909" t="s">
        <v>878</v>
      </c>
      <c r="L1909" t="s">
        <v>885</v>
      </c>
      <c r="M1909">
        <v>3</v>
      </c>
      <c r="N1909" t="s">
        <v>887</v>
      </c>
    </row>
    <row r="1910" spans="4:14" x14ac:dyDescent="0.3">
      <c r="D1910" s="1">
        <v>44262</v>
      </c>
      <c r="E1910">
        <v>2021</v>
      </c>
      <c r="F1910">
        <v>3</v>
      </c>
      <c r="G1910" t="s">
        <v>667</v>
      </c>
      <c r="H1910" t="s">
        <v>854</v>
      </c>
      <c r="I1910" t="s">
        <v>864</v>
      </c>
      <c r="J1910" t="s">
        <v>855</v>
      </c>
      <c r="K1910" t="s">
        <v>878</v>
      </c>
      <c r="L1910" t="s">
        <v>885</v>
      </c>
      <c r="M1910">
        <v>3</v>
      </c>
      <c r="N1910" t="s">
        <v>887</v>
      </c>
    </row>
    <row r="1911" spans="4:14" x14ac:dyDescent="0.3">
      <c r="D1911" s="1">
        <v>44263</v>
      </c>
      <c r="E1911">
        <v>2021</v>
      </c>
      <c r="F1911">
        <v>3</v>
      </c>
      <c r="G1911" t="s">
        <v>667</v>
      </c>
      <c r="H1911" t="s">
        <v>854</v>
      </c>
      <c r="I1911" t="s">
        <v>864</v>
      </c>
      <c r="J1911" t="s">
        <v>855</v>
      </c>
      <c r="K1911" t="s">
        <v>878</v>
      </c>
      <c r="L1911" t="s">
        <v>885</v>
      </c>
      <c r="M1911">
        <v>3</v>
      </c>
      <c r="N1911" t="s">
        <v>887</v>
      </c>
    </row>
    <row r="1912" spans="4:14" x14ac:dyDescent="0.3">
      <c r="D1912" s="1">
        <v>44264</v>
      </c>
      <c r="E1912">
        <v>2021</v>
      </c>
      <c r="F1912">
        <v>3</v>
      </c>
      <c r="G1912" t="s">
        <v>667</v>
      </c>
      <c r="H1912" t="s">
        <v>854</v>
      </c>
      <c r="I1912" t="s">
        <v>864</v>
      </c>
      <c r="J1912" t="s">
        <v>855</v>
      </c>
      <c r="K1912" t="s">
        <v>878</v>
      </c>
      <c r="L1912" t="s">
        <v>885</v>
      </c>
      <c r="M1912">
        <v>3</v>
      </c>
      <c r="N1912" t="s">
        <v>887</v>
      </c>
    </row>
    <row r="1913" spans="4:14" x14ac:dyDescent="0.3">
      <c r="D1913" s="1">
        <v>44265</v>
      </c>
      <c r="E1913">
        <v>2021</v>
      </c>
      <c r="F1913">
        <v>3</v>
      </c>
      <c r="G1913" t="s">
        <v>667</v>
      </c>
      <c r="H1913" t="s">
        <v>854</v>
      </c>
      <c r="I1913" t="s">
        <v>864</v>
      </c>
      <c r="J1913" t="s">
        <v>855</v>
      </c>
      <c r="K1913" t="s">
        <v>878</v>
      </c>
      <c r="L1913" t="s">
        <v>885</v>
      </c>
      <c r="M1913">
        <v>3</v>
      </c>
      <c r="N1913" t="s">
        <v>887</v>
      </c>
    </row>
    <row r="1914" spans="4:14" x14ac:dyDescent="0.3">
      <c r="D1914" s="1">
        <v>44266</v>
      </c>
      <c r="E1914">
        <v>2021</v>
      </c>
      <c r="F1914">
        <v>3</v>
      </c>
      <c r="G1914" t="s">
        <v>667</v>
      </c>
      <c r="H1914" t="s">
        <v>854</v>
      </c>
      <c r="I1914" t="s">
        <v>864</v>
      </c>
      <c r="J1914" t="s">
        <v>855</v>
      </c>
      <c r="K1914" t="s">
        <v>878</v>
      </c>
      <c r="L1914" t="s">
        <v>885</v>
      </c>
      <c r="M1914">
        <v>3</v>
      </c>
      <c r="N1914" t="s">
        <v>887</v>
      </c>
    </row>
    <row r="1915" spans="4:14" x14ac:dyDescent="0.3">
      <c r="D1915" s="1">
        <v>44267</v>
      </c>
      <c r="E1915">
        <v>2021</v>
      </c>
      <c r="F1915">
        <v>3</v>
      </c>
      <c r="G1915" t="s">
        <v>667</v>
      </c>
      <c r="H1915" t="s">
        <v>854</v>
      </c>
      <c r="I1915" t="s">
        <v>864</v>
      </c>
      <c r="J1915" t="s">
        <v>855</v>
      </c>
      <c r="K1915" t="s">
        <v>878</v>
      </c>
      <c r="L1915" t="s">
        <v>885</v>
      </c>
      <c r="M1915">
        <v>3</v>
      </c>
      <c r="N1915" t="s">
        <v>887</v>
      </c>
    </row>
    <row r="1916" spans="4:14" x14ac:dyDescent="0.3">
      <c r="D1916" s="1">
        <v>44268</v>
      </c>
      <c r="E1916">
        <v>2021</v>
      </c>
      <c r="F1916">
        <v>3</v>
      </c>
      <c r="G1916" t="s">
        <v>667</v>
      </c>
      <c r="H1916" t="s">
        <v>854</v>
      </c>
      <c r="I1916" t="s">
        <v>864</v>
      </c>
      <c r="J1916" t="s">
        <v>855</v>
      </c>
      <c r="K1916" t="s">
        <v>878</v>
      </c>
      <c r="L1916" t="s">
        <v>885</v>
      </c>
      <c r="M1916">
        <v>3</v>
      </c>
      <c r="N1916" t="s">
        <v>887</v>
      </c>
    </row>
    <row r="1917" spans="4:14" x14ac:dyDescent="0.3">
      <c r="D1917" s="1">
        <v>44269</v>
      </c>
      <c r="E1917">
        <v>2021</v>
      </c>
      <c r="F1917">
        <v>3</v>
      </c>
      <c r="G1917" t="s">
        <v>667</v>
      </c>
      <c r="H1917" t="s">
        <v>854</v>
      </c>
      <c r="I1917" t="s">
        <v>864</v>
      </c>
      <c r="J1917" t="s">
        <v>855</v>
      </c>
      <c r="K1917" t="s">
        <v>878</v>
      </c>
      <c r="L1917" t="s">
        <v>885</v>
      </c>
      <c r="M1917">
        <v>3</v>
      </c>
      <c r="N1917" t="s">
        <v>887</v>
      </c>
    </row>
    <row r="1918" spans="4:14" x14ac:dyDescent="0.3">
      <c r="D1918" s="1">
        <v>44270</v>
      </c>
      <c r="E1918">
        <v>2021</v>
      </c>
      <c r="F1918">
        <v>3</v>
      </c>
      <c r="G1918" t="s">
        <v>667</v>
      </c>
      <c r="H1918" t="s">
        <v>854</v>
      </c>
      <c r="I1918" t="s">
        <v>864</v>
      </c>
      <c r="J1918" t="s">
        <v>855</v>
      </c>
      <c r="K1918" t="s">
        <v>878</v>
      </c>
      <c r="L1918" t="s">
        <v>885</v>
      </c>
      <c r="M1918">
        <v>3</v>
      </c>
      <c r="N1918" t="s">
        <v>887</v>
      </c>
    </row>
    <row r="1919" spans="4:14" x14ac:dyDescent="0.3">
      <c r="D1919" s="1">
        <v>44271</v>
      </c>
      <c r="E1919">
        <v>2021</v>
      </c>
      <c r="F1919">
        <v>3</v>
      </c>
      <c r="G1919" t="s">
        <v>667</v>
      </c>
      <c r="H1919" t="s">
        <v>854</v>
      </c>
      <c r="I1919" t="s">
        <v>864</v>
      </c>
      <c r="J1919" t="s">
        <v>855</v>
      </c>
      <c r="K1919" t="s">
        <v>878</v>
      </c>
      <c r="L1919" t="s">
        <v>885</v>
      </c>
      <c r="M1919">
        <v>3</v>
      </c>
      <c r="N1919" t="s">
        <v>887</v>
      </c>
    </row>
    <row r="1920" spans="4:14" x14ac:dyDescent="0.3">
      <c r="D1920" s="1">
        <v>44272</v>
      </c>
      <c r="E1920">
        <v>2021</v>
      </c>
      <c r="F1920">
        <v>3</v>
      </c>
      <c r="G1920" t="s">
        <v>667</v>
      </c>
      <c r="H1920" t="s">
        <v>854</v>
      </c>
      <c r="I1920" t="s">
        <v>864</v>
      </c>
      <c r="J1920" t="s">
        <v>855</v>
      </c>
      <c r="K1920" t="s">
        <v>878</v>
      </c>
      <c r="L1920" t="s">
        <v>885</v>
      </c>
      <c r="M1920">
        <v>3</v>
      </c>
      <c r="N1920" t="s">
        <v>887</v>
      </c>
    </row>
    <row r="1921" spans="4:14" x14ac:dyDescent="0.3">
      <c r="D1921" s="1">
        <v>44273</v>
      </c>
      <c r="E1921">
        <v>2021</v>
      </c>
      <c r="F1921">
        <v>3</v>
      </c>
      <c r="G1921" t="s">
        <v>667</v>
      </c>
      <c r="H1921" t="s">
        <v>854</v>
      </c>
      <c r="I1921" t="s">
        <v>864</v>
      </c>
      <c r="J1921" t="s">
        <v>855</v>
      </c>
      <c r="K1921" t="s">
        <v>878</v>
      </c>
      <c r="L1921" t="s">
        <v>885</v>
      </c>
      <c r="M1921">
        <v>3</v>
      </c>
      <c r="N1921" t="s">
        <v>887</v>
      </c>
    </row>
    <row r="1922" spans="4:14" x14ac:dyDescent="0.3">
      <c r="D1922" s="1">
        <v>44274</v>
      </c>
      <c r="E1922">
        <v>2021</v>
      </c>
      <c r="F1922">
        <v>3</v>
      </c>
      <c r="G1922" t="s">
        <v>667</v>
      </c>
      <c r="H1922" t="s">
        <v>854</v>
      </c>
      <c r="I1922" t="s">
        <v>864</v>
      </c>
      <c r="J1922" t="s">
        <v>855</v>
      </c>
      <c r="K1922" t="s">
        <v>878</v>
      </c>
      <c r="L1922" t="s">
        <v>885</v>
      </c>
      <c r="M1922">
        <v>3</v>
      </c>
      <c r="N1922" t="s">
        <v>887</v>
      </c>
    </row>
    <row r="1923" spans="4:14" x14ac:dyDescent="0.3">
      <c r="D1923" s="1">
        <v>44275</v>
      </c>
      <c r="E1923">
        <v>2021</v>
      </c>
      <c r="F1923">
        <v>3</v>
      </c>
      <c r="G1923" t="s">
        <v>667</v>
      </c>
      <c r="H1923" t="s">
        <v>854</v>
      </c>
      <c r="I1923" t="s">
        <v>864</v>
      </c>
      <c r="J1923" t="s">
        <v>855</v>
      </c>
      <c r="K1923" t="s">
        <v>878</v>
      </c>
      <c r="L1923" t="s">
        <v>885</v>
      </c>
      <c r="M1923">
        <v>3</v>
      </c>
      <c r="N1923" t="s">
        <v>887</v>
      </c>
    </row>
    <row r="1924" spans="4:14" x14ac:dyDescent="0.3">
      <c r="D1924" s="1">
        <v>44276</v>
      </c>
      <c r="E1924">
        <v>2021</v>
      </c>
      <c r="F1924">
        <v>3</v>
      </c>
      <c r="G1924" t="s">
        <v>667</v>
      </c>
      <c r="H1924" t="s">
        <v>854</v>
      </c>
      <c r="I1924" t="s">
        <v>864</v>
      </c>
      <c r="J1924" t="s">
        <v>855</v>
      </c>
      <c r="K1924" t="s">
        <v>878</v>
      </c>
      <c r="L1924" t="s">
        <v>885</v>
      </c>
      <c r="M1924">
        <v>3</v>
      </c>
      <c r="N1924" t="s">
        <v>887</v>
      </c>
    </row>
    <row r="1925" spans="4:14" x14ac:dyDescent="0.3">
      <c r="D1925" s="1">
        <v>44277</v>
      </c>
      <c r="E1925">
        <v>2021</v>
      </c>
      <c r="F1925">
        <v>3</v>
      </c>
      <c r="G1925" t="s">
        <v>667</v>
      </c>
      <c r="H1925" t="s">
        <v>854</v>
      </c>
      <c r="I1925" t="s">
        <v>864</v>
      </c>
      <c r="J1925" t="s">
        <v>855</v>
      </c>
      <c r="K1925" t="s">
        <v>878</v>
      </c>
      <c r="L1925" t="s">
        <v>885</v>
      </c>
      <c r="M1925">
        <v>3</v>
      </c>
      <c r="N1925" t="s">
        <v>887</v>
      </c>
    </row>
    <row r="1926" spans="4:14" x14ac:dyDescent="0.3">
      <c r="D1926" s="1">
        <v>44278</v>
      </c>
      <c r="E1926">
        <v>2021</v>
      </c>
      <c r="F1926">
        <v>3</v>
      </c>
      <c r="G1926" t="s">
        <v>667</v>
      </c>
      <c r="H1926" t="s">
        <v>854</v>
      </c>
      <c r="I1926" t="s">
        <v>864</v>
      </c>
      <c r="J1926" t="s">
        <v>855</v>
      </c>
      <c r="K1926" t="s">
        <v>878</v>
      </c>
      <c r="L1926" t="s">
        <v>885</v>
      </c>
      <c r="M1926">
        <v>3</v>
      </c>
      <c r="N1926" t="s">
        <v>887</v>
      </c>
    </row>
    <row r="1927" spans="4:14" x14ac:dyDescent="0.3">
      <c r="D1927" s="1">
        <v>44279</v>
      </c>
      <c r="E1927">
        <v>2021</v>
      </c>
      <c r="F1927">
        <v>3</v>
      </c>
      <c r="G1927" t="s">
        <v>667</v>
      </c>
      <c r="H1927" t="s">
        <v>854</v>
      </c>
      <c r="I1927" t="s">
        <v>864</v>
      </c>
      <c r="J1927" t="s">
        <v>855</v>
      </c>
      <c r="K1927" t="s">
        <v>878</v>
      </c>
      <c r="L1927" t="s">
        <v>885</v>
      </c>
      <c r="M1927">
        <v>3</v>
      </c>
      <c r="N1927" t="s">
        <v>887</v>
      </c>
    </row>
    <row r="1928" spans="4:14" x14ac:dyDescent="0.3">
      <c r="D1928" s="1">
        <v>44280</v>
      </c>
      <c r="E1928">
        <v>2021</v>
      </c>
      <c r="F1928">
        <v>3</v>
      </c>
      <c r="G1928" t="s">
        <v>667</v>
      </c>
      <c r="H1928" t="s">
        <v>854</v>
      </c>
      <c r="I1928" t="s">
        <v>864</v>
      </c>
      <c r="J1928" t="s">
        <v>855</v>
      </c>
      <c r="K1928" t="s">
        <v>878</v>
      </c>
      <c r="L1928" t="s">
        <v>885</v>
      </c>
      <c r="M1928">
        <v>3</v>
      </c>
      <c r="N1928" t="s">
        <v>887</v>
      </c>
    </row>
    <row r="1929" spans="4:14" x14ac:dyDescent="0.3">
      <c r="D1929" s="1">
        <v>44281</v>
      </c>
      <c r="E1929">
        <v>2021</v>
      </c>
      <c r="F1929">
        <v>3</v>
      </c>
      <c r="G1929" t="s">
        <v>667</v>
      </c>
      <c r="H1929" t="s">
        <v>854</v>
      </c>
      <c r="I1929" t="s">
        <v>864</v>
      </c>
      <c r="J1929" t="s">
        <v>855</v>
      </c>
      <c r="K1929" t="s">
        <v>878</v>
      </c>
      <c r="L1929" t="s">
        <v>885</v>
      </c>
      <c r="M1929">
        <v>3</v>
      </c>
      <c r="N1929" t="s">
        <v>887</v>
      </c>
    </row>
    <row r="1930" spans="4:14" x14ac:dyDescent="0.3">
      <c r="D1930" s="1">
        <v>44282</v>
      </c>
      <c r="E1930">
        <v>2021</v>
      </c>
      <c r="F1930">
        <v>3</v>
      </c>
      <c r="G1930" t="s">
        <v>667</v>
      </c>
      <c r="H1930" t="s">
        <v>854</v>
      </c>
      <c r="I1930" t="s">
        <v>864</v>
      </c>
      <c r="J1930" t="s">
        <v>855</v>
      </c>
      <c r="K1930" t="s">
        <v>878</v>
      </c>
      <c r="L1930" t="s">
        <v>885</v>
      </c>
      <c r="M1930">
        <v>3</v>
      </c>
      <c r="N1930" t="s">
        <v>887</v>
      </c>
    </row>
    <row r="1931" spans="4:14" x14ac:dyDescent="0.3">
      <c r="D1931" s="1">
        <v>44283</v>
      </c>
      <c r="E1931">
        <v>2021</v>
      </c>
      <c r="F1931">
        <v>3</v>
      </c>
      <c r="G1931" t="s">
        <v>667</v>
      </c>
      <c r="H1931" t="s">
        <v>854</v>
      </c>
      <c r="I1931" t="s">
        <v>864</v>
      </c>
      <c r="J1931" t="s">
        <v>855</v>
      </c>
      <c r="K1931" t="s">
        <v>878</v>
      </c>
      <c r="L1931" t="s">
        <v>885</v>
      </c>
      <c r="M1931">
        <v>3</v>
      </c>
      <c r="N1931" t="s">
        <v>887</v>
      </c>
    </row>
    <row r="1932" spans="4:14" x14ac:dyDescent="0.3">
      <c r="D1932" s="1">
        <v>44284</v>
      </c>
      <c r="E1932">
        <v>2021</v>
      </c>
      <c r="F1932">
        <v>3</v>
      </c>
      <c r="G1932" t="s">
        <v>667</v>
      </c>
      <c r="H1932" t="s">
        <v>854</v>
      </c>
      <c r="I1932" t="s">
        <v>864</v>
      </c>
      <c r="J1932" t="s">
        <v>855</v>
      </c>
      <c r="K1932" t="s">
        <v>878</v>
      </c>
      <c r="L1932" t="s">
        <v>885</v>
      </c>
      <c r="M1932">
        <v>3</v>
      </c>
      <c r="N1932" t="s">
        <v>887</v>
      </c>
    </row>
    <row r="1933" spans="4:14" x14ac:dyDescent="0.3">
      <c r="D1933" s="1">
        <v>44285</v>
      </c>
      <c r="E1933">
        <v>2021</v>
      </c>
      <c r="F1933">
        <v>3</v>
      </c>
      <c r="G1933" t="s">
        <v>667</v>
      </c>
      <c r="H1933" t="s">
        <v>854</v>
      </c>
      <c r="I1933" t="s">
        <v>864</v>
      </c>
      <c r="J1933" t="s">
        <v>855</v>
      </c>
      <c r="K1933" t="s">
        <v>878</v>
      </c>
      <c r="L1933" t="s">
        <v>885</v>
      </c>
      <c r="M1933">
        <v>3</v>
      </c>
      <c r="N1933" t="s">
        <v>887</v>
      </c>
    </row>
    <row r="1934" spans="4:14" x14ac:dyDescent="0.3">
      <c r="D1934" s="1">
        <v>44286</v>
      </c>
      <c r="E1934">
        <v>2021</v>
      </c>
      <c r="F1934">
        <v>3</v>
      </c>
      <c r="G1934" t="s">
        <v>667</v>
      </c>
      <c r="H1934" t="s">
        <v>854</v>
      </c>
      <c r="I1934" t="s">
        <v>864</v>
      </c>
      <c r="J1934" t="s">
        <v>855</v>
      </c>
      <c r="K1934" t="s">
        <v>878</v>
      </c>
      <c r="L1934" t="s">
        <v>885</v>
      </c>
      <c r="M1934">
        <v>3</v>
      </c>
      <c r="N1934" t="s">
        <v>887</v>
      </c>
    </row>
    <row r="1935" spans="4:14" x14ac:dyDescent="0.3">
      <c r="D1935" s="1">
        <v>44378</v>
      </c>
      <c r="E1935">
        <v>2021</v>
      </c>
      <c r="F1935">
        <v>7</v>
      </c>
      <c r="G1935" t="s">
        <v>671</v>
      </c>
      <c r="H1935" t="s">
        <v>859</v>
      </c>
      <c r="I1935" t="s">
        <v>865</v>
      </c>
      <c r="J1935" t="s">
        <v>860</v>
      </c>
      <c r="K1935" t="s">
        <v>878</v>
      </c>
      <c r="L1935" t="s">
        <v>881</v>
      </c>
      <c r="M1935">
        <v>7</v>
      </c>
      <c r="N1935" t="s">
        <v>884</v>
      </c>
    </row>
    <row r="1936" spans="4:14" x14ac:dyDescent="0.3">
      <c r="D1936" s="1">
        <v>44379</v>
      </c>
      <c r="E1936">
        <v>2021</v>
      </c>
      <c r="F1936">
        <v>7</v>
      </c>
      <c r="G1936" t="s">
        <v>671</v>
      </c>
      <c r="H1936" t="s">
        <v>859</v>
      </c>
      <c r="I1936" t="s">
        <v>865</v>
      </c>
      <c r="J1936" t="s">
        <v>860</v>
      </c>
      <c r="K1936" t="s">
        <v>878</v>
      </c>
      <c r="L1936" t="s">
        <v>881</v>
      </c>
      <c r="M1936">
        <v>7</v>
      </c>
      <c r="N1936" t="s">
        <v>884</v>
      </c>
    </row>
    <row r="1937" spans="4:14" x14ac:dyDescent="0.3">
      <c r="D1937" s="1">
        <v>44380</v>
      </c>
      <c r="E1937">
        <v>2021</v>
      </c>
      <c r="F1937">
        <v>7</v>
      </c>
      <c r="G1937" t="s">
        <v>671</v>
      </c>
      <c r="H1937" t="s">
        <v>859</v>
      </c>
      <c r="I1937" t="s">
        <v>865</v>
      </c>
      <c r="J1937" t="s">
        <v>860</v>
      </c>
      <c r="K1937" t="s">
        <v>878</v>
      </c>
      <c r="L1937" t="s">
        <v>881</v>
      </c>
      <c r="M1937">
        <v>7</v>
      </c>
      <c r="N1937" t="s">
        <v>884</v>
      </c>
    </row>
    <row r="1938" spans="4:14" x14ac:dyDescent="0.3">
      <c r="D1938" s="1">
        <v>44381</v>
      </c>
      <c r="E1938">
        <v>2021</v>
      </c>
      <c r="F1938">
        <v>7</v>
      </c>
      <c r="G1938" t="s">
        <v>671</v>
      </c>
      <c r="H1938" t="s">
        <v>859</v>
      </c>
      <c r="I1938" t="s">
        <v>865</v>
      </c>
      <c r="J1938" t="s">
        <v>860</v>
      </c>
      <c r="K1938" t="s">
        <v>878</v>
      </c>
      <c r="L1938" t="s">
        <v>881</v>
      </c>
      <c r="M1938">
        <v>7</v>
      </c>
      <c r="N1938" t="s">
        <v>884</v>
      </c>
    </row>
    <row r="1939" spans="4:14" x14ac:dyDescent="0.3">
      <c r="D1939" s="1">
        <v>44382</v>
      </c>
      <c r="E1939">
        <v>2021</v>
      </c>
      <c r="F1939">
        <v>7</v>
      </c>
      <c r="G1939" t="s">
        <v>671</v>
      </c>
      <c r="H1939" t="s">
        <v>859</v>
      </c>
      <c r="I1939" t="s">
        <v>865</v>
      </c>
      <c r="J1939" t="s">
        <v>860</v>
      </c>
      <c r="K1939" t="s">
        <v>878</v>
      </c>
      <c r="L1939" t="s">
        <v>881</v>
      </c>
      <c r="M1939">
        <v>7</v>
      </c>
      <c r="N1939" t="s">
        <v>884</v>
      </c>
    </row>
    <row r="1940" spans="4:14" x14ac:dyDescent="0.3">
      <c r="D1940" s="1">
        <v>44383</v>
      </c>
      <c r="E1940">
        <v>2021</v>
      </c>
      <c r="F1940">
        <v>7</v>
      </c>
      <c r="G1940" t="s">
        <v>671</v>
      </c>
      <c r="H1940" t="s">
        <v>859</v>
      </c>
      <c r="I1940" t="s">
        <v>865</v>
      </c>
      <c r="J1940" t="s">
        <v>860</v>
      </c>
      <c r="K1940" t="s">
        <v>878</v>
      </c>
      <c r="L1940" t="s">
        <v>881</v>
      </c>
      <c r="M1940">
        <v>7</v>
      </c>
      <c r="N1940" t="s">
        <v>884</v>
      </c>
    </row>
    <row r="1941" spans="4:14" x14ac:dyDescent="0.3">
      <c r="D1941" s="1">
        <v>44384</v>
      </c>
      <c r="E1941">
        <v>2021</v>
      </c>
      <c r="F1941">
        <v>7</v>
      </c>
      <c r="G1941" t="s">
        <v>671</v>
      </c>
      <c r="H1941" t="s">
        <v>859</v>
      </c>
      <c r="I1941" t="s">
        <v>865</v>
      </c>
      <c r="J1941" t="s">
        <v>860</v>
      </c>
      <c r="K1941" t="s">
        <v>878</v>
      </c>
      <c r="L1941" t="s">
        <v>881</v>
      </c>
      <c r="M1941">
        <v>7</v>
      </c>
      <c r="N1941" t="s">
        <v>884</v>
      </c>
    </row>
    <row r="1942" spans="4:14" x14ac:dyDescent="0.3">
      <c r="D1942" s="1">
        <v>44385</v>
      </c>
      <c r="E1942">
        <v>2021</v>
      </c>
      <c r="F1942">
        <v>7</v>
      </c>
      <c r="G1942" t="s">
        <v>671</v>
      </c>
      <c r="H1942" t="s">
        <v>859</v>
      </c>
      <c r="I1942" t="s">
        <v>865</v>
      </c>
      <c r="J1942" t="s">
        <v>860</v>
      </c>
      <c r="K1942" t="s">
        <v>878</v>
      </c>
      <c r="L1942" t="s">
        <v>881</v>
      </c>
      <c r="M1942">
        <v>7</v>
      </c>
      <c r="N1942" t="s">
        <v>884</v>
      </c>
    </row>
    <row r="1943" spans="4:14" x14ac:dyDescent="0.3">
      <c r="D1943" s="1">
        <v>44386</v>
      </c>
      <c r="E1943">
        <v>2021</v>
      </c>
      <c r="F1943">
        <v>7</v>
      </c>
      <c r="G1943" t="s">
        <v>671</v>
      </c>
      <c r="H1943" t="s">
        <v>859</v>
      </c>
      <c r="I1943" t="s">
        <v>865</v>
      </c>
      <c r="J1943" t="s">
        <v>860</v>
      </c>
      <c r="K1943" t="s">
        <v>878</v>
      </c>
      <c r="L1943" t="s">
        <v>881</v>
      </c>
      <c r="M1943">
        <v>7</v>
      </c>
      <c r="N1943" t="s">
        <v>884</v>
      </c>
    </row>
    <row r="1944" spans="4:14" x14ac:dyDescent="0.3">
      <c r="D1944" s="1">
        <v>44387</v>
      </c>
      <c r="E1944">
        <v>2021</v>
      </c>
      <c r="F1944">
        <v>7</v>
      </c>
      <c r="G1944" t="s">
        <v>671</v>
      </c>
      <c r="H1944" t="s">
        <v>859</v>
      </c>
      <c r="I1944" t="s">
        <v>865</v>
      </c>
      <c r="J1944" t="s">
        <v>860</v>
      </c>
      <c r="K1944" t="s">
        <v>878</v>
      </c>
      <c r="L1944" t="s">
        <v>881</v>
      </c>
      <c r="M1944">
        <v>7</v>
      </c>
      <c r="N1944" t="s">
        <v>884</v>
      </c>
    </row>
    <row r="1945" spans="4:14" x14ac:dyDescent="0.3">
      <c r="D1945" s="1">
        <v>44388</v>
      </c>
      <c r="E1945">
        <v>2021</v>
      </c>
      <c r="F1945">
        <v>7</v>
      </c>
      <c r="G1945" t="s">
        <v>671</v>
      </c>
      <c r="H1945" t="s">
        <v>859</v>
      </c>
      <c r="I1945" t="s">
        <v>865</v>
      </c>
      <c r="J1945" t="s">
        <v>860</v>
      </c>
      <c r="K1945" t="s">
        <v>878</v>
      </c>
      <c r="L1945" t="s">
        <v>881</v>
      </c>
      <c r="M1945">
        <v>7</v>
      </c>
      <c r="N1945" t="s">
        <v>884</v>
      </c>
    </row>
    <row r="1946" spans="4:14" x14ac:dyDescent="0.3">
      <c r="D1946" s="1">
        <v>44389</v>
      </c>
      <c r="E1946">
        <v>2021</v>
      </c>
      <c r="F1946">
        <v>7</v>
      </c>
      <c r="G1946" t="s">
        <v>671</v>
      </c>
      <c r="H1946" t="s">
        <v>859</v>
      </c>
      <c r="I1946" t="s">
        <v>865</v>
      </c>
      <c r="J1946" t="s">
        <v>860</v>
      </c>
      <c r="K1946" t="s">
        <v>878</v>
      </c>
      <c r="L1946" t="s">
        <v>881</v>
      </c>
      <c r="M1946">
        <v>7</v>
      </c>
      <c r="N1946" t="s">
        <v>884</v>
      </c>
    </row>
    <row r="1947" spans="4:14" x14ac:dyDescent="0.3">
      <c r="D1947" s="1">
        <v>44390</v>
      </c>
      <c r="E1947">
        <v>2021</v>
      </c>
      <c r="F1947">
        <v>7</v>
      </c>
      <c r="G1947" t="s">
        <v>671</v>
      </c>
      <c r="H1947" t="s">
        <v>859</v>
      </c>
      <c r="I1947" t="s">
        <v>865</v>
      </c>
      <c r="J1947" t="s">
        <v>860</v>
      </c>
      <c r="K1947" t="s">
        <v>878</v>
      </c>
      <c r="L1947" t="s">
        <v>881</v>
      </c>
      <c r="M1947">
        <v>7</v>
      </c>
      <c r="N1947" t="s">
        <v>884</v>
      </c>
    </row>
    <row r="1948" spans="4:14" x14ac:dyDescent="0.3">
      <c r="D1948" s="1">
        <v>44391</v>
      </c>
      <c r="E1948">
        <v>2021</v>
      </c>
      <c r="F1948">
        <v>7</v>
      </c>
      <c r="G1948" t="s">
        <v>671</v>
      </c>
      <c r="H1948" t="s">
        <v>859</v>
      </c>
      <c r="I1948" t="s">
        <v>865</v>
      </c>
      <c r="J1948" t="s">
        <v>860</v>
      </c>
      <c r="K1948" t="s">
        <v>878</v>
      </c>
      <c r="L1948" t="s">
        <v>881</v>
      </c>
      <c r="M1948">
        <v>7</v>
      </c>
      <c r="N1948" t="s">
        <v>884</v>
      </c>
    </row>
    <row r="1949" spans="4:14" x14ac:dyDescent="0.3">
      <c r="D1949" s="1">
        <v>44287</v>
      </c>
      <c r="E1949">
        <v>2021</v>
      </c>
      <c r="F1949">
        <v>4</v>
      </c>
      <c r="G1949" t="s">
        <v>668</v>
      </c>
      <c r="H1949" t="s">
        <v>856</v>
      </c>
      <c r="I1949" t="s">
        <v>865</v>
      </c>
      <c r="J1949" t="s">
        <v>858</v>
      </c>
      <c r="K1949" t="s">
        <v>878</v>
      </c>
      <c r="L1949" t="s">
        <v>889</v>
      </c>
      <c r="M1949">
        <v>4</v>
      </c>
      <c r="N1949" t="s">
        <v>891</v>
      </c>
    </row>
    <row r="1950" spans="4:14" x14ac:dyDescent="0.3">
      <c r="D1950" s="1">
        <v>44288</v>
      </c>
      <c r="E1950">
        <v>2021</v>
      </c>
      <c r="F1950">
        <v>4</v>
      </c>
      <c r="G1950" t="s">
        <v>668</v>
      </c>
      <c r="H1950" t="s">
        <v>856</v>
      </c>
      <c r="I1950" t="s">
        <v>865</v>
      </c>
      <c r="J1950" t="s">
        <v>858</v>
      </c>
      <c r="K1950" t="s">
        <v>878</v>
      </c>
      <c r="L1950" t="s">
        <v>889</v>
      </c>
      <c r="M1950">
        <v>4</v>
      </c>
      <c r="N1950" t="s">
        <v>891</v>
      </c>
    </row>
    <row r="1951" spans="4:14" x14ac:dyDescent="0.3">
      <c r="D1951" s="1">
        <v>44289</v>
      </c>
      <c r="E1951">
        <v>2021</v>
      </c>
      <c r="F1951">
        <v>4</v>
      </c>
      <c r="G1951" t="s">
        <v>668</v>
      </c>
      <c r="H1951" t="s">
        <v>856</v>
      </c>
      <c r="I1951" t="s">
        <v>865</v>
      </c>
      <c r="J1951" t="s">
        <v>858</v>
      </c>
      <c r="K1951" t="s">
        <v>878</v>
      </c>
      <c r="L1951" t="s">
        <v>889</v>
      </c>
      <c r="M1951">
        <v>4</v>
      </c>
      <c r="N1951" t="s">
        <v>891</v>
      </c>
    </row>
    <row r="1952" spans="4:14" x14ac:dyDescent="0.3">
      <c r="D1952" s="1">
        <v>44290</v>
      </c>
      <c r="E1952">
        <v>2021</v>
      </c>
      <c r="F1952">
        <v>4</v>
      </c>
      <c r="G1952" t="s">
        <v>668</v>
      </c>
      <c r="H1952" t="s">
        <v>856</v>
      </c>
      <c r="I1952" t="s">
        <v>865</v>
      </c>
      <c r="J1952" t="s">
        <v>858</v>
      </c>
      <c r="K1952" t="s">
        <v>878</v>
      </c>
      <c r="L1952" t="s">
        <v>889</v>
      </c>
      <c r="M1952">
        <v>4</v>
      </c>
      <c r="N1952" t="s">
        <v>891</v>
      </c>
    </row>
    <row r="1953" spans="4:14" x14ac:dyDescent="0.3">
      <c r="D1953" s="1">
        <v>44291</v>
      </c>
      <c r="E1953">
        <v>2021</v>
      </c>
      <c r="F1953">
        <v>4</v>
      </c>
      <c r="G1953" t="s">
        <v>668</v>
      </c>
      <c r="H1953" t="s">
        <v>856</v>
      </c>
      <c r="I1953" t="s">
        <v>865</v>
      </c>
      <c r="J1953" t="s">
        <v>858</v>
      </c>
      <c r="K1953" t="s">
        <v>878</v>
      </c>
      <c r="L1953" t="s">
        <v>889</v>
      </c>
      <c r="M1953">
        <v>4</v>
      </c>
      <c r="N1953" t="s">
        <v>891</v>
      </c>
    </row>
    <row r="1954" spans="4:14" x14ac:dyDescent="0.3">
      <c r="D1954" s="1">
        <v>44292</v>
      </c>
      <c r="E1954">
        <v>2021</v>
      </c>
      <c r="F1954">
        <v>4</v>
      </c>
      <c r="G1954" t="s">
        <v>668</v>
      </c>
      <c r="H1954" t="s">
        <v>856</v>
      </c>
      <c r="I1954" t="s">
        <v>865</v>
      </c>
      <c r="J1954" t="s">
        <v>858</v>
      </c>
      <c r="K1954" t="s">
        <v>878</v>
      </c>
      <c r="L1954" t="s">
        <v>889</v>
      </c>
      <c r="M1954">
        <v>4</v>
      </c>
      <c r="N1954" t="s">
        <v>891</v>
      </c>
    </row>
    <row r="1955" spans="4:14" x14ac:dyDescent="0.3">
      <c r="D1955" s="1">
        <v>44293</v>
      </c>
      <c r="E1955">
        <v>2021</v>
      </c>
      <c r="F1955">
        <v>4</v>
      </c>
      <c r="G1955" t="s">
        <v>668</v>
      </c>
      <c r="H1955" t="s">
        <v>856</v>
      </c>
      <c r="I1955" t="s">
        <v>865</v>
      </c>
      <c r="J1955" t="s">
        <v>858</v>
      </c>
      <c r="K1955" t="s">
        <v>878</v>
      </c>
      <c r="L1955" t="s">
        <v>889</v>
      </c>
      <c r="M1955">
        <v>4</v>
      </c>
      <c r="N1955" t="s">
        <v>891</v>
      </c>
    </row>
    <row r="1956" spans="4:14" x14ac:dyDescent="0.3">
      <c r="D1956" s="1">
        <v>44294</v>
      </c>
      <c r="E1956">
        <v>2021</v>
      </c>
      <c r="F1956">
        <v>4</v>
      </c>
      <c r="G1956" t="s">
        <v>668</v>
      </c>
      <c r="H1956" t="s">
        <v>856</v>
      </c>
      <c r="I1956" t="s">
        <v>865</v>
      </c>
      <c r="J1956" t="s">
        <v>858</v>
      </c>
      <c r="K1956" t="s">
        <v>878</v>
      </c>
      <c r="L1956" t="s">
        <v>889</v>
      </c>
      <c r="M1956">
        <v>4</v>
      </c>
      <c r="N1956" t="s">
        <v>891</v>
      </c>
    </row>
    <row r="1957" spans="4:14" x14ac:dyDescent="0.3">
      <c r="D1957" s="1">
        <v>44295</v>
      </c>
      <c r="E1957">
        <v>2021</v>
      </c>
      <c r="F1957">
        <v>4</v>
      </c>
      <c r="G1957" t="s">
        <v>668</v>
      </c>
      <c r="H1957" t="s">
        <v>856</v>
      </c>
      <c r="I1957" t="s">
        <v>865</v>
      </c>
      <c r="J1957" t="s">
        <v>858</v>
      </c>
      <c r="K1957" t="s">
        <v>878</v>
      </c>
      <c r="L1957" t="s">
        <v>889</v>
      </c>
      <c r="M1957">
        <v>4</v>
      </c>
      <c r="N1957" t="s">
        <v>891</v>
      </c>
    </row>
    <row r="1958" spans="4:14" x14ac:dyDescent="0.3">
      <c r="D1958" s="1">
        <v>44296</v>
      </c>
      <c r="E1958">
        <v>2021</v>
      </c>
      <c r="F1958">
        <v>4</v>
      </c>
      <c r="G1958" t="s">
        <v>668</v>
      </c>
      <c r="H1958" t="s">
        <v>856</v>
      </c>
      <c r="I1958" t="s">
        <v>865</v>
      </c>
      <c r="J1958" t="s">
        <v>858</v>
      </c>
      <c r="K1958" t="s">
        <v>878</v>
      </c>
      <c r="L1958" t="s">
        <v>889</v>
      </c>
      <c r="M1958">
        <v>4</v>
      </c>
      <c r="N1958" t="s">
        <v>891</v>
      </c>
    </row>
    <row r="1959" spans="4:14" x14ac:dyDescent="0.3">
      <c r="D1959" s="1">
        <v>44297</v>
      </c>
      <c r="E1959">
        <v>2021</v>
      </c>
      <c r="F1959">
        <v>4</v>
      </c>
      <c r="G1959" t="s">
        <v>668</v>
      </c>
      <c r="H1959" t="s">
        <v>856</v>
      </c>
      <c r="I1959" t="s">
        <v>865</v>
      </c>
      <c r="J1959" t="s">
        <v>858</v>
      </c>
      <c r="K1959" t="s">
        <v>878</v>
      </c>
      <c r="L1959" t="s">
        <v>889</v>
      </c>
      <c r="M1959">
        <v>4</v>
      </c>
      <c r="N1959" t="s">
        <v>891</v>
      </c>
    </row>
    <row r="1960" spans="4:14" x14ac:dyDescent="0.3">
      <c r="D1960" s="1">
        <v>44298</v>
      </c>
      <c r="E1960">
        <v>2021</v>
      </c>
      <c r="F1960">
        <v>4</v>
      </c>
      <c r="G1960" t="s">
        <v>668</v>
      </c>
      <c r="H1960" t="s">
        <v>856</v>
      </c>
      <c r="I1960" t="s">
        <v>865</v>
      </c>
      <c r="J1960" t="s">
        <v>858</v>
      </c>
      <c r="K1960" t="s">
        <v>878</v>
      </c>
      <c r="L1960" t="s">
        <v>889</v>
      </c>
      <c r="M1960">
        <v>4</v>
      </c>
      <c r="N1960" t="s">
        <v>891</v>
      </c>
    </row>
    <row r="1961" spans="4:14" x14ac:dyDescent="0.3">
      <c r="D1961" s="1">
        <v>44299</v>
      </c>
      <c r="E1961">
        <v>2021</v>
      </c>
      <c r="F1961">
        <v>4</v>
      </c>
      <c r="G1961" t="s">
        <v>668</v>
      </c>
      <c r="H1961" t="s">
        <v>856</v>
      </c>
      <c r="I1961" t="s">
        <v>865</v>
      </c>
      <c r="J1961" t="s">
        <v>858</v>
      </c>
      <c r="K1961" t="s">
        <v>878</v>
      </c>
      <c r="L1961" t="s">
        <v>889</v>
      </c>
      <c r="M1961">
        <v>4</v>
      </c>
      <c r="N1961" t="s">
        <v>891</v>
      </c>
    </row>
    <row r="1962" spans="4:14" x14ac:dyDescent="0.3">
      <c r="D1962" s="1">
        <v>44300</v>
      </c>
      <c r="E1962">
        <v>2021</v>
      </c>
      <c r="F1962">
        <v>4</v>
      </c>
      <c r="G1962" t="s">
        <v>668</v>
      </c>
      <c r="H1962" t="s">
        <v>856</v>
      </c>
      <c r="I1962" t="s">
        <v>865</v>
      </c>
      <c r="J1962" t="s">
        <v>858</v>
      </c>
      <c r="K1962" t="s">
        <v>878</v>
      </c>
      <c r="L1962" t="s">
        <v>889</v>
      </c>
      <c r="M1962">
        <v>4</v>
      </c>
      <c r="N1962" t="s">
        <v>891</v>
      </c>
    </row>
    <row r="1963" spans="4:14" x14ac:dyDescent="0.3">
      <c r="D1963" s="1">
        <v>44301</v>
      </c>
      <c r="E1963">
        <v>2021</v>
      </c>
      <c r="F1963">
        <v>4</v>
      </c>
      <c r="G1963" t="s">
        <v>668</v>
      </c>
      <c r="H1963" t="s">
        <v>856</v>
      </c>
      <c r="I1963" t="s">
        <v>865</v>
      </c>
      <c r="J1963" t="s">
        <v>858</v>
      </c>
      <c r="K1963" t="s">
        <v>878</v>
      </c>
      <c r="L1963" t="s">
        <v>889</v>
      </c>
      <c r="M1963">
        <v>4</v>
      </c>
      <c r="N1963" t="s">
        <v>891</v>
      </c>
    </row>
    <row r="1964" spans="4:14" x14ac:dyDescent="0.3">
      <c r="D1964" s="1">
        <v>44302</v>
      </c>
      <c r="E1964">
        <v>2021</v>
      </c>
      <c r="F1964">
        <v>4</v>
      </c>
      <c r="G1964" t="s">
        <v>668</v>
      </c>
      <c r="H1964" t="s">
        <v>856</v>
      </c>
      <c r="I1964" t="s">
        <v>865</v>
      </c>
      <c r="J1964" t="s">
        <v>858</v>
      </c>
      <c r="K1964" t="s">
        <v>878</v>
      </c>
      <c r="L1964" t="s">
        <v>889</v>
      </c>
      <c r="M1964">
        <v>4</v>
      </c>
      <c r="N1964" t="s">
        <v>891</v>
      </c>
    </row>
    <row r="1965" spans="4:14" x14ac:dyDescent="0.3">
      <c r="D1965" s="1">
        <v>44303</v>
      </c>
      <c r="E1965">
        <v>2021</v>
      </c>
      <c r="F1965">
        <v>4</v>
      </c>
      <c r="G1965" t="s">
        <v>668</v>
      </c>
      <c r="H1965" t="s">
        <v>856</v>
      </c>
      <c r="I1965" t="s">
        <v>865</v>
      </c>
      <c r="J1965" t="s">
        <v>858</v>
      </c>
      <c r="K1965" t="s">
        <v>878</v>
      </c>
      <c r="L1965" t="s">
        <v>889</v>
      </c>
      <c r="M1965">
        <v>4</v>
      </c>
      <c r="N1965" t="s">
        <v>891</v>
      </c>
    </row>
    <row r="1966" spans="4:14" x14ac:dyDescent="0.3">
      <c r="D1966" s="1">
        <v>44304</v>
      </c>
      <c r="E1966">
        <v>2021</v>
      </c>
      <c r="F1966">
        <v>4</v>
      </c>
      <c r="G1966" t="s">
        <v>668</v>
      </c>
      <c r="H1966" t="s">
        <v>856</v>
      </c>
      <c r="I1966" t="s">
        <v>865</v>
      </c>
      <c r="J1966" t="s">
        <v>858</v>
      </c>
      <c r="K1966" t="s">
        <v>878</v>
      </c>
      <c r="L1966" t="s">
        <v>889</v>
      </c>
      <c r="M1966">
        <v>4</v>
      </c>
      <c r="N1966" t="s">
        <v>891</v>
      </c>
    </row>
    <row r="1967" spans="4:14" x14ac:dyDescent="0.3">
      <c r="D1967" s="1">
        <v>44305</v>
      </c>
      <c r="E1967">
        <v>2021</v>
      </c>
      <c r="F1967">
        <v>4</v>
      </c>
      <c r="G1967" t="s">
        <v>668</v>
      </c>
      <c r="H1967" t="s">
        <v>856</v>
      </c>
      <c r="I1967" t="s">
        <v>865</v>
      </c>
      <c r="J1967" t="s">
        <v>858</v>
      </c>
      <c r="K1967" t="s">
        <v>878</v>
      </c>
      <c r="L1967" t="s">
        <v>889</v>
      </c>
      <c r="M1967">
        <v>4</v>
      </c>
      <c r="N1967" t="s">
        <v>891</v>
      </c>
    </row>
    <row r="1968" spans="4:14" x14ac:dyDescent="0.3">
      <c r="D1968" s="1">
        <v>44306</v>
      </c>
      <c r="E1968">
        <v>2021</v>
      </c>
      <c r="F1968">
        <v>4</v>
      </c>
      <c r="G1968" t="s">
        <v>668</v>
      </c>
      <c r="H1968" t="s">
        <v>856</v>
      </c>
      <c r="I1968" t="s">
        <v>865</v>
      </c>
      <c r="J1968" t="s">
        <v>858</v>
      </c>
      <c r="K1968" t="s">
        <v>878</v>
      </c>
      <c r="L1968" t="s">
        <v>889</v>
      </c>
      <c r="M1968">
        <v>4</v>
      </c>
      <c r="N1968" t="s">
        <v>891</v>
      </c>
    </row>
    <row r="1969" spans="4:14" x14ac:dyDescent="0.3">
      <c r="D1969" s="1">
        <v>44307</v>
      </c>
      <c r="E1969">
        <v>2021</v>
      </c>
      <c r="F1969">
        <v>4</v>
      </c>
      <c r="G1969" t="s">
        <v>668</v>
      </c>
      <c r="H1969" t="s">
        <v>856</v>
      </c>
      <c r="I1969" t="s">
        <v>865</v>
      </c>
      <c r="J1969" t="s">
        <v>858</v>
      </c>
      <c r="K1969" t="s">
        <v>878</v>
      </c>
      <c r="L1969" t="s">
        <v>889</v>
      </c>
      <c r="M1969">
        <v>4</v>
      </c>
      <c r="N1969" t="s">
        <v>891</v>
      </c>
    </row>
    <row r="1970" spans="4:14" x14ac:dyDescent="0.3">
      <c r="D1970" s="1">
        <v>44308</v>
      </c>
      <c r="E1970">
        <v>2021</v>
      </c>
      <c r="F1970">
        <v>4</v>
      </c>
      <c r="G1970" t="s">
        <v>668</v>
      </c>
      <c r="H1970" t="s">
        <v>856</v>
      </c>
      <c r="I1970" t="s">
        <v>865</v>
      </c>
      <c r="J1970" t="s">
        <v>858</v>
      </c>
      <c r="K1970" t="s">
        <v>878</v>
      </c>
      <c r="L1970" t="s">
        <v>889</v>
      </c>
      <c r="M1970">
        <v>4</v>
      </c>
      <c r="N1970" t="s">
        <v>891</v>
      </c>
    </row>
    <row r="1971" spans="4:14" x14ac:dyDescent="0.3">
      <c r="D1971" s="1">
        <v>44309</v>
      </c>
      <c r="E1971">
        <v>2021</v>
      </c>
      <c r="F1971">
        <v>4</v>
      </c>
      <c r="G1971" t="s">
        <v>668</v>
      </c>
      <c r="H1971" t="s">
        <v>856</v>
      </c>
      <c r="I1971" t="s">
        <v>865</v>
      </c>
      <c r="J1971" t="s">
        <v>858</v>
      </c>
      <c r="K1971" t="s">
        <v>878</v>
      </c>
      <c r="L1971" t="s">
        <v>889</v>
      </c>
      <c r="M1971">
        <v>4</v>
      </c>
      <c r="N1971" t="s">
        <v>891</v>
      </c>
    </row>
    <row r="1972" spans="4:14" x14ac:dyDescent="0.3">
      <c r="D1972" s="1">
        <v>44310</v>
      </c>
      <c r="E1972">
        <v>2021</v>
      </c>
      <c r="F1972">
        <v>4</v>
      </c>
      <c r="G1972" t="s">
        <v>668</v>
      </c>
      <c r="H1972" t="s">
        <v>856</v>
      </c>
      <c r="I1972" t="s">
        <v>865</v>
      </c>
      <c r="J1972" t="s">
        <v>858</v>
      </c>
      <c r="K1972" t="s">
        <v>878</v>
      </c>
      <c r="L1972" t="s">
        <v>889</v>
      </c>
      <c r="M1972">
        <v>4</v>
      </c>
      <c r="N1972" t="s">
        <v>891</v>
      </c>
    </row>
    <row r="1973" spans="4:14" x14ac:dyDescent="0.3">
      <c r="D1973" s="1">
        <v>44311</v>
      </c>
      <c r="E1973">
        <v>2021</v>
      </c>
      <c r="F1973">
        <v>4</v>
      </c>
      <c r="G1973" t="s">
        <v>668</v>
      </c>
      <c r="H1973" t="s">
        <v>856</v>
      </c>
      <c r="I1973" t="s">
        <v>865</v>
      </c>
      <c r="J1973" t="s">
        <v>858</v>
      </c>
      <c r="K1973" t="s">
        <v>878</v>
      </c>
      <c r="L1973" t="s">
        <v>889</v>
      </c>
      <c r="M1973">
        <v>4</v>
      </c>
      <c r="N1973" t="s">
        <v>891</v>
      </c>
    </row>
    <row r="1974" spans="4:14" x14ac:dyDescent="0.3">
      <c r="D1974" s="1">
        <v>44312</v>
      </c>
      <c r="E1974">
        <v>2021</v>
      </c>
      <c r="F1974">
        <v>4</v>
      </c>
      <c r="G1974" t="s">
        <v>668</v>
      </c>
      <c r="H1974" t="s">
        <v>856</v>
      </c>
      <c r="I1974" t="s">
        <v>865</v>
      </c>
      <c r="J1974" t="s">
        <v>858</v>
      </c>
      <c r="K1974" t="s">
        <v>878</v>
      </c>
      <c r="L1974" t="s">
        <v>889</v>
      </c>
      <c r="M1974">
        <v>4</v>
      </c>
      <c r="N1974" t="s">
        <v>891</v>
      </c>
    </row>
    <row r="1975" spans="4:14" x14ac:dyDescent="0.3">
      <c r="D1975" s="1">
        <v>44313</v>
      </c>
      <c r="E1975">
        <v>2021</v>
      </c>
      <c r="F1975">
        <v>4</v>
      </c>
      <c r="G1975" t="s">
        <v>668</v>
      </c>
      <c r="H1975" t="s">
        <v>856</v>
      </c>
      <c r="I1975" t="s">
        <v>865</v>
      </c>
      <c r="J1975" t="s">
        <v>858</v>
      </c>
      <c r="K1975" t="s">
        <v>878</v>
      </c>
      <c r="L1975" t="s">
        <v>889</v>
      </c>
      <c r="M1975">
        <v>4</v>
      </c>
      <c r="N1975" t="s">
        <v>891</v>
      </c>
    </row>
    <row r="1976" spans="4:14" x14ac:dyDescent="0.3">
      <c r="D1976" s="1">
        <v>44314</v>
      </c>
      <c r="E1976">
        <v>2021</v>
      </c>
      <c r="F1976">
        <v>4</v>
      </c>
      <c r="G1976" t="s">
        <v>668</v>
      </c>
      <c r="H1976" t="s">
        <v>856</v>
      </c>
      <c r="I1976" t="s">
        <v>865</v>
      </c>
      <c r="J1976" t="s">
        <v>858</v>
      </c>
      <c r="K1976" t="s">
        <v>878</v>
      </c>
      <c r="L1976" t="s">
        <v>889</v>
      </c>
      <c r="M1976">
        <v>4</v>
      </c>
      <c r="N1976" t="s">
        <v>891</v>
      </c>
    </row>
    <row r="1977" spans="4:14" x14ac:dyDescent="0.3">
      <c r="D1977" s="1">
        <v>44315</v>
      </c>
      <c r="E1977">
        <v>2021</v>
      </c>
      <c r="F1977">
        <v>4</v>
      </c>
      <c r="G1977" t="s">
        <v>668</v>
      </c>
      <c r="H1977" t="s">
        <v>856</v>
      </c>
      <c r="I1977" t="s">
        <v>865</v>
      </c>
      <c r="J1977" t="s">
        <v>858</v>
      </c>
      <c r="K1977" t="s">
        <v>878</v>
      </c>
      <c r="L1977" t="s">
        <v>889</v>
      </c>
      <c r="M1977">
        <v>4</v>
      </c>
      <c r="N1977" t="s">
        <v>891</v>
      </c>
    </row>
    <row r="1978" spans="4:14" x14ac:dyDescent="0.3">
      <c r="D1978" s="1">
        <v>44316</v>
      </c>
      <c r="E1978">
        <v>2021</v>
      </c>
      <c r="F1978">
        <v>4</v>
      </c>
      <c r="G1978" t="s">
        <v>668</v>
      </c>
      <c r="H1978" t="s">
        <v>856</v>
      </c>
      <c r="I1978" t="s">
        <v>865</v>
      </c>
      <c r="J1978" t="s">
        <v>858</v>
      </c>
      <c r="K1978" t="s">
        <v>878</v>
      </c>
      <c r="L1978" t="s">
        <v>889</v>
      </c>
      <c r="M1978">
        <v>4</v>
      </c>
      <c r="N1978" t="s">
        <v>891</v>
      </c>
    </row>
    <row r="1979" spans="4:14" x14ac:dyDescent="0.3">
      <c r="D1979" s="1">
        <v>44317</v>
      </c>
      <c r="E1979">
        <v>2021</v>
      </c>
      <c r="F1979">
        <v>5</v>
      </c>
      <c r="G1979" t="s">
        <v>669</v>
      </c>
      <c r="H1979" t="s">
        <v>856</v>
      </c>
      <c r="I1979" t="s">
        <v>865</v>
      </c>
      <c r="J1979" t="s">
        <v>858</v>
      </c>
      <c r="K1979" t="s">
        <v>878</v>
      </c>
      <c r="L1979" t="s">
        <v>889</v>
      </c>
      <c r="M1979">
        <v>5</v>
      </c>
      <c r="N1979" t="s">
        <v>669</v>
      </c>
    </row>
    <row r="1980" spans="4:14" x14ac:dyDescent="0.3">
      <c r="D1980" s="1">
        <v>44318</v>
      </c>
      <c r="E1980">
        <v>2021</v>
      </c>
      <c r="F1980">
        <v>5</v>
      </c>
      <c r="G1980" t="s">
        <v>669</v>
      </c>
      <c r="H1980" t="s">
        <v>856</v>
      </c>
      <c r="I1980" t="s">
        <v>865</v>
      </c>
      <c r="J1980" t="s">
        <v>858</v>
      </c>
      <c r="K1980" t="s">
        <v>878</v>
      </c>
      <c r="L1980" t="s">
        <v>889</v>
      </c>
      <c r="M1980">
        <v>5</v>
      </c>
      <c r="N1980" t="s">
        <v>669</v>
      </c>
    </row>
    <row r="1981" spans="4:14" x14ac:dyDescent="0.3">
      <c r="D1981" s="1">
        <v>44319</v>
      </c>
      <c r="E1981">
        <v>2021</v>
      </c>
      <c r="F1981">
        <v>5</v>
      </c>
      <c r="G1981" t="s">
        <v>669</v>
      </c>
      <c r="H1981" t="s">
        <v>856</v>
      </c>
      <c r="I1981" t="s">
        <v>865</v>
      </c>
      <c r="J1981" t="s">
        <v>858</v>
      </c>
      <c r="K1981" t="s">
        <v>878</v>
      </c>
      <c r="L1981" t="s">
        <v>889</v>
      </c>
      <c r="M1981">
        <v>5</v>
      </c>
      <c r="N1981" t="s">
        <v>669</v>
      </c>
    </row>
    <row r="1982" spans="4:14" x14ac:dyDescent="0.3">
      <c r="D1982" s="1">
        <v>44320</v>
      </c>
      <c r="E1982">
        <v>2021</v>
      </c>
      <c r="F1982">
        <v>5</v>
      </c>
      <c r="G1982" t="s">
        <v>669</v>
      </c>
      <c r="H1982" t="s">
        <v>856</v>
      </c>
      <c r="I1982" t="s">
        <v>865</v>
      </c>
      <c r="J1982" t="s">
        <v>858</v>
      </c>
      <c r="K1982" t="s">
        <v>878</v>
      </c>
      <c r="L1982" t="s">
        <v>889</v>
      </c>
      <c r="M1982">
        <v>5</v>
      </c>
      <c r="N1982" t="s">
        <v>669</v>
      </c>
    </row>
    <row r="1983" spans="4:14" x14ac:dyDescent="0.3">
      <c r="D1983" s="1">
        <v>44321</v>
      </c>
      <c r="E1983">
        <v>2021</v>
      </c>
      <c r="F1983">
        <v>5</v>
      </c>
      <c r="G1983" t="s">
        <v>669</v>
      </c>
      <c r="H1983" t="s">
        <v>856</v>
      </c>
      <c r="I1983" t="s">
        <v>865</v>
      </c>
      <c r="J1983" t="s">
        <v>858</v>
      </c>
      <c r="K1983" t="s">
        <v>878</v>
      </c>
      <c r="L1983" t="s">
        <v>889</v>
      </c>
      <c r="M1983">
        <v>5</v>
      </c>
      <c r="N1983" t="s">
        <v>669</v>
      </c>
    </row>
    <row r="1984" spans="4:14" x14ac:dyDescent="0.3">
      <c r="D1984" s="1">
        <v>44322</v>
      </c>
      <c r="E1984">
        <v>2021</v>
      </c>
      <c r="F1984">
        <v>5</v>
      </c>
      <c r="G1984" t="s">
        <v>669</v>
      </c>
      <c r="H1984" t="s">
        <v>856</v>
      </c>
      <c r="I1984" t="s">
        <v>865</v>
      </c>
      <c r="J1984" t="s">
        <v>858</v>
      </c>
      <c r="K1984" t="s">
        <v>878</v>
      </c>
      <c r="L1984" t="s">
        <v>889</v>
      </c>
      <c r="M1984">
        <v>5</v>
      </c>
      <c r="N1984" t="s">
        <v>669</v>
      </c>
    </row>
    <row r="1985" spans="4:14" x14ac:dyDescent="0.3">
      <c r="D1985" s="1">
        <v>44323</v>
      </c>
      <c r="E1985">
        <v>2021</v>
      </c>
      <c r="F1985">
        <v>5</v>
      </c>
      <c r="G1985" t="s">
        <v>669</v>
      </c>
      <c r="H1985" t="s">
        <v>856</v>
      </c>
      <c r="I1985" t="s">
        <v>865</v>
      </c>
      <c r="J1985" t="s">
        <v>858</v>
      </c>
      <c r="K1985" t="s">
        <v>878</v>
      </c>
      <c r="L1985" t="s">
        <v>889</v>
      </c>
      <c r="M1985">
        <v>5</v>
      </c>
      <c r="N1985" t="s">
        <v>669</v>
      </c>
    </row>
    <row r="1986" spans="4:14" x14ac:dyDescent="0.3">
      <c r="D1986" s="1">
        <v>44324</v>
      </c>
      <c r="E1986">
        <v>2021</v>
      </c>
      <c r="F1986">
        <v>5</v>
      </c>
      <c r="G1986" t="s">
        <v>669</v>
      </c>
      <c r="H1986" t="s">
        <v>856</v>
      </c>
      <c r="I1986" t="s">
        <v>865</v>
      </c>
      <c r="J1986" t="s">
        <v>858</v>
      </c>
      <c r="K1986" t="s">
        <v>878</v>
      </c>
      <c r="L1986" t="s">
        <v>889</v>
      </c>
      <c r="M1986">
        <v>5</v>
      </c>
      <c r="N1986" t="s">
        <v>669</v>
      </c>
    </row>
    <row r="1987" spans="4:14" x14ac:dyDescent="0.3">
      <c r="D1987" s="1">
        <v>44325</v>
      </c>
      <c r="E1987">
        <v>2021</v>
      </c>
      <c r="F1987">
        <v>5</v>
      </c>
      <c r="G1987" t="s">
        <v>669</v>
      </c>
      <c r="H1987" t="s">
        <v>856</v>
      </c>
      <c r="I1987" t="s">
        <v>865</v>
      </c>
      <c r="J1987" t="s">
        <v>858</v>
      </c>
      <c r="K1987" t="s">
        <v>878</v>
      </c>
      <c r="L1987" t="s">
        <v>889</v>
      </c>
      <c r="M1987">
        <v>5</v>
      </c>
      <c r="N1987" t="s">
        <v>669</v>
      </c>
    </row>
    <row r="1988" spans="4:14" x14ac:dyDescent="0.3">
      <c r="D1988" s="1">
        <v>44326</v>
      </c>
      <c r="E1988">
        <v>2021</v>
      </c>
      <c r="F1988">
        <v>5</v>
      </c>
      <c r="G1988" t="s">
        <v>669</v>
      </c>
      <c r="H1988" t="s">
        <v>856</v>
      </c>
      <c r="I1988" t="s">
        <v>865</v>
      </c>
      <c r="J1988" t="s">
        <v>858</v>
      </c>
      <c r="K1988" t="s">
        <v>878</v>
      </c>
      <c r="L1988" t="s">
        <v>889</v>
      </c>
      <c r="M1988">
        <v>5</v>
      </c>
      <c r="N1988" t="s">
        <v>669</v>
      </c>
    </row>
    <row r="1989" spans="4:14" x14ac:dyDescent="0.3">
      <c r="D1989" s="1">
        <v>44327</v>
      </c>
      <c r="E1989">
        <v>2021</v>
      </c>
      <c r="F1989">
        <v>5</v>
      </c>
      <c r="G1989" t="s">
        <v>669</v>
      </c>
      <c r="H1989" t="s">
        <v>856</v>
      </c>
      <c r="I1989" t="s">
        <v>865</v>
      </c>
      <c r="J1989" t="s">
        <v>858</v>
      </c>
      <c r="K1989" t="s">
        <v>878</v>
      </c>
      <c r="L1989" t="s">
        <v>889</v>
      </c>
      <c r="M1989">
        <v>5</v>
      </c>
      <c r="N1989" t="s">
        <v>669</v>
      </c>
    </row>
    <row r="1990" spans="4:14" x14ac:dyDescent="0.3">
      <c r="D1990" s="1">
        <v>44328</v>
      </c>
      <c r="E1990">
        <v>2021</v>
      </c>
      <c r="F1990">
        <v>5</v>
      </c>
      <c r="G1990" t="s">
        <v>669</v>
      </c>
      <c r="H1990" t="s">
        <v>856</v>
      </c>
      <c r="I1990" t="s">
        <v>865</v>
      </c>
      <c r="J1990" t="s">
        <v>858</v>
      </c>
      <c r="K1990" t="s">
        <v>878</v>
      </c>
      <c r="L1990" t="s">
        <v>889</v>
      </c>
      <c r="M1990">
        <v>5</v>
      </c>
      <c r="N1990" t="s">
        <v>669</v>
      </c>
    </row>
    <row r="1991" spans="4:14" x14ac:dyDescent="0.3">
      <c r="D1991" s="1">
        <v>44329</v>
      </c>
      <c r="E1991">
        <v>2021</v>
      </c>
      <c r="F1991">
        <v>5</v>
      </c>
      <c r="G1991" t="s">
        <v>669</v>
      </c>
      <c r="H1991" t="s">
        <v>856</v>
      </c>
      <c r="I1991" t="s">
        <v>865</v>
      </c>
      <c r="J1991" t="s">
        <v>858</v>
      </c>
      <c r="K1991" t="s">
        <v>878</v>
      </c>
      <c r="L1991" t="s">
        <v>889</v>
      </c>
      <c r="M1991">
        <v>5</v>
      </c>
      <c r="N1991" t="s">
        <v>669</v>
      </c>
    </row>
    <row r="1992" spans="4:14" x14ac:dyDescent="0.3">
      <c r="D1992" s="1">
        <v>44330</v>
      </c>
      <c r="E1992">
        <v>2021</v>
      </c>
      <c r="F1992">
        <v>5</v>
      </c>
      <c r="G1992" t="s">
        <v>669</v>
      </c>
      <c r="H1992" t="s">
        <v>856</v>
      </c>
      <c r="I1992" t="s">
        <v>865</v>
      </c>
      <c r="J1992" t="s">
        <v>858</v>
      </c>
      <c r="K1992" t="s">
        <v>878</v>
      </c>
      <c r="L1992" t="s">
        <v>889</v>
      </c>
      <c r="M1992">
        <v>5</v>
      </c>
      <c r="N1992" t="s">
        <v>669</v>
      </c>
    </row>
    <row r="1993" spans="4:14" x14ac:dyDescent="0.3">
      <c r="D1993" s="1">
        <v>44331</v>
      </c>
      <c r="E1993">
        <v>2021</v>
      </c>
      <c r="F1993">
        <v>5</v>
      </c>
      <c r="G1993" t="s">
        <v>669</v>
      </c>
      <c r="H1993" t="s">
        <v>856</v>
      </c>
      <c r="I1993" t="s">
        <v>865</v>
      </c>
      <c r="J1993" t="s">
        <v>858</v>
      </c>
      <c r="K1993" t="s">
        <v>878</v>
      </c>
      <c r="L1993" t="s">
        <v>889</v>
      </c>
      <c r="M1993">
        <v>5</v>
      </c>
      <c r="N1993" t="s">
        <v>669</v>
      </c>
    </row>
    <row r="1994" spans="4:14" x14ac:dyDescent="0.3">
      <c r="D1994" s="1">
        <v>44332</v>
      </c>
      <c r="E1994">
        <v>2021</v>
      </c>
      <c r="F1994">
        <v>5</v>
      </c>
      <c r="G1994" t="s">
        <v>669</v>
      </c>
      <c r="H1994" t="s">
        <v>856</v>
      </c>
      <c r="I1994" t="s">
        <v>865</v>
      </c>
      <c r="J1994" t="s">
        <v>858</v>
      </c>
      <c r="K1994" t="s">
        <v>878</v>
      </c>
      <c r="L1994" t="s">
        <v>889</v>
      </c>
      <c r="M1994">
        <v>5</v>
      </c>
      <c r="N1994" t="s">
        <v>669</v>
      </c>
    </row>
    <row r="1995" spans="4:14" x14ac:dyDescent="0.3">
      <c r="D1995" s="1">
        <v>44333</v>
      </c>
      <c r="E1995">
        <v>2021</v>
      </c>
      <c r="F1995">
        <v>5</v>
      </c>
      <c r="G1995" t="s">
        <v>669</v>
      </c>
      <c r="H1995" t="s">
        <v>856</v>
      </c>
      <c r="I1995" t="s">
        <v>865</v>
      </c>
      <c r="J1995" t="s">
        <v>858</v>
      </c>
      <c r="K1995" t="s">
        <v>878</v>
      </c>
      <c r="L1995" t="s">
        <v>889</v>
      </c>
      <c r="M1995">
        <v>5</v>
      </c>
      <c r="N1995" t="s">
        <v>669</v>
      </c>
    </row>
    <row r="1996" spans="4:14" x14ac:dyDescent="0.3">
      <c r="D1996" s="1">
        <v>44334</v>
      </c>
      <c r="E1996">
        <v>2021</v>
      </c>
      <c r="F1996">
        <v>5</v>
      </c>
      <c r="G1996" t="s">
        <v>669</v>
      </c>
      <c r="H1996" t="s">
        <v>856</v>
      </c>
      <c r="I1996" t="s">
        <v>865</v>
      </c>
      <c r="J1996" t="s">
        <v>858</v>
      </c>
      <c r="K1996" t="s">
        <v>878</v>
      </c>
      <c r="L1996" t="s">
        <v>889</v>
      </c>
      <c r="M1996">
        <v>5</v>
      </c>
      <c r="N1996" t="s">
        <v>669</v>
      </c>
    </row>
    <row r="1997" spans="4:14" x14ac:dyDescent="0.3">
      <c r="D1997" s="1">
        <v>44335</v>
      </c>
      <c r="E1997">
        <v>2021</v>
      </c>
      <c r="F1997">
        <v>5</v>
      </c>
      <c r="G1997" t="s">
        <v>669</v>
      </c>
      <c r="H1997" t="s">
        <v>856</v>
      </c>
      <c r="I1997" t="s">
        <v>865</v>
      </c>
      <c r="J1997" t="s">
        <v>858</v>
      </c>
      <c r="K1997" t="s">
        <v>878</v>
      </c>
      <c r="L1997" t="s">
        <v>889</v>
      </c>
      <c r="M1997">
        <v>5</v>
      </c>
      <c r="N1997" t="s">
        <v>669</v>
      </c>
    </row>
    <row r="1998" spans="4:14" x14ac:dyDescent="0.3">
      <c r="D1998" s="1">
        <v>44336</v>
      </c>
      <c r="E1998">
        <v>2021</v>
      </c>
      <c r="F1998">
        <v>5</v>
      </c>
      <c r="G1998" t="s">
        <v>669</v>
      </c>
      <c r="H1998" t="s">
        <v>856</v>
      </c>
      <c r="I1998" t="s">
        <v>865</v>
      </c>
      <c r="J1998" t="s">
        <v>858</v>
      </c>
      <c r="K1998" t="s">
        <v>878</v>
      </c>
      <c r="L1998" t="s">
        <v>889</v>
      </c>
      <c r="M1998">
        <v>5</v>
      </c>
      <c r="N1998" t="s">
        <v>669</v>
      </c>
    </row>
    <row r="1999" spans="4:14" x14ac:dyDescent="0.3">
      <c r="D1999" s="1">
        <v>44337</v>
      </c>
      <c r="E1999">
        <v>2021</v>
      </c>
      <c r="F1999">
        <v>5</v>
      </c>
      <c r="G1999" t="s">
        <v>669</v>
      </c>
      <c r="H1999" t="s">
        <v>856</v>
      </c>
      <c r="I1999" t="s">
        <v>865</v>
      </c>
      <c r="J1999" t="s">
        <v>858</v>
      </c>
      <c r="K1999" t="s">
        <v>878</v>
      </c>
      <c r="L1999" t="s">
        <v>889</v>
      </c>
      <c r="M1999">
        <v>5</v>
      </c>
      <c r="N1999" t="s">
        <v>669</v>
      </c>
    </row>
    <row r="2000" spans="4:14" x14ac:dyDescent="0.3">
      <c r="D2000" s="1">
        <v>44338</v>
      </c>
      <c r="E2000">
        <v>2021</v>
      </c>
      <c r="F2000">
        <v>5</v>
      </c>
      <c r="G2000" t="s">
        <v>669</v>
      </c>
      <c r="H2000" t="s">
        <v>856</v>
      </c>
      <c r="I2000" t="s">
        <v>865</v>
      </c>
      <c r="J2000" t="s">
        <v>858</v>
      </c>
      <c r="K2000" t="s">
        <v>878</v>
      </c>
      <c r="L2000" t="s">
        <v>889</v>
      </c>
      <c r="M2000">
        <v>5</v>
      </c>
      <c r="N2000" t="s">
        <v>669</v>
      </c>
    </row>
    <row r="2001" spans="4:14" x14ac:dyDescent="0.3">
      <c r="D2001" s="1">
        <v>44339</v>
      </c>
      <c r="E2001">
        <v>2021</v>
      </c>
      <c r="F2001">
        <v>5</v>
      </c>
      <c r="G2001" t="s">
        <v>669</v>
      </c>
      <c r="H2001" t="s">
        <v>856</v>
      </c>
      <c r="I2001" t="s">
        <v>865</v>
      </c>
      <c r="J2001" t="s">
        <v>858</v>
      </c>
      <c r="K2001" t="s">
        <v>878</v>
      </c>
      <c r="L2001" t="s">
        <v>889</v>
      </c>
      <c r="M2001">
        <v>5</v>
      </c>
      <c r="N2001" t="s">
        <v>669</v>
      </c>
    </row>
    <row r="2002" spans="4:14" x14ac:dyDescent="0.3">
      <c r="D2002" s="1">
        <v>44340</v>
      </c>
      <c r="E2002">
        <v>2021</v>
      </c>
      <c r="F2002">
        <v>5</v>
      </c>
      <c r="G2002" t="s">
        <v>669</v>
      </c>
      <c r="H2002" t="s">
        <v>856</v>
      </c>
      <c r="I2002" t="s">
        <v>865</v>
      </c>
      <c r="J2002" t="s">
        <v>858</v>
      </c>
      <c r="K2002" t="s">
        <v>878</v>
      </c>
      <c r="L2002" t="s">
        <v>889</v>
      </c>
      <c r="M2002">
        <v>5</v>
      </c>
      <c r="N2002" t="s">
        <v>669</v>
      </c>
    </row>
    <row r="2003" spans="4:14" x14ac:dyDescent="0.3">
      <c r="D2003" s="1">
        <v>44341</v>
      </c>
      <c r="E2003">
        <v>2021</v>
      </c>
      <c r="F2003">
        <v>5</v>
      </c>
      <c r="G2003" t="s">
        <v>669</v>
      </c>
      <c r="H2003" t="s">
        <v>856</v>
      </c>
      <c r="I2003" t="s">
        <v>865</v>
      </c>
      <c r="J2003" t="s">
        <v>858</v>
      </c>
      <c r="K2003" t="s">
        <v>878</v>
      </c>
      <c r="L2003" t="s">
        <v>889</v>
      </c>
      <c r="M2003">
        <v>5</v>
      </c>
      <c r="N2003" t="s">
        <v>669</v>
      </c>
    </row>
    <row r="2004" spans="4:14" x14ac:dyDescent="0.3">
      <c r="D2004" s="1">
        <v>44342</v>
      </c>
      <c r="E2004">
        <v>2021</v>
      </c>
      <c r="F2004">
        <v>5</v>
      </c>
      <c r="G2004" t="s">
        <v>669</v>
      </c>
      <c r="H2004" t="s">
        <v>856</v>
      </c>
      <c r="I2004" t="s">
        <v>865</v>
      </c>
      <c r="J2004" t="s">
        <v>858</v>
      </c>
      <c r="K2004" t="s">
        <v>878</v>
      </c>
      <c r="L2004" t="s">
        <v>889</v>
      </c>
      <c r="M2004">
        <v>5</v>
      </c>
      <c r="N2004" t="s">
        <v>669</v>
      </c>
    </row>
    <row r="2005" spans="4:14" x14ac:dyDescent="0.3">
      <c r="D2005" s="1">
        <v>44343</v>
      </c>
      <c r="E2005">
        <v>2021</v>
      </c>
      <c r="F2005">
        <v>5</v>
      </c>
      <c r="G2005" t="s">
        <v>669</v>
      </c>
      <c r="H2005" t="s">
        <v>856</v>
      </c>
      <c r="I2005" t="s">
        <v>865</v>
      </c>
      <c r="J2005" t="s">
        <v>858</v>
      </c>
      <c r="K2005" t="s">
        <v>878</v>
      </c>
      <c r="L2005" t="s">
        <v>889</v>
      </c>
      <c r="M2005">
        <v>5</v>
      </c>
      <c r="N2005" t="s">
        <v>669</v>
      </c>
    </row>
    <row r="2006" spans="4:14" x14ac:dyDescent="0.3">
      <c r="D2006" s="1">
        <v>44344</v>
      </c>
      <c r="E2006">
        <v>2021</v>
      </c>
      <c r="F2006">
        <v>5</v>
      </c>
      <c r="G2006" t="s">
        <v>669</v>
      </c>
      <c r="H2006" t="s">
        <v>856</v>
      </c>
      <c r="I2006" t="s">
        <v>865</v>
      </c>
      <c r="J2006" t="s">
        <v>858</v>
      </c>
      <c r="K2006" t="s">
        <v>878</v>
      </c>
      <c r="L2006" t="s">
        <v>889</v>
      </c>
      <c r="M2006">
        <v>5</v>
      </c>
      <c r="N2006" t="s">
        <v>669</v>
      </c>
    </row>
    <row r="2007" spans="4:14" x14ac:dyDescent="0.3">
      <c r="D2007" s="1">
        <v>44345</v>
      </c>
      <c r="E2007">
        <v>2021</v>
      </c>
      <c r="F2007">
        <v>5</v>
      </c>
      <c r="G2007" t="s">
        <v>669</v>
      </c>
      <c r="H2007" t="s">
        <v>856</v>
      </c>
      <c r="I2007" t="s">
        <v>865</v>
      </c>
      <c r="J2007" t="s">
        <v>858</v>
      </c>
      <c r="K2007" t="s">
        <v>878</v>
      </c>
      <c r="L2007" t="s">
        <v>889</v>
      </c>
      <c r="M2007">
        <v>5</v>
      </c>
      <c r="N2007" t="s">
        <v>669</v>
      </c>
    </row>
    <row r="2008" spans="4:14" x14ac:dyDescent="0.3">
      <c r="D2008" s="1">
        <v>44346</v>
      </c>
      <c r="E2008">
        <v>2021</v>
      </c>
      <c r="F2008">
        <v>5</v>
      </c>
      <c r="G2008" t="s">
        <v>669</v>
      </c>
      <c r="H2008" t="s">
        <v>856</v>
      </c>
      <c r="I2008" t="s">
        <v>865</v>
      </c>
      <c r="J2008" t="s">
        <v>858</v>
      </c>
      <c r="K2008" t="s">
        <v>878</v>
      </c>
      <c r="L2008" t="s">
        <v>889</v>
      </c>
      <c r="M2008">
        <v>5</v>
      </c>
      <c r="N2008" t="s">
        <v>669</v>
      </c>
    </row>
    <row r="2009" spans="4:14" x14ac:dyDescent="0.3">
      <c r="D2009" s="1">
        <v>44347</v>
      </c>
      <c r="E2009">
        <v>2021</v>
      </c>
      <c r="F2009">
        <v>5</v>
      </c>
      <c r="G2009" t="s">
        <v>669</v>
      </c>
      <c r="H2009" t="s">
        <v>856</v>
      </c>
      <c r="I2009" t="s">
        <v>865</v>
      </c>
      <c r="J2009" t="s">
        <v>858</v>
      </c>
      <c r="K2009" t="s">
        <v>878</v>
      </c>
      <c r="L2009" t="s">
        <v>889</v>
      </c>
      <c r="M2009">
        <v>5</v>
      </c>
      <c r="N2009" t="s">
        <v>669</v>
      </c>
    </row>
    <row r="2010" spans="4:14" x14ac:dyDescent="0.3">
      <c r="D2010" s="1">
        <v>44348</v>
      </c>
      <c r="E2010">
        <v>2021</v>
      </c>
      <c r="F2010">
        <v>6</v>
      </c>
      <c r="G2010" t="s">
        <v>670</v>
      </c>
      <c r="H2010" t="s">
        <v>856</v>
      </c>
      <c r="I2010" t="s">
        <v>865</v>
      </c>
      <c r="J2010" t="s">
        <v>858</v>
      </c>
      <c r="K2010" t="s">
        <v>878</v>
      </c>
      <c r="L2010" t="s">
        <v>889</v>
      </c>
      <c r="M2010">
        <v>6</v>
      </c>
      <c r="N2010" t="s">
        <v>890</v>
      </c>
    </row>
    <row r="2011" spans="4:14" x14ac:dyDescent="0.3">
      <c r="D2011" s="1">
        <v>44349</v>
      </c>
      <c r="E2011">
        <v>2021</v>
      </c>
      <c r="F2011">
        <v>6</v>
      </c>
      <c r="G2011" t="s">
        <v>670</v>
      </c>
      <c r="H2011" t="s">
        <v>856</v>
      </c>
      <c r="I2011" t="s">
        <v>865</v>
      </c>
      <c r="J2011" t="s">
        <v>858</v>
      </c>
      <c r="K2011" t="s">
        <v>878</v>
      </c>
      <c r="L2011" t="s">
        <v>889</v>
      </c>
      <c r="M2011">
        <v>6</v>
      </c>
      <c r="N2011" t="s">
        <v>890</v>
      </c>
    </row>
    <row r="2012" spans="4:14" x14ac:dyDescent="0.3">
      <c r="D2012" s="1">
        <v>44350</v>
      </c>
      <c r="E2012">
        <v>2021</v>
      </c>
      <c r="F2012">
        <v>6</v>
      </c>
      <c r="G2012" t="s">
        <v>670</v>
      </c>
      <c r="H2012" t="s">
        <v>856</v>
      </c>
      <c r="I2012" t="s">
        <v>865</v>
      </c>
      <c r="J2012" t="s">
        <v>858</v>
      </c>
      <c r="K2012" t="s">
        <v>878</v>
      </c>
      <c r="L2012" t="s">
        <v>889</v>
      </c>
      <c r="M2012">
        <v>6</v>
      </c>
      <c r="N2012" t="s">
        <v>890</v>
      </c>
    </row>
    <row r="2013" spans="4:14" x14ac:dyDescent="0.3">
      <c r="D2013" s="1">
        <v>44351</v>
      </c>
      <c r="E2013">
        <v>2021</v>
      </c>
      <c r="F2013">
        <v>6</v>
      </c>
      <c r="G2013" t="s">
        <v>670</v>
      </c>
      <c r="H2013" t="s">
        <v>856</v>
      </c>
      <c r="I2013" t="s">
        <v>865</v>
      </c>
      <c r="J2013" t="s">
        <v>858</v>
      </c>
      <c r="K2013" t="s">
        <v>878</v>
      </c>
      <c r="L2013" t="s">
        <v>889</v>
      </c>
      <c r="M2013">
        <v>6</v>
      </c>
      <c r="N2013" t="s">
        <v>890</v>
      </c>
    </row>
    <row r="2014" spans="4:14" x14ac:dyDescent="0.3">
      <c r="D2014" s="1">
        <v>44352</v>
      </c>
      <c r="E2014">
        <v>2021</v>
      </c>
      <c r="F2014">
        <v>6</v>
      </c>
      <c r="G2014" t="s">
        <v>670</v>
      </c>
      <c r="H2014" t="s">
        <v>856</v>
      </c>
      <c r="I2014" t="s">
        <v>865</v>
      </c>
      <c r="J2014" t="s">
        <v>858</v>
      </c>
      <c r="K2014" t="s">
        <v>878</v>
      </c>
      <c r="L2014" t="s">
        <v>889</v>
      </c>
      <c r="M2014">
        <v>6</v>
      </c>
      <c r="N2014" t="s">
        <v>890</v>
      </c>
    </row>
    <row r="2015" spans="4:14" x14ac:dyDescent="0.3">
      <c r="D2015" s="1">
        <v>44353</v>
      </c>
      <c r="E2015">
        <v>2021</v>
      </c>
      <c r="F2015">
        <v>6</v>
      </c>
      <c r="G2015" t="s">
        <v>670</v>
      </c>
      <c r="H2015" t="s">
        <v>856</v>
      </c>
      <c r="I2015" t="s">
        <v>865</v>
      </c>
      <c r="J2015" t="s">
        <v>858</v>
      </c>
      <c r="K2015" t="s">
        <v>878</v>
      </c>
      <c r="L2015" t="s">
        <v>889</v>
      </c>
      <c r="M2015">
        <v>6</v>
      </c>
      <c r="N2015" t="s">
        <v>890</v>
      </c>
    </row>
    <row r="2016" spans="4:14" x14ac:dyDescent="0.3">
      <c r="D2016" s="1">
        <v>44354</v>
      </c>
      <c r="E2016">
        <v>2021</v>
      </c>
      <c r="F2016">
        <v>6</v>
      </c>
      <c r="G2016" t="s">
        <v>670</v>
      </c>
      <c r="H2016" t="s">
        <v>856</v>
      </c>
      <c r="I2016" t="s">
        <v>865</v>
      </c>
      <c r="J2016" t="s">
        <v>858</v>
      </c>
      <c r="K2016" t="s">
        <v>878</v>
      </c>
      <c r="L2016" t="s">
        <v>889</v>
      </c>
      <c r="M2016">
        <v>6</v>
      </c>
      <c r="N2016" t="s">
        <v>890</v>
      </c>
    </row>
    <row r="2017" spans="4:14" x14ac:dyDescent="0.3">
      <c r="D2017" s="1">
        <v>44355</v>
      </c>
      <c r="E2017">
        <v>2021</v>
      </c>
      <c r="F2017">
        <v>6</v>
      </c>
      <c r="G2017" t="s">
        <v>670</v>
      </c>
      <c r="H2017" t="s">
        <v>856</v>
      </c>
      <c r="I2017" t="s">
        <v>865</v>
      </c>
      <c r="J2017" t="s">
        <v>858</v>
      </c>
      <c r="K2017" t="s">
        <v>878</v>
      </c>
      <c r="L2017" t="s">
        <v>889</v>
      </c>
      <c r="M2017">
        <v>6</v>
      </c>
      <c r="N2017" t="s">
        <v>890</v>
      </c>
    </row>
    <row r="2018" spans="4:14" x14ac:dyDescent="0.3">
      <c r="D2018" s="1">
        <v>44356</v>
      </c>
      <c r="E2018">
        <v>2021</v>
      </c>
      <c r="F2018">
        <v>6</v>
      </c>
      <c r="G2018" t="s">
        <v>670</v>
      </c>
      <c r="H2018" t="s">
        <v>856</v>
      </c>
      <c r="I2018" t="s">
        <v>865</v>
      </c>
      <c r="J2018" t="s">
        <v>858</v>
      </c>
      <c r="K2018" t="s">
        <v>878</v>
      </c>
      <c r="L2018" t="s">
        <v>889</v>
      </c>
      <c r="M2018">
        <v>6</v>
      </c>
      <c r="N2018" t="s">
        <v>890</v>
      </c>
    </row>
    <row r="2019" spans="4:14" x14ac:dyDescent="0.3">
      <c r="D2019" s="1">
        <v>44357</v>
      </c>
      <c r="E2019">
        <v>2021</v>
      </c>
      <c r="F2019">
        <v>6</v>
      </c>
      <c r="G2019" t="s">
        <v>670</v>
      </c>
      <c r="H2019" t="s">
        <v>856</v>
      </c>
      <c r="I2019" t="s">
        <v>865</v>
      </c>
      <c r="J2019" t="s">
        <v>858</v>
      </c>
      <c r="K2019" t="s">
        <v>878</v>
      </c>
      <c r="L2019" t="s">
        <v>889</v>
      </c>
      <c r="M2019">
        <v>6</v>
      </c>
      <c r="N2019" t="s">
        <v>890</v>
      </c>
    </row>
    <row r="2020" spans="4:14" x14ac:dyDescent="0.3">
      <c r="D2020" s="1">
        <v>44358</v>
      </c>
      <c r="E2020">
        <v>2021</v>
      </c>
      <c r="F2020">
        <v>6</v>
      </c>
      <c r="G2020" t="s">
        <v>670</v>
      </c>
      <c r="H2020" t="s">
        <v>856</v>
      </c>
      <c r="I2020" t="s">
        <v>865</v>
      </c>
      <c r="J2020" t="s">
        <v>858</v>
      </c>
      <c r="K2020" t="s">
        <v>878</v>
      </c>
      <c r="L2020" t="s">
        <v>889</v>
      </c>
      <c r="M2020">
        <v>6</v>
      </c>
      <c r="N2020" t="s">
        <v>890</v>
      </c>
    </row>
    <row r="2021" spans="4:14" x14ac:dyDescent="0.3">
      <c r="D2021" s="1">
        <v>44359</v>
      </c>
      <c r="E2021">
        <v>2021</v>
      </c>
      <c r="F2021">
        <v>6</v>
      </c>
      <c r="G2021" t="s">
        <v>670</v>
      </c>
      <c r="H2021" t="s">
        <v>856</v>
      </c>
      <c r="I2021" t="s">
        <v>865</v>
      </c>
      <c r="J2021" t="s">
        <v>858</v>
      </c>
      <c r="K2021" t="s">
        <v>878</v>
      </c>
      <c r="L2021" t="s">
        <v>889</v>
      </c>
      <c r="M2021">
        <v>6</v>
      </c>
      <c r="N2021" t="s">
        <v>890</v>
      </c>
    </row>
    <row r="2022" spans="4:14" x14ac:dyDescent="0.3">
      <c r="D2022" s="1">
        <v>44360</v>
      </c>
      <c r="E2022">
        <v>2021</v>
      </c>
      <c r="F2022">
        <v>6</v>
      </c>
      <c r="G2022" t="s">
        <v>670</v>
      </c>
      <c r="H2022" t="s">
        <v>856</v>
      </c>
      <c r="I2022" t="s">
        <v>865</v>
      </c>
      <c r="J2022" t="s">
        <v>858</v>
      </c>
      <c r="K2022" t="s">
        <v>878</v>
      </c>
      <c r="L2022" t="s">
        <v>889</v>
      </c>
      <c r="M2022">
        <v>6</v>
      </c>
      <c r="N2022" t="s">
        <v>890</v>
      </c>
    </row>
    <row r="2023" spans="4:14" x14ac:dyDescent="0.3">
      <c r="D2023" s="1">
        <v>44361</v>
      </c>
      <c r="E2023">
        <v>2021</v>
      </c>
      <c r="F2023">
        <v>6</v>
      </c>
      <c r="G2023" t="s">
        <v>670</v>
      </c>
      <c r="H2023" t="s">
        <v>856</v>
      </c>
      <c r="I2023" t="s">
        <v>865</v>
      </c>
      <c r="J2023" t="s">
        <v>858</v>
      </c>
      <c r="K2023" t="s">
        <v>878</v>
      </c>
      <c r="L2023" t="s">
        <v>889</v>
      </c>
      <c r="M2023">
        <v>6</v>
      </c>
      <c r="N2023" t="s">
        <v>890</v>
      </c>
    </row>
    <row r="2024" spans="4:14" x14ac:dyDescent="0.3">
      <c r="D2024" s="1">
        <v>44362</v>
      </c>
      <c r="E2024">
        <v>2021</v>
      </c>
      <c r="F2024">
        <v>6</v>
      </c>
      <c r="G2024" t="s">
        <v>670</v>
      </c>
      <c r="H2024" t="s">
        <v>856</v>
      </c>
      <c r="I2024" t="s">
        <v>865</v>
      </c>
      <c r="J2024" t="s">
        <v>858</v>
      </c>
      <c r="K2024" t="s">
        <v>878</v>
      </c>
      <c r="L2024" t="s">
        <v>889</v>
      </c>
      <c r="M2024">
        <v>6</v>
      </c>
      <c r="N2024" t="s">
        <v>890</v>
      </c>
    </row>
    <row r="2025" spans="4:14" x14ac:dyDescent="0.3">
      <c r="D2025" s="1">
        <v>44363</v>
      </c>
      <c r="E2025">
        <v>2021</v>
      </c>
      <c r="F2025">
        <v>6</v>
      </c>
      <c r="G2025" t="s">
        <v>670</v>
      </c>
      <c r="H2025" t="s">
        <v>856</v>
      </c>
      <c r="I2025" t="s">
        <v>865</v>
      </c>
      <c r="J2025" t="s">
        <v>858</v>
      </c>
      <c r="K2025" t="s">
        <v>878</v>
      </c>
      <c r="L2025" t="s">
        <v>889</v>
      </c>
      <c r="M2025">
        <v>6</v>
      </c>
      <c r="N2025" t="s">
        <v>890</v>
      </c>
    </row>
    <row r="2026" spans="4:14" x14ac:dyDescent="0.3">
      <c r="D2026" s="1">
        <v>44364</v>
      </c>
      <c r="E2026">
        <v>2021</v>
      </c>
      <c r="F2026">
        <v>6</v>
      </c>
      <c r="G2026" t="s">
        <v>670</v>
      </c>
      <c r="H2026" t="s">
        <v>856</v>
      </c>
      <c r="I2026" t="s">
        <v>865</v>
      </c>
      <c r="J2026" t="s">
        <v>858</v>
      </c>
      <c r="K2026" t="s">
        <v>878</v>
      </c>
      <c r="L2026" t="s">
        <v>889</v>
      </c>
      <c r="M2026">
        <v>6</v>
      </c>
      <c r="N2026" t="s">
        <v>890</v>
      </c>
    </row>
    <row r="2027" spans="4:14" x14ac:dyDescent="0.3">
      <c r="D2027" s="1">
        <v>44365</v>
      </c>
      <c r="E2027">
        <v>2021</v>
      </c>
      <c r="F2027">
        <v>6</v>
      </c>
      <c r="G2027" t="s">
        <v>670</v>
      </c>
      <c r="H2027" t="s">
        <v>856</v>
      </c>
      <c r="I2027" t="s">
        <v>865</v>
      </c>
      <c r="J2027" t="s">
        <v>858</v>
      </c>
      <c r="K2027" t="s">
        <v>878</v>
      </c>
      <c r="L2027" t="s">
        <v>889</v>
      </c>
      <c r="M2027">
        <v>6</v>
      </c>
      <c r="N2027" t="s">
        <v>890</v>
      </c>
    </row>
    <row r="2028" spans="4:14" x14ac:dyDescent="0.3">
      <c r="D2028" s="1">
        <v>44366</v>
      </c>
      <c r="E2028">
        <v>2021</v>
      </c>
      <c r="F2028">
        <v>6</v>
      </c>
      <c r="G2028" t="s">
        <v>670</v>
      </c>
      <c r="H2028" t="s">
        <v>856</v>
      </c>
      <c r="I2028" t="s">
        <v>865</v>
      </c>
      <c r="J2028" t="s">
        <v>858</v>
      </c>
      <c r="K2028" t="s">
        <v>878</v>
      </c>
      <c r="L2028" t="s">
        <v>889</v>
      </c>
      <c r="M2028">
        <v>6</v>
      </c>
      <c r="N2028" t="s">
        <v>890</v>
      </c>
    </row>
    <row r="2029" spans="4:14" x14ac:dyDescent="0.3">
      <c r="D2029" s="1">
        <v>44367</v>
      </c>
      <c r="E2029">
        <v>2021</v>
      </c>
      <c r="F2029">
        <v>6</v>
      </c>
      <c r="G2029" t="s">
        <v>670</v>
      </c>
      <c r="H2029" t="s">
        <v>856</v>
      </c>
      <c r="I2029" t="s">
        <v>865</v>
      </c>
      <c r="J2029" t="s">
        <v>858</v>
      </c>
      <c r="K2029" t="s">
        <v>878</v>
      </c>
      <c r="L2029" t="s">
        <v>889</v>
      </c>
      <c r="M2029">
        <v>6</v>
      </c>
      <c r="N2029" t="s">
        <v>890</v>
      </c>
    </row>
    <row r="2030" spans="4:14" x14ac:dyDescent="0.3">
      <c r="D2030" s="1">
        <v>44368</v>
      </c>
      <c r="E2030">
        <v>2021</v>
      </c>
      <c r="F2030">
        <v>6</v>
      </c>
      <c r="G2030" t="s">
        <v>670</v>
      </c>
      <c r="H2030" t="s">
        <v>856</v>
      </c>
      <c r="I2030" t="s">
        <v>865</v>
      </c>
      <c r="J2030" t="s">
        <v>858</v>
      </c>
      <c r="K2030" t="s">
        <v>878</v>
      </c>
      <c r="L2030" t="s">
        <v>889</v>
      </c>
      <c r="M2030">
        <v>6</v>
      </c>
      <c r="N2030" t="s">
        <v>890</v>
      </c>
    </row>
    <row r="2031" spans="4:14" x14ac:dyDescent="0.3">
      <c r="D2031" s="1">
        <v>44369</v>
      </c>
      <c r="E2031">
        <v>2021</v>
      </c>
      <c r="F2031">
        <v>6</v>
      </c>
      <c r="G2031" t="s">
        <v>670</v>
      </c>
      <c r="H2031" t="s">
        <v>856</v>
      </c>
      <c r="I2031" t="s">
        <v>865</v>
      </c>
      <c r="J2031" t="s">
        <v>858</v>
      </c>
      <c r="K2031" t="s">
        <v>878</v>
      </c>
      <c r="L2031" t="s">
        <v>889</v>
      </c>
      <c r="M2031">
        <v>6</v>
      </c>
      <c r="N2031" t="s">
        <v>890</v>
      </c>
    </row>
    <row r="2032" spans="4:14" x14ac:dyDescent="0.3">
      <c r="D2032" s="1">
        <v>44370</v>
      </c>
      <c r="E2032">
        <v>2021</v>
      </c>
      <c r="F2032">
        <v>6</v>
      </c>
      <c r="G2032" t="s">
        <v>670</v>
      </c>
      <c r="H2032" t="s">
        <v>856</v>
      </c>
      <c r="I2032" t="s">
        <v>865</v>
      </c>
      <c r="J2032" t="s">
        <v>858</v>
      </c>
      <c r="K2032" t="s">
        <v>878</v>
      </c>
      <c r="L2032" t="s">
        <v>889</v>
      </c>
      <c r="M2032">
        <v>6</v>
      </c>
      <c r="N2032" t="s">
        <v>890</v>
      </c>
    </row>
    <row r="2033" spans="4:14" x14ac:dyDescent="0.3">
      <c r="D2033" s="1">
        <v>44371</v>
      </c>
      <c r="E2033">
        <v>2021</v>
      </c>
      <c r="F2033">
        <v>6</v>
      </c>
      <c r="G2033" t="s">
        <v>670</v>
      </c>
      <c r="H2033" t="s">
        <v>856</v>
      </c>
      <c r="I2033" t="s">
        <v>865</v>
      </c>
      <c r="J2033" t="s">
        <v>858</v>
      </c>
      <c r="K2033" t="s">
        <v>878</v>
      </c>
      <c r="L2033" t="s">
        <v>889</v>
      </c>
      <c r="M2033">
        <v>6</v>
      </c>
      <c r="N2033" t="s">
        <v>890</v>
      </c>
    </row>
    <row r="2034" spans="4:14" x14ac:dyDescent="0.3">
      <c r="D2034" s="1">
        <v>44372</v>
      </c>
      <c r="E2034">
        <v>2021</v>
      </c>
      <c r="F2034">
        <v>6</v>
      </c>
      <c r="G2034" t="s">
        <v>670</v>
      </c>
      <c r="H2034" t="s">
        <v>856</v>
      </c>
      <c r="I2034" t="s">
        <v>865</v>
      </c>
      <c r="J2034" t="s">
        <v>858</v>
      </c>
      <c r="K2034" t="s">
        <v>878</v>
      </c>
      <c r="L2034" t="s">
        <v>889</v>
      </c>
      <c r="M2034">
        <v>6</v>
      </c>
      <c r="N2034" t="s">
        <v>890</v>
      </c>
    </row>
    <row r="2035" spans="4:14" x14ac:dyDescent="0.3">
      <c r="D2035" s="1">
        <v>44373</v>
      </c>
      <c r="E2035">
        <v>2021</v>
      </c>
      <c r="F2035">
        <v>6</v>
      </c>
      <c r="G2035" t="s">
        <v>670</v>
      </c>
      <c r="H2035" t="s">
        <v>856</v>
      </c>
      <c r="I2035" t="s">
        <v>865</v>
      </c>
      <c r="J2035" t="s">
        <v>858</v>
      </c>
      <c r="K2035" t="s">
        <v>878</v>
      </c>
      <c r="L2035" t="s">
        <v>889</v>
      </c>
      <c r="M2035">
        <v>6</v>
      </c>
      <c r="N2035" t="s">
        <v>890</v>
      </c>
    </row>
    <row r="2036" spans="4:14" x14ac:dyDescent="0.3">
      <c r="D2036" s="1">
        <v>44374</v>
      </c>
      <c r="E2036">
        <v>2021</v>
      </c>
      <c r="F2036">
        <v>6</v>
      </c>
      <c r="G2036" t="s">
        <v>670</v>
      </c>
      <c r="H2036" t="s">
        <v>856</v>
      </c>
      <c r="I2036" t="s">
        <v>865</v>
      </c>
      <c r="J2036" t="s">
        <v>858</v>
      </c>
      <c r="K2036" t="s">
        <v>878</v>
      </c>
      <c r="L2036" t="s">
        <v>889</v>
      </c>
      <c r="M2036">
        <v>6</v>
      </c>
      <c r="N2036" t="s">
        <v>890</v>
      </c>
    </row>
    <row r="2037" spans="4:14" x14ac:dyDescent="0.3">
      <c r="D2037" s="1">
        <v>44375</v>
      </c>
      <c r="E2037">
        <v>2021</v>
      </c>
      <c r="F2037">
        <v>6</v>
      </c>
      <c r="G2037" t="s">
        <v>670</v>
      </c>
      <c r="H2037" t="s">
        <v>856</v>
      </c>
      <c r="I2037" t="s">
        <v>865</v>
      </c>
      <c r="J2037" t="s">
        <v>858</v>
      </c>
      <c r="K2037" t="s">
        <v>878</v>
      </c>
      <c r="L2037" t="s">
        <v>889</v>
      </c>
      <c r="M2037">
        <v>6</v>
      </c>
      <c r="N2037" t="s">
        <v>890</v>
      </c>
    </row>
    <row r="2038" spans="4:14" x14ac:dyDescent="0.3">
      <c r="D2038" s="1">
        <v>44376</v>
      </c>
      <c r="E2038">
        <v>2021</v>
      </c>
      <c r="F2038">
        <v>6</v>
      </c>
      <c r="G2038" t="s">
        <v>670</v>
      </c>
      <c r="H2038" t="s">
        <v>856</v>
      </c>
      <c r="I2038" t="s">
        <v>865</v>
      </c>
      <c r="J2038" t="s">
        <v>858</v>
      </c>
      <c r="K2038" t="s">
        <v>878</v>
      </c>
      <c r="L2038" t="s">
        <v>889</v>
      </c>
      <c r="M2038">
        <v>6</v>
      </c>
      <c r="N2038" t="s">
        <v>890</v>
      </c>
    </row>
    <row r="2039" spans="4:14" x14ac:dyDescent="0.3">
      <c r="D2039" s="1">
        <v>44377</v>
      </c>
      <c r="E2039">
        <v>2021</v>
      </c>
      <c r="F2039">
        <v>6</v>
      </c>
      <c r="G2039" t="s">
        <v>670</v>
      </c>
      <c r="H2039" t="s">
        <v>856</v>
      </c>
      <c r="I2039" t="s">
        <v>865</v>
      </c>
      <c r="J2039" t="s">
        <v>858</v>
      </c>
      <c r="K2039" t="s">
        <v>878</v>
      </c>
      <c r="L2039" t="s">
        <v>889</v>
      </c>
      <c r="M2039">
        <v>6</v>
      </c>
      <c r="N2039" t="s">
        <v>890</v>
      </c>
    </row>
    <row r="2040" spans="4:14" x14ac:dyDescent="0.3">
      <c r="D2040" s="1">
        <v>42290</v>
      </c>
      <c r="E2040">
        <v>2015</v>
      </c>
      <c r="F2040">
        <v>10</v>
      </c>
      <c r="G2040" t="s">
        <v>674</v>
      </c>
      <c r="H2040" t="s">
        <v>851</v>
      </c>
      <c r="I2040" t="s">
        <v>852</v>
      </c>
      <c r="J2040" t="s">
        <v>853</v>
      </c>
      <c r="K2040" t="s">
        <v>870</v>
      </c>
      <c r="L2040" t="s">
        <v>871</v>
      </c>
      <c r="M2040">
        <v>10</v>
      </c>
      <c r="N2040" t="s">
        <v>879</v>
      </c>
    </row>
    <row r="2041" spans="4:14" x14ac:dyDescent="0.3">
      <c r="D2041" s="1">
        <v>42291</v>
      </c>
      <c r="E2041">
        <v>2015</v>
      </c>
      <c r="F2041">
        <v>10</v>
      </c>
      <c r="G2041" t="s">
        <v>674</v>
      </c>
      <c r="H2041" t="s">
        <v>851</v>
      </c>
      <c r="I2041" t="s">
        <v>852</v>
      </c>
      <c r="J2041" t="s">
        <v>853</v>
      </c>
      <c r="K2041" t="s">
        <v>870</v>
      </c>
      <c r="L2041" t="s">
        <v>871</v>
      </c>
      <c r="M2041">
        <v>10</v>
      </c>
      <c r="N2041" t="s">
        <v>879</v>
      </c>
    </row>
    <row r="2042" spans="4:14" x14ac:dyDescent="0.3">
      <c r="D2042" s="1">
        <v>42292</v>
      </c>
      <c r="E2042">
        <v>2015</v>
      </c>
      <c r="F2042">
        <v>10</v>
      </c>
      <c r="G2042" t="s">
        <v>674</v>
      </c>
      <c r="H2042" t="s">
        <v>851</v>
      </c>
      <c r="I2042" t="s">
        <v>852</v>
      </c>
      <c r="J2042" t="s">
        <v>853</v>
      </c>
      <c r="K2042" t="s">
        <v>870</v>
      </c>
      <c r="L2042" t="s">
        <v>871</v>
      </c>
      <c r="M2042">
        <v>10</v>
      </c>
      <c r="N2042" t="s">
        <v>879</v>
      </c>
    </row>
    <row r="2043" spans="4:14" x14ac:dyDescent="0.3">
      <c r="D2043" s="1">
        <v>42293</v>
      </c>
      <c r="E2043">
        <v>2015</v>
      </c>
      <c r="F2043">
        <v>10</v>
      </c>
      <c r="G2043" t="s">
        <v>674</v>
      </c>
      <c r="H2043" t="s">
        <v>851</v>
      </c>
      <c r="I2043" t="s">
        <v>852</v>
      </c>
      <c r="J2043" t="s">
        <v>853</v>
      </c>
      <c r="K2043" t="s">
        <v>870</v>
      </c>
      <c r="L2043" t="s">
        <v>871</v>
      </c>
      <c r="M2043">
        <v>10</v>
      </c>
      <c r="N2043" t="s">
        <v>879</v>
      </c>
    </row>
    <row r="2044" spans="4:14" x14ac:dyDescent="0.3">
      <c r="D2044" s="1">
        <v>42294</v>
      </c>
      <c r="E2044">
        <v>2015</v>
      </c>
      <c r="F2044">
        <v>10</v>
      </c>
      <c r="G2044" t="s">
        <v>674</v>
      </c>
      <c r="H2044" t="s">
        <v>851</v>
      </c>
      <c r="I2044" t="s">
        <v>852</v>
      </c>
      <c r="J2044" t="s">
        <v>853</v>
      </c>
      <c r="K2044" t="s">
        <v>870</v>
      </c>
      <c r="L2044" t="s">
        <v>871</v>
      </c>
      <c r="M2044">
        <v>10</v>
      </c>
      <c r="N2044" t="s">
        <v>879</v>
      </c>
    </row>
    <row r="2045" spans="4:14" x14ac:dyDescent="0.3">
      <c r="D2045" s="1">
        <v>42295</v>
      </c>
      <c r="E2045">
        <v>2015</v>
      </c>
      <c r="F2045">
        <v>10</v>
      </c>
      <c r="G2045" t="s">
        <v>674</v>
      </c>
      <c r="H2045" t="s">
        <v>851</v>
      </c>
      <c r="I2045" t="s">
        <v>852</v>
      </c>
      <c r="J2045" t="s">
        <v>853</v>
      </c>
      <c r="K2045" t="s">
        <v>870</v>
      </c>
      <c r="L2045" t="s">
        <v>871</v>
      </c>
      <c r="M2045">
        <v>10</v>
      </c>
      <c r="N2045" t="s">
        <v>879</v>
      </c>
    </row>
    <row r="2046" spans="4:14" x14ac:dyDescent="0.3">
      <c r="D2046" s="1">
        <v>42296</v>
      </c>
      <c r="E2046">
        <v>2015</v>
      </c>
      <c r="F2046">
        <v>10</v>
      </c>
      <c r="G2046" t="s">
        <v>674</v>
      </c>
      <c r="H2046" t="s">
        <v>851</v>
      </c>
      <c r="I2046" t="s">
        <v>852</v>
      </c>
      <c r="J2046" t="s">
        <v>853</v>
      </c>
      <c r="K2046" t="s">
        <v>870</v>
      </c>
      <c r="L2046" t="s">
        <v>871</v>
      </c>
      <c r="M2046">
        <v>10</v>
      </c>
      <c r="N2046" t="s">
        <v>879</v>
      </c>
    </row>
    <row r="2047" spans="4:14" x14ac:dyDescent="0.3">
      <c r="D2047" s="1">
        <v>42297</v>
      </c>
      <c r="E2047">
        <v>2015</v>
      </c>
      <c r="F2047">
        <v>10</v>
      </c>
      <c r="G2047" t="s">
        <v>674</v>
      </c>
      <c r="H2047" t="s">
        <v>851</v>
      </c>
      <c r="I2047" t="s">
        <v>852</v>
      </c>
      <c r="J2047" t="s">
        <v>853</v>
      </c>
      <c r="K2047" t="s">
        <v>870</v>
      </c>
      <c r="L2047" t="s">
        <v>871</v>
      </c>
      <c r="M2047">
        <v>10</v>
      </c>
      <c r="N2047" t="s">
        <v>879</v>
      </c>
    </row>
    <row r="2048" spans="4:14" x14ac:dyDescent="0.3">
      <c r="D2048" s="1">
        <v>42298</v>
      </c>
      <c r="E2048">
        <v>2015</v>
      </c>
      <c r="F2048">
        <v>10</v>
      </c>
      <c r="G2048" t="s">
        <v>674</v>
      </c>
      <c r="H2048" t="s">
        <v>851</v>
      </c>
      <c r="I2048" t="s">
        <v>852</v>
      </c>
      <c r="J2048" t="s">
        <v>853</v>
      </c>
      <c r="K2048" t="s">
        <v>870</v>
      </c>
      <c r="L2048" t="s">
        <v>871</v>
      </c>
      <c r="M2048">
        <v>10</v>
      </c>
      <c r="N2048" t="s">
        <v>879</v>
      </c>
    </row>
    <row r="2049" spans="4:14" x14ac:dyDescent="0.3">
      <c r="D2049" s="1">
        <v>42299</v>
      </c>
      <c r="E2049">
        <v>2015</v>
      </c>
      <c r="F2049">
        <v>10</v>
      </c>
      <c r="G2049" t="s">
        <v>674</v>
      </c>
      <c r="H2049" t="s">
        <v>851</v>
      </c>
      <c r="I2049" t="s">
        <v>852</v>
      </c>
      <c r="J2049" t="s">
        <v>853</v>
      </c>
      <c r="K2049" t="s">
        <v>870</v>
      </c>
      <c r="L2049" t="s">
        <v>871</v>
      </c>
      <c r="M2049">
        <v>10</v>
      </c>
      <c r="N2049" t="s">
        <v>879</v>
      </c>
    </row>
    <row r="2050" spans="4:14" x14ac:dyDescent="0.3">
      <c r="D2050" s="1">
        <v>42300</v>
      </c>
      <c r="E2050">
        <v>2015</v>
      </c>
      <c r="F2050">
        <v>10</v>
      </c>
      <c r="G2050" t="s">
        <v>674</v>
      </c>
      <c r="H2050" t="s">
        <v>851</v>
      </c>
      <c r="I2050" t="s">
        <v>852</v>
      </c>
      <c r="J2050" t="s">
        <v>853</v>
      </c>
      <c r="K2050" t="s">
        <v>870</v>
      </c>
      <c r="L2050" t="s">
        <v>871</v>
      </c>
      <c r="M2050">
        <v>10</v>
      </c>
      <c r="N2050" t="s">
        <v>879</v>
      </c>
    </row>
    <row r="2051" spans="4:14" x14ac:dyDescent="0.3">
      <c r="D2051" s="1">
        <v>42301</v>
      </c>
      <c r="E2051">
        <v>2015</v>
      </c>
      <c r="F2051">
        <v>10</v>
      </c>
      <c r="G2051" t="s">
        <v>674</v>
      </c>
      <c r="H2051" t="s">
        <v>851</v>
      </c>
      <c r="I2051" t="s">
        <v>852</v>
      </c>
      <c r="J2051" t="s">
        <v>853</v>
      </c>
      <c r="K2051" t="s">
        <v>870</v>
      </c>
      <c r="L2051" t="s">
        <v>871</v>
      </c>
      <c r="M2051">
        <v>10</v>
      </c>
      <c r="N2051" t="s">
        <v>879</v>
      </c>
    </row>
    <row r="2052" spans="4:14" x14ac:dyDescent="0.3">
      <c r="D2052" s="1">
        <v>42302</v>
      </c>
      <c r="E2052">
        <v>2015</v>
      </c>
      <c r="F2052">
        <v>10</v>
      </c>
      <c r="G2052" t="s">
        <v>674</v>
      </c>
      <c r="H2052" t="s">
        <v>851</v>
      </c>
      <c r="I2052" t="s">
        <v>852</v>
      </c>
      <c r="J2052" t="s">
        <v>853</v>
      </c>
      <c r="K2052" t="s">
        <v>870</v>
      </c>
      <c r="L2052" t="s">
        <v>871</v>
      </c>
      <c r="M2052">
        <v>10</v>
      </c>
      <c r="N2052" t="s">
        <v>879</v>
      </c>
    </row>
    <row r="2053" spans="4:14" x14ac:dyDescent="0.3">
      <c r="D2053" s="1">
        <v>42303</v>
      </c>
      <c r="E2053">
        <v>2015</v>
      </c>
      <c r="F2053">
        <v>10</v>
      </c>
      <c r="G2053" t="s">
        <v>674</v>
      </c>
      <c r="H2053" t="s">
        <v>851</v>
      </c>
      <c r="I2053" t="s">
        <v>852</v>
      </c>
      <c r="J2053" t="s">
        <v>853</v>
      </c>
      <c r="K2053" t="s">
        <v>870</v>
      </c>
      <c r="L2053" t="s">
        <v>871</v>
      </c>
      <c r="M2053">
        <v>10</v>
      </c>
      <c r="N2053" t="s">
        <v>879</v>
      </c>
    </row>
    <row r="2054" spans="4:14" x14ac:dyDescent="0.3">
      <c r="D2054" s="1">
        <v>42304</v>
      </c>
      <c r="E2054">
        <v>2015</v>
      </c>
      <c r="F2054">
        <v>10</v>
      </c>
      <c r="G2054" t="s">
        <v>674</v>
      </c>
      <c r="H2054" t="s">
        <v>851</v>
      </c>
      <c r="I2054" t="s">
        <v>852</v>
      </c>
      <c r="J2054" t="s">
        <v>853</v>
      </c>
      <c r="K2054" t="s">
        <v>870</v>
      </c>
      <c r="L2054" t="s">
        <v>871</v>
      </c>
      <c r="M2054">
        <v>10</v>
      </c>
      <c r="N2054" t="s">
        <v>879</v>
      </c>
    </row>
    <row r="2055" spans="4:14" x14ac:dyDescent="0.3">
      <c r="D2055" s="1">
        <v>42305</v>
      </c>
      <c r="E2055">
        <v>2015</v>
      </c>
      <c r="F2055">
        <v>10</v>
      </c>
      <c r="G2055" t="s">
        <v>674</v>
      </c>
      <c r="H2055" t="s">
        <v>851</v>
      </c>
      <c r="I2055" t="s">
        <v>852</v>
      </c>
      <c r="J2055" t="s">
        <v>853</v>
      </c>
      <c r="K2055" t="s">
        <v>870</v>
      </c>
      <c r="L2055" t="s">
        <v>871</v>
      </c>
      <c r="M2055">
        <v>10</v>
      </c>
      <c r="N2055" t="s">
        <v>879</v>
      </c>
    </row>
    <row r="2056" spans="4:14" x14ac:dyDescent="0.3">
      <c r="D2056" s="1">
        <v>42306</v>
      </c>
      <c r="E2056">
        <v>2015</v>
      </c>
      <c r="F2056">
        <v>10</v>
      </c>
      <c r="G2056" t="s">
        <v>674</v>
      </c>
      <c r="H2056" t="s">
        <v>851</v>
      </c>
      <c r="I2056" t="s">
        <v>852</v>
      </c>
      <c r="J2056" t="s">
        <v>853</v>
      </c>
      <c r="K2056" t="s">
        <v>870</v>
      </c>
      <c r="L2056" t="s">
        <v>871</v>
      </c>
      <c r="M2056">
        <v>10</v>
      </c>
      <c r="N2056" t="s">
        <v>879</v>
      </c>
    </row>
    <row r="2057" spans="4:14" x14ac:dyDescent="0.3">
      <c r="D2057" s="1">
        <v>42307</v>
      </c>
      <c r="E2057">
        <v>2015</v>
      </c>
      <c r="F2057">
        <v>10</v>
      </c>
      <c r="G2057" t="s">
        <v>674</v>
      </c>
      <c r="H2057" t="s">
        <v>851</v>
      </c>
      <c r="I2057" t="s">
        <v>852</v>
      </c>
      <c r="J2057" t="s">
        <v>853</v>
      </c>
      <c r="K2057" t="s">
        <v>870</v>
      </c>
      <c r="L2057" t="s">
        <v>871</v>
      </c>
      <c r="M2057">
        <v>10</v>
      </c>
      <c r="N2057" t="s">
        <v>879</v>
      </c>
    </row>
    <row r="2058" spans="4:14" x14ac:dyDescent="0.3">
      <c r="D2058" s="1">
        <v>42308</v>
      </c>
      <c r="E2058">
        <v>2015</v>
      </c>
      <c r="F2058">
        <v>10</v>
      </c>
      <c r="G2058" t="s">
        <v>674</v>
      </c>
      <c r="H2058" t="s">
        <v>851</v>
      </c>
      <c r="I2058" t="s">
        <v>852</v>
      </c>
      <c r="J2058" t="s">
        <v>853</v>
      </c>
      <c r="K2058" t="s">
        <v>870</v>
      </c>
      <c r="L2058" t="s">
        <v>871</v>
      </c>
      <c r="M2058">
        <v>10</v>
      </c>
      <c r="N2058" t="s">
        <v>879</v>
      </c>
    </row>
    <row r="2059" spans="4:14" x14ac:dyDescent="0.3">
      <c r="D2059" s="1">
        <v>42309</v>
      </c>
      <c r="E2059">
        <v>2015</v>
      </c>
      <c r="F2059">
        <v>11</v>
      </c>
      <c r="G2059" t="s">
        <v>675</v>
      </c>
      <c r="H2059" t="s">
        <v>851</v>
      </c>
      <c r="I2059" t="s">
        <v>852</v>
      </c>
      <c r="J2059" t="s">
        <v>853</v>
      </c>
      <c r="K2059" t="s">
        <v>870</v>
      </c>
      <c r="L2059" t="s">
        <v>871</v>
      </c>
      <c r="M2059">
        <v>11</v>
      </c>
      <c r="N2059" t="s">
        <v>880</v>
      </c>
    </row>
    <row r="2060" spans="4:14" x14ac:dyDescent="0.3">
      <c r="D2060" s="1">
        <v>42310</v>
      </c>
      <c r="E2060">
        <v>2015</v>
      </c>
      <c r="F2060">
        <v>11</v>
      </c>
      <c r="G2060" t="s">
        <v>675</v>
      </c>
      <c r="H2060" t="s">
        <v>851</v>
      </c>
      <c r="I2060" t="s">
        <v>852</v>
      </c>
      <c r="J2060" t="s">
        <v>853</v>
      </c>
      <c r="K2060" t="s">
        <v>870</v>
      </c>
      <c r="L2060" t="s">
        <v>871</v>
      </c>
      <c r="M2060">
        <v>11</v>
      </c>
      <c r="N2060" t="s">
        <v>880</v>
      </c>
    </row>
    <row r="2061" spans="4:14" x14ac:dyDescent="0.3">
      <c r="D2061" s="1">
        <v>42311</v>
      </c>
      <c r="E2061">
        <v>2015</v>
      </c>
      <c r="F2061">
        <v>11</v>
      </c>
      <c r="G2061" t="s">
        <v>675</v>
      </c>
      <c r="H2061" t="s">
        <v>851</v>
      </c>
      <c r="I2061" t="s">
        <v>852</v>
      </c>
      <c r="J2061" t="s">
        <v>853</v>
      </c>
      <c r="K2061" t="s">
        <v>870</v>
      </c>
      <c r="L2061" t="s">
        <v>871</v>
      </c>
      <c r="M2061">
        <v>11</v>
      </c>
      <c r="N2061" t="s">
        <v>880</v>
      </c>
    </row>
    <row r="2062" spans="4:14" x14ac:dyDescent="0.3">
      <c r="D2062" s="1">
        <v>42312</v>
      </c>
      <c r="E2062">
        <v>2015</v>
      </c>
      <c r="F2062">
        <v>11</v>
      </c>
      <c r="G2062" t="s">
        <v>675</v>
      </c>
      <c r="H2062" t="s">
        <v>851</v>
      </c>
      <c r="I2062" t="s">
        <v>852</v>
      </c>
      <c r="J2062" t="s">
        <v>853</v>
      </c>
      <c r="K2062" t="s">
        <v>870</v>
      </c>
      <c r="L2062" t="s">
        <v>871</v>
      </c>
      <c r="M2062">
        <v>11</v>
      </c>
      <c r="N2062" t="s">
        <v>880</v>
      </c>
    </row>
    <row r="2063" spans="4:14" x14ac:dyDescent="0.3">
      <c r="D2063" s="1">
        <v>42313</v>
      </c>
      <c r="E2063">
        <v>2015</v>
      </c>
      <c r="F2063">
        <v>11</v>
      </c>
      <c r="G2063" t="s">
        <v>675</v>
      </c>
      <c r="H2063" t="s">
        <v>851</v>
      </c>
      <c r="I2063" t="s">
        <v>852</v>
      </c>
      <c r="J2063" t="s">
        <v>853</v>
      </c>
      <c r="K2063" t="s">
        <v>870</v>
      </c>
      <c r="L2063" t="s">
        <v>871</v>
      </c>
      <c r="M2063">
        <v>11</v>
      </c>
      <c r="N2063" t="s">
        <v>880</v>
      </c>
    </row>
    <row r="2064" spans="4:14" x14ac:dyDescent="0.3">
      <c r="D2064" s="1">
        <v>42314</v>
      </c>
      <c r="E2064">
        <v>2015</v>
      </c>
      <c r="F2064">
        <v>11</v>
      </c>
      <c r="G2064" t="s">
        <v>675</v>
      </c>
      <c r="H2064" t="s">
        <v>851</v>
      </c>
      <c r="I2064" t="s">
        <v>852</v>
      </c>
      <c r="J2064" t="s">
        <v>853</v>
      </c>
      <c r="K2064" t="s">
        <v>870</v>
      </c>
      <c r="L2064" t="s">
        <v>871</v>
      </c>
      <c r="M2064">
        <v>11</v>
      </c>
      <c r="N2064" t="s">
        <v>880</v>
      </c>
    </row>
    <row r="2065" spans="4:14" x14ac:dyDescent="0.3">
      <c r="D2065" s="1">
        <v>42315</v>
      </c>
      <c r="E2065">
        <v>2015</v>
      </c>
      <c r="F2065">
        <v>11</v>
      </c>
      <c r="G2065" t="s">
        <v>675</v>
      </c>
      <c r="H2065" t="s">
        <v>851</v>
      </c>
      <c r="I2065" t="s">
        <v>852</v>
      </c>
      <c r="J2065" t="s">
        <v>853</v>
      </c>
      <c r="K2065" t="s">
        <v>870</v>
      </c>
      <c r="L2065" t="s">
        <v>871</v>
      </c>
      <c r="M2065">
        <v>11</v>
      </c>
      <c r="N2065" t="s">
        <v>880</v>
      </c>
    </row>
    <row r="2066" spans="4:14" x14ac:dyDescent="0.3">
      <c r="D2066" s="1">
        <v>42316</v>
      </c>
      <c r="E2066">
        <v>2015</v>
      </c>
      <c r="F2066">
        <v>11</v>
      </c>
      <c r="G2066" t="s">
        <v>675</v>
      </c>
      <c r="H2066" t="s">
        <v>851</v>
      </c>
      <c r="I2066" t="s">
        <v>852</v>
      </c>
      <c r="J2066" t="s">
        <v>853</v>
      </c>
      <c r="K2066" t="s">
        <v>870</v>
      </c>
      <c r="L2066" t="s">
        <v>871</v>
      </c>
      <c r="M2066">
        <v>11</v>
      </c>
      <c r="N2066" t="s">
        <v>880</v>
      </c>
    </row>
    <row r="2067" spans="4:14" x14ac:dyDescent="0.3">
      <c r="D2067" s="1">
        <v>42317</v>
      </c>
      <c r="E2067">
        <v>2015</v>
      </c>
      <c r="F2067">
        <v>11</v>
      </c>
      <c r="G2067" t="s">
        <v>675</v>
      </c>
      <c r="H2067" t="s">
        <v>851</v>
      </c>
      <c r="I2067" t="s">
        <v>852</v>
      </c>
      <c r="J2067" t="s">
        <v>853</v>
      </c>
      <c r="K2067" t="s">
        <v>870</v>
      </c>
      <c r="L2067" t="s">
        <v>871</v>
      </c>
      <c r="M2067">
        <v>11</v>
      </c>
      <c r="N2067" t="s">
        <v>880</v>
      </c>
    </row>
    <row r="2068" spans="4:14" x14ac:dyDescent="0.3">
      <c r="D2068" s="1">
        <v>42318</v>
      </c>
      <c r="E2068">
        <v>2015</v>
      </c>
      <c r="F2068">
        <v>11</v>
      </c>
      <c r="G2068" t="s">
        <v>675</v>
      </c>
      <c r="H2068" t="s">
        <v>851</v>
      </c>
      <c r="I2068" t="s">
        <v>852</v>
      </c>
      <c r="J2068" t="s">
        <v>853</v>
      </c>
      <c r="K2068" t="s">
        <v>870</v>
      </c>
      <c r="L2068" t="s">
        <v>871</v>
      </c>
      <c r="M2068">
        <v>11</v>
      </c>
      <c r="N2068" t="s">
        <v>880</v>
      </c>
    </row>
    <row r="2069" spans="4:14" x14ac:dyDescent="0.3">
      <c r="D2069" s="1">
        <v>42319</v>
      </c>
      <c r="E2069">
        <v>2015</v>
      </c>
      <c r="F2069">
        <v>11</v>
      </c>
      <c r="G2069" t="s">
        <v>675</v>
      </c>
      <c r="H2069" t="s">
        <v>851</v>
      </c>
      <c r="I2069" t="s">
        <v>852</v>
      </c>
      <c r="J2069" t="s">
        <v>853</v>
      </c>
      <c r="K2069" t="s">
        <v>870</v>
      </c>
      <c r="L2069" t="s">
        <v>871</v>
      </c>
      <c r="M2069">
        <v>11</v>
      </c>
      <c r="N2069" t="s">
        <v>880</v>
      </c>
    </row>
    <row r="2070" spans="4:14" x14ac:dyDescent="0.3">
      <c r="D2070" s="1">
        <v>42320</v>
      </c>
      <c r="E2070">
        <v>2015</v>
      </c>
      <c r="F2070">
        <v>11</v>
      </c>
      <c r="G2070" t="s">
        <v>675</v>
      </c>
      <c r="H2070" t="s">
        <v>851</v>
      </c>
      <c r="I2070" t="s">
        <v>852</v>
      </c>
      <c r="J2070" t="s">
        <v>853</v>
      </c>
      <c r="K2070" t="s">
        <v>870</v>
      </c>
      <c r="L2070" t="s">
        <v>871</v>
      </c>
      <c r="M2070">
        <v>11</v>
      </c>
      <c r="N2070" t="s">
        <v>880</v>
      </c>
    </row>
    <row r="2071" spans="4:14" x14ac:dyDescent="0.3">
      <c r="D2071" s="1">
        <v>42321</v>
      </c>
      <c r="E2071">
        <v>2015</v>
      </c>
      <c r="F2071">
        <v>11</v>
      </c>
      <c r="G2071" t="s">
        <v>675</v>
      </c>
      <c r="H2071" t="s">
        <v>851</v>
      </c>
      <c r="I2071" t="s">
        <v>852</v>
      </c>
      <c r="J2071" t="s">
        <v>853</v>
      </c>
      <c r="K2071" t="s">
        <v>870</v>
      </c>
      <c r="L2071" t="s">
        <v>871</v>
      </c>
      <c r="M2071">
        <v>11</v>
      </c>
      <c r="N2071" t="s">
        <v>880</v>
      </c>
    </row>
    <row r="2072" spans="4:14" x14ac:dyDescent="0.3">
      <c r="D2072" s="1">
        <v>42322</v>
      </c>
      <c r="E2072">
        <v>2015</v>
      </c>
      <c r="F2072">
        <v>11</v>
      </c>
      <c r="G2072" t="s">
        <v>675</v>
      </c>
      <c r="H2072" t="s">
        <v>851</v>
      </c>
      <c r="I2072" t="s">
        <v>852</v>
      </c>
      <c r="J2072" t="s">
        <v>853</v>
      </c>
      <c r="K2072" t="s">
        <v>870</v>
      </c>
      <c r="L2072" t="s">
        <v>871</v>
      </c>
      <c r="M2072">
        <v>11</v>
      </c>
      <c r="N2072" t="s">
        <v>880</v>
      </c>
    </row>
    <row r="2073" spans="4:14" x14ac:dyDescent="0.3">
      <c r="D2073" s="1">
        <v>42323</v>
      </c>
      <c r="E2073">
        <v>2015</v>
      </c>
      <c r="F2073">
        <v>11</v>
      </c>
      <c r="G2073" t="s">
        <v>675</v>
      </c>
      <c r="H2073" t="s">
        <v>851</v>
      </c>
      <c r="I2073" t="s">
        <v>852</v>
      </c>
      <c r="J2073" t="s">
        <v>853</v>
      </c>
      <c r="K2073" t="s">
        <v>870</v>
      </c>
      <c r="L2073" t="s">
        <v>871</v>
      </c>
      <c r="M2073">
        <v>11</v>
      </c>
      <c r="N2073" t="s">
        <v>880</v>
      </c>
    </row>
    <row r="2074" spans="4:14" x14ac:dyDescent="0.3">
      <c r="D2074" s="1">
        <v>42324</v>
      </c>
      <c r="E2074">
        <v>2015</v>
      </c>
      <c r="F2074">
        <v>11</v>
      </c>
      <c r="G2074" t="s">
        <v>675</v>
      </c>
      <c r="H2074" t="s">
        <v>851</v>
      </c>
      <c r="I2074" t="s">
        <v>852</v>
      </c>
      <c r="J2074" t="s">
        <v>853</v>
      </c>
      <c r="K2074" t="s">
        <v>870</v>
      </c>
      <c r="L2074" t="s">
        <v>871</v>
      </c>
      <c r="M2074">
        <v>11</v>
      </c>
      <c r="N2074" t="s">
        <v>880</v>
      </c>
    </row>
    <row r="2075" spans="4:14" x14ac:dyDescent="0.3">
      <c r="D2075" s="1">
        <v>42325</v>
      </c>
      <c r="E2075">
        <v>2015</v>
      </c>
      <c r="F2075">
        <v>11</v>
      </c>
      <c r="G2075" t="s">
        <v>675</v>
      </c>
      <c r="H2075" t="s">
        <v>851</v>
      </c>
      <c r="I2075" t="s">
        <v>852</v>
      </c>
      <c r="J2075" t="s">
        <v>853</v>
      </c>
      <c r="K2075" t="s">
        <v>870</v>
      </c>
      <c r="L2075" t="s">
        <v>871</v>
      </c>
      <c r="M2075">
        <v>11</v>
      </c>
      <c r="N2075" t="s">
        <v>880</v>
      </c>
    </row>
    <row r="2076" spans="4:14" x14ac:dyDescent="0.3">
      <c r="D2076" s="1">
        <v>42326</v>
      </c>
      <c r="E2076">
        <v>2015</v>
      </c>
      <c r="F2076">
        <v>11</v>
      </c>
      <c r="G2076" t="s">
        <v>675</v>
      </c>
      <c r="H2076" t="s">
        <v>851</v>
      </c>
      <c r="I2076" t="s">
        <v>852</v>
      </c>
      <c r="J2076" t="s">
        <v>853</v>
      </c>
      <c r="K2076" t="s">
        <v>870</v>
      </c>
      <c r="L2076" t="s">
        <v>871</v>
      </c>
      <c r="M2076">
        <v>11</v>
      </c>
      <c r="N2076" t="s">
        <v>880</v>
      </c>
    </row>
    <row r="2077" spans="4:14" x14ac:dyDescent="0.3">
      <c r="D2077" s="1">
        <v>42327</v>
      </c>
      <c r="E2077">
        <v>2015</v>
      </c>
      <c r="F2077">
        <v>11</v>
      </c>
      <c r="G2077" t="s">
        <v>675</v>
      </c>
      <c r="H2077" t="s">
        <v>851</v>
      </c>
      <c r="I2077" t="s">
        <v>852</v>
      </c>
      <c r="J2077" t="s">
        <v>853</v>
      </c>
      <c r="K2077" t="s">
        <v>870</v>
      </c>
      <c r="L2077" t="s">
        <v>871</v>
      </c>
      <c r="M2077">
        <v>11</v>
      </c>
      <c r="N2077" t="s">
        <v>880</v>
      </c>
    </row>
    <row r="2078" spans="4:14" x14ac:dyDescent="0.3">
      <c r="D2078" s="1">
        <v>42328</v>
      </c>
      <c r="E2078">
        <v>2015</v>
      </c>
      <c r="F2078">
        <v>11</v>
      </c>
      <c r="G2078" t="s">
        <v>675</v>
      </c>
      <c r="H2078" t="s">
        <v>851</v>
      </c>
      <c r="I2078" t="s">
        <v>852</v>
      </c>
      <c r="J2078" t="s">
        <v>853</v>
      </c>
      <c r="K2078" t="s">
        <v>870</v>
      </c>
      <c r="L2078" t="s">
        <v>871</v>
      </c>
      <c r="M2078">
        <v>11</v>
      </c>
      <c r="N2078" t="s">
        <v>880</v>
      </c>
    </row>
    <row r="2079" spans="4:14" x14ac:dyDescent="0.3">
      <c r="D2079" s="1">
        <v>42329</v>
      </c>
      <c r="E2079">
        <v>2015</v>
      </c>
      <c r="F2079">
        <v>11</v>
      </c>
      <c r="G2079" t="s">
        <v>675</v>
      </c>
      <c r="H2079" t="s">
        <v>851</v>
      </c>
      <c r="I2079" t="s">
        <v>852</v>
      </c>
      <c r="J2079" t="s">
        <v>853</v>
      </c>
      <c r="K2079" t="s">
        <v>870</v>
      </c>
      <c r="L2079" t="s">
        <v>871</v>
      </c>
      <c r="M2079">
        <v>11</v>
      </c>
      <c r="N2079" t="s">
        <v>880</v>
      </c>
    </row>
    <row r="2080" spans="4:14" x14ac:dyDescent="0.3">
      <c r="D2080" s="1">
        <v>42330</v>
      </c>
      <c r="E2080">
        <v>2015</v>
      </c>
      <c r="F2080">
        <v>11</v>
      </c>
      <c r="G2080" t="s">
        <v>675</v>
      </c>
      <c r="H2080" t="s">
        <v>851</v>
      </c>
      <c r="I2080" t="s">
        <v>852</v>
      </c>
      <c r="J2080" t="s">
        <v>853</v>
      </c>
      <c r="K2080" t="s">
        <v>870</v>
      </c>
      <c r="L2080" t="s">
        <v>871</v>
      </c>
      <c r="M2080">
        <v>11</v>
      </c>
      <c r="N2080" t="s">
        <v>880</v>
      </c>
    </row>
    <row r="2081" spans="4:14" x14ac:dyDescent="0.3">
      <c r="D2081" s="1">
        <v>42331</v>
      </c>
      <c r="E2081">
        <v>2015</v>
      </c>
      <c r="F2081">
        <v>11</v>
      </c>
      <c r="G2081" t="s">
        <v>675</v>
      </c>
      <c r="H2081" t="s">
        <v>851</v>
      </c>
      <c r="I2081" t="s">
        <v>852</v>
      </c>
      <c r="J2081" t="s">
        <v>853</v>
      </c>
      <c r="K2081" t="s">
        <v>870</v>
      </c>
      <c r="L2081" t="s">
        <v>871</v>
      </c>
      <c r="M2081">
        <v>11</v>
      </c>
      <c r="N2081" t="s">
        <v>880</v>
      </c>
    </row>
    <row r="2082" spans="4:14" x14ac:dyDescent="0.3">
      <c r="D2082" s="1">
        <v>42332</v>
      </c>
      <c r="E2082">
        <v>2015</v>
      </c>
      <c r="F2082">
        <v>11</v>
      </c>
      <c r="G2082" t="s">
        <v>675</v>
      </c>
      <c r="H2082" t="s">
        <v>851</v>
      </c>
      <c r="I2082" t="s">
        <v>852</v>
      </c>
      <c r="J2082" t="s">
        <v>853</v>
      </c>
      <c r="K2082" t="s">
        <v>870</v>
      </c>
      <c r="L2082" t="s">
        <v>871</v>
      </c>
      <c r="M2082">
        <v>11</v>
      </c>
      <c r="N2082" t="s">
        <v>880</v>
      </c>
    </row>
    <row r="2083" spans="4:14" x14ac:dyDescent="0.3">
      <c r="D2083" s="1">
        <v>42333</v>
      </c>
      <c r="E2083">
        <v>2015</v>
      </c>
      <c r="F2083">
        <v>11</v>
      </c>
      <c r="G2083" t="s">
        <v>675</v>
      </c>
      <c r="H2083" t="s">
        <v>851</v>
      </c>
      <c r="I2083" t="s">
        <v>852</v>
      </c>
      <c r="J2083" t="s">
        <v>853</v>
      </c>
      <c r="K2083" t="s">
        <v>870</v>
      </c>
      <c r="L2083" t="s">
        <v>871</v>
      </c>
      <c r="M2083">
        <v>11</v>
      </c>
      <c r="N2083" t="s">
        <v>880</v>
      </c>
    </row>
    <row r="2084" spans="4:14" x14ac:dyDescent="0.3">
      <c r="D2084" s="1">
        <v>42334</v>
      </c>
      <c r="E2084">
        <v>2015</v>
      </c>
      <c r="F2084">
        <v>11</v>
      </c>
      <c r="G2084" t="s">
        <v>675</v>
      </c>
      <c r="H2084" t="s">
        <v>851</v>
      </c>
      <c r="I2084" t="s">
        <v>852</v>
      </c>
      <c r="J2084" t="s">
        <v>853</v>
      </c>
      <c r="K2084" t="s">
        <v>870</v>
      </c>
      <c r="L2084" t="s">
        <v>871</v>
      </c>
      <c r="M2084">
        <v>11</v>
      </c>
      <c r="N2084" t="s">
        <v>880</v>
      </c>
    </row>
    <row r="2085" spans="4:14" x14ac:dyDescent="0.3">
      <c r="D2085" s="1">
        <v>42335</v>
      </c>
      <c r="E2085">
        <v>2015</v>
      </c>
      <c r="F2085">
        <v>11</v>
      </c>
      <c r="G2085" t="s">
        <v>675</v>
      </c>
      <c r="H2085" t="s">
        <v>851</v>
      </c>
      <c r="I2085" t="s">
        <v>852</v>
      </c>
      <c r="J2085" t="s">
        <v>853</v>
      </c>
      <c r="K2085" t="s">
        <v>870</v>
      </c>
      <c r="L2085" t="s">
        <v>871</v>
      </c>
      <c r="M2085">
        <v>11</v>
      </c>
      <c r="N2085" t="s">
        <v>880</v>
      </c>
    </row>
    <row r="2086" spans="4:14" x14ac:dyDescent="0.3">
      <c r="D2086" s="1">
        <v>42336</v>
      </c>
      <c r="E2086">
        <v>2015</v>
      </c>
      <c r="F2086">
        <v>11</v>
      </c>
      <c r="G2086" t="s">
        <v>675</v>
      </c>
      <c r="H2086" t="s">
        <v>851</v>
      </c>
      <c r="I2086" t="s">
        <v>852</v>
      </c>
      <c r="J2086" t="s">
        <v>853</v>
      </c>
      <c r="K2086" t="s">
        <v>870</v>
      </c>
      <c r="L2086" t="s">
        <v>871</v>
      </c>
      <c r="M2086">
        <v>11</v>
      </c>
      <c r="N2086" t="s">
        <v>880</v>
      </c>
    </row>
    <row r="2087" spans="4:14" x14ac:dyDescent="0.3">
      <c r="D2087" s="1">
        <v>42337</v>
      </c>
      <c r="E2087">
        <v>2015</v>
      </c>
      <c r="F2087">
        <v>11</v>
      </c>
      <c r="G2087" t="s">
        <v>675</v>
      </c>
      <c r="H2087" t="s">
        <v>851</v>
      </c>
      <c r="I2087" t="s">
        <v>852</v>
      </c>
      <c r="J2087" t="s">
        <v>853</v>
      </c>
      <c r="K2087" t="s">
        <v>870</v>
      </c>
      <c r="L2087" t="s">
        <v>871</v>
      </c>
      <c r="M2087">
        <v>11</v>
      </c>
      <c r="N2087" t="s">
        <v>880</v>
      </c>
    </row>
    <row r="2088" spans="4:14" x14ac:dyDescent="0.3">
      <c r="D2088" s="1">
        <v>42338</v>
      </c>
      <c r="E2088">
        <v>2015</v>
      </c>
      <c r="F2088">
        <v>11</v>
      </c>
      <c r="G2088" t="s">
        <v>675</v>
      </c>
      <c r="H2088" t="s">
        <v>851</v>
      </c>
      <c r="I2088" t="s">
        <v>852</v>
      </c>
      <c r="J2088" t="s">
        <v>853</v>
      </c>
      <c r="K2088" t="s">
        <v>870</v>
      </c>
      <c r="L2088" t="s">
        <v>871</v>
      </c>
      <c r="M2088">
        <v>11</v>
      </c>
      <c r="N2088" t="s">
        <v>880</v>
      </c>
    </row>
    <row r="2089" spans="4:14" x14ac:dyDescent="0.3">
      <c r="D2089" s="1">
        <v>42339</v>
      </c>
      <c r="E2089">
        <v>2015</v>
      </c>
      <c r="F2089">
        <v>12</v>
      </c>
      <c r="G2089" t="s">
        <v>676</v>
      </c>
      <c r="H2089" t="s">
        <v>851</v>
      </c>
      <c r="I2089" t="s">
        <v>852</v>
      </c>
      <c r="J2089" t="s">
        <v>853</v>
      </c>
      <c r="K2089" t="s">
        <v>870</v>
      </c>
      <c r="L2089" t="s">
        <v>871</v>
      </c>
      <c r="M2089">
        <v>12</v>
      </c>
      <c r="N2089" t="s">
        <v>872</v>
      </c>
    </row>
    <row r="2090" spans="4:14" x14ac:dyDescent="0.3">
      <c r="D2090" s="1">
        <v>42340</v>
      </c>
      <c r="E2090">
        <v>2015</v>
      </c>
      <c r="F2090">
        <v>12</v>
      </c>
      <c r="G2090" t="s">
        <v>676</v>
      </c>
      <c r="H2090" t="s">
        <v>851</v>
      </c>
      <c r="I2090" t="s">
        <v>852</v>
      </c>
      <c r="J2090" t="s">
        <v>853</v>
      </c>
      <c r="K2090" t="s">
        <v>870</v>
      </c>
      <c r="L2090" t="s">
        <v>871</v>
      </c>
      <c r="M2090">
        <v>12</v>
      </c>
      <c r="N2090" t="s">
        <v>872</v>
      </c>
    </row>
    <row r="2091" spans="4:14" x14ac:dyDescent="0.3">
      <c r="D2091" s="1">
        <v>42341</v>
      </c>
      <c r="E2091">
        <v>2015</v>
      </c>
      <c r="F2091">
        <v>12</v>
      </c>
      <c r="G2091" t="s">
        <v>676</v>
      </c>
      <c r="H2091" t="s">
        <v>851</v>
      </c>
      <c r="I2091" t="s">
        <v>852</v>
      </c>
      <c r="J2091" t="s">
        <v>853</v>
      </c>
      <c r="K2091" t="s">
        <v>870</v>
      </c>
      <c r="L2091" t="s">
        <v>871</v>
      </c>
      <c r="M2091">
        <v>12</v>
      </c>
      <c r="N2091" t="s">
        <v>872</v>
      </c>
    </row>
    <row r="2092" spans="4:14" x14ac:dyDescent="0.3">
      <c r="D2092" s="1">
        <v>42342</v>
      </c>
      <c r="E2092">
        <v>2015</v>
      </c>
      <c r="F2092">
        <v>12</v>
      </c>
      <c r="G2092" t="s">
        <v>676</v>
      </c>
      <c r="H2092" t="s">
        <v>851</v>
      </c>
      <c r="I2092" t="s">
        <v>852</v>
      </c>
      <c r="J2092" t="s">
        <v>853</v>
      </c>
      <c r="K2092" t="s">
        <v>870</v>
      </c>
      <c r="L2092" t="s">
        <v>871</v>
      </c>
      <c r="M2092">
        <v>12</v>
      </c>
      <c r="N2092" t="s">
        <v>872</v>
      </c>
    </row>
    <row r="2093" spans="4:14" x14ac:dyDescent="0.3">
      <c r="D2093" s="1">
        <v>42343</v>
      </c>
      <c r="E2093">
        <v>2015</v>
      </c>
      <c r="F2093">
        <v>12</v>
      </c>
      <c r="G2093" t="s">
        <v>676</v>
      </c>
      <c r="H2093" t="s">
        <v>851</v>
      </c>
      <c r="I2093" t="s">
        <v>852</v>
      </c>
      <c r="J2093" t="s">
        <v>853</v>
      </c>
      <c r="K2093" t="s">
        <v>870</v>
      </c>
      <c r="L2093" t="s">
        <v>871</v>
      </c>
      <c r="M2093">
        <v>12</v>
      </c>
      <c r="N2093" t="s">
        <v>872</v>
      </c>
    </row>
    <row r="2094" spans="4:14" x14ac:dyDescent="0.3">
      <c r="D2094" s="1">
        <v>42344</v>
      </c>
      <c r="E2094">
        <v>2015</v>
      </c>
      <c r="F2094">
        <v>12</v>
      </c>
      <c r="G2094" t="s">
        <v>676</v>
      </c>
      <c r="H2094" t="s">
        <v>851</v>
      </c>
      <c r="I2094" t="s">
        <v>852</v>
      </c>
      <c r="J2094" t="s">
        <v>853</v>
      </c>
      <c r="K2094" t="s">
        <v>870</v>
      </c>
      <c r="L2094" t="s">
        <v>871</v>
      </c>
      <c r="M2094">
        <v>12</v>
      </c>
      <c r="N2094" t="s">
        <v>872</v>
      </c>
    </row>
    <row r="2095" spans="4:14" x14ac:dyDescent="0.3">
      <c r="D2095" s="1">
        <v>42345</v>
      </c>
      <c r="E2095">
        <v>2015</v>
      </c>
      <c r="F2095">
        <v>12</v>
      </c>
      <c r="G2095" t="s">
        <v>676</v>
      </c>
      <c r="H2095" t="s">
        <v>851</v>
      </c>
      <c r="I2095" t="s">
        <v>852</v>
      </c>
      <c r="J2095" t="s">
        <v>853</v>
      </c>
      <c r="K2095" t="s">
        <v>870</v>
      </c>
      <c r="L2095" t="s">
        <v>871</v>
      </c>
      <c r="M2095">
        <v>12</v>
      </c>
      <c r="N2095" t="s">
        <v>872</v>
      </c>
    </row>
    <row r="2096" spans="4:14" x14ac:dyDescent="0.3">
      <c r="D2096" s="1">
        <v>42346</v>
      </c>
      <c r="E2096">
        <v>2015</v>
      </c>
      <c r="F2096">
        <v>12</v>
      </c>
      <c r="G2096" t="s">
        <v>676</v>
      </c>
      <c r="H2096" t="s">
        <v>851</v>
      </c>
      <c r="I2096" t="s">
        <v>852</v>
      </c>
      <c r="J2096" t="s">
        <v>853</v>
      </c>
      <c r="K2096" t="s">
        <v>870</v>
      </c>
      <c r="L2096" t="s">
        <v>871</v>
      </c>
      <c r="M2096">
        <v>12</v>
      </c>
      <c r="N2096" t="s">
        <v>872</v>
      </c>
    </row>
    <row r="2097" spans="4:14" x14ac:dyDescent="0.3">
      <c r="D2097" s="1">
        <v>42347</v>
      </c>
      <c r="E2097">
        <v>2015</v>
      </c>
      <c r="F2097">
        <v>12</v>
      </c>
      <c r="G2097" t="s">
        <v>676</v>
      </c>
      <c r="H2097" t="s">
        <v>851</v>
      </c>
      <c r="I2097" t="s">
        <v>852</v>
      </c>
      <c r="J2097" t="s">
        <v>853</v>
      </c>
      <c r="K2097" t="s">
        <v>870</v>
      </c>
      <c r="L2097" t="s">
        <v>871</v>
      </c>
      <c r="M2097">
        <v>12</v>
      </c>
      <c r="N2097" t="s">
        <v>872</v>
      </c>
    </row>
    <row r="2098" spans="4:14" x14ac:dyDescent="0.3">
      <c r="D2098" s="1">
        <v>42348</v>
      </c>
      <c r="E2098">
        <v>2015</v>
      </c>
      <c r="F2098">
        <v>12</v>
      </c>
      <c r="G2098" t="s">
        <v>676</v>
      </c>
      <c r="H2098" t="s">
        <v>851</v>
      </c>
      <c r="I2098" t="s">
        <v>852</v>
      </c>
      <c r="J2098" t="s">
        <v>853</v>
      </c>
      <c r="K2098" t="s">
        <v>870</v>
      </c>
      <c r="L2098" t="s">
        <v>871</v>
      </c>
      <c r="M2098">
        <v>12</v>
      </c>
      <c r="N2098" t="s">
        <v>872</v>
      </c>
    </row>
    <row r="2099" spans="4:14" x14ac:dyDescent="0.3">
      <c r="D2099" s="1">
        <v>42349</v>
      </c>
      <c r="E2099">
        <v>2015</v>
      </c>
      <c r="F2099">
        <v>12</v>
      </c>
      <c r="G2099" t="s">
        <v>676</v>
      </c>
      <c r="H2099" t="s">
        <v>851</v>
      </c>
      <c r="I2099" t="s">
        <v>852</v>
      </c>
      <c r="J2099" t="s">
        <v>853</v>
      </c>
      <c r="K2099" t="s">
        <v>870</v>
      </c>
      <c r="L2099" t="s">
        <v>871</v>
      </c>
      <c r="M2099">
        <v>12</v>
      </c>
      <c r="N2099" t="s">
        <v>872</v>
      </c>
    </row>
    <row r="2100" spans="4:14" x14ac:dyDescent="0.3">
      <c r="D2100" s="1">
        <v>42350</v>
      </c>
      <c r="E2100">
        <v>2015</v>
      </c>
      <c r="F2100">
        <v>12</v>
      </c>
      <c r="G2100" t="s">
        <v>676</v>
      </c>
      <c r="H2100" t="s">
        <v>851</v>
      </c>
      <c r="I2100" t="s">
        <v>852</v>
      </c>
      <c r="J2100" t="s">
        <v>853</v>
      </c>
      <c r="K2100" t="s">
        <v>870</v>
      </c>
      <c r="L2100" t="s">
        <v>871</v>
      </c>
      <c r="M2100">
        <v>12</v>
      </c>
      <c r="N2100" t="s">
        <v>872</v>
      </c>
    </row>
    <row r="2101" spans="4:14" x14ac:dyDescent="0.3">
      <c r="D2101" s="1">
        <v>42351</v>
      </c>
      <c r="E2101">
        <v>2015</v>
      </c>
      <c r="F2101">
        <v>12</v>
      </c>
      <c r="G2101" t="s">
        <v>676</v>
      </c>
      <c r="H2101" t="s">
        <v>851</v>
      </c>
      <c r="I2101" t="s">
        <v>852</v>
      </c>
      <c r="J2101" t="s">
        <v>853</v>
      </c>
      <c r="K2101" t="s">
        <v>870</v>
      </c>
      <c r="L2101" t="s">
        <v>871</v>
      </c>
      <c r="M2101">
        <v>12</v>
      </c>
      <c r="N2101" t="s">
        <v>872</v>
      </c>
    </row>
    <row r="2102" spans="4:14" x14ac:dyDescent="0.3">
      <c r="D2102" s="1">
        <v>42352</v>
      </c>
      <c r="E2102">
        <v>2015</v>
      </c>
      <c r="F2102">
        <v>12</v>
      </c>
      <c r="G2102" t="s">
        <v>676</v>
      </c>
      <c r="H2102" t="s">
        <v>851</v>
      </c>
      <c r="I2102" t="s">
        <v>852</v>
      </c>
      <c r="J2102" t="s">
        <v>853</v>
      </c>
      <c r="K2102" t="s">
        <v>870</v>
      </c>
      <c r="L2102" t="s">
        <v>871</v>
      </c>
      <c r="M2102">
        <v>12</v>
      </c>
      <c r="N2102" t="s">
        <v>872</v>
      </c>
    </row>
    <row r="2103" spans="4:14" x14ac:dyDescent="0.3">
      <c r="D2103" s="1">
        <v>42353</v>
      </c>
      <c r="E2103">
        <v>2015</v>
      </c>
      <c r="F2103">
        <v>12</v>
      </c>
      <c r="G2103" t="s">
        <v>676</v>
      </c>
      <c r="H2103" t="s">
        <v>851</v>
      </c>
      <c r="I2103" t="s">
        <v>852</v>
      </c>
      <c r="J2103" t="s">
        <v>853</v>
      </c>
      <c r="K2103" t="s">
        <v>870</v>
      </c>
      <c r="L2103" t="s">
        <v>871</v>
      </c>
      <c r="M2103">
        <v>12</v>
      </c>
      <c r="N2103" t="s">
        <v>872</v>
      </c>
    </row>
    <row r="2104" spans="4:14" x14ac:dyDescent="0.3">
      <c r="D2104" s="1">
        <v>42354</v>
      </c>
      <c r="E2104">
        <v>2015</v>
      </c>
      <c r="F2104">
        <v>12</v>
      </c>
      <c r="G2104" t="s">
        <v>676</v>
      </c>
      <c r="H2104" t="s">
        <v>851</v>
      </c>
      <c r="I2104" t="s">
        <v>852</v>
      </c>
      <c r="J2104" t="s">
        <v>853</v>
      </c>
      <c r="K2104" t="s">
        <v>870</v>
      </c>
      <c r="L2104" t="s">
        <v>871</v>
      </c>
      <c r="M2104">
        <v>12</v>
      </c>
      <c r="N2104" t="s">
        <v>872</v>
      </c>
    </row>
    <row r="2105" spans="4:14" x14ac:dyDescent="0.3">
      <c r="D2105" s="1">
        <v>42355</v>
      </c>
      <c r="E2105">
        <v>2015</v>
      </c>
      <c r="F2105">
        <v>12</v>
      </c>
      <c r="G2105" t="s">
        <v>676</v>
      </c>
      <c r="H2105" t="s">
        <v>851</v>
      </c>
      <c r="I2105" t="s">
        <v>852</v>
      </c>
      <c r="J2105" t="s">
        <v>853</v>
      </c>
      <c r="K2105" t="s">
        <v>870</v>
      </c>
      <c r="L2105" t="s">
        <v>871</v>
      </c>
      <c r="M2105">
        <v>12</v>
      </c>
      <c r="N2105" t="s">
        <v>872</v>
      </c>
    </row>
    <row r="2106" spans="4:14" x14ac:dyDescent="0.3">
      <c r="D2106" s="1">
        <v>42356</v>
      </c>
      <c r="E2106">
        <v>2015</v>
      </c>
      <c r="F2106">
        <v>12</v>
      </c>
      <c r="G2106" t="s">
        <v>676</v>
      </c>
      <c r="H2106" t="s">
        <v>851</v>
      </c>
      <c r="I2106" t="s">
        <v>852</v>
      </c>
      <c r="J2106" t="s">
        <v>853</v>
      </c>
      <c r="K2106" t="s">
        <v>870</v>
      </c>
      <c r="L2106" t="s">
        <v>871</v>
      </c>
      <c r="M2106">
        <v>12</v>
      </c>
      <c r="N2106" t="s">
        <v>872</v>
      </c>
    </row>
    <row r="2107" spans="4:14" x14ac:dyDescent="0.3">
      <c r="D2107" s="1">
        <v>42357</v>
      </c>
      <c r="E2107">
        <v>2015</v>
      </c>
      <c r="F2107">
        <v>12</v>
      </c>
      <c r="G2107" t="s">
        <v>676</v>
      </c>
      <c r="H2107" t="s">
        <v>851</v>
      </c>
      <c r="I2107" t="s">
        <v>852</v>
      </c>
      <c r="J2107" t="s">
        <v>853</v>
      </c>
      <c r="K2107" t="s">
        <v>870</v>
      </c>
      <c r="L2107" t="s">
        <v>871</v>
      </c>
      <c r="M2107">
        <v>12</v>
      </c>
      <c r="N2107" t="s">
        <v>872</v>
      </c>
    </row>
    <row r="2108" spans="4:14" x14ac:dyDescent="0.3">
      <c r="D2108" s="1">
        <v>42358</v>
      </c>
      <c r="E2108">
        <v>2015</v>
      </c>
      <c r="F2108">
        <v>12</v>
      </c>
      <c r="G2108" t="s">
        <v>676</v>
      </c>
      <c r="H2108" t="s">
        <v>851</v>
      </c>
      <c r="I2108" t="s">
        <v>852</v>
      </c>
      <c r="J2108" t="s">
        <v>853</v>
      </c>
      <c r="K2108" t="s">
        <v>870</v>
      </c>
      <c r="L2108" t="s">
        <v>871</v>
      </c>
      <c r="M2108">
        <v>12</v>
      </c>
      <c r="N2108" t="s">
        <v>872</v>
      </c>
    </row>
    <row r="2109" spans="4:14" x14ac:dyDescent="0.3">
      <c r="D2109" s="1">
        <v>42359</v>
      </c>
      <c r="E2109">
        <v>2015</v>
      </c>
      <c r="F2109">
        <v>12</v>
      </c>
      <c r="G2109" t="s">
        <v>676</v>
      </c>
      <c r="H2109" t="s">
        <v>851</v>
      </c>
      <c r="I2109" t="s">
        <v>852</v>
      </c>
      <c r="J2109" t="s">
        <v>853</v>
      </c>
      <c r="K2109" t="s">
        <v>870</v>
      </c>
      <c r="L2109" t="s">
        <v>871</v>
      </c>
      <c r="M2109">
        <v>12</v>
      </c>
      <c r="N2109" t="s">
        <v>872</v>
      </c>
    </row>
    <row r="2110" spans="4:14" x14ac:dyDescent="0.3">
      <c r="D2110" s="1">
        <v>42360</v>
      </c>
      <c r="E2110">
        <v>2015</v>
      </c>
      <c r="F2110">
        <v>12</v>
      </c>
      <c r="G2110" t="s">
        <v>676</v>
      </c>
      <c r="H2110" t="s">
        <v>851</v>
      </c>
      <c r="I2110" t="s">
        <v>852</v>
      </c>
      <c r="J2110" t="s">
        <v>853</v>
      </c>
      <c r="K2110" t="s">
        <v>870</v>
      </c>
      <c r="L2110" t="s">
        <v>871</v>
      </c>
      <c r="M2110">
        <v>12</v>
      </c>
      <c r="N2110" t="s">
        <v>872</v>
      </c>
    </row>
    <row r="2111" spans="4:14" x14ac:dyDescent="0.3">
      <c r="D2111" s="1">
        <v>42361</v>
      </c>
      <c r="E2111">
        <v>2015</v>
      </c>
      <c r="F2111">
        <v>12</v>
      </c>
      <c r="G2111" t="s">
        <v>676</v>
      </c>
      <c r="H2111" t="s">
        <v>851</v>
      </c>
      <c r="I2111" t="s">
        <v>852</v>
      </c>
      <c r="J2111" t="s">
        <v>853</v>
      </c>
      <c r="K2111" t="s">
        <v>870</v>
      </c>
      <c r="L2111" t="s">
        <v>871</v>
      </c>
      <c r="M2111">
        <v>12</v>
      </c>
      <c r="N2111" t="s">
        <v>872</v>
      </c>
    </row>
    <row r="2112" spans="4:14" x14ac:dyDescent="0.3">
      <c r="D2112" s="1">
        <v>42362</v>
      </c>
      <c r="E2112">
        <v>2015</v>
      </c>
      <c r="F2112">
        <v>12</v>
      </c>
      <c r="G2112" t="s">
        <v>676</v>
      </c>
      <c r="H2112" t="s">
        <v>851</v>
      </c>
      <c r="I2112" t="s">
        <v>852</v>
      </c>
      <c r="J2112" t="s">
        <v>853</v>
      </c>
      <c r="K2112" t="s">
        <v>870</v>
      </c>
      <c r="L2112" t="s">
        <v>871</v>
      </c>
      <c r="M2112">
        <v>12</v>
      </c>
      <c r="N2112" t="s">
        <v>872</v>
      </c>
    </row>
    <row r="2113" spans="4:14" x14ac:dyDescent="0.3">
      <c r="D2113" s="1">
        <v>42363</v>
      </c>
      <c r="E2113">
        <v>2015</v>
      </c>
      <c r="F2113">
        <v>12</v>
      </c>
      <c r="G2113" t="s">
        <v>676</v>
      </c>
      <c r="H2113" t="s">
        <v>851</v>
      </c>
      <c r="I2113" t="s">
        <v>852</v>
      </c>
      <c r="J2113" t="s">
        <v>853</v>
      </c>
      <c r="K2113" t="s">
        <v>870</v>
      </c>
      <c r="L2113" t="s">
        <v>871</v>
      </c>
      <c r="M2113">
        <v>12</v>
      </c>
      <c r="N2113" t="s">
        <v>872</v>
      </c>
    </row>
    <row r="2114" spans="4:14" x14ac:dyDescent="0.3">
      <c r="D2114" s="1">
        <v>42364</v>
      </c>
      <c r="E2114">
        <v>2015</v>
      </c>
      <c r="F2114">
        <v>12</v>
      </c>
      <c r="G2114" t="s">
        <v>676</v>
      </c>
      <c r="H2114" t="s">
        <v>851</v>
      </c>
      <c r="I2114" t="s">
        <v>852</v>
      </c>
      <c r="J2114" t="s">
        <v>853</v>
      </c>
      <c r="K2114" t="s">
        <v>870</v>
      </c>
      <c r="L2114" t="s">
        <v>871</v>
      </c>
      <c r="M2114">
        <v>12</v>
      </c>
      <c r="N2114" t="s">
        <v>872</v>
      </c>
    </row>
    <row r="2115" spans="4:14" x14ac:dyDescent="0.3">
      <c r="D2115" s="1">
        <v>42365</v>
      </c>
      <c r="E2115">
        <v>2015</v>
      </c>
      <c r="F2115">
        <v>12</v>
      </c>
      <c r="G2115" t="s">
        <v>676</v>
      </c>
      <c r="H2115" t="s">
        <v>851</v>
      </c>
      <c r="I2115" t="s">
        <v>852</v>
      </c>
      <c r="J2115" t="s">
        <v>853</v>
      </c>
      <c r="K2115" t="s">
        <v>870</v>
      </c>
      <c r="L2115" t="s">
        <v>871</v>
      </c>
      <c r="M2115">
        <v>12</v>
      </c>
      <c r="N2115" t="s">
        <v>872</v>
      </c>
    </row>
    <row r="2116" spans="4:14" x14ac:dyDescent="0.3">
      <c r="D2116" s="1">
        <v>42366</v>
      </c>
      <c r="E2116">
        <v>2015</v>
      </c>
      <c r="F2116">
        <v>12</v>
      </c>
      <c r="G2116" t="s">
        <v>676</v>
      </c>
      <c r="H2116" t="s">
        <v>851</v>
      </c>
      <c r="I2116" t="s">
        <v>852</v>
      </c>
      <c r="J2116" t="s">
        <v>853</v>
      </c>
      <c r="K2116" t="s">
        <v>870</v>
      </c>
      <c r="L2116" t="s">
        <v>871</v>
      </c>
      <c r="M2116">
        <v>12</v>
      </c>
      <c r="N2116" t="s">
        <v>872</v>
      </c>
    </row>
    <row r="2117" spans="4:14" x14ac:dyDescent="0.3">
      <c r="D2117" s="1">
        <v>42367</v>
      </c>
      <c r="E2117">
        <v>2015</v>
      </c>
      <c r="F2117">
        <v>12</v>
      </c>
      <c r="G2117" t="s">
        <v>676</v>
      </c>
      <c r="H2117" t="s">
        <v>851</v>
      </c>
      <c r="I2117" t="s">
        <v>852</v>
      </c>
      <c r="J2117" t="s">
        <v>853</v>
      </c>
      <c r="K2117" t="s">
        <v>870</v>
      </c>
      <c r="L2117" t="s">
        <v>871</v>
      </c>
      <c r="M2117">
        <v>12</v>
      </c>
      <c r="N2117" t="s">
        <v>872</v>
      </c>
    </row>
    <row r="2118" spans="4:14" x14ac:dyDescent="0.3">
      <c r="D2118" s="1">
        <v>42368</v>
      </c>
      <c r="E2118">
        <v>2015</v>
      </c>
      <c r="F2118">
        <v>12</v>
      </c>
      <c r="G2118" t="s">
        <v>676</v>
      </c>
      <c r="H2118" t="s">
        <v>851</v>
      </c>
      <c r="I2118" t="s">
        <v>852</v>
      </c>
      <c r="J2118" t="s">
        <v>853</v>
      </c>
      <c r="K2118" t="s">
        <v>870</v>
      </c>
      <c r="L2118" t="s">
        <v>871</v>
      </c>
      <c r="M2118">
        <v>12</v>
      </c>
      <c r="N2118" t="s">
        <v>872</v>
      </c>
    </row>
    <row r="2119" spans="4:14" x14ac:dyDescent="0.3">
      <c r="D2119" s="1">
        <v>42369</v>
      </c>
      <c r="E2119">
        <v>2015</v>
      </c>
      <c r="F2119">
        <v>12</v>
      </c>
      <c r="G2119" t="s">
        <v>676</v>
      </c>
      <c r="H2119" t="s">
        <v>851</v>
      </c>
      <c r="I2119" t="s">
        <v>852</v>
      </c>
      <c r="J2119" t="s">
        <v>853</v>
      </c>
      <c r="K2119" t="s">
        <v>870</v>
      </c>
      <c r="L2119" t="s">
        <v>871</v>
      </c>
      <c r="M2119">
        <v>12</v>
      </c>
      <c r="N2119" t="s">
        <v>872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20C74-CFB9-4A35-AEAB-E8921061C27D}">
  <dimension ref="A1:O971"/>
  <sheetViews>
    <sheetView workbookViewId="0">
      <selection activeCell="M7" sqref="M7"/>
    </sheetView>
  </sheetViews>
  <sheetFormatPr defaultRowHeight="14.4" x14ac:dyDescent="0.3"/>
  <cols>
    <col min="1" max="1" width="13.441406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5.44140625" bestFit="1" customWidth="1"/>
    <col min="8" max="8" width="18.44140625" bestFit="1" customWidth="1"/>
    <col min="9" max="9" width="14.44140625" bestFit="1" customWidth="1"/>
    <col min="10" max="10" width="30.77734375" bestFit="1" customWidth="1"/>
    <col min="11" max="11" width="14.5546875" bestFit="1" customWidth="1"/>
    <col min="12" max="12" width="11" bestFit="1" customWidth="1"/>
    <col min="13" max="13" width="18" bestFit="1" customWidth="1"/>
    <col min="14" max="14" width="24.77734375" bestFit="1" customWidth="1"/>
    <col min="15" max="15" width="15.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16</v>
      </c>
      <c r="B2" t="s">
        <v>17</v>
      </c>
      <c r="C2" t="s">
        <v>18</v>
      </c>
      <c r="D2" s="1">
        <v>43209</v>
      </c>
      <c r="E2" s="1">
        <v>43573</v>
      </c>
      <c r="F2" t="s">
        <v>19</v>
      </c>
      <c r="G2">
        <v>1</v>
      </c>
      <c r="H2" t="s">
        <v>20</v>
      </c>
      <c r="I2" t="s">
        <v>21</v>
      </c>
      <c r="J2" t="s">
        <v>19</v>
      </c>
      <c r="K2" t="s">
        <v>22</v>
      </c>
      <c r="L2">
        <v>32186.720000000001</v>
      </c>
      <c r="M2" s="1">
        <v>43209</v>
      </c>
      <c r="N2" t="s">
        <v>23</v>
      </c>
      <c r="O2" t="s">
        <v>24</v>
      </c>
    </row>
    <row r="3" spans="1:15" x14ac:dyDescent="0.3">
      <c r="A3" t="s">
        <v>25</v>
      </c>
      <c r="B3" t="s">
        <v>26</v>
      </c>
      <c r="C3" t="s">
        <v>18</v>
      </c>
      <c r="D3" s="1">
        <v>43586</v>
      </c>
      <c r="E3" s="1">
        <v>43951</v>
      </c>
      <c r="F3" t="s">
        <v>19</v>
      </c>
      <c r="G3">
        <v>2</v>
      </c>
      <c r="H3" t="s">
        <v>27</v>
      </c>
      <c r="I3" t="s">
        <v>21</v>
      </c>
      <c r="J3" t="s">
        <v>19</v>
      </c>
      <c r="K3" t="s">
        <v>28</v>
      </c>
      <c r="L3">
        <v>23590.71</v>
      </c>
      <c r="M3" s="1">
        <v>43586</v>
      </c>
      <c r="N3" t="s">
        <v>23</v>
      </c>
      <c r="O3" t="s">
        <v>24</v>
      </c>
    </row>
    <row r="4" spans="1:15" x14ac:dyDescent="0.3">
      <c r="A4" t="s">
        <v>29</v>
      </c>
      <c r="B4" t="s">
        <v>30</v>
      </c>
      <c r="C4" t="s">
        <v>31</v>
      </c>
      <c r="D4" s="1">
        <v>43356</v>
      </c>
      <c r="E4" s="1">
        <v>43720</v>
      </c>
      <c r="F4" t="s">
        <v>32</v>
      </c>
      <c r="G4">
        <v>1</v>
      </c>
      <c r="H4" t="s">
        <v>20</v>
      </c>
      <c r="I4" t="s">
        <v>21</v>
      </c>
      <c r="J4" t="s">
        <v>33</v>
      </c>
      <c r="K4" t="s">
        <v>22</v>
      </c>
      <c r="L4">
        <v>4611.96</v>
      </c>
      <c r="M4" s="1">
        <v>43356</v>
      </c>
      <c r="N4" t="s">
        <v>23</v>
      </c>
      <c r="O4" t="s">
        <v>24</v>
      </c>
    </row>
    <row r="5" spans="1:15" x14ac:dyDescent="0.3">
      <c r="A5" t="s">
        <v>29</v>
      </c>
      <c r="B5" t="s">
        <v>34</v>
      </c>
      <c r="C5" t="s">
        <v>18</v>
      </c>
      <c r="D5" s="1">
        <v>43721</v>
      </c>
      <c r="E5" s="1">
        <v>44086</v>
      </c>
      <c r="F5" t="s">
        <v>32</v>
      </c>
      <c r="G5">
        <v>1</v>
      </c>
      <c r="H5" t="s">
        <v>20</v>
      </c>
      <c r="I5" t="s">
        <v>21</v>
      </c>
      <c r="J5" t="s">
        <v>33</v>
      </c>
      <c r="K5" t="s">
        <v>22</v>
      </c>
      <c r="L5">
        <v>4975.41</v>
      </c>
      <c r="M5" s="1">
        <v>43721</v>
      </c>
      <c r="N5" t="s">
        <v>23</v>
      </c>
      <c r="O5" t="s">
        <v>22</v>
      </c>
    </row>
    <row r="6" spans="1:15" x14ac:dyDescent="0.3">
      <c r="A6" t="s">
        <v>29</v>
      </c>
      <c r="B6" t="s">
        <v>35</v>
      </c>
      <c r="C6" t="s">
        <v>18</v>
      </c>
      <c r="D6" s="1">
        <v>43410</v>
      </c>
      <c r="E6" s="1">
        <v>43774</v>
      </c>
      <c r="F6" t="s">
        <v>36</v>
      </c>
      <c r="G6">
        <v>1</v>
      </c>
      <c r="H6" t="s">
        <v>20</v>
      </c>
      <c r="I6" t="s">
        <v>21</v>
      </c>
      <c r="J6" t="s">
        <v>37</v>
      </c>
      <c r="K6" t="s">
        <v>22</v>
      </c>
      <c r="L6">
        <v>1198.8800000000001</v>
      </c>
      <c r="M6" s="1">
        <v>43410</v>
      </c>
      <c r="N6" t="s">
        <v>23</v>
      </c>
      <c r="O6" t="s">
        <v>24</v>
      </c>
    </row>
    <row r="7" spans="1:15" x14ac:dyDescent="0.3">
      <c r="A7" t="s">
        <v>38</v>
      </c>
      <c r="B7" t="s">
        <v>39</v>
      </c>
      <c r="C7" t="s">
        <v>18</v>
      </c>
      <c r="D7" s="1">
        <v>43497</v>
      </c>
      <c r="E7" s="1">
        <v>43861</v>
      </c>
      <c r="F7" t="s">
        <v>40</v>
      </c>
      <c r="G7">
        <v>10</v>
      </c>
      <c r="H7" t="s">
        <v>41</v>
      </c>
      <c r="I7" t="s">
        <v>21</v>
      </c>
      <c r="J7" t="s">
        <v>42</v>
      </c>
      <c r="K7" t="s">
        <v>22</v>
      </c>
      <c r="L7">
        <v>1825.43</v>
      </c>
      <c r="M7" s="1">
        <v>43497</v>
      </c>
      <c r="N7" t="s">
        <v>23</v>
      </c>
      <c r="O7" t="s">
        <v>24</v>
      </c>
    </row>
    <row r="8" spans="1:15" x14ac:dyDescent="0.3">
      <c r="A8" t="s">
        <v>43</v>
      </c>
      <c r="B8" t="s">
        <v>44</v>
      </c>
      <c r="C8" t="s">
        <v>18</v>
      </c>
      <c r="D8" s="1">
        <v>43641</v>
      </c>
      <c r="E8" s="1">
        <v>44006</v>
      </c>
      <c r="F8" t="s">
        <v>40</v>
      </c>
      <c r="G8">
        <v>2</v>
      </c>
      <c r="H8" t="s">
        <v>27</v>
      </c>
      <c r="I8" t="s">
        <v>21</v>
      </c>
      <c r="J8" t="s">
        <v>42</v>
      </c>
      <c r="K8" t="s">
        <v>28</v>
      </c>
      <c r="L8">
        <v>79833.600000000006</v>
      </c>
      <c r="M8" s="1">
        <v>43641</v>
      </c>
      <c r="N8" t="s">
        <v>23</v>
      </c>
      <c r="O8" t="s">
        <v>45</v>
      </c>
    </row>
    <row r="9" spans="1:15" x14ac:dyDescent="0.3">
      <c r="A9" t="s">
        <v>43</v>
      </c>
      <c r="B9" t="s">
        <v>44</v>
      </c>
      <c r="C9" t="s">
        <v>18</v>
      </c>
      <c r="D9" s="1">
        <v>43641</v>
      </c>
      <c r="E9" s="1">
        <v>44006</v>
      </c>
      <c r="F9" t="s">
        <v>40</v>
      </c>
      <c r="G9">
        <v>2</v>
      </c>
      <c r="H9" t="s">
        <v>27</v>
      </c>
      <c r="I9" t="s">
        <v>21</v>
      </c>
      <c r="J9" t="s">
        <v>42</v>
      </c>
      <c r="K9" t="s">
        <v>28</v>
      </c>
      <c r="L9">
        <v>11435.86</v>
      </c>
      <c r="M9" s="1">
        <v>43679</v>
      </c>
      <c r="N9" t="s">
        <v>46</v>
      </c>
      <c r="O9" t="s">
        <v>45</v>
      </c>
    </row>
    <row r="10" spans="1:15" x14ac:dyDescent="0.3">
      <c r="A10" t="s">
        <v>47</v>
      </c>
      <c r="B10" t="s">
        <v>48</v>
      </c>
      <c r="C10" t="s">
        <v>18</v>
      </c>
      <c r="D10" s="1">
        <v>43215</v>
      </c>
      <c r="E10" s="1">
        <v>43579</v>
      </c>
      <c r="F10" t="s">
        <v>36</v>
      </c>
      <c r="G10">
        <v>1</v>
      </c>
      <c r="H10" t="s">
        <v>20</v>
      </c>
      <c r="I10" t="s">
        <v>21</v>
      </c>
      <c r="J10" t="s">
        <v>42</v>
      </c>
      <c r="K10" t="s">
        <v>22</v>
      </c>
      <c r="L10">
        <v>847.38</v>
      </c>
      <c r="M10" s="1">
        <v>43215</v>
      </c>
      <c r="N10" t="s">
        <v>23</v>
      </c>
      <c r="O10" t="s">
        <v>24</v>
      </c>
    </row>
    <row r="11" spans="1:15" x14ac:dyDescent="0.3">
      <c r="A11" t="s">
        <v>47</v>
      </c>
      <c r="B11" t="s">
        <v>49</v>
      </c>
      <c r="C11" t="s">
        <v>31</v>
      </c>
      <c r="D11" s="1">
        <v>43215</v>
      </c>
      <c r="E11" s="1">
        <v>43579</v>
      </c>
      <c r="F11" t="s">
        <v>19</v>
      </c>
      <c r="G11">
        <v>1</v>
      </c>
      <c r="H11" t="s">
        <v>20</v>
      </c>
      <c r="I11" t="s">
        <v>21</v>
      </c>
      <c r="J11" t="s">
        <v>19</v>
      </c>
      <c r="K11" t="s">
        <v>22</v>
      </c>
      <c r="L11">
        <v>9900</v>
      </c>
      <c r="M11" s="1">
        <v>43215</v>
      </c>
      <c r="N11" t="s">
        <v>23</v>
      </c>
      <c r="O11" t="s">
        <v>24</v>
      </c>
    </row>
    <row r="12" spans="1:15" x14ac:dyDescent="0.3">
      <c r="A12" t="s">
        <v>47</v>
      </c>
      <c r="B12" t="s">
        <v>50</v>
      </c>
      <c r="C12" t="s">
        <v>18</v>
      </c>
      <c r="D12" s="1">
        <v>43476</v>
      </c>
      <c r="E12" s="1">
        <v>43840</v>
      </c>
      <c r="F12" t="s">
        <v>19</v>
      </c>
      <c r="G12">
        <v>1</v>
      </c>
      <c r="H12" t="s">
        <v>20</v>
      </c>
      <c r="I12" t="s">
        <v>21</v>
      </c>
      <c r="J12" t="s">
        <v>19</v>
      </c>
      <c r="K12" t="s">
        <v>22</v>
      </c>
      <c r="L12">
        <v>8250</v>
      </c>
      <c r="M12" s="1">
        <v>43476</v>
      </c>
      <c r="N12" t="s">
        <v>23</v>
      </c>
      <c r="O12" t="s">
        <v>22</v>
      </c>
    </row>
    <row r="13" spans="1:15" x14ac:dyDescent="0.3">
      <c r="A13" t="s">
        <v>47</v>
      </c>
      <c r="B13" t="s">
        <v>51</v>
      </c>
      <c r="C13" t="s">
        <v>18</v>
      </c>
      <c r="D13" s="1">
        <v>43215</v>
      </c>
      <c r="E13" s="1">
        <v>43579</v>
      </c>
      <c r="F13" t="s">
        <v>32</v>
      </c>
      <c r="G13">
        <v>1</v>
      </c>
      <c r="H13" t="s">
        <v>20</v>
      </c>
      <c r="I13" t="s">
        <v>21</v>
      </c>
      <c r="J13" t="s">
        <v>52</v>
      </c>
      <c r="K13" t="s">
        <v>22</v>
      </c>
      <c r="L13">
        <v>4093.2</v>
      </c>
      <c r="M13" s="1">
        <v>43215</v>
      </c>
      <c r="N13" t="s">
        <v>23</v>
      </c>
      <c r="O13" t="s">
        <v>24</v>
      </c>
    </row>
    <row r="14" spans="1:15" x14ac:dyDescent="0.3">
      <c r="A14" t="s">
        <v>53</v>
      </c>
      <c r="B14" t="s">
        <v>54</v>
      </c>
      <c r="C14" t="s">
        <v>18</v>
      </c>
      <c r="D14" s="1">
        <v>43605</v>
      </c>
      <c r="E14" s="1">
        <v>43970</v>
      </c>
      <c r="F14" t="s">
        <v>36</v>
      </c>
      <c r="G14">
        <v>1</v>
      </c>
      <c r="H14" t="s">
        <v>20</v>
      </c>
      <c r="I14" t="s">
        <v>21</v>
      </c>
      <c r="J14" t="s">
        <v>37</v>
      </c>
      <c r="K14" t="s">
        <v>22</v>
      </c>
      <c r="L14">
        <v>8117</v>
      </c>
      <c r="M14" s="1">
        <v>43850</v>
      </c>
      <c r="N14" t="s">
        <v>23</v>
      </c>
      <c r="O14" t="s">
        <v>22</v>
      </c>
    </row>
    <row r="15" spans="1:15" x14ac:dyDescent="0.3">
      <c r="A15" t="s">
        <v>53</v>
      </c>
      <c r="B15" t="s">
        <v>55</v>
      </c>
      <c r="C15" t="s">
        <v>31</v>
      </c>
      <c r="D15" s="1">
        <v>43240</v>
      </c>
      <c r="E15" s="1">
        <v>43604</v>
      </c>
      <c r="F15" t="s">
        <v>36</v>
      </c>
      <c r="G15">
        <v>1</v>
      </c>
      <c r="H15" t="s">
        <v>20</v>
      </c>
      <c r="I15" t="s">
        <v>21</v>
      </c>
      <c r="J15" t="s">
        <v>37</v>
      </c>
      <c r="K15" t="s">
        <v>22</v>
      </c>
      <c r="L15">
        <v>6101.25</v>
      </c>
      <c r="M15" s="1">
        <v>43240</v>
      </c>
      <c r="N15" t="s">
        <v>23</v>
      </c>
      <c r="O15" t="s">
        <v>24</v>
      </c>
    </row>
    <row r="16" spans="1:15" x14ac:dyDescent="0.3">
      <c r="A16" t="s">
        <v>56</v>
      </c>
      <c r="B16" t="s">
        <v>57</v>
      </c>
      <c r="C16" t="s">
        <v>18</v>
      </c>
      <c r="D16" s="1">
        <v>43263</v>
      </c>
      <c r="E16" s="1">
        <v>43627</v>
      </c>
      <c r="F16" t="s">
        <v>19</v>
      </c>
      <c r="G16">
        <v>9</v>
      </c>
      <c r="H16" t="s">
        <v>58</v>
      </c>
      <c r="I16" t="s">
        <v>21</v>
      </c>
      <c r="J16" t="s">
        <v>59</v>
      </c>
      <c r="K16" t="s">
        <v>22</v>
      </c>
      <c r="L16">
        <v>1980</v>
      </c>
      <c r="M16" s="1">
        <v>43263</v>
      </c>
      <c r="N16" t="s">
        <v>23</v>
      </c>
      <c r="O16" t="s">
        <v>45</v>
      </c>
    </row>
    <row r="17" spans="1:15" x14ac:dyDescent="0.3">
      <c r="A17" t="s">
        <v>56</v>
      </c>
      <c r="B17" t="s">
        <v>57</v>
      </c>
      <c r="C17" t="s">
        <v>18</v>
      </c>
      <c r="D17" s="1">
        <v>43263</v>
      </c>
      <c r="E17" s="1">
        <v>43627</v>
      </c>
      <c r="F17" t="s">
        <v>19</v>
      </c>
      <c r="G17">
        <v>9</v>
      </c>
      <c r="H17" t="s">
        <v>58</v>
      </c>
      <c r="I17" t="s">
        <v>21</v>
      </c>
      <c r="J17" t="s">
        <v>59</v>
      </c>
      <c r="K17" t="s">
        <v>22</v>
      </c>
      <c r="L17">
        <v>1980</v>
      </c>
      <c r="M17" s="1">
        <v>43475</v>
      </c>
      <c r="N17" t="s">
        <v>46</v>
      </c>
      <c r="O17" t="s">
        <v>45</v>
      </c>
    </row>
    <row r="18" spans="1:15" x14ac:dyDescent="0.3">
      <c r="A18" t="s">
        <v>60</v>
      </c>
      <c r="B18" t="s">
        <v>61</v>
      </c>
      <c r="C18" t="s">
        <v>18</v>
      </c>
      <c r="D18" s="1">
        <v>43703</v>
      </c>
      <c r="E18" s="1">
        <v>44068</v>
      </c>
      <c r="F18" t="s">
        <v>36</v>
      </c>
      <c r="G18">
        <v>3</v>
      </c>
      <c r="H18" t="s">
        <v>62</v>
      </c>
      <c r="I18" t="s">
        <v>21</v>
      </c>
      <c r="J18" t="s">
        <v>63</v>
      </c>
      <c r="K18" t="s">
        <v>64</v>
      </c>
      <c r="L18">
        <v>2089.25</v>
      </c>
      <c r="M18" s="1">
        <v>43703</v>
      </c>
      <c r="N18" t="s">
        <v>23</v>
      </c>
      <c r="O18" t="s">
        <v>24</v>
      </c>
    </row>
    <row r="19" spans="1:15" x14ac:dyDescent="0.3">
      <c r="A19" t="s">
        <v>60</v>
      </c>
      <c r="B19" t="s">
        <v>65</v>
      </c>
      <c r="C19" t="s">
        <v>18</v>
      </c>
      <c r="D19" s="1">
        <v>43466</v>
      </c>
      <c r="E19" s="1">
        <v>43830</v>
      </c>
      <c r="F19" t="s">
        <v>19</v>
      </c>
      <c r="G19">
        <v>3</v>
      </c>
      <c r="H19" t="s">
        <v>62</v>
      </c>
      <c r="I19" t="s">
        <v>21</v>
      </c>
      <c r="J19" t="s">
        <v>63</v>
      </c>
      <c r="K19" t="s">
        <v>64</v>
      </c>
      <c r="L19">
        <v>21768.61</v>
      </c>
      <c r="M19" s="1">
        <v>43466</v>
      </c>
      <c r="N19" t="s">
        <v>23</v>
      </c>
      <c r="O19" t="s">
        <v>24</v>
      </c>
    </row>
    <row r="20" spans="1:15" x14ac:dyDescent="0.3">
      <c r="A20" t="s">
        <v>60</v>
      </c>
      <c r="B20" t="s">
        <v>66</v>
      </c>
      <c r="C20" t="s">
        <v>18</v>
      </c>
      <c r="D20" s="1">
        <v>43466</v>
      </c>
      <c r="E20" s="1">
        <v>43830</v>
      </c>
      <c r="F20" t="s">
        <v>37</v>
      </c>
      <c r="G20">
        <v>3</v>
      </c>
      <c r="H20" t="s">
        <v>62</v>
      </c>
      <c r="I20" t="s">
        <v>21</v>
      </c>
      <c r="J20" t="s">
        <v>63</v>
      </c>
      <c r="K20" t="s">
        <v>64</v>
      </c>
      <c r="L20">
        <v>12019.2</v>
      </c>
      <c r="M20" s="1">
        <v>43466</v>
      </c>
      <c r="N20" t="s">
        <v>23</v>
      </c>
      <c r="O20" t="s">
        <v>24</v>
      </c>
    </row>
    <row r="21" spans="1:15" x14ac:dyDescent="0.3">
      <c r="A21" t="s">
        <v>67</v>
      </c>
      <c r="B21" t="s">
        <v>68</v>
      </c>
      <c r="C21" t="s">
        <v>18</v>
      </c>
      <c r="D21" s="1">
        <v>43191</v>
      </c>
      <c r="E21" s="1">
        <v>43555</v>
      </c>
      <c r="F21" t="s">
        <v>36</v>
      </c>
      <c r="G21">
        <v>3</v>
      </c>
      <c r="H21" t="s">
        <v>62</v>
      </c>
      <c r="I21" t="s">
        <v>21</v>
      </c>
      <c r="J21" t="s">
        <v>63</v>
      </c>
      <c r="K21" t="s">
        <v>22</v>
      </c>
      <c r="L21">
        <v>66937.72</v>
      </c>
      <c r="M21" s="1">
        <v>43191</v>
      </c>
      <c r="N21" t="s">
        <v>23</v>
      </c>
      <c r="O21" t="s">
        <v>24</v>
      </c>
    </row>
    <row r="22" spans="1:15" x14ac:dyDescent="0.3">
      <c r="A22" t="s">
        <v>67</v>
      </c>
      <c r="B22" t="s">
        <v>69</v>
      </c>
      <c r="C22" t="s">
        <v>18</v>
      </c>
      <c r="D22" s="1">
        <v>43231</v>
      </c>
      <c r="E22" s="1">
        <v>43595</v>
      </c>
      <c r="F22" t="s">
        <v>19</v>
      </c>
      <c r="G22">
        <v>3</v>
      </c>
      <c r="H22" t="s">
        <v>62</v>
      </c>
      <c r="I22" t="s">
        <v>21</v>
      </c>
      <c r="J22" t="s">
        <v>63</v>
      </c>
      <c r="K22" t="s">
        <v>22</v>
      </c>
      <c r="L22">
        <v>78374.84</v>
      </c>
      <c r="M22" s="1">
        <v>43231</v>
      </c>
      <c r="N22" t="s">
        <v>23</v>
      </c>
      <c r="O22" t="s">
        <v>24</v>
      </c>
    </row>
    <row r="23" spans="1:15" x14ac:dyDescent="0.3">
      <c r="A23" t="s">
        <v>67</v>
      </c>
      <c r="B23" t="s">
        <v>70</v>
      </c>
      <c r="C23" t="s">
        <v>31</v>
      </c>
      <c r="D23" s="1">
        <v>43191</v>
      </c>
      <c r="E23" s="1">
        <v>43555</v>
      </c>
      <c r="F23" t="s">
        <v>40</v>
      </c>
      <c r="G23">
        <v>10</v>
      </c>
      <c r="H23" t="s">
        <v>41</v>
      </c>
      <c r="I23" t="s">
        <v>21</v>
      </c>
      <c r="J23" t="s">
        <v>42</v>
      </c>
      <c r="K23" t="s">
        <v>22</v>
      </c>
      <c r="L23">
        <v>60000</v>
      </c>
      <c r="M23" s="1">
        <v>43191</v>
      </c>
      <c r="N23" t="s">
        <v>23</v>
      </c>
      <c r="O23" t="s">
        <v>24</v>
      </c>
    </row>
    <row r="24" spans="1:15" x14ac:dyDescent="0.3">
      <c r="A24" t="s">
        <v>67</v>
      </c>
      <c r="B24" t="s">
        <v>71</v>
      </c>
      <c r="C24" t="s">
        <v>18</v>
      </c>
      <c r="D24" s="1">
        <v>43556</v>
      </c>
      <c r="E24" s="1">
        <v>43921</v>
      </c>
      <c r="F24" t="s">
        <v>40</v>
      </c>
      <c r="G24">
        <v>10</v>
      </c>
      <c r="H24" t="s">
        <v>41</v>
      </c>
      <c r="I24" t="s">
        <v>21</v>
      </c>
      <c r="J24" t="s">
        <v>42</v>
      </c>
      <c r="K24" t="s">
        <v>22</v>
      </c>
      <c r="L24">
        <v>60000</v>
      </c>
      <c r="M24" s="1">
        <v>43556</v>
      </c>
      <c r="N24" t="s">
        <v>23</v>
      </c>
      <c r="O24" t="s">
        <v>22</v>
      </c>
    </row>
    <row r="25" spans="1:15" x14ac:dyDescent="0.3">
      <c r="A25" t="s">
        <v>67</v>
      </c>
      <c r="B25" t="s">
        <v>71</v>
      </c>
      <c r="C25" t="s">
        <v>18</v>
      </c>
      <c r="D25" s="1">
        <v>43556</v>
      </c>
      <c r="E25" s="1">
        <v>43921</v>
      </c>
      <c r="F25" t="s">
        <v>40</v>
      </c>
      <c r="G25">
        <v>10</v>
      </c>
      <c r="H25" t="s">
        <v>41</v>
      </c>
      <c r="I25" t="s">
        <v>21</v>
      </c>
      <c r="J25" t="s">
        <v>42</v>
      </c>
      <c r="K25" t="s">
        <v>22</v>
      </c>
      <c r="L25">
        <v>60000</v>
      </c>
      <c r="M25" s="1">
        <v>43556</v>
      </c>
      <c r="N25" t="s">
        <v>23</v>
      </c>
      <c r="O25" t="s">
        <v>22</v>
      </c>
    </row>
    <row r="26" spans="1:15" x14ac:dyDescent="0.3">
      <c r="A26" t="s">
        <v>67</v>
      </c>
      <c r="B26" t="s">
        <v>72</v>
      </c>
      <c r="C26" t="s">
        <v>18</v>
      </c>
      <c r="D26" s="1">
        <v>43191</v>
      </c>
      <c r="E26" s="1">
        <v>43555</v>
      </c>
      <c r="F26" t="s">
        <v>36</v>
      </c>
      <c r="G26">
        <v>3</v>
      </c>
      <c r="H26" t="s">
        <v>62</v>
      </c>
      <c r="I26" t="s">
        <v>21</v>
      </c>
      <c r="J26" t="s">
        <v>63</v>
      </c>
      <c r="K26" t="s">
        <v>22</v>
      </c>
      <c r="L26">
        <v>4715.63</v>
      </c>
      <c r="M26" s="1">
        <v>43191</v>
      </c>
      <c r="N26" t="s">
        <v>23</v>
      </c>
      <c r="O26" t="s">
        <v>24</v>
      </c>
    </row>
    <row r="27" spans="1:15" x14ac:dyDescent="0.3">
      <c r="A27" t="s">
        <v>67</v>
      </c>
      <c r="B27" t="s">
        <v>73</v>
      </c>
      <c r="C27" t="s">
        <v>18</v>
      </c>
      <c r="D27" s="1">
        <v>43191</v>
      </c>
      <c r="E27" s="1">
        <v>43555</v>
      </c>
      <c r="F27" t="s">
        <v>37</v>
      </c>
      <c r="G27">
        <v>3</v>
      </c>
      <c r="H27" t="s">
        <v>62</v>
      </c>
      <c r="I27" t="s">
        <v>21</v>
      </c>
      <c r="J27" t="s">
        <v>63</v>
      </c>
      <c r="K27" t="s">
        <v>22</v>
      </c>
      <c r="L27">
        <v>22755.25</v>
      </c>
      <c r="M27" s="1">
        <v>43191</v>
      </c>
      <c r="N27" t="s">
        <v>23</v>
      </c>
      <c r="O27" t="s">
        <v>24</v>
      </c>
    </row>
    <row r="28" spans="1:15" x14ac:dyDescent="0.3">
      <c r="A28" t="s">
        <v>67</v>
      </c>
      <c r="B28" t="s">
        <v>74</v>
      </c>
      <c r="C28" t="s">
        <v>18</v>
      </c>
      <c r="D28" s="1">
        <v>43191</v>
      </c>
      <c r="E28" s="1">
        <v>43555</v>
      </c>
      <c r="F28" t="s">
        <v>37</v>
      </c>
      <c r="G28">
        <v>12</v>
      </c>
      <c r="H28" t="s">
        <v>75</v>
      </c>
      <c r="I28" t="s">
        <v>21</v>
      </c>
      <c r="J28" t="s">
        <v>63</v>
      </c>
      <c r="K28" t="s">
        <v>22</v>
      </c>
      <c r="L28">
        <v>26443.63</v>
      </c>
      <c r="M28" s="1">
        <v>43191</v>
      </c>
      <c r="N28" t="s">
        <v>23</v>
      </c>
      <c r="O28" t="s">
        <v>24</v>
      </c>
    </row>
    <row r="29" spans="1:15" x14ac:dyDescent="0.3">
      <c r="A29" t="s">
        <v>76</v>
      </c>
      <c r="B29" t="s">
        <v>77</v>
      </c>
      <c r="C29" t="s">
        <v>31</v>
      </c>
      <c r="D29" s="1">
        <v>43196</v>
      </c>
      <c r="E29" s="1">
        <v>43560</v>
      </c>
      <c r="F29" t="s">
        <v>19</v>
      </c>
      <c r="G29">
        <v>1</v>
      </c>
      <c r="H29" t="s">
        <v>20</v>
      </c>
      <c r="I29" t="s">
        <v>21</v>
      </c>
      <c r="J29" t="s">
        <v>19</v>
      </c>
      <c r="K29" t="s">
        <v>22</v>
      </c>
      <c r="L29">
        <v>49499.839999999997</v>
      </c>
      <c r="M29" s="1">
        <v>43196</v>
      </c>
      <c r="N29" t="s">
        <v>23</v>
      </c>
      <c r="O29" t="s">
        <v>45</v>
      </c>
    </row>
    <row r="30" spans="1:15" x14ac:dyDescent="0.3">
      <c r="A30" t="s">
        <v>76</v>
      </c>
      <c r="B30" t="s">
        <v>77</v>
      </c>
      <c r="C30" t="s">
        <v>31</v>
      </c>
      <c r="D30" s="1">
        <v>43196</v>
      </c>
      <c r="E30" s="1">
        <v>43560</v>
      </c>
      <c r="F30" t="s">
        <v>19</v>
      </c>
      <c r="G30">
        <v>1</v>
      </c>
      <c r="H30" t="s">
        <v>20</v>
      </c>
      <c r="I30" t="s">
        <v>21</v>
      </c>
      <c r="J30" t="s">
        <v>19</v>
      </c>
      <c r="K30" t="s">
        <v>22</v>
      </c>
      <c r="L30">
        <v>0</v>
      </c>
      <c r="M30" s="1">
        <v>43384</v>
      </c>
      <c r="N30" t="s">
        <v>46</v>
      </c>
      <c r="O30" t="s">
        <v>45</v>
      </c>
    </row>
    <row r="31" spans="1:15" x14ac:dyDescent="0.3">
      <c r="A31" t="s">
        <v>76</v>
      </c>
      <c r="B31" t="s">
        <v>77</v>
      </c>
      <c r="C31" t="s">
        <v>31</v>
      </c>
      <c r="D31" s="1">
        <v>43196</v>
      </c>
      <c r="E31" s="1">
        <v>43560</v>
      </c>
      <c r="F31" t="s">
        <v>19</v>
      </c>
      <c r="G31">
        <v>1</v>
      </c>
      <c r="H31" t="s">
        <v>20</v>
      </c>
      <c r="I31" t="s">
        <v>21</v>
      </c>
      <c r="J31" t="s">
        <v>19</v>
      </c>
      <c r="K31" t="s">
        <v>22</v>
      </c>
      <c r="L31">
        <v>16500</v>
      </c>
      <c r="M31" s="1">
        <v>43482</v>
      </c>
      <c r="N31" t="s">
        <v>46</v>
      </c>
      <c r="O31" t="s">
        <v>45</v>
      </c>
    </row>
    <row r="32" spans="1:15" x14ac:dyDescent="0.3">
      <c r="A32" t="s">
        <v>76</v>
      </c>
      <c r="B32" t="s">
        <v>78</v>
      </c>
      <c r="C32" t="s">
        <v>18</v>
      </c>
      <c r="D32" s="1">
        <v>43561</v>
      </c>
      <c r="E32" s="1">
        <v>43926</v>
      </c>
      <c r="F32" t="s">
        <v>19</v>
      </c>
      <c r="G32">
        <v>1</v>
      </c>
      <c r="H32" t="s">
        <v>20</v>
      </c>
      <c r="I32" t="s">
        <v>21</v>
      </c>
      <c r="J32" t="s">
        <v>19</v>
      </c>
      <c r="K32" t="s">
        <v>22</v>
      </c>
      <c r="L32">
        <v>26400</v>
      </c>
      <c r="M32" s="1">
        <v>43561</v>
      </c>
      <c r="N32" t="s">
        <v>23</v>
      </c>
      <c r="O32" t="s">
        <v>22</v>
      </c>
    </row>
    <row r="33" spans="1:15" x14ac:dyDescent="0.3">
      <c r="A33" t="s">
        <v>76</v>
      </c>
      <c r="B33" t="s">
        <v>79</v>
      </c>
      <c r="C33" t="s">
        <v>18</v>
      </c>
      <c r="D33" s="1">
        <v>43332</v>
      </c>
      <c r="E33" s="1">
        <v>43696</v>
      </c>
      <c r="F33" t="s">
        <v>19</v>
      </c>
      <c r="G33">
        <v>1</v>
      </c>
      <c r="H33" t="s">
        <v>20</v>
      </c>
      <c r="I33" t="s">
        <v>21</v>
      </c>
      <c r="J33" t="s">
        <v>19</v>
      </c>
      <c r="K33" t="s">
        <v>22</v>
      </c>
      <c r="L33">
        <v>3300</v>
      </c>
      <c r="M33" s="1">
        <v>43332</v>
      </c>
      <c r="N33" t="s">
        <v>23</v>
      </c>
      <c r="O33" t="s">
        <v>24</v>
      </c>
    </row>
    <row r="34" spans="1:15" x14ac:dyDescent="0.3">
      <c r="A34" t="s">
        <v>76</v>
      </c>
      <c r="B34" t="s">
        <v>80</v>
      </c>
      <c r="C34" t="s">
        <v>18</v>
      </c>
      <c r="D34" s="1">
        <v>43354</v>
      </c>
      <c r="E34" s="1">
        <v>43718</v>
      </c>
      <c r="F34" t="s">
        <v>19</v>
      </c>
      <c r="G34">
        <v>1</v>
      </c>
      <c r="H34" t="s">
        <v>20</v>
      </c>
      <c r="I34" t="s">
        <v>21</v>
      </c>
      <c r="J34" t="s">
        <v>19</v>
      </c>
      <c r="K34" t="s">
        <v>22</v>
      </c>
      <c r="L34">
        <v>1072.5</v>
      </c>
      <c r="M34" s="1">
        <v>43354</v>
      </c>
      <c r="N34" t="s">
        <v>23</v>
      </c>
      <c r="O34" t="s">
        <v>24</v>
      </c>
    </row>
    <row r="35" spans="1:15" x14ac:dyDescent="0.3">
      <c r="A35" t="s">
        <v>76</v>
      </c>
      <c r="B35" t="s">
        <v>81</v>
      </c>
      <c r="C35" t="s">
        <v>18</v>
      </c>
      <c r="D35" s="1">
        <v>43186</v>
      </c>
      <c r="E35" s="1">
        <v>43550</v>
      </c>
      <c r="F35" t="s">
        <v>32</v>
      </c>
      <c r="G35">
        <v>1</v>
      </c>
      <c r="H35" t="s">
        <v>20</v>
      </c>
      <c r="I35" t="s">
        <v>21</v>
      </c>
      <c r="J35" t="s">
        <v>52</v>
      </c>
      <c r="K35" t="s">
        <v>22</v>
      </c>
      <c r="L35">
        <v>4002.46</v>
      </c>
      <c r="M35" s="1">
        <v>43186</v>
      </c>
      <c r="N35" t="s">
        <v>23</v>
      </c>
      <c r="O35" t="s">
        <v>24</v>
      </c>
    </row>
    <row r="36" spans="1:15" x14ac:dyDescent="0.3">
      <c r="A36" t="s">
        <v>76</v>
      </c>
      <c r="B36" t="s">
        <v>82</v>
      </c>
      <c r="C36" t="s">
        <v>18</v>
      </c>
      <c r="D36" s="1">
        <v>43326</v>
      </c>
      <c r="E36" s="1">
        <v>43690</v>
      </c>
      <c r="F36" t="s">
        <v>32</v>
      </c>
      <c r="G36">
        <v>1</v>
      </c>
      <c r="H36" t="s">
        <v>20</v>
      </c>
      <c r="I36" t="s">
        <v>21</v>
      </c>
      <c r="J36" t="s">
        <v>52</v>
      </c>
      <c r="K36" t="s">
        <v>22</v>
      </c>
      <c r="L36">
        <v>1374.25</v>
      </c>
      <c r="M36" s="1">
        <v>43326</v>
      </c>
      <c r="N36" t="s">
        <v>23</v>
      </c>
      <c r="O36" t="s">
        <v>24</v>
      </c>
    </row>
    <row r="37" spans="1:15" x14ac:dyDescent="0.3">
      <c r="A37" t="s">
        <v>76</v>
      </c>
      <c r="B37" t="s">
        <v>83</v>
      </c>
      <c r="C37" t="s">
        <v>18</v>
      </c>
      <c r="D37" s="1">
        <v>43186</v>
      </c>
      <c r="E37" s="1">
        <v>43550</v>
      </c>
      <c r="F37" t="s">
        <v>32</v>
      </c>
      <c r="G37">
        <v>1</v>
      </c>
      <c r="H37" t="s">
        <v>20</v>
      </c>
      <c r="I37" t="s">
        <v>21</v>
      </c>
      <c r="J37" t="s">
        <v>52</v>
      </c>
      <c r="K37" t="s">
        <v>64</v>
      </c>
      <c r="L37">
        <v>566.25</v>
      </c>
      <c r="M37" s="1">
        <v>43186</v>
      </c>
      <c r="N37" t="s">
        <v>23</v>
      </c>
      <c r="O37" t="s">
        <v>24</v>
      </c>
    </row>
    <row r="38" spans="1:15" x14ac:dyDescent="0.3">
      <c r="A38" t="s">
        <v>76</v>
      </c>
      <c r="B38" t="s">
        <v>84</v>
      </c>
      <c r="C38" t="s">
        <v>18</v>
      </c>
      <c r="D38" s="1">
        <v>43326</v>
      </c>
      <c r="E38" s="1">
        <v>43690</v>
      </c>
      <c r="F38" t="s">
        <v>36</v>
      </c>
      <c r="G38">
        <v>1</v>
      </c>
      <c r="H38" t="s">
        <v>20</v>
      </c>
      <c r="I38" t="s">
        <v>21</v>
      </c>
      <c r="J38" t="s">
        <v>52</v>
      </c>
      <c r="K38" t="s">
        <v>22</v>
      </c>
      <c r="L38">
        <v>445</v>
      </c>
      <c r="M38" s="1">
        <v>43326</v>
      </c>
      <c r="N38" t="s">
        <v>23</v>
      </c>
      <c r="O38" t="s">
        <v>24</v>
      </c>
    </row>
    <row r="39" spans="1:15" x14ac:dyDescent="0.3">
      <c r="A39" t="s">
        <v>85</v>
      </c>
      <c r="B39" t="s">
        <v>86</v>
      </c>
      <c r="C39" t="s">
        <v>18</v>
      </c>
      <c r="D39" s="1">
        <v>43709</v>
      </c>
      <c r="E39" s="1">
        <v>44074</v>
      </c>
      <c r="F39" t="s">
        <v>32</v>
      </c>
      <c r="G39">
        <v>1</v>
      </c>
      <c r="H39" t="s">
        <v>20</v>
      </c>
      <c r="I39" t="s">
        <v>21</v>
      </c>
      <c r="J39" t="s">
        <v>52</v>
      </c>
      <c r="K39" t="s">
        <v>22</v>
      </c>
      <c r="L39">
        <v>13114.95</v>
      </c>
      <c r="M39" s="1">
        <v>43709</v>
      </c>
      <c r="N39" t="s">
        <v>23</v>
      </c>
      <c r="O39" t="s">
        <v>22</v>
      </c>
    </row>
    <row r="40" spans="1:15" x14ac:dyDescent="0.3">
      <c r="A40" t="s">
        <v>85</v>
      </c>
      <c r="B40" t="s">
        <v>82</v>
      </c>
      <c r="C40" t="s">
        <v>31</v>
      </c>
      <c r="D40" s="1">
        <v>43344</v>
      </c>
      <c r="E40" s="1">
        <v>43708</v>
      </c>
      <c r="F40" t="s">
        <v>32</v>
      </c>
      <c r="G40">
        <v>1</v>
      </c>
      <c r="H40" t="s">
        <v>20</v>
      </c>
      <c r="I40" t="s">
        <v>21</v>
      </c>
      <c r="J40" t="s">
        <v>52</v>
      </c>
      <c r="K40" t="s">
        <v>22</v>
      </c>
      <c r="L40">
        <v>2049.42</v>
      </c>
      <c r="M40" s="1">
        <v>43344</v>
      </c>
      <c r="N40" t="s">
        <v>23</v>
      </c>
      <c r="O40" t="s">
        <v>24</v>
      </c>
    </row>
    <row r="41" spans="1:15" x14ac:dyDescent="0.3">
      <c r="A41" t="s">
        <v>87</v>
      </c>
      <c r="B41" t="s">
        <v>88</v>
      </c>
      <c r="C41" t="s">
        <v>18</v>
      </c>
      <c r="D41" s="1">
        <v>43313</v>
      </c>
      <c r="E41" s="1">
        <v>43677</v>
      </c>
      <c r="F41" t="s">
        <v>37</v>
      </c>
      <c r="G41">
        <v>6</v>
      </c>
      <c r="H41" t="s">
        <v>89</v>
      </c>
      <c r="I41" t="s">
        <v>21</v>
      </c>
      <c r="J41" t="s">
        <v>37</v>
      </c>
      <c r="K41" t="s">
        <v>22</v>
      </c>
      <c r="L41">
        <v>61425</v>
      </c>
      <c r="M41" s="1">
        <v>43313</v>
      </c>
      <c r="N41" t="s">
        <v>23</v>
      </c>
      <c r="O41" t="s">
        <v>24</v>
      </c>
    </row>
    <row r="42" spans="1:15" x14ac:dyDescent="0.3">
      <c r="A42" t="s">
        <v>90</v>
      </c>
      <c r="B42" t="s">
        <v>91</v>
      </c>
      <c r="C42" t="s">
        <v>18</v>
      </c>
      <c r="D42" s="1">
        <v>43370</v>
      </c>
      <c r="E42" s="1">
        <v>43734</v>
      </c>
      <c r="F42" t="s">
        <v>19</v>
      </c>
      <c r="G42">
        <v>1</v>
      </c>
      <c r="H42" t="s">
        <v>20</v>
      </c>
      <c r="I42" t="s">
        <v>21</v>
      </c>
      <c r="J42" t="s">
        <v>19</v>
      </c>
      <c r="K42" t="s">
        <v>22</v>
      </c>
      <c r="L42">
        <v>1650</v>
      </c>
      <c r="M42" s="1">
        <v>43370</v>
      </c>
      <c r="N42" t="s">
        <v>23</v>
      </c>
      <c r="O42" t="s">
        <v>24</v>
      </c>
    </row>
    <row r="43" spans="1:15" x14ac:dyDescent="0.3">
      <c r="A43" t="s">
        <v>92</v>
      </c>
      <c r="B43" t="s">
        <v>93</v>
      </c>
      <c r="C43" t="s">
        <v>31</v>
      </c>
      <c r="D43" s="1">
        <v>43160</v>
      </c>
      <c r="E43" s="1">
        <v>43524</v>
      </c>
      <c r="F43" t="s">
        <v>19</v>
      </c>
      <c r="G43">
        <v>3</v>
      </c>
      <c r="H43" t="s">
        <v>62</v>
      </c>
      <c r="I43" t="s">
        <v>21</v>
      </c>
      <c r="J43" t="s">
        <v>63</v>
      </c>
      <c r="K43" t="s">
        <v>22</v>
      </c>
      <c r="L43">
        <v>16335</v>
      </c>
      <c r="M43" s="1">
        <v>43160</v>
      </c>
      <c r="N43" t="s">
        <v>23</v>
      </c>
      <c r="O43" t="s">
        <v>24</v>
      </c>
    </row>
    <row r="44" spans="1:15" x14ac:dyDescent="0.3">
      <c r="A44" t="s">
        <v>92</v>
      </c>
      <c r="B44" t="s">
        <v>94</v>
      </c>
      <c r="C44" t="s">
        <v>18</v>
      </c>
      <c r="D44" s="1">
        <v>43525</v>
      </c>
      <c r="E44" s="1">
        <v>43890</v>
      </c>
      <c r="F44" t="s">
        <v>19</v>
      </c>
      <c r="G44">
        <v>3</v>
      </c>
      <c r="H44" t="s">
        <v>62</v>
      </c>
      <c r="I44" t="s">
        <v>21</v>
      </c>
      <c r="J44" t="s">
        <v>63</v>
      </c>
      <c r="K44" t="s">
        <v>22</v>
      </c>
      <c r="L44">
        <v>18562.5</v>
      </c>
      <c r="M44" s="1">
        <v>43525</v>
      </c>
      <c r="N44" t="s">
        <v>23</v>
      </c>
      <c r="O44" t="s">
        <v>22</v>
      </c>
    </row>
    <row r="45" spans="1:15" x14ac:dyDescent="0.3">
      <c r="A45" t="s">
        <v>95</v>
      </c>
      <c r="B45" t="s">
        <v>96</v>
      </c>
      <c r="C45" t="s">
        <v>18</v>
      </c>
      <c r="D45" s="1">
        <v>43192</v>
      </c>
      <c r="E45" s="1">
        <v>43556</v>
      </c>
      <c r="F45" t="s">
        <v>37</v>
      </c>
      <c r="G45">
        <v>12</v>
      </c>
      <c r="H45" t="s">
        <v>75</v>
      </c>
      <c r="I45" t="s">
        <v>21</v>
      </c>
      <c r="J45" t="s">
        <v>63</v>
      </c>
      <c r="K45" t="s">
        <v>22</v>
      </c>
      <c r="L45">
        <v>0</v>
      </c>
      <c r="M45" s="1">
        <v>43314</v>
      </c>
      <c r="N45" t="s">
        <v>23</v>
      </c>
      <c r="O45" t="s">
        <v>24</v>
      </c>
    </row>
    <row r="46" spans="1:15" x14ac:dyDescent="0.3">
      <c r="A46" t="s">
        <v>97</v>
      </c>
      <c r="B46" t="s">
        <v>98</v>
      </c>
      <c r="C46" t="s">
        <v>31</v>
      </c>
      <c r="D46" s="1">
        <v>43280</v>
      </c>
      <c r="E46" s="1">
        <v>43644</v>
      </c>
      <c r="F46" t="s">
        <v>40</v>
      </c>
      <c r="G46">
        <v>10</v>
      </c>
      <c r="H46" t="s">
        <v>41</v>
      </c>
      <c r="I46" t="s">
        <v>21</v>
      </c>
      <c r="J46" t="s">
        <v>42</v>
      </c>
      <c r="K46" t="s">
        <v>22</v>
      </c>
      <c r="L46">
        <v>4330.05</v>
      </c>
      <c r="M46" s="1">
        <v>43280</v>
      </c>
      <c r="N46" t="s">
        <v>23</v>
      </c>
      <c r="O46" t="s">
        <v>45</v>
      </c>
    </row>
    <row r="47" spans="1:15" x14ac:dyDescent="0.3">
      <c r="A47" t="s">
        <v>97</v>
      </c>
      <c r="B47" t="s">
        <v>98</v>
      </c>
      <c r="C47" t="s">
        <v>31</v>
      </c>
      <c r="D47" s="1">
        <v>43280</v>
      </c>
      <c r="E47" s="1">
        <v>43644</v>
      </c>
      <c r="F47" t="s">
        <v>40</v>
      </c>
      <c r="G47">
        <v>10</v>
      </c>
      <c r="H47" t="s">
        <v>41</v>
      </c>
      <c r="I47" t="s">
        <v>21</v>
      </c>
      <c r="J47" t="s">
        <v>42</v>
      </c>
      <c r="K47" t="s">
        <v>22</v>
      </c>
      <c r="L47">
        <v>0</v>
      </c>
      <c r="M47" s="1">
        <v>43286</v>
      </c>
      <c r="N47" t="s">
        <v>46</v>
      </c>
      <c r="O47" t="s">
        <v>45</v>
      </c>
    </row>
    <row r="48" spans="1:15" x14ac:dyDescent="0.3">
      <c r="A48" t="s">
        <v>97</v>
      </c>
      <c r="B48" t="s">
        <v>99</v>
      </c>
      <c r="C48" t="s">
        <v>18</v>
      </c>
      <c r="D48" s="1">
        <v>43645</v>
      </c>
      <c r="E48" s="1">
        <v>44010</v>
      </c>
      <c r="F48" t="s">
        <v>40</v>
      </c>
      <c r="G48">
        <v>10</v>
      </c>
      <c r="H48" t="s">
        <v>41</v>
      </c>
      <c r="I48" t="s">
        <v>21</v>
      </c>
      <c r="J48" t="s">
        <v>42</v>
      </c>
      <c r="K48" t="s">
        <v>22</v>
      </c>
      <c r="L48">
        <v>8604.68</v>
      </c>
      <c r="M48" s="1">
        <v>43645</v>
      </c>
      <c r="N48" t="s">
        <v>23</v>
      </c>
      <c r="O48" t="s">
        <v>22</v>
      </c>
    </row>
    <row r="49" spans="1:15" x14ac:dyDescent="0.3">
      <c r="A49" t="s">
        <v>97</v>
      </c>
      <c r="B49" t="s">
        <v>100</v>
      </c>
      <c r="C49" t="s">
        <v>31</v>
      </c>
      <c r="D49" s="1">
        <v>43280</v>
      </c>
      <c r="E49" s="1">
        <v>43644</v>
      </c>
      <c r="F49" t="s">
        <v>40</v>
      </c>
      <c r="G49">
        <v>10</v>
      </c>
      <c r="H49" t="s">
        <v>41</v>
      </c>
      <c r="I49" t="s">
        <v>21</v>
      </c>
      <c r="J49" t="s">
        <v>42</v>
      </c>
      <c r="K49" t="s">
        <v>22</v>
      </c>
      <c r="L49">
        <v>41313.599999999999</v>
      </c>
      <c r="M49" s="1">
        <v>43280</v>
      </c>
      <c r="N49" t="s">
        <v>23</v>
      </c>
      <c r="O49" t="s">
        <v>45</v>
      </c>
    </row>
    <row r="50" spans="1:15" x14ac:dyDescent="0.3">
      <c r="A50" t="s">
        <v>97</v>
      </c>
      <c r="B50" t="s">
        <v>100</v>
      </c>
      <c r="C50" t="s">
        <v>31</v>
      </c>
      <c r="D50" s="1">
        <v>43280</v>
      </c>
      <c r="E50" s="1">
        <v>43644</v>
      </c>
      <c r="F50" t="s">
        <v>40</v>
      </c>
      <c r="G50">
        <v>10</v>
      </c>
      <c r="H50" t="s">
        <v>41</v>
      </c>
      <c r="I50" t="s">
        <v>21</v>
      </c>
      <c r="J50" t="s">
        <v>42</v>
      </c>
      <c r="K50" t="s">
        <v>22</v>
      </c>
      <c r="L50">
        <v>0</v>
      </c>
      <c r="M50" s="1">
        <v>43312</v>
      </c>
      <c r="N50" t="s">
        <v>46</v>
      </c>
      <c r="O50" t="s">
        <v>45</v>
      </c>
    </row>
    <row r="51" spans="1:15" x14ac:dyDescent="0.3">
      <c r="A51" t="s">
        <v>97</v>
      </c>
      <c r="B51" t="s">
        <v>101</v>
      </c>
      <c r="C51" t="s">
        <v>18</v>
      </c>
      <c r="D51" s="1">
        <v>43645</v>
      </c>
      <c r="E51" s="1">
        <v>44010</v>
      </c>
      <c r="F51" t="s">
        <v>40</v>
      </c>
      <c r="G51">
        <v>10</v>
      </c>
      <c r="H51" t="s">
        <v>41</v>
      </c>
      <c r="I51" t="s">
        <v>21</v>
      </c>
      <c r="J51" t="s">
        <v>42</v>
      </c>
      <c r="K51" t="s">
        <v>22</v>
      </c>
      <c r="L51">
        <v>74672.78</v>
      </c>
      <c r="M51" s="1">
        <v>43645</v>
      </c>
      <c r="N51" t="s">
        <v>23</v>
      </c>
      <c r="O51" t="s">
        <v>22</v>
      </c>
    </row>
    <row r="52" spans="1:15" x14ac:dyDescent="0.3">
      <c r="A52" t="s">
        <v>95</v>
      </c>
      <c r="B52" t="s">
        <v>102</v>
      </c>
      <c r="C52" t="s">
        <v>18</v>
      </c>
      <c r="D52" s="1">
        <v>43103</v>
      </c>
      <c r="E52" s="1">
        <v>43467</v>
      </c>
      <c r="F52" t="s">
        <v>19</v>
      </c>
      <c r="G52">
        <v>12</v>
      </c>
      <c r="H52" t="s">
        <v>75</v>
      </c>
      <c r="I52" t="s">
        <v>21</v>
      </c>
      <c r="J52" t="s">
        <v>63</v>
      </c>
      <c r="K52" t="s">
        <v>22</v>
      </c>
      <c r="L52">
        <v>66622.350000000006</v>
      </c>
      <c r="M52" s="1">
        <v>43103</v>
      </c>
      <c r="N52" t="s">
        <v>23</v>
      </c>
      <c r="O52" t="s">
        <v>24</v>
      </c>
    </row>
    <row r="53" spans="1:15" x14ac:dyDescent="0.3">
      <c r="A53" t="s">
        <v>95</v>
      </c>
      <c r="B53" t="s">
        <v>103</v>
      </c>
      <c r="C53" t="s">
        <v>18</v>
      </c>
      <c r="D53" s="1">
        <v>43191</v>
      </c>
      <c r="E53" s="1">
        <v>43555</v>
      </c>
      <c r="F53" t="s">
        <v>37</v>
      </c>
      <c r="G53">
        <v>12</v>
      </c>
      <c r="H53" t="s">
        <v>75</v>
      </c>
      <c r="I53" t="s">
        <v>21</v>
      </c>
      <c r="J53" t="s">
        <v>63</v>
      </c>
      <c r="K53" t="s">
        <v>22</v>
      </c>
      <c r="L53">
        <v>0</v>
      </c>
      <c r="M53" s="1">
        <v>43191</v>
      </c>
      <c r="N53" t="s">
        <v>23</v>
      </c>
      <c r="O53" t="s">
        <v>24</v>
      </c>
    </row>
    <row r="54" spans="1:15" x14ac:dyDescent="0.3">
      <c r="A54" t="s">
        <v>104</v>
      </c>
      <c r="B54" t="s">
        <v>105</v>
      </c>
      <c r="C54" t="s">
        <v>31</v>
      </c>
      <c r="D54" s="1">
        <v>43405</v>
      </c>
      <c r="E54" s="1">
        <v>43769</v>
      </c>
      <c r="F54" t="s">
        <v>19</v>
      </c>
      <c r="G54">
        <v>1</v>
      </c>
      <c r="H54" t="s">
        <v>20</v>
      </c>
      <c r="I54" t="s">
        <v>21</v>
      </c>
      <c r="J54" t="s">
        <v>19</v>
      </c>
      <c r="K54" t="s">
        <v>22</v>
      </c>
      <c r="L54">
        <v>92812.5</v>
      </c>
      <c r="M54" s="1">
        <v>43405</v>
      </c>
      <c r="N54" t="s">
        <v>23</v>
      </c>
      <c r="O54" t="s">
        <v>22</v>
      </c>
    </row>
    <row r="55" spans="1:15" x14ac:dyDescent="0.3">
      <c r="A55" t="s">
        <v>104</v>
      </c>
      <c r="B55" t="s">
        <v>106</v>
      </c>
      <c r="C55" t="s">
        <v>18</v>
      </c>
      <c r="D55" s="1">
        <v>43783</v>
      </c>
      <c r="E55" s="1">
        <v>44148</v>
      </c>
      <c r="F55" t="s">
        <v>19</v>
      </c>
      <c r="G55">
        <v>1</v>
      </c>
      <c r="H55" t="s">
        <v>20</v>
      </c>
      <c r="I55" t="s">
        <v>21</v>
      </c>
      <c r="J55" t="s">
        <v>19</v>
      </c>
      <c r="K55" t="s">
        <v>22</v>
      </c>
      <c r="L55">
        <v>18562.5</v>
      </c>
      <c r="M55" s="1">
        <v>43783</v>
      </c>
      <c r="N55" t="s">
        <v>23</v>
      </c>
      <c r="O55" t="s">
        <v>22</v>
      </c>
    </row>
    <row r="56" spans="1:15" x14ac:dyDescent="0.3">
      <c r="A56" t="s">
        <v>104</v>
      </c>
      <c r="B56" t="s">
        <v>107</v>
      </c>
      <c r="C56" t="s">
        <v>18</v>
      </c>
      <c r="D56" s="1">
        <v>43381</v>
      </c>
      <c r="E56" s="1">
        <v>43745</v>
      </c>
      <c r="F56" t="s">
        <v>19</v>
      </c>
      <c r="G56">
        <v>1</v>
      </c>
      <c r="H56" t="s">
        <v>20</v>
      </c>
      <c r="I56" t="s">
        <v>21</v>
      </c>
      <c r="J56" t="s">
        <v>19</v>
      </c>
      <c r="K56" t="s">
        <v>22</v>
      </c>
      <c r="L56">
        <v>3526.88</v>
      </c>
      <c r="M56" s="1">
        <v>43746</v>
      </c>
      <c r="N56" t="s">
        <v>23</v>
      </c>
      <c r="O56" t="s">
        <v>22</v>
      </c>
    </row>
    <row r="57" spans="1:15" x14ac:dyDescent="0.3">
      <c r="A57" t="s">
        <v>104</v>
      </c>
      <c r="B57" t="s">
        <v>108</v>
      </c>
      <c r="C57" t="s">
        <v>18</v>
      </c>
      <c r="D57" s="1">
        <v>43016</v>
      </c>
      <c r="E57" s="1">
        <v>43380</v>
      </c>
      <c r="F57" t="s">
        <v>19</v>
      </c>
      <c r="G57">
        <v>5</v>
      </c>
      <c r="H57" t="s">
        <v>109</v>
      </c>
      <c r="I57" t="s">
        <v>21</v>
      </c>
      <c r="J57" t="s">
        <v>19</v>
      </c>
      <c r="K57" t="s">
        <v>22</v>
      </c>
      <c r="L57">
        <v>34950.980000000003</v>
      </c>
      <c r="M57" s="1">
        <v>43016</v>
      </c>
      <c r="N57" t="s">
        <v>23</v>
      </c>
      <c r="O57" t="s">
        <v>24</v>
      </c>
    </row>
    <row r="58" spans="1:15" x14ac:dyDescent="0.3">
      <c r="A58" t="s">
        <v>104</v>
      </c>
      <c r="B58" t="s">
        <v>110</v>
      </c>
      <c r="C58" t="s">
        <v>18</v>
      </c>
      <c r="D58" s="1">
        <v>43040</v>
      </c>
      <c r="E58" s="1">
        <v>43404</v>
      </c>
      <c r="F58" t="s">
        <v>19</v>
      </c>
      <c r="G58">
        <v>5</v>
      </c>
      <c r="H58" t="s">
        <v>109</v>
      </c>
      <c r="I58" t="s">
        <v>21</v>
      </c>
      <c r="J58" t="s">
        <v>19</v>
      </c>
      <c r="K58" t="s">
        <v>22</v>
      </c>
      <c r="L58">
        <v>55687.5</v>
      </c>
      <c r="M58" s="1">
        <v>43040</v>
      </c>
      <c r="N58" t="s">
        <v>23</v>
      </c>
      <c r="O58" t="s">
        <v>24</v>
      </c>
    </row>
    <row r="59" spans="1:15" x14ac:dyDescent="0.3">
      <c r="A59" t="s">
        <v>111</v>
      </c>
      <c r="B59" t="s">
        <v>112</v>
      </c>
      <c r="C59" t="s">
        <v>18</v>
      </c>
      <c r="D59" s="1">
        <v>43567</v>
      </c>
      <c r="E59" s="1">
        <v>43932</v>
      </c>
      <c r="F59" t="s">
        <v>32</v>
      </c>
      <c r="G59">
        <v>11</v>
      </c>
      <c r="H59" t="s">
        <v>113</v>
      </c>
      <c r="I59" t="s">
        <v>21</v>
      </c>
      <c r="J59" t="s">
        <v>52</v>
      </c>
      <c r="K59" t="s">
        <v>22</v>
      </c>
      <c r="L59">
        <v>5187.3100000000004</v>
      </c>
      <c r="M59" s="1">
        <v>43567</v>
      </c>
      <c r="N59" t="s">
        <v>23</v>
      </c>
      <c r="O59" t="s">
        <v>24</v>
      </c>
    </row>
    <row r="60" spans="1:15" x14ac:dyDescent="0.3">
      <c r="A60" t="s">
        <v>114</v>
      </c>
      <c r="B60" t="s">
        <v>115</v>
      </c>
      <c r="C60" t="s">
        <v>18</v>
      </c>
      <c r="D60" s="1">
        <v>43337</v>
      </c>
      <c r="E60" s="1">
        <v>43701</v>
      </c>
      <c r="F60" t="s">
        <v>32</v>
      </c>
      <c r="G60">
        <v>1</v>
      </c>
      <c r="H60" t="s">
        <v>20</v>
      </c>
      <c r="I60" t="s">
        <v>21</v>
      </c>
      <c r="J60" t="s">
        <v>52</v>
      </c>
      <c r="K60" t="s">
        <v>64</v>
      </c>
      <c r="L60">
        <v>2116.48</v>
      </c>
      <c r="M60" s="1">
        <v>43337</v>
      </c>
      <c r="N60" t="s">
        <v>23</v>
      </c>
      <c r="O60" t="s">
        <v>24</v>
      </c>
    </row>
    <row r="61" spans="1:15" x14ac:dyDescent="0.3">
      <c r="A61" t="s">
        <v>114</v>
      </c>
      <c r="B61" t="s">
        <v>116</v>
      </c>
      <c r="C61" t="s">
        <v>18</v>
      </c>
      <c r="D61" s="1">
        <v>43434</v>
      </c>
      <c r="E61" s="1">
        <v>43798</v>
      </c>
      <c r="F61" t="s">
        <v>32</v>
      </c>
      <c r="G61">
        <v>1</v>
      </c>
      <c r="H61" t="s">
        <v>20</v>
      </c>
      <c r="I61" t="s">
        <v>21</v>
      </c>
      <c r="J61" t="s">
        <v>52</v>
      </c>
      <c r="K61" t="s">
        <v>22</v>
      </c>
      <c r="L61">
        <v>810.28</v>
      </c>
      <c r="M61" s="1">
        <v>43434</v>
      </c>
      <c r="N61" t="s">
        <v>23</v>
      </c>
      <c r="O61" t="s">
        <v>24</v>
      </c>
    </row>
    <row r="62" spans="1:15" x14ac:dyDescent="0.3">
      <c r="A62" t="s">
        <v>117</v>
      </c>
      <c r="B62" t="s">
        <v>118</v>
      </c>
      <c r="C62" t="s">
        <v>18</v>
      </c>
      <c r="D62" s="1">
        <v>43586</v>
      </c>
      <c r="E62" s="1">
        <v>43951</v>
      </c>
      <c r="F62" t="s">
        <v>36</v>
      </c>
      <c r="G62">
        <v>6</v>
      </c>
      <c r="H62" t="s">
        <v>89</v>
      </c>
      <c r="I62" t="s">
        <v>21</v>
      </c>
      <c r="J62" t="s">
        <v>119</v>
      </c>
      <c r="K62" t="s">
        <v>28</v>
      </c>
      <c r="L62">
        <v>379836.08</v>
      </c>
      <c r="M62" s="1">
        <v>43586</v>
      </c>
      <c r="N62" t="s">
        <v>23</v>
      </c>
      <c r="O62" t="s">
        <v>24</v>
      </c>
    </row>
    <row r="63" spans="1:15" x14ac:dyDescent="0.3">
      <c r="A63" t="s">
        <v>117</v>
      </c>
      <c r="B63" t="s">
        <v>120</v>
      </c>
      <c r="C63" t="s">
        <v>18</v>
      </c>
      <c r="D63" s="1">
        <v>43555</v>
      </c>
      <c r="E63" s="1">
        <v>43920</v>
      </c>
      <c r="F63" t="s">
        <v>37</v>
      </c>
      <c r="G63">
        <v>6</v>
      </c>
      <c r="H63" t="s">
        <v>89</v>
      </c>
      <c r="I63" t="s">
        <v>21</v>
      </c>
      <c r="J63" t="s">
        <v>37</v>
      </c>
      <c r="K63" t="s">
        <v>64</v>
      </c>
      <c r="L63">
        <v>28087.5</v>
      </c>
      <c r="M63" s="1">
        <v>43555</v>
      </c>
      <c r="N63" t="s">
        <v>23</v>
      </c>
      <c r="O63" t="s">
        <v>24</v>
      </c>
    </row>
    <row r="64" spans="1:15" x14ac:dyDescent="0.3">
      <c r="A64" t="s">
        <v>121</v>
      </c>
      <c r="B64" t="s">
        <v>122</v>
      </c>
      <c r="C64" t="s">
        <v>18</v>
      </c>
      <c r="D64" s="1">
        <v>43466</v>
      </c>
      <c r="E64" s="1">
        <v>43830</v>
      </c>
      <c r="F64" t="s">
        <v>37</v>
      </c>
      <c r="G64">
        <v>1</v>
      </c>
      <c r="H64" t="s">
        <v>20</v>
      </c>
      <c r="I64" t="s">
        <v>21</v>
      </c>
      <c r="J64" t="s">
        <v>37</v>
      </c>
      <c r="K64" t="s">
        <v>22</v>
      </c>
      <c r="L64">
        <v>137500</v>
      </c>
      <c r="M64" s="1">
        <v>43466</v>
      </c>
      <c r="N64" t="s">
        <v>23</v>
      </c>
      <c r="O64" t="s">
        <v>24</v>
      </c>
    </row>
    <row r="65" spans="1:15" x14ac:dyDescent="0.3">
      <c r="A65" t="s">
        <v>121</v>
      </c>
      <c r="B65" t="s">
        <v>123</v>
      </c>
      <c r="C65" t="s">
        <v>18</v>
      </c>
      <c r="D65" s="1">
        <v>43377</v>
      </c>
      <c r="E65" s="1">
        <v>43741</v>
      </c>
      <c r="F65" t="s">
        <v>37</v>
      </c>
      <c r="G65">
        <v>1</v>
      </c>
      <c r="H65" t="s">
        <v>20</v>
      </c>
      <c r="I65" t="s">
        <v>21</v>
      </c>
      <c r="J65" t="s">
        <v>37</v>
      </c>
      <c r="K65" t="s">
        <v>64</v>
      </c>
      <c r="L65">
        <v>18750</v>
      </c>
      <c r="M65" s="1">
        <v>43377</v>
      </c>
      <c r="N65" t="s">
        <v>23</v>
      </c>
      <c r="O65" t="s">
        <v>24</v>
      </c>
    </row>
    <row r="66" spans="1:15" x14ac:dyDescent="0.3">
      <c r="A66" t="s">
        <v>121</v>
      </c>
      <c r="B66" t="s">
        <v>124</v>
      </c>
      <c r="C66" t="s">
        <v>18</v>
      </c>
      <c r="D66" s="1">
        <v>43801</v>
      </c>
      <c r="E66" s="1">
        <v>44166</v>
      </c>
      <c r="F66" t="s">
        <v>37</v>
      </c>
      <c r="G66">
        <v>1</v>
      </c>
      <c r="H66" t="s">
        <v>20</v>
      </c>
      <c r="I66" t="s">
        <v>21</v>
      </c>
      <c r="J66" t="s">
        <v>37</v>
      </c>
      <c r="K66" t="s">
        <v>22</v>
      </c>
      <c r="L66">
        <v>8125</v>
      </c>
      <c r="M66" s="1">
        <v>43801</v>
      </c>
      <c r="N66" t="s">
        <v>23</v>
      </c>
      <c r="O66" t="s">
        <v>24</v>
      </c>
    </row>
    <row r="67" spans="1:15" x14ac:dyDescent="0.3">
      <c r="A67" t="s">
        <v>125</v>
      </c>
      <c r="B67" t="s">
        <v>126</v>
      </c>
      <c r="C67" t="s">
        <v>18</v>
      </c>
      <c r="D67" s="1">
        <v>43160</v>
      </c>
      <c r="E67" s="1">
        <v>43524</v>
      </c>
      <c r="F67" t="s">
        <v>32</v>
      </c>
      <c r="G67">
        <v>5</v>
      </c>
      <c r="H67" t="s">
        <v>109</v>
      </c>
      <c r="I67" t="s">
        <v>21</v>
      </c>
      <c r="J67" t="s">
        <v>59</v>
      </c>
      <c r="K67" t="s">
        <v>28</v>
      </c>
      <c r="L67">
        <v>116487.03999999999</v>
      </c>
      <c r="M67" s="1">
        <v>43160</v>
      </c>
      <c r="N67" t="s">
        <v>23</v>
      </c>
      <c r="O67" t="s">
        <v>24</v>
      </c>
    </row>
    <row r="68" spans="1:15" x14ac:dyDescent="0.3">
      <c r="A68" t="s">
        <v>125</v>
      </c>
      <c r="B68" t="s">
        <v>127</v>
      </c>
      <c r="C68" t="s">
        <v>18</v>
      </c>
      <c r="D68" s="1">
        <v>43160</v>
      </c>
      <c r="E68" s="1">
        <v>43524</v>
      </c>
      <c r="F68" t="s">
        <v>32</v>
      </c>
      <c r="G68">
        <v>5</v>
      </c>
      <c r="H68" t="s">
        <v>109</v>
      </c>
      <c r="I68" t="s">
        <v>21</v>
      </c>
      <c r="J68" t="s">
        <v>59</v>
      </c>
      <c r="K68" t="s">
        <v>28</v>
      </c>
      <c r="L68">
        <v>2988.62</v>
      </c>
      <c r="M68" s="1">
        <v>43160</v>
      </c>
      <c r="N68" t="s">
        <v>23</v>
      </c>
      <c r="O68" t="s">
        <v>24</v>
      </c>
    </row>
    <row r="69" spans="1:15" x14ac:dyDescent="0.3">
      <c r="A69" t="s">
        <v>125</v>
      </c>
      <c r="B69" t="s">
        <v>128</v>
      </c>
      <c r="C69" t="s">
        <v>18</v>
      </c>
      <c r="D69" s="1">
        <v>43160</v>
      </c>
      <c r="E69" s="1">
        <v>43524</v>
      </c>
      <c r="F69" t="s">
        <v>36</v>
      </c>
      <c r="G69">
        <v>5</v>
      </c>
      <c r="H69" t="s">
        <v>109</v>
      </c>
      <c r="I69" t="s">
        <v>21</v>
      </c>
      <c r="J69" t="s">
        <v>59</v>
      </c>
      <c r="K69" t="s">
        <v>28</v>
      </c>
      <c r="L69">
        <v>14627.5</v>
      </c>
      <c r="M69" s="1">
        <v>43160</v>
      </c>
      <c r="N69" t="s">
        <v>23</v>
      </c>
      <c r="O69" t="s">
        <v>24</v>
      </c>
    </row>
    <row r="70" spans="1:15" x14ac:dyDescent="0.3">
      <c r="A70" t="s">
        <v>125</v>
      </c>
      <c r="B70" t="s">
        <v>129</v>
      </c>
      <c r="C70" t="s">
        <v>18</v>
      </c>
      <c r="D70" s="1">
        <v>43160</v>
      </c>
      <c r="E70" s="1">
        <v>43524</v>
      </c>
      <c r="F70" t="s">
        <v>36</v>
      </c>
      <c r="G70">
        <v>5</v>
      </c>
      <c r="H70" t="s">
        <v>109</v>
      </c>
      <c r="I70" t="s">
        <v>21</v>
      </c>
      <c r="J70" t="s">
        <v>59</v>
      </c>
      <c r="K70" t="s">
        <v>28</v>
      </c>
      <c r="L70">
        <v>2020.5</v>
      </c>
      <c r="M70" s="1">
        <v>43160</v>
      </c>
      <c r="N70" t="s">
        <v>23</v>
      </c>
      <c r="O70" t="s">
        <v>24</v>
      </c>
    </row>
    <row r="71" spans="1:15" x14ac:dyDescent="0.3">
      <c r="A71" t="s">
        <v>125</v>
      </c>
      <c r="B71" t="s">
        <v>130</v>
      </c>
      <c r="C71" t="s">
        <v>18</v>
      </c>
      <c r="D71" s="1">
        <v>43160</v>
      </c>
      <c r="E71" s="1">
        <v>43524</v>
      </c>
      <c r="F71" t="s">
        <v>36</v>
      </c>
      <c r="G71">
        <v>5</v>
      </c>
      <c r="H71" t="s">
        <v>109</v>
      </c>
      <c r="I71" t="s">
        <v>21</v>
      </c>
      <c r="J71" t="s">
        <v>59</v>
      </c>
      <c r="K71" t="s">
        <v>28</v>
      </c>
      <c r="L71">
        <v>625.13</v>
      </c>
      <c r="M71" s="1">
        <v>43160</v>
      </c>
      <c r="N71" t="s">
        <v>23</v>
      </c>
      <c r="O71" t="s">
        <v>24</v>
      </c>
    </row>
    <row r="72" spans="1:15" x14ac:dyDescent="0.3">
      <c r="A72" t="s">
        <v>125</v>
      </c>
      <c r="B72" t="s">
        <v>131</v>
      </c>
      <c r="C72" t="s">
        <v>18</v>
      </c>
      <c r="D72" s="1">
        <v>43160</v>
      </c>
      <c r="E72" s="1">
        <v>43524</v>
      </c>
      <c r="F72" t="s">
        <v>36</v>
      </c>
      <c r="G72">
        <v>5</v>
      </c>
      <c r="H72" t="s">
        <v>109</v>
      </c>
      <c r="I72" t="s">
        <v>21</v>
      </c>
      <c r="J72" t="s">
        <v>59</v>
      </c>
      <c r="K72" t="s">
        <v>64</v>
      </c>
      <c r="L72">
        <v>417</v>
      </c>
      <c r="M72" s="1">
        <v>43160</v>
      </c>
      <c r="N72" t="s">
        <v>23</v>
      </c>
      <c r="O72" t="s">
        <v>24</v>
      </c>
    </row>
    <row r="73" spans="1:15" x14ac:dyDescent="0.3">
      <c r="A73" t="s">
        <v>125</v>
      </c>
      <c r="B73" t="s">
        <v>132</v>
      </c>
      <c r="C73" t="s">
        <v>18</v>
      </c>
      <c r="D73" s="1">
        <v>43160</v>
      </c>
      <c r="E73" s="1">
        <v>43524</v>
      </c>
      <c r="F73" t="s">
        <v>36</v>
      </c>
      <c r="G73">
        <v>5</v>
      </c>
      <c r="H73" t="s">
        <v>109</v>
      </c>
      <c r="I73" t="s">
        <v>21</v>
      </c>
      <c r="J73" t="s">
        <v>59</v>
      </c>
      <c r="K73" t="s">
        <v>28</v>
      </c>
      <c r="L73">
        <v>687.63</v>
      </c>
      <c r="M73" s="1">
        <v>43160</v>
      </c>
      <c r="N73" t="s">
        <v>23</v>
      </c>
      <c r="O73" t="s">
        <v>24</v>
      </c>
    </row>
    <row r="74" spans="1:15" x14ac:dyDescent="0.3">
      <c r="A74" t="s">
        <v>125</v>
      </c>
      <c r="B74" t="s">
        <v>133</v>
      </c>
      <c r="C74" t="s">
        <v>18</v>
      </c>
      <c r="D74" s="1">
        <v>43160</v>
      </c>
      <c r="E74" s="1">
        <v>43524</v>
      </c>
      <c r="F74" t="s">
        <v>37</v>
      </c>
      <c r="G74">
        <v>5</v>
      </c>
      <c r="H74" t="s">
        <v>109</v>
      </c>
      <c r="I74" t="s">
        <v>21</v>
      </c>
      <c r="J74" t="s">
        <v>59</v>
      </c>
      <c r="K74" t="s">
        <v>28</v>
      </c>
      <c r="L74">
        <v>374.88</v>
      </c>
      <c r="M74" s="1">
        <v>43160</v>
      </c>
      <c r="N74" t="s">
        <v>23</v>
      </c>
      <c r="O74" t="s">
        <v>24</v>
      </c>
    </row>
    <row r="75" spans="1:15" x14ac:dyDescent="0.3">
      <c r="A75" t="s">
        <v>125</v>
      </c>
      <c r="B75" t="s">
        <v>134</v>
      </c>
      <c r="C75" t="s">
        <v>18</v>
      </c>
      <c r="D75" s="1">
        <v>43160</v>
      </c>
      <c r="E75" s="1">
        <v>43524</v>
      </c>
      <c r="F75" t="s">
        <v>36</v>
      </c>
      <c r="G75">
        <v>5</v>
      </c>
      <c r="H75" t="s">
        <v>109</v>
      </c>
      <c r="I75" t="s">
        <v>21</v>
      </c>
      <c r="J75" t="s">
        <v>59</v>
      </c>
      <c r="K75" t="s">
        <v>28</v>
      </c>
      <c r="L75">
        <v>3537.25</v>
      </c>
      <c r="M75" s="1">
        <v>43160</v>
      </c>
      <c r="N75" t="s">
        <v>23</v>
      </c>
      <c r="O75" t="s">
        <v>24</v>
      </c>
    </row>
    <row r="76" spans="1:15" x14ac:dyDescent="0.3">
      <c r="A76" t="s">
        <v>125</v>
      </c>
      <c r="B76" t="s">
        <v>135</v>
      </c>
      <c r="C76" t="s">
        <v>18</v>
      </c>
      <c r="D76" s="1">
        <v>43160</v>
      </c>
      <c r="E76" s="1">
        <v>43524</v>
      </c>
      <c r="F76" t="s">
        <v>36</v>
      </c>
      <c r="G76">
        <v>5</v>
      </c>
      <c r="H76" t="s">
        <v>109</v>
      </c>
      <c r="I76" t="s">
        <v>21</v>
      </c>
      <c r="J76" t="s">
        <v>59</v>
      </c>
      <c r="K76" t="s">
        <v>28</v>
      </c>
      <c r="L76">
        <v>8881.5</v>
      </c>
      <c r="M76" s="1">
        <v>43160</v>
      </c>
      <c r="N76" t="s">
        <v>23</v>
      </c>
      <c r="O76" t="s">
        <v>24</v>
      </c>
    </row>
    <row r="77" spans="1:15" x14ac:dyDescent="0.3">
      <c r="A77" t="s">
        <v>136</v>
      </c>
      <c r="B77" t="s">
        <v>137</v>
      </c>
      <c r="C77" t="s">
        <v>18</v>
      </c>
      <c r="D77" s="1">
        <v>43608</v>
      </c>
      <c r="E77" s="1">
        <v>43973</v>
      </c>
      <c r="F77" t="s">
        <v>37</v>
      </c>
      <c r="G77">
        <v>1</v>
      </c>
      <c r="H77" t="s">
        <v>20</v>
      </c>
      <c r="I77" t="s">
        <v>21</v>
      </c>
      <c r="J77" t="s">
        <v>37</v>
      </c>
      <c r="K77" t="s">
        <v>22</v>
      </c>
      <c r="L77">
        <v>28125</v>
      </c>
      <c r="M77" s="1">
        <v>43608</v>
      </c>
      <c r="N77" t="s">
        <v>23</v>
      </c>
      <c r="O77" t="s">
        <v>24</v>
      </c>
    </row>
    <row r="78" spans="1:15" x14ac:dyDescent="0.3">
      <c r="A78" t="s">
        <v>136</v>
      </c>
      <c r="B78" t="s">
        <v>138</v>
      </c>
      <c r="C78" t="s">
        <v>18</v>
      </c>
      <c r="D78" s="1">
        <v>43608</v>
      </c>
      <c r="E78" s="1">
        <v>43973</v>
      </c>
      <c r="F78" t="s">
        <v>37</v>
      </c>
      <c r="G78">
        <v>1</v>
      </c>
      <c r="H78" t="s">
        <v>20</v>
      </c>
      <c r="I78" t="s">
        <v>21</v>
      </c>
      <c r="J78" t="s">
        <v>37</v>
      </c>
      <c r="K78" t="s">
        <v>22</v>
      </c>
      <c r="L78">
        <v>131250</v>
      </c>
      <c r="M78" s="1">
        <v>43608</v>
      </c>
      <c r="N78" t="s">
        <v>23</v>
      </c>
      <c r="O78" t="s">
        <v>24</v>
      </c>
    </row>
    <row r="79" spans="1:15" x14ac:dyDescent="0.3">
      <c r="A79" t="s">
        <v>139</v>
      </c>
      <c r="B79" t="s">
        <v>140</v>
      </c>
      <c r="C79" t="s">
        <v>31</v>
      </c>
      <c r="D79" s="1">
        <v>43348</v>
      </c>
      <c r="E79" s="1">
        <v>43712</v>
      </c>
      <c r="F79" t="s">
        <v>36</v>
      </c>
      <c r="G79">
        <v>3</v>
      </c>
      <c r="H79" t="s">
        <v>62</v>
      </c>
      <c r="I79" t="s">
        <v>21</v>
      </c>
      <c r="J79" t="s">
        <v>63</v>
      </c>
      <c r="K79" t="s">
        <v>22</v>
      </c>
      <c r="L79">
        <v>6058.38</v>
      </c>
      <c r="M79" s="1">
        <v>43348</v>
      </c>
      <c r="N79" t="s">
        <v>23</v>
      </c>
      <c r="O79" t="s">
        <v>24</v>
      </c>
    </row>
    <row r="80" spans="1:15" x14ac:dyDescent="0.3">
      <c r="A80" t="s">
        <v>139</v>
      </c>
      <c r="B80" t="s">
        <v>141</v>
      </c>
      <c r="C80" t="s">
        <v>18</v>
      </c>
      <c r="D80" s="1">
        <v>43025</v>
      </c>
      <c r="E80" s="1">
        <v>43389</v>
      </c>
      <c r="F80" t="s">
        <v>32</v>
      </c>
      <c r="G80">
        <v>3</v>
      </c>
      <c r="H80" t="s">
        <v>62</v>
      </c>
      <c r="I80" t="s">
        <v>21</v>
      </c>
      <c r="J80" t="s">
        <v>63</v>
      </c>
      <c r="K80" t="s">
        <v>22</v>
      </c>
      <c r="L80">
        <v>29608.99</v>
      </c>
      <c r="M80" s="1">
        <v>43025</v>
      </c>
      <c r="N80" t="s">
        <v>23</v>
      </c>
      <c r="O80" t="s">
        <v>24</v>
      </c>
    </row>
    <row r="81" spans="1:15" x14ac:dyDescent="0.3">
      <c r="A81" t="s">
        <v>139</v>
      </c>
      <c r="B81" t="s">
        <v>141</v>
      </c>
      <c r="C81" t="s">
        <v>18</v>
      </c>
      <c r="D81" s="1">
        <v>43025</v>
      </c>
      <c r="E81" s="1">
        <v>43389</v>
      </c>
      <c r="F81" t="s">
        <v>32</v>
      </c>
      <c r="G81">
        <v>3</v>
      </c>
      <c r="H81" t="s">
        <v>62</v>
      </c>
      <c r="I81" t="s">
        <v>21</v>
      </c>
      <c r="J81" t="s">
        <v>63</v>
      </c>
      <c r="K81" t="s">
        <v>22</v>
      </c>
      <c r="L81">
        <v>29638.400000000001</v>
      </c>
      <c r="M81" s="1">
        <v>43025</v>
      </c>
      <c r="N81" t="s">
        <v>23</v>
      </c>
      <c r="O81" t="s">
        <v>24</v>
      </c>
    </row>
    <row r="82" spans="1:15" x14ac:dyDescent="0.3">
      <c r="A82" t="s">
        <v>139</v>
      </c>
      <c r="B82" t="s">
        <v>141</v>
      </c>
      <c r="C82" t="s">
        <v>18</v>
      </c>
      <c r="D82" s="1">
        <v>43025</v>
      </c>
      <c r="E82" s="1">
        <v>43389</v>
      </c>
      <c r="F82" t="s">
        <v>32</v>
      </c>
      <c r="G82">
        <v>3</v>
      </c>
      <c r="H82" t="s">
        <v>62</v>
      </c>
      <c r="I82" t="s">
        <v>21</v>
      </c>
      <c r="J82" t="s">
        <v>63</v>
      </c>
      <c r="K82" t="s">
        <v>22</v>
      </c>
      <c r="L82">
        <v>237107.16</v>
      </c>
      <c r="M82" s="1">
        <v>43025</v>
      </c>
      <c r="N82" t="s">
        <v>23</v>
      </c>
      <c r="O82" t="s">
        <v>24</v>
      </c>
    </row>
    <row r="83" spans="1:15" x14ac:dyDescent="0.3">
      <c r="A83" t="s">
        <v>139</v>
      </c>
      <c r="B83" t="s">
        <v>142</v>
      </c>
      <c r="C83" t="s">
        <v>18</v>
      </c>
      <c r="D83" s="1">
        <v>43390</v>
      </c>
      <c r="E83" s="1">
        <v>43754</v>
      </c>
      <c r="F83" t="s">
        <v>36</v>
      </c>
      <c r="G83">
        <v>3</v>
      </c>
      <c r="H83" t="s">
        <v>62</v>
      </c>
      <c r="I83" t="s">
        <v>21</v>
      </c>
      <c r="J83" t="s">
        <v>63</v>
      </c>
      <c r="K83" t="s">
        <v>22</v>
      </c>
      <c r="L83">
        <v>295501.76</v>
      </c>
      <c r="M83" s="1">
        <v>43390</v>
      </c>
      <c r="N83" t="s">
        <v>23</v>
      </c>
      <c r="O83" t="s">
        <v>24</v>
      </c>
    </row>
    <row r="84" spans="1:15" x14ac:dyDescent="0.3">
      <c r="A84" t="s">
        <v>139</v>
      </c>
      <c r="B84" t="s">
        <v>143</v>
      </c>
      <c r="C84" t="s">
        <v>18</v>
      </c>
      <c r="D84" s="1">
        <v>43713</v>
      </c>
      <c r="E84" s="1">
        <v>44078</v>
      </c>
      <c r="F84" t="s">
        <v>36</v>
      </c>
      <c r="G84">
        <v>3</v>
      </c>
      <c r="H84" t="s">
        <v>62</v>
      </c>
      <c r="I84" t="s">
        <v>21</v>
      </c>
      <c r="J84" t="s">
        <v>63</v>
      </c>
      <c r="K84" t="s">
        <v>22</v>
      </c>
      <c r="L84">
        <v>5612.25</v>
      </c>
      <c r="M84" s="1">
        <v>43713</v>
      </c>
      <c r="N84" t="s">
        <v>23</v>
      </c>
      <c r="O84" t="s">
        <v>22</v>
      </c>
    </row>
    <row r="85" spans="1:15" x14ac:dyDescent="0.3">
      <c r="A85" t="s">
        <v>139</v>
      </c>
      <c r="B85" t="s">
        <v>144</v>
      </c>
      <c r="C85" t="s">
        <v>18</v>
      </c>
      <c r="D85" s="1">
        <v>43101</v>
      </c>
      <c r="E85" s="1">
        <v>43465</v>
      </c>
      <c r="F85" t="s">
        <v>37</v>
      </c>
      <c r="G85">
        <v>3</v>
      </c>
      <c r="H85" t="s">
        <v>62</v>
      </c>
      <c r="I85" t="s">
        <v>21</v>
      </c>
      <c r="J85" t="s">
        <v>63</v>
      </c>
      <c r="K85" t="s">
        <v>22</v>
      </c>
      <c r="L85">
        <v>30875</v>
      </c>
      <c r="M85" s="1">
        <v>43101</v>
      </c>
      <c r="N85" t="s">
        <v>23</v>
      </c>
      <c r="O85" t="s">
        <v>24</v>
      </c>
    </row>
    <row r="86" spans="1:15" x14ac:dyDescent="0.3">
      <c r="A86" t="s">
        <v>139</v>
      </c>
      <c r="B86" t="s">
        <v>145</v>
      </c>
      <c r="C86" t="s">
        <v>18</v>
      </c>
      <c r="D86" s="1">
        <v>43703</v>
      </c>
      <c r="E86" s="1">
        <v>44068</v>
      </c>
      <c r="F86" t="s">
        <v>36</v>
      </c>
      <c r="G86">
        <v>3</v>
      </c>
      <c r="H86" t="s">
        <v>62</v>
      </c>
      <c r="I86" t="s">
        <v>21</v>
      </c>
      <c r="J86" t="s">
        <v>63</v>
      </c>
      <c r="K86" t="s">
        <v>64</v>
      </c>
      <c r="L86">
        <v>7022.25</v>
      </c>
      <c r="M86" s="1">
        <v>43703</v>
      </c>
      <c r="N86" t="s">
        <v>23</v>
      </c>
      <c r="O86" t="s">
        <v>24</v>
      </c>
    </row>
    <row r="87" spans="1:15" x14ac:dyDescent="0.3">
      <c r="A87" t="s">
        <v>139</v>
      </c>
      <c r="B87" t="s">
        <v>146</v>
      </c>
      <c r="C87" t="s">
        <v>18</v>
      </c>
      <c r="D87" s="1">
        <v>43466</v>
      </c>
      <c r="E87" s="1">
        <v>43830</v>
      </c>
      <c r="F87" t="s">
        <v>19</v>
      </c>
      <c r="G87">
        <v>3</v>
      </c>
      <c r="H87" t="s">
        <v>62</v>
      </c>
      <c r="I87" t="s">
        <v>21</v>
      </c>
      <c r="J87" t="s">
        <v>63</v>
      </c>
      <c r="K87" t="s">
        <v>64</v>
      </c>
      <c r="L87">
        <v>77787.360000000001</v>
      </c>
      <c r="M87" s="1">
        <v>43466</v>
      </c>
      <c r="N87" t="s">
        <v>23</v>
      </c>
      <c r="O87" t="s">
        <v>24</v>
      </c>
    </row>
    <row r="88" spans="1:15" x14ac:dyDescent="0.3">
      <c r="A88" t="s">
        <v>139</v>
      </c>
      <c r="B88" t="s">
        <v>147</v>
      </c>
      <c r="C88" t="s">
        <v>18</v>
      </c>
      <c r="D88" s="1">
        <v>43466</v>
      </c>
      <c r="E88" s="1">
        <v>43830</v>
      </c>
      <c r="F88" t="s">
        <v>37</v>
      </c>
      <c r="G88">
        <v>3</v>
      </c>
      <c r="H88" t="s">
        <v>62</v>
      </c>
      <c r="I88" t="s">
        <v>21</v>
      </c>
      <c r="J88" t="s">
        <v>63</v>
      </c>
      <c r="K88" t="s">
        <v>64</v>
      </c>
      <c r="L88">
        <v>30048.080000000002</v>
      </c>
      <c r="M88" s="1">
        <v>43466</v>
      </c>
      <c r="N88" t="s">
        <v>23</v>
      </c>
      <c r="O88" t="s">
        <v>24</v>
      </c>
    </row>
    <row r="89" spans="1:15" x14ac:dyDescent="0.3">
      <c r="A89" t="s">
        <v>139</v>
      </c>
      <c r="B89" t="s">
        <v>148</v>
      </c>
      <c r="C89" t="s">
        <v>18</v>
      </c>
      <c r="D89" s="1">
        <v>43724</v>
      </c>
      <c r="E89" s="1">
        <v>44089</v>
      </c>
      <c r="F89" t="s">
        <v>40</v>
      </c>
      <c r="G89">
        <v>3</v>
      </c>
      <c r="H89" t="s">
        <v>62</v>
      </c>
      <c r="I89" t="s">
        <v>21</v>
      </c>
      <c r="J89" t="s">
        <v>63</v>
      </c>
      <c r="K89" t="s">
        <v>64</v>
      </c>
      <c r="L89">
        <v>7690.95</v>
      </c>
      <c r="M89" s="1">
        <v>43724</v>
      </c>
      <c r="N89" t="s">
        <v>23</v>
      </c>
      <c r="O89" t="s">
        <v>24</v>
      </c>
    </row>
    <row r="90" spans="1:15" x14ac:dyDescent="0.3">
      <c r="A90" t="s">
        <v>139</v>
      </c>
      <c r="B90" t="s">
        <v>149</v>
      </c>
      <c r="C90" t="s">
        <v>31</v>
      </c>
      <c r="D90" s="1">
        <v>43322</v>
      </c>
      <c r="E90" s="1">
        <v>43686</v>
      </c>
      <c r="F90" t="s">
        <v>36</v>
      </c>
      <c r="G90">
        <v>12</v>
      </c>
      <c r="H90" t="s">
        <v>75</v>
      </c>
      <c r="I90" t="s">
        <v>21</v>
      </c>
      <c r="J90" t="s">
        <v>63</v>
      </c>
      <c r="K90" t="s">
        <v>22</v>
      </c>
      <c r="L90">
        <v>86400</v>
      </c>
      <c r="M90" s="1">
        <v>43322</v>
      </c>
      <c r="N90" t="s">
        <v>23</v>
      </c>
      <c r="O90" t="s">
        <v>24</v>
      </c>
    </row>
    <row r="91" spans="1:15" x14ac:dyDescent="0.3">
      <c r="A91" t="s">
        <v>139</v>
      </c>
      <c r="B91" t="s">
        <v>149</v>
      </c>
      <c r="C91" t="s">
        <v>31</v>
      </c>
      <c r="D91" s="1">
        <v>43322</v>
      </c>
      <c r="E91" s="1">
        <v>43686</v>
      </c>
      <c r="F91" t="s">
        <v>36</v>
      </c>
      <c r="G91">
        <v>12</v>
      </c>
      <c r="H91" t="s">
        <v>75</v>
      </c>
      <c r="I91" t="s">
        <v>21</v>
      </c>
      <c r="J91" t="s">
        <v>63</v>
      </c>
      <c r="K91" t="s">
        <v>22</v>
      </c>
      <c r="L91">
        <v>345705</v>
      </c>
      <c r="M91" s="1">
        <v>43322</v>
      </c>
      <c r="N91" t="s">
        <v>23</v>
      </c>
      <c r="O91" t="s">
        <v>24</v>
      </c>
    </row>
    <row r="92" spans="1:15" x14ac:dyDescent="0.3">
      <c r="A92" t="s">
        <v>139</v>
      </c>
      <c r="B92" t="s">
        <v>150</v>
      </c>
      <c r="C92" t="s">
        <v>18</v>
      </c>
      <c r="D92" s="1">
        <v>43687</v>
      </c>
      <c r="E92" s="1">
        <v>44052</v>
      </c>
      <c r="F92" t="s">
        <v>36</v>
      </c>
      <c r="G92">
        <v>3</v>
      </c>
      <c r="H92" t="s">
        <v>62</v>
      </c>
      <c r="I92" t="s">
        <v>21</v>
      </c>
      <c r="J92" t="s">
        <v>63</v>
      </c>
      <c r="K92" t="s">
        <v>22</v>
      </c>
      <c r="L92">
        <v>77400</v>
      </c>
      <c r="M92" s="1">
        <v>43687</v>
      </c>
      <c r="N92" t="s">
        <v>23</v>
      </c>
      <c r="O92" t="s">
        <v>22</v>
      </c>
    </row>
    <row r="93" spans="1:15" x14ac:dyDescent="0.3">
      <c r="A93" t="s">
        <v>139</v>
      </c>
      <c r="B93" t="s">
        <v>150</v>
      </c>
      <c r="C93" t="s">
        <v>18</v>
      </c>
      <c r="D93" s="1">
        <v>43687</v>
      </c>
      <c r="E93" s="1">
        <v>44052</v>
      </c>
      <c r="F93" t="s">
        <v>36</v>
      </c>
      <c r="G93">
        <v>3</v>
      </c>
      <c r="H93" t="s">
        <v>62</v>
      </c>
      <c r="I93" t="s">
        <v>21</v>
      </c>
      <c r="J93" t="s">
        <v>63</v>
      </c>
      <c r="K93" t="s">
        <v>22</v>
      </c>
      <c r="L93">
        <v>302811.08</v>
      </c>
      <c r="M93" s="1">
        <v>43687</v>
      </c>
      <c r="N93" t="s">
        <v>23</v>
      </c>
      <c r="O93" t="s">
        <v>22</v>
      </c>
    </row>
    <row r="94" spans="1:15" x14ac:dyDescent="0.3">
      <c r="A94" t="s">
        <v>139</v>
      </c>
      <c r="B94" t="s">
        <v>151</v>
      </c>
      <c r="C94" t="s">
        <v>18</v>
      </c>
      <c r="D94" s="1">
        <v>43282</v>
      </c>
      <c r="E94" s="1">
        <v>43646</v>
      </c>
      <c r="F94" t="s">
        <v>37</v>
      </c>
      <c r="G94">
        <v>12</v>
      </c>
      <c r="H94" t="s">
        <v>75</v>
      </c>
      <c r="I94" t="s">
        <v>21</v>
      </c>
      <c r="J94" t="s">
        <v>63</v>
      </c>
      <c r="K94" t="s">
        <v>22</v>
      </c>
      <c r="L94">
        <v>1183.3800000000001</v>
      </c>
      <c r="M94" s="1">
        <v>43282</v>
      </c>
      <c r="N94" t="s">
        <v>23</v>
      </c>
      <c r="O94" t="s">
        <v>24</v>
      </c>
    </row>
    <row r="95" spans="1:15" x14ac:dyDescent="0.3">
      <c r="A95" t="s">
        <v>152</v>
      </c>
      <c r="B95" t="s">
        <v>153</v>
      </c>
      <c r="C95" t="s">
        <v>18</v>
      </c>
      <c r="D95" s="1">
        <v>43359</v>
      </c>
      <c r="E95" s="1">
        <v>43723</v>
      </c>
      <c r="F95" t="s">
        <v>32</v>
      </c>
      <c r="G95">
        <v>1</v>
      </c>
      <c r="H95" t="s">
        <v>20</v>
      </c>
      <c r="I95" t="s">
        <v>21</v>
      </c>
      <c r="J95" t="s">
        <v>52</v>
      </c>
      <c r="K95" t="s">
        <v>22</v>
      </c>
      <c r="L95">
        <v>33977.82</v>
      </c>
      <c r="M95" s="1">
        <v>43359</v>
      </c>
      <c r="N95" t="s">
        <v>23</v>
      </c>
      <c r="O95" t="s">
        <v>24</v>
      </c>
    </row>
    <row r="96" spans="1:15" x14ac:dyDescent="0.3">
      <c r="A96" t="s">
        <v>139</v>
      </c>
      <c r="B96" t="s">
        <v>154</v>
      </c>
      <c r="C96" t="s">
        <v>18</v>
      </c>
      <c r="D96" s="1">
        <v>43066</v>
      </c>
      <c r="E96" s="1">
        <v>44161</v>
      </c>
      <c r="F96" t="s">
        <v>155</v>
      </c>
      <c r="G96">
        <v>11</v>
      </c>
      <c r="H96" t="s">
        <v>113</v>
      </c>
      <c r="I96" t="s">
        <v>21</v>
      </c>
      <c r="J96" t="s">
        <v>33</v>
      </c>
      <c r="K96" t="s">
        <v>64</v>
      </c>
      <c r="L96">
        <v>25303.02</v>
      </c>
      <c r="M96" s="1">
        <v>43247</v>
      </c>
      <c r="N96" t="s">
        <v>23</v>
      </c>
      <c r="O96" t="s">
        <v>24</v>
      </c>
    </row>
    <row r="97" spans="1:15" x14ac:dyDescent="0.3">
      <c r="A97" t="s">
        <v>139</v>
      </c>
      <c r="B97" t="s">
        <v>154</v>
      </c>
      <c r="C97" t="s">
        <v>18</v>
      </c>
      <c r="D97" s="1">
        <v>43066</v>
      </c>
      <c r="E97" s="1">
        <v>44161</v>
      </c>
      <c r="F97" t="s">
        <v>155</v>
      </c>
      <c r="G97">
        <v>11</v>
      </c>
      <c r="H97" t="s">
        <v>113</v>
      </c>
      <c r="I97" t="s">
        <v>21</v>
      </c>
      <c r="J97" t="s">
        <v>33</v>
      </c>
      <c r="K97" t="s">
        <v>64</v>
      </c>
      <c r="L97">
        <v>25302.959999999999</v>
      </c>
      <c r="M97" s="1">
        <v>43612</v>
      </c>
      <c r="N97" t="s">
        <v>23</v>
      </c>
      <c r="O97" t="s">
        <v>24</v>
      </c>
    </row>
    <row r="98" spans="1:15" x14ac:dyDescent="0.3">
      <c r="A98" t="s">
        <v>139</v>
      </c>
      <c r="B98" t="s">
        <v>154</v>
      </c>
      <c r="C98" t="s">
        <v>18</v>
      </c>
      <c r="D98" s="1">
        <v>43066</v>
      </c>
      <c r="E98" s="1">
        <v>44161</v>
      </c>
      <c r="F98" t="s">
        <v>155</v>
      </c>
      <c r="G98">
        <v>11</v>
      </c>
      <c r="H98" t="s">
        <v>113</v>
      </c>
      <c r="I98" t="s">
        <v>21</v>
      </c>
      <c r="J98" t="s">
        <v>33</v>
      </c>
      <c r="K98" t="s">
        <v>64</v>
      </c>
      <c r="L98">
        <v>25302.959999999999</v>
      </c>
      <c r="M98" s="1">
        <v>43704</v>
      </c>
      <c r="N98" t="s">
        <v>23</v>
      </c>
      <c r="O98" t="s">
        <v>24</v>
      </c>
    </row>
    <row r="99" spans="1:15" x14ac:dyDescent="0.3">
      <c r="A99" t="s">
        <v>139</v>
      </c>
      <c r="B99" t="s">
        <v>154</v>
      </c>
      <c r="C99" t="s">
        <v>18</v>
      </c>
      <c r="D99" s="1">
        <v>43066</v>
      </c>
      <c r="E99" s="1">
        <v>44161</v>
      </c>
      <c r="F99" t="s">
        <v>155</v>
      </c>
      <c r="G99">
        <v>11</v>
      </c>
      <c r="H99" t="s">
        <v>113</v>
      </c>
      <c r="I99" t="s">
        <v>21</v>
      </c>
      <c r="J99" t="s">
        <v>33</v>
      </c>
      <c r="K99" t="s">
        <v>64</v>
      </c>
      <c r="L99">
        <v>25302.959999999999</v>
      </c>
      <c r="M99" s="1">
        <v>43796</v>
      </c>
      <c r="N99" t="s">
        <v>23</v>
      </c>
      <c r="O99" t="s">
        <v>24</v>
      </c>
    </row>
    <row r="100" spans="1:15" x14ac:dyDescent="0.3">
      <c r="A100" t="s">
        <v>139</v>
      </c>
      <c r="B100" t="s">
        <v>154</v>
      </c>
      <c r="C100" t="s">
        <v>18</v>
      </c>
      <c r="D100" s="1">
        <v>43066</v>
      </c>
      <c r="E100" s="1">
        <v>44161</v>
      </c>
      <c r="F100" t="s">
        <v>155</v>
      </c>
      <c r="G100">
        <v>11</v>
      </c>
      <c r="H100" t="s">
        <v>113</v>
      </c>
      <c r="I100" t="s">
        <v>21</v>
      </c>
      <c r="J100" t="s">
        <v>33</v>
      </c>
      <c r="K100" t="s">
        <v>64</v>
      </c>
      <c r="L100">
        <v>25302.959999999999</v>
      </c>
      <c r="M100" s="1">
        <v>43888</v>
      </c>
      <c r="N100" t="s">
        <v>23</v>
      </c>
      <c r="O100" t="s">
        <v>24</v>
      </c>
    </row>
    <row r="101" spans="1:15" x14ac:dyDescent="0.3">
      <c r="A101" t="s">
        <v>139</v>
      </c>
      <c r="B101" t="s">
        <v>154</v>
      </c>
      <c r="C101" t="s">
        <v>18</v>
      </c>
      <c r="D101" s="1">
        <v>43066</v>
      </c>
      <c r="E101" s="1">
        <v>44161</v>
      </c>
      <c r="F101" t="s">
        <v>155</v>
      </c>
      <c r="G101">
        <v>11</v>
      </c>
      <c r="H101" t="s">
        <v>113</v>
      </c>
      <c r="I101" t="s">
        <v>21</v>
      </c>
      <c r="J101" t="s">
        <v>33</v>
      </c>
      <c r="K101" t="s">
        <v>64</v>
      </c>
      <c r="L101">
        <v>25302.959999999999</v>
      </c>
      <c r="M101" s="1">
        <v>43978</v>
      </c>
      <c r="N101" t="s">
        <v>23</v>
      </c>
      <c r="O101" t="s">
        <v>24</v>
      </c>
    </row>
    <row r="102" spans="1:15" x14ac:dyDescent="0.3">
      <c r="A102" t="s">
        <v>139</v>
      </c>
      <c r="B102" t="s">
        <v>154</v>
      </c>
      <c r="C102" t="s">
        <v>18</v>
      </c>
      <c r="D102" s="1">
        <v>43066</v>
      </c>
      <c r="E102" s="1">
        <v>44161</v>
      </c>
      <c r="F102" t="s">
        <v>155</v>
      </c>
      <c r="G102">
        <v>11</v>
      </c>
      <c r="H102" t="s">
        <v>113</v>
      </c>
      <c r="I102" t="s">
        <v>21</v>
      </c>
      <c r="J102" t="s">
        <v>33</v>
      </c>
      <c r="K102" t="s">
        <v>64</v>
      </c>
      <c r="L102">
        <v>25302.959999999999</v>
      </c>
      <c r="M102" s="1">
        <v>43339</v>
      </c>
      <c r="N102" t="s">
        <v>23</v>
      </c>
      <c r="O102" t="s">
        <v>24</v>
      </c>
    </row>
    <row r="103" spans="1:15" x14ac:dyDescent="0.3">
      <c r="A103" t="s">
        <v>139</v>
      </c>
      <c r="B103" t="s">
        <v>154</v>
      </c>
      <c r="C103" t="s">
        <v>18</v>
      </c>
      <c r="D103" s="1">
        <v>43066</v>
      </c>
      <c r="E103" s="1">
        <v>44161</v>
      </c>
      <c r="F103" t="s">
        <v>155</v>
      </c>
      <c r="G103">
        <v>11</v>
      </c>
      <c r="H103" t="s">
        <v>113</v>
      </c>
      <c r="I103" t="s">
        <v>21</v>
      </c>
      <c r="J103" t="s">
        <v>33</v>
      </c>
      <c r="K103" t="s">
        <v>64</v>
      </c>
      <c r="L103">
        <v>25302.959999999999</v>
      </c>
      <c r="M103" s="1">
        <v>43431</v>
      </c>
      <c r="N103" t="s">
        <v>23</v>
      </c>
      <c r="O103" t="s">
        <v>24</v>
      </c>
    </row>
    <row r="104" spans="1:15" x14ac:dyDescent="0.3">
      <c r="A104" t="s">
        <v>139</v>
      </c>
      <c r="B104" t="s">
        <v>154</v>
      </c>
      <c r="C104" t="s">
        <v>18</v>
      </c>
      <c r="D104" s="1">
        <v>43066</v>
      </c>
      <c r="E104" s="1">
        <v>44161</v>
      </c>
      <c r="F104" t="s">
        <v>155</v>
      </c>
      <c r="G104">
        <v>11</v>
      </c>
      <c r="H104" t="s">
        <v>113</v>
      </c>
      <c r="I104" t="s">
        <v>21</v>
      </c>
      <c r="J104" t="s">
        <v>33</v>
      </c>
      <c r="K104" t="s">
        <v>64</v>
      </c>
      <c r="L104">
        <v>25302.959999999999</v>
      </c>
      <c r="M104" s="1">
        <v>43523</v>
      </c>
      <c r="N104" t="s">
        <v>23</v>
      </c>
      <c r="O104" t="s">
        <v>24</v>
      </c>
    </row>
    <row r="105" spans="1:15" x14ac:dyDescent="0.3">
      <c r="A105" t="s">
        <v>139</v>
      </c>
      <c r="B105" t="s">
        <v>154</v>
      </c>
      <c r="C105" t="s">
        <v>18</v>
      </c>
      <c r="D105" s="1">
        <v>43066</v>
      </c>
      <c r="E105" s="1">
        <v>44161</v>
      </c>
      <c r="F105" t="s">
        <v>155</v>
      </c>
      <c r="G105">
        <v>11</v>
      </c>
      <c r="H105" t="s">
        <v>113</v>
      </c>
      <c r="I105" t="s">
        <v>21</v>
      </c>
      <c r="J105" t="s">
        <v>33</v>
      </c>
      <c r="K105" t="s">
        <v>64</v>
      </c>
      <c r="L105">
        <v>25303.02</v>
      </c>
      <c r="M105" s="1">
        <v>43158</v>
      </c>
      <c r="N105" t="s">
        <v>23</v>
      </c>
      <c r="O105" t="s">
        <v>24</v>
      </c>
    </row>
    <row r="106" spans="1:15" x14ac:dyDescent="0.3">
      <c r="A106" t="s">
        <v>139</v>
      </c>
      <c r="B106" t="s">
        <v>154</v>
      </c>
      <c r="C106" t="s">
        <v>18</v>
      </c>
      <c r="D106" s="1">
        <v>43066</v>
      </c>
      <c r="E106" s="1">
        <v>44161</v>
      </c>
      <c r="F106" t="s">
        <v>155</v>
      </c>
      <c r="G106">
        <v>11</v>
      </c>
      <c r="H106" t="s">
        <v>113</v>
      </c>
      <c r="I106" t="s">
        <v>21</v>
      </c>
      <c r="J106" t="s">
        <v>33</v>
      </c>
      <c r="K106" t="s">
        <v>64</v>
      </c>
      <c r="L106">
        <v>39952.080000000002</v>
      </c>
      <c r="M106" s="1">
        <v>43066</v>
      </c>
      <c r="N106" t="s">
        <v>23</v>
      </c>
      <c r="O106" t="s">
        <v>24</v>
      </c>
    </row>
    <row r="107" spans="1:15" x14ac:dyDescent="0.3">
      <c r="A107" t="s">
        <v>139</v>
      </c>
      <c r="B107" t="s">
        <v>156</v>
      </c>
      <c r="C107" t="s">
        <v>31</v>
      </c>
      <c r="D107" s="1">
        <v>43158</v>
      </c>
      <c r="E107" s="1">
        <v>43522</v>
      </c>
      <c r="F107" t="s">
        <v>32</v>
      </c>
      <c r="G107">
        <v>1</v>
      </c>
      <c r="H107" t="s">
        <v>20</v>
      </c>
      <c r="I107" t="s">
        <v>21</v>
      </c>
      <c r="J107" t="s">
        <v>52</v>
      </c>
      <c r="K107" t="s">
        <v>22</v>
      </c>
      <c r="L107">
        <v>562.24</v>
      </c>
      <c r="M107" s="1">
        <v>43158</v>
      </c>
      <c r="N107" t="s">
        <v>23</v>
      </c>
      <c r="O107" t="s">
        <v>24</v>
      </c>
    </row>
    <row r="108" spans="1:15" x14ac:dyDescent="0.3">
      <c r="A108" t="s">
        <v>139</v>
      </c>
      <c r="B108" t="s">
        <v>157</v>
      </c>
      <c r="C108" t="s">
        <v>18</v>
      </c>
      <c r="D108" s="1">
        <v>43523</v>
      </c>
      <c r="E108" s="1">
        <v>43887</v>
      </c>
      <c r="F108" t="s">
        <v>32</v>
      </c>
      <c r="G108">
        <v>1</v>
      </c>
      <c r="H108" t="s">
        <v>20</v>
      </c>
      <c r="I108" t="s">
        <v>21</v>
      </c>
      <c r="J108" t="s">
        <v>52</v>
      </c>
      <c r="K108" t="s">
        <v>22</v>
      </c>
      <c r="L108">
        <v>628.70000000000005</v>
      </c>
      <c r="M108" s="1">
        <v>43526</v>
      </c>
      <c r="N108" t="s">
        <v>23</v>
      </c>
      <c r="O108" t="s">
        <v>22</v>
      </c>
    </row>
    <row r="109" spans="1:15" x14ac:dyDescent="0.3">
      <c r="A109" t="s">
        <v>139</v>
      </c>
      <c r="B109" t="s">
        <v>158</v>
      </c>
      <c r="C109" t="s">
        <v>31</v>
      </c>
      <c r="D109" s="1">
        <v>43191</v>
      </c>
      <c r="E109" s="1">
        <v>43555</v>
      </c>
      <c r="F109" t="s">
        <v>37</v>
      </c>
      <c r="G109">
        <v>12</v>
      </c>
      <c r="H109" t="s">
        <v>75</v>
      </c>
      <c r="I109" t="s">
        <v>21</v>
      </c>
      <c r="J109" t="s">
        <v>63</v>
      </c>
      <c r="K109" t="s">
        <v>22</v>
      </c>
      <c r="L109">
        <v>5075.5</v>
      </c>
      <c r="M109" s="1">
        <v>43191</v>
      </c>
      <c r="N109" t="s">
        <v>23</v>
      </c>
      <c r="O109" t="s">
        <v>24</v>
      </c>
    </row>
    <row r="110" spans="1:15" x14ac:dyDescent="0.3">
      <c r="A110" t="s">
        <v>139</v>
      </c>
      <c r="B110" t="s">
        <v>159</v>
      </c>
      <c r="C110" t="s">
        <v>18</v>
      </c>
      <c r="D110" s="1">
        <v>43556</v>
      </c>
      <c r="E110" s="1">
        <v>43921</v>
      </c>
      <c r="F110" t="s">
        <v>37</v>
      </c>
      <c r="G110">
        <v>3</v>
      </c>
      <c r="H110" t="s">
        <v>62</v>
      </c>
      <c r="I110" t="s">
        <v>21</v>
      </c>
      <c r="J110" t="s">
        <v>63</v>
      </c>
      <c r="K110" t="s">
        <v>22</v>
      </c>
      <c r="L110">
        <v>5206</v>
      </c>
      <c r="M110" s="1">
        <v>43556</v>
      </c>
      <c r="N110" t="s">
        <v>23</v>
      </c>
      <c r="O110" t="s">
        <v>22</v>
      </c>
    </row>
    <row r="111" spans="1:15" x14ac:dyDescent="0.3">
      <c r="A111" t="s">
        <v>160</v>
      </c>
      <c r="B111" t="s">
        <v>161</v>
      </c>
      <c r="C111" t="s">
        <v>18</v>
      </c>
      <c r="D111" s="1">
        <v>43494</v>
      </c>
      <c r="E111" s="1">
        <v>43858</v>
      </c>
      <c r="F111" t="s">
        <v>32</v>
      </c>
      <c r="G111">
        <v>13</v>
      </c>
      <c r="H111" t="s">
        <v>162</v>
      </c>
      <c r="I111" t="s">
        <v>21</v>
      </c>
      <c r="J111" t="s">
        <v>52</v>
      </c>
      <c r="K111" t="s">
        <v>28</v>
      </c>
      <c r="L111">
        <v>5462.5</v>
      </c>
      <c r="M111" s="1">
        <v>43494</v>
      </c>
      <c r="N111" t="s">
        <v>23</v>
      </c>
      <c r="O111" t="s">
        <v>24</v>
      </c>
    </row>
    <row r="112" spans="1:15" x14ac:dyDescent="0.3">
      <c r="A112" t="s">
        <v>160</v>
      </c>
      <c r="B112" t="s">
        <v>163</v>
      </c>
      <c r="C112" t="s">
        <v>18</v>
      </c>
      <c r="D112" s="1">
        <v>43472</v>
      </c>
      <c r="E112" s="1">
        <v>43836</v>
      </c>
      <c r="F112" t="s">
        <v>19</v>
      </c>
      <c r="G112">
        <v>1</v>
      </c>
      <c r="H112" t="s">
        <v>20</v>
      </c>
      <c r="I112" t="s">
        <v>21</v>
      </c>
      <c r="J112" t="s">
        <v>19</v>
      </c>
      <c r="K112" t="s">
        <v>22</v>
      </c>
      <c r="L112">
        <v>13612.5</v>
      </c>
      <c r="M112" s="1">
        <v>43472</v>
      </c>
      <c r="N112" t="s">
        <v>23</v>
      </c>
      <c r="O112" t="s">
        <v>45</v>
      </c>
    </row>
    <row r="113" spans="1:15" x14ac:dyDescent="0.3">
      <c r="A113" t="s">
        <v>160</v>
      </c>
      <c r="B113" t="s">
        <v>163</v>
      </c>
      <c r="C113" t="s">
        <v>18</v>
      </c>
      <c r="D113" s="1">
        <v>43472</v>
      </c>
      <c r="E113" s="1">
        <v>43836</v>
      </c>
      <c r="F113" t="s">
        <v>19</v>
      </c>
      <c r="G113">
        <v>1</v>
      </c>
      <c r="H113" t="s">
        <v>20</v>
      </c>
      <c r="I113" t="s">
        <v>21</v>
      </c>
      <c r="J113" t="s">
        <v>19</v>
      </c>
      <c r="K113" t="s">
        <v>22</v>
      </c>
      <c r="L113">
        <v>6991.55</v>
      </c>
      <c r="M113" s="1">
        <v>43559</v>
      </c>
      <c r="N113" t="s">
        <v>46</v>
      </c>
      <c r="O113" t="s">
        <v>45</v>
      </c>
    </row>
    <row r="114" spans="1:15" x14ac:dyDescent="0.3">
      <c r="A114" t="s">
        <v>160</v>
      </c>
      <c r="B114" t="s">
        <v>164</v>
      </c>
      <c r="C114" t="s">
        <v>18</v>
      </c>
      <c r="D114" s="1">
        <v>43339</v>
      </c>
      <c r="E114" s="1">
        <v>43703</v>
      </c>
      <c r="F114" t="s">
        <v>37</v>
      </c>
      <c r="G114">
        <v>1</v>
      </c>
      <c r="H114" t="s">
        <v>20</v>
      </c>
      <c r="I114" t="s">
        <v>21</v>
      </c>
      <c r="J114" t="s">
        <v>37</v>
      </c>
      <c r="K114" t="s">
        <v>22</v>
      </c>
      <c r="L114">
        <v>13750</v>
      </c>
      <c r="M114" s="1">
        <v>43339</v>
      </c>
      <c r="N114" t="s">
        <v>23</v>
      </c>
      <c r="O114" t="s">
        <v>24</v>
      </c>
    </row>
    <row r="115" spans="1:15" x14ac:dyDescent="0.3">
      <c r="A115" t="s">
        <v>160</v>
      </c>
      <c r="B115" t="s">
        <v>165</v>
      </c>
      <c r="C115" t="s">
        <v>18</v>
      </c>
      <c r="D115" s="1">
        <v>43543</v>
      </c>
      <c r="E115" s="1">
        <v>43908</v>
      </c>
      <c r="F115" t="s">
        <v>37</v>
      </c>
      <c r="G115">
        <v>13</v>
      </c>
      <c r="H115" t="s">
        <v>162</v>
      </c>
      <c r="I115" t="s">
        <v>21</v>
      </c>
      <c r="J115" t="s">
        <v>37</v>
      </c>
      <c r="K115" t="s">
        <v>28</v>
      </c>
      <c r="L115">
        <v>70125</v>
      </c>
      <c r="M115" s="1">
        <v>43543</v>
      </c>
      <c r="N115" t="s">
        <v>23</v>
      </c>
      <c r="O115" t="s">
        <v>24</v>
      </c>
    </row>
    <row r="116" spans="1:15" x14ac:dyDescent="0.3">
      <c r="A116" t="s">
        <v>160</v>
      </c>
      <c r="B116" t="s">
        <v>166</v>
      </c>
      <c r="C116" t="s">
        <v>18</v>
      </c>
      <c r="D116" s="1">
        <v>43543</v>
      </c>
      <c r="E116" s="1">
        <v>43908</v>
      </c>
      <c r="F116" t="s">
        <v>37</v>
      </c>
      <c r="G116">
        <v>13</v>
      </c>
      <c r="H116" t="s">
        <v>162</v>
      </c>
      <c r="I116" t="s">
        <v>21</v>
      </c>
      <c r="J116" t="s">
        <v>37</v>
      </c>
      <c r="K116" t="s">
        <v>28</v>
      </c>
      <c r="L116">
        <v>70125</v>
      </c>
      <c r="M116" s="1">
        <v>43543</v>
      </c>
      <c r="N116" t="s">
        <v>23</v>
      </c>
      <c r="O116" t="s">
        <v>24</v>
      </c>
    </row>
    <row r="117" spans="1:15" x14ac:dyDescent="0.3">
      <c r="A117" t="s">
        <v>160</v>
      </c>
      <c r="B117" t="s">
        <v>167</v>
      </c>
      <c r="C117" t="s">
        <v>31</v>
      </c>
      <c r="D117" s="1">
        <v>43191</v>
      </c>
      <c r="E117" s="1">
        <v>43555</v>
      </c>
      <c r="F117" t="s">
        <v>19</v>
      </c>
      <c r="G117">
        <v>3</v>
      </c>
      <c r="H117" t="s">
        <v>62</v>
      </c>
      <c r="I117" t="s">
        <v>21</v>
      </c>
      <c r="J117" t="s">
        <v>63</v>
      </c>
      <c r="K117" t="s">
        <v>22</v>
      </c>
      <c r="L117">
        <v>208122.92</v>
      </c>
      <c r="M117" s="1">
        <v>43191</v>
      </c>
      <c r="N117" t="s">
        <v>23</v>
      </c>
      <c r="O117" t="s">
        <v>24</v>
      </c>
    </row>
    <row r="118" spans="1:15" x14ac:dyDescent="0.3">
      <c r="A118" t="s">
        <v>160</v>
      </c>
      <c r="B118" t="s">
        <v>168</v>
      </c>
      <c r="C118" t="s">
        <v>31</v>
      </c>
      <c r="D118" s="1">
        <v>43160</v>
      </c>
      <c r="E118" s="1">
        <v>43524</v>
      </c>
      <c r="F118" t="s">
        <v>19</v>
      </c>
      <c r="G118">
        <v>3</v>
      </c>
      <c r="H118" t="s">
        <v>62</v>
      </c>
      <c r="I118" t="s">
        <v>21</v>
      </c>
      <c r="J118" t="s">
        <v>63</v>
      </c>
      <c r="K118" t="s">
        <v>22</v>
      </c>
      <c r="L118">
        <v>45375.15</v>
      </c>
      <c r="M118" s="1">
        <v>43160</v>
      </c>
      <c r="N118" t="s">
        <v>23</v>
      </c>
      <c r="O118" t="s">
        <v>45</v>
      </c>
    </row>
    <row r="119" spans="1:15" x14ac:dyDescent="0.3">
      <c r="A119" t="s">
        <v>160</v>
      </c>
      <c r="B119" t="s">
        <v>168</v>
      </c>
      <c r="C119" t="s">
        <v>31</v>
      </c>
      <c r="D119" s="1">
        <v>43160</v>
      </c>
      <c r="E119" s="1">
        <v>43524</v>
      </c>
      <c r="F119" t="s">
        <v>19</v>
      </c>
      <c r="G119">
        <v>3</v>
      </c>
      <c r="H119" t="s">
        <v>62</v>
      </c>
      <c r="I119" t="s">
        <v>21</v>
      </c>
      <c r="J119" t="s">
        <v>63</v>
      </c>
      <c r="K119" t="s">
        <v>22</v>
      </c>
      <c r="L119">
        <v>18150</v>
      </c>
      <c r="M119" s="1">
        <v>43468</v>
      </c>
      <c r="N119" t="s">
        <v>46</v>
      </c>
      <c r="O119" t="s">
        <v>45</v>
      </c>
    </row>
    <row r="120" spans="1:15" x14ac:dyDescent="0.3">
      <c r="A120" t="s">
        <v>160</v>
      </c>
      <c r="B120" t="s">
        <v>169</v>
      </c>
      <c r="C120" t="s">
        <v>18</v>
      </c>
      <c r="D120" s="1">
        <v>43525</v>
      </c>
      <c r="E120" s="1">
        <v>44012</v>
      </c>
      <c r="F120" t="s">
        <v>19</v>
      </c>
      <c r="G120">
        <v>3</v>
      </c>
      <c r="H120" t="s">
        <v>62</v>
      </c>
      <c r="I120" t="s">
        <v>21</v>
      </c>
      <c r="J120" t="s">
        <v>63</v>
      </c>
      <c r="K120" t="s">
        <v>22</v>
      </c>
      <c r="L120">
        <v>45375.15</v>
      </c>
      <c r="M120" s="1">
        <v>43525</v>
      </c>
      <c r="N120" t="s">
        <v>23</v>
      </c>
      <c r="O120" t="s">
        <v>45</v>
      </c>
    </row>
    <row r="121" spans="1:15" x14ac:dyDescent="0.3">
      <c r="A121" t="s">
        <v>160</v>
      </c>
      <c r="B121" t="s">
        <v>169</v>
      </c>
      <c r="C121" t="s">
        <v>18</v>
      </c>
      <c r="D121" s="1">
        <v>43525</v>
      </c>
      <c r="E121" s="1">
        <v>43890</v>
      </c>
      <c r="F121" t="s">
        <v>19</v>
      </c>
      <c r="G121">
        <v>3</v>
      </c>
      <c r="H121" t="s">
        <v>62</v>
      </c>
      <c r="I121" t="s">
        <v>21</v>
      </c>
      <c r="J121" t="s">
        <v>63</v>
      </c>
      <c r="K121" t="s">
        <v>22</v>
      </c>
      <c r="L121">
        <v>45375</v>
      </c>
      <c r="M121" s="1">
        <v>43666</v>
      </c>
      <c r="N121" t="s">
        <v>46</v>
      </c>
      <c r="O121" t="s">
        <v>45</v>
      </c>
    </row>
    <row r="122" spans="1:15" x14ac:dyDescent="0.3">
      <c r="A122" t="s">
        <v>160</v>
      </c>
      <c r="B122" t="s">
        <v>169</v>
      </c>
      <c r="C122" t="s">
        <v>18</v>
      </c>
      <c r="D122" s="1">
        <v>43525</v>
      </c>
      <c r="E122" s="1">
        <v>43890</v>
      </c>
      <c r="F122" t="s">
        <v>19</v>
      </c>
      <c r="G122">
        <v>3</v>
      </c>
      <c r="H122" t="s">
        <v>62</v>
      </c>
      <c r="I122" t="s">
        <v>21</v>
      </c>
      <c r="J122" t="s">
        <v>63</v>
      </c>
      <c r="K122" t="s">
        <v>22</v>
      </c>
      <c r="L122">
        <v>0</v>
      </c>
      <c r="M122" s="1"/>
      <c r="N122" t="s">
        <v>46</v>
      </c>
      <c r="O122" t="s">
        <v>45</v>
      </c>
    </row>
    <row r="123" spans="1:15" x14ac:dyDescent="0.3">
      <c r="A123" t="s">
        <v>160</v>
      </c>
      <c r="B123" t="s">
        <v>170</v>
      </c>
      <c r="C123" t="s">
        <v>31</v>
      </c>
      <c r="D123" s="1">
        <v>43405</v>
      </c>
      <c r="E123" s="1">
        <v>43769</v>
      </c>
      <c r="F123" t="s">
        <v>40</v>
      </c>
      <c r="G123">
        <v>10</v>
      </c>
      <c r="H123" t="s">
        <v>41</v>
      </c>
      <c r="I123" t="s">
        <v>21</v>
      </c>
      <c r="J123" t="s">
        <v>42</v>
      </c>
      <c r="K123" t="s">
        <v>22</v>
      </c>
      <c r="L123">
        <v>6157.88</v>
      </c>
      <c r="M123" s="1">
        <v>43405</v>
      </c>
      <c r="N123" t="s">
        <v>23</v>
      </c>
      <c r="O123" t="s">
        <v>45</v>
      </c>
    </row>
    <row r="124" spans="1:15" x14ac:dyDescent="0.3">
      <c r="A124" t="s">
        <v>160</v>
      </c>
      <c r="B124" t="s">
        <v>170</v>
      </c>
      <c r="C124" t="s">
        <v>31</v>
      </c>
      <c r="D124" s="1">
        <v>43405</v>
      </c>
      <c r="E124" s="1">
        <v>43769</v>
      </c>
      <c r="F124" t="s">
        <v>40</v>
      </c>
      <c r="G124">
        <v>10</v>
      </c>
      <c r="H124" t="s">
        <v>41</v>
      </c>
      <c r="I124" t="s">
        <v>21</v>
      </c>
      <c r="J124" t="s">
        <v>42</v>
      </c>
      <c r="K124" t="s">
        <v>22</v>
      </c>
      <c r="L124">
        <v>0</v>
      </c>
      <c r="M124" s="1">
        <v>43439</v>
      </c>
      <c r="N124" t="s">
        <v>46</v>
      </c>
      <c r="O124" t="s">
        <v>45</v>
      </c>
    </row>
    <row r="125" spans="1:15" x14ac:dyDescent="0.3">
      <c r="A125" t="s">
        <v>160</v>
      </c>
      <c r="B125" t="s">
        <v>170</v>
      </c>
      <c r="C125" t="s">
        <v>31</v>
      </c>
      <c r="D125" s="1">
        <v>43405</v>
      </c>
      <c r="E125" s="1">
        <v>43769</v>
      </c>
      <c r="F125" t="s">
        <v>40</v>
      </c>
      <c r="G125">
        <v>10</v>
      </c>
      <c r="H125" t="s">
        <v>41</v>
      </c>
      <c r="I125" t="s">
        <v>21</v>
      </c>
      <c r="J125" t="s">
        <v>42</v>
      </c>
      <c r="K125" t="s">
        <v>22</v>
      </c>
      <c r="L125">
        <v>113.48</v>
      </c>
      <c r="M125" s="1">
        <v>43504</v>
      </c>
      <c r="N125" t="s">
        <v>46</v>
      </c>
      <c r="O125" t="s">
        <v>45</v>
      </c>
    </row>
    <row r="126" spans="1:15" x14ac:dyDescent="0.3">
      <c r="A126" t="s">
        <v>160</v>
      </c>
      <c r="B126" t="s">
        <v>170</v>
      </c>
      <c r="C126" t="s">
        <v>18</v>
      </c>
      <c r="D126" s="1">
        <v>43770</v>
      </c>
      <c r="E126" s="1">
        <v>44135</v>
      </c>
      <c r="F126" t="s">
        <v>40</v>
      </c>
      <c r="G126">
        <v>10</v>
      </c>
      <c r="H126" t="s">
        <v>41</v>
      </c>
      <c r="I126" t="s">
        <v>21</v>
      </c>
      <c r="J126" t="s">
        <v>42</v>
      </c>
      <c r="K126" t="s">
        <v>22</v>
      </c>
      <c r="L126">
        <v>4302.3</v>
      </c>
      <c r="M126" s="1">
        <v>43770</v>
      </c>
      <c r="N126" t="s">
        <v>23</v>
      </c>
      <c r="O126" t="s">
        <v>22</v>
      </c>
    </row>
    <row r="127" spans="1:15" x14ac:dyDescent="0.3">
      <c r="A127" t="s">
        <v>160</v>
      </c>
      <c r="B127" t="s">
        <v>171</v>
      </c>
      <c r="C127" t="s">
        <v>18</v>
      </c>
      <c r="D127" s="1">
        <v>43602</v>
      </c>
      <c r="E127" s="1">
        <v>43967</v>
      </c>
      <c r="F127" t="s">
        <v>40</v>
      </c>
      <c r="G127">
        <v>10</v>
      </c>
      <c r="H127" t="s">
        <v>41</v>
      </c>
      <c r="I127" t="s">
        <v>21</v>
      </c>
      <c r="J127" t="s">
        <v>42</v>
      </c>
      <c r="K127" t="s">
        <v>22</v>
      </c>
      <c r="L127">
        <v>52500</v>
      </c>
      <c r="M127" s="1">
        <v>43602</v>
      </c>
      <c r="N127" t="s">
        <v>23</v>
      </c>
      <c r="O127" t="s">
        <v>24</v>
      </c>
    </row>
    <row r="128" spans="1:15" x14ac:dyDescent="0.3">
      <c r="A128" t="s">
        <v>160</v>
      </c>
      <c r="B128" t="s">
        <v>172</v>
      </c>
      <c r="C128" t="s">
        <v>31</v>
      </c>
      <c r="D128" s="1">
        <v>43282</v>
      </c>
      <c r="E128" s="1">
        <v>43646</v>
      </c>
      <c r="F128" t="s">
        <v>36</v>
      </c>
      <c r="G128">
        <v>3</v>
      </c>
      <c r="H128" t="s">
        <v>62</v>
      </c>
      <c r="I128" t="s">
        <v>21</v>
      </c>
      <c r="J128" t="s">
        <v>63</v>
      </c>
      <c r="K128" t="s">
        <v>64</v>
      </c>
      <c r="L128">
        <v>1147.82</v>
      </c>
      <c r="M128" s="1">
        <v>43646</v>
      </c>
      <c r="N128" t="s">
        <v>23</v>
      </c>
      <c r="O128" t="s">
        <v>24</v>
      </c>
    </row>
    <row r="129" spans="1:15" x14ac:dyDescent="0.3">
      <c r="A129" t="s">
        <v>160</v>
      </c>
      <c r="B129" t="s">
        <v>173</v>
      </c>
      <c r="C129" t="s">
        <v>31</v>
      </c>
      <c r="D129" s="1">
        <v>43282</v>
      </c>
      <c r="E129" s="1">
        <v>43646</v>
      </c>
      <c r="F129" t="s">
        <v>37</v>
      </c>
      <c r="G129">
        <v>3</v>
      </c>
      <c r="H129" t="s">
        <v>62</v>
      </c>
      <c r="I129" t="s">
        <v>21</v>
      </c>
      <c r="J129" t="s">
        <v>63</v>
      </c>
      <c r="K129" t="s">
        <v>22</v>
      </c>
      <c r="L129">
        <v>1896.63</v>
      </c>
      <c r="M129" s="1">
        <v>43282</v>
      </c>
      <c r="N129" t="s">
        <v>23</v>
      </c>
      <c r="O129" t="s">
        <v>24</v>
      </c>
    </row>
    <row r="130" spans="1:15" x14ac:dyDescent="0.3">
      <c r="A130" t="s">
        <v>160</v>
      </c>
      <c r="B130" t="s">
        <v>174</v>
      </c>
      <c r="C130" t="s">
        <v>31</v>
      </c>
      <c r="D130" s="1">
        <v>43283</v>
      </c>
      <c r="E130" s="1">
        <v>43646</v>
      </c>
      <c r="F130" t="s">
        <v>37</v>
      </c>
      <c r="G130">
        <v>3</v>
      </c>
      <c r="H130" t="s">
        <v>62</v>
      </c>
      <c r="I130" t="s">
        <v>21</v>
      </c>
      <c r="J130" t="s">
        <v>63</v>
      </c>
      <c r="K130" t="s">
        <v>22</v>
      </c>
      <c r="L130">
        <v>0</v>
      </c>
      <c r="M130" s="1">
        <v>43646</v>
      </c>
      <c r="N130" t="s">
        <v>23</v>
      </c>
      <c r="O130" t="s">
        <v>24</v>
      </c>
    </row>
    <row r="131" spans="1:15" x14ac:dyDescent="0.3">
      <c r="A131" t="s">
        <v>160</v>
      </c>
      <c r="B131" t="s">
        <v>175</v>
      </c>
      <c r="C131" t="s">
        <v>31</v>
      </c>
      <c r="D131" s="1">
        <v>43282</v>
      </c>
      <c r="E131" s="1">
        <v>43646</v>
      </c>
      <c r="F131" t="s">
        <v>37</v>
      </c>
      <c r="G131">
        <v>3</v>
      </c>
      <c r="H131" t="s">
        <v>62</v>
      </c>
      <c r="I131" t="s">
        <v>21</v>
      </c>
      <c r="J131" t="s">
        <v>63</v>
      </c>
      <c r="K131" t="s">
        <v>22</v>
      </c>
      <c r="L131">
        <v>48125</v>
      </c>
      <c r="M131" s="1">
        <v>43282</v>
      </c>
      <c r="N131" t="s">
        <v>23</v>
      </c>
      <c r="O131" t="s">
        <v>24</v>
      </c>
    </row>
    <row r="132" spans="1:15" x14ac:dyDescent="0.3">
      <c r="A132" t="s">
        <v>160</v>
      </c>
      <c r="B132" t="s">
        <v>176</v>
      </c>
      <c r="C132" t="s">
        <v>31</v>
      </c>
      <c r="D132" s="1">
        <v>43282</v>
      </c>
      <c r="E132" s="1">
        <v>43646</v>
      </c>
      <c r="F132" t="s">
        <v>32</v>
      </c>
      <c r="G132">
        <v>3</v>
      </c>
      <c r="H132" t="s">
        <v>62</v>
      </c>
      <c r="I132" t="s">
        <v>21</v>
      </c>
      <c r="J132" t="s">
        <v>63</v>
      </c>
      <c r="K132" t="s">
        <v>22</v>
      </c>
      <c r="L132">
        <v>13560.92</v>
      </c>
      <c r="M132" s="1">
        <v>43282</v>
      </c>
      <c r="N132" t="s">
        <v>23</v>
      </c>
      <c r="O132" t="s">
        <v>24</v>
      </c>
    </row>
    <row r="133" spans="1:15" x14ac:dyDescent="0.3">
      <c r="A133" t="s">
        <v>160</v>
      </c>
      <c r="B133" t="s">
        <v>177</v>
      </c>
      <c r="C133" t="s">
        <v>31</v>
      </c>
      <c r="D133" s="1">
        <v>43282</v>
      </c>
      <c r="E133" s="1">
        <v>43646</v>
      </c>
      <c r="F133" t="s">
        <v>32</v>
      </c>
      <c r="G133">
        <v>3</v>
      </c>
      <c r="H133" t="s">
        <v>62</v>
      </c>
      <c r="I133" t="s">
        <v>21</v>
      </c>
      <c r="J133" t="s">
        <v>63</v>
      </c>
      <c r="K133" t="s">
        <v>22</v>
      </c>
      <c r="L133">
        <v>55052.69</v>
      </c>
      <c r="M133" s="1">
        <v>43282</v>
      </c>
      <c r="N133" t="s">
        <v>23</v>
      </c>
      <c r="O133" t="s">
        <v>24</v>
      </c>
    </row>
    <row r="134" spans="1:15" x14ac:dyDescent="0.3">
      <c r="A134" t="s">
        <v>160</v>
      </c>
      <c r="B134" t="s">
        <v>178</v>
      </c>
      <c r="C134" t="s">
        <v>31</v>
      </c>
      <c r="D134" s="1">
        <v>43282</v>
      </c>
      <c r="E134" s="1">
        <v>43646</v>
      </c>
      <c r="F134" t="s">
        <v>32</v>
      </c>
      <c r="G134">
        <v>3</v>
      </c>
      <c r="H134" t="s">
        <v>62</v>
      </c>
      <c r="I134" t="s">
        <v>21</v>
      </c>
      <c r="J134" t="s">
        <v>63</v>
      </c>
      <c r="K134" t="s">
        <v>22</v>
      </c>
      <c r="L134">
        <v>14131.43</v>
      </c>
      <c r="M134" s="1">
        <v>43282</v>
      </c>
      <c r="N134" t="s">
        <v>23</v>
      </c>
      <c r="O134" t="s">
        <v>24</v>
      </c>
    </row>
    <row r="135" spans="1:15" x14ac:dyDescent="0.3">
      <c r="A135" t="s">
        <v>160</v>
      </c>
      <c r="B135" t="s">
        <v>179</v>
      </c>
      <c r="C135" t="s">
        <v>31</v>
      </c>
      <c r="D135" s="1">
        <v>43282</v>
      </c>
      <c r="E135" s="1">
        <v>43646</v>
      </c>
      <c r="F135" t="s">
        <v>36</v>
      </c>
      <c r="G135">
        <v>3</v>
      </c>
      <c r="H135" t="s">
        <v>62</v>
      </c>
      <c r="I135" t="s">
        <v>21</v>
      </c>
      <c r="J135" t="s">
        <v>63</v>
      </c>
      <c r="K135" t="s">
        <v>22</v>
      </c>
      <c r="L135">
        <v>3125</v>
      </c>
      <c r="M135" s="1">
        <v>43282</v>
      </c>
      <c r="N135" t="s">
        <v>23</v>
      </c>
      <c r="O135" t="s">
        <v>24</v>
      </c>
    </row>
    <row r="136" spans="1:15" x14ac:dyDescent="0.3">
      <c r="A136" t="s">
        <v>160</v>
      </c>
      <c r="B136" t="s">
        <v>180</v>
      </c>
      <c r="C136" t="s">
        <v>31</v>
      </c>
      <c r="D136" s="1">
        <v>43282</v>
      </c>
      <c r="E136" s="1">
        <v>43646</v>
      </c>
      <c r="F136" t="s">
        <v>36</v>
      </c>
      <c r="G136">
        <v>3</v>
      </c>
      <c r="H136" t="s">
        <v>62</v>
      </c>
      <c r="I136" t="s">
        <v>21</v>
      </c>
      <c r="J136" t="s">
        <v>63</v>
      </c>
      <c r="K136" t="s">
        <v>22</v>
      </c>
      <c r="L136">
        <v>1125</v>
      </c>
      <c r="M136" s="1">
        <v>43282</v>
      </c>
      <c r="N136" t="s">
        <v>23</v>
      </c>
      <c r="O136" t="s">
        <v>24</v>
      </c>
    </row>
    <row r="137" spans="1:15" x14ac:dyDescent="0.3">
      <c r="A137" t="s">
        <v>160</v>
      </c>
      <c r="B137" t="s">
        <v>181</v>
      </c>
      <c r="C137" t="s">
        <v>31</v>
      </c>
      <c r="D137" s="1">
        <v>43282</v>
      </c>
      <c r="E137" s="1">
        <v>43646</v>
      </c>
      <c r="F137" t="s">
        <v>36</v>
      </c>
      <c r="G137">
        <v>3</v>
      </c>
      <c r="H137" t="s">
        <v>62</v>
      </c>
      <c r="I137" t="s">
        <v>21</v>
      </c>
      <c r="J137" t="s">
        <v>63</v>
      </c>
      <c r="K137" t="s">
        <v>22</v>
      </c>
      <c r="L137">
        <v>4706.25</v>
      </c>
      <c r="M137" s="1">
        <v>43282</v>
      </c>
      <c r="N137" t="s">
        <v>23</v>
      </c>
      <c r="O137" t="s">
        <v>24</v>
      </c>
    </row>
    <row r="138" spans="1:15" x14ac:dyDescent="0.3">
      <c r="A138" t="s">
        <v>160</v>
      </c>
      <c r="B138" t="s">
        <v>182</v>
      </c>
      <c r="C138" t="s">
        <v>18</v>
      </c>
      <c r="D138" s="1">
        <v>43647</v>
      </c>
      <c r="E138" s="1">
        <v>44012</v>
      </c>
      <c r="F138" t="s">
        <v>36</v>
      </c>
      <c r="G138">
        <v>3</v>
      </c>
      <c r="H138" t="s">
        <v>62</v>
      </c>
      <c r="I138" t="s">
        <v>21</v>
      </c>
      <c r="J138" t="s">
        <v>63</v>
      </c>
      <c r="K138" t="s">
        <v>22</v>
      </c>
      <c r="L138">
        <v>825</v>
      </c>
      <c r="M138" s="1">
        <v>43647</v>
      </c>
      <c r="N138" t="s">
        <v>23</v>
      </c>
      <c r="O138" t="s">
        <v>22</v>
      </c>
    </row>
    <row r="139" spans="1:15" x14ac:dyDescent="0.3">
      <c r="A139" t="s">
        <v>160</v>
      </c>
      <c r="B139" t="s">
        <v>183</v>
      </c>
      <c r="C139" t="s">
        <v>18</v>
      </c>
      <c r="D139" s="1">
        <v>43647</v>
      </c>
      <c r="E139" s="1">
        <v>44012</v>
      </c>
      <c r="F139" t="s">
        <v>37</v>
      </c>
      <c r="G139">
        <v>3</v>
      </c>
      <c r="H139" t="s">
        <v>62</v>
      </c>
      <c r="I139" t="s">
        <v>21</v>
      </c>
      <c r="J139" t="s">
        <v>63</v>
      </c>
      <c r="K139" t="s">
        <v>22</v>
      </c>
      <c r="L139">
        <v>1896.63</v>
      </c>
      <c r="M139" s="1">
        <v>43647</v>
      </c>
      <c r="N139" t="s">
        <v>23</v>
      </c>
      <c r="O139" t="s">
        <v>22</v>
      </c>
    </row>
    <row r="140" spans="1:15" x14ac:dyDescent="0.3">
      <c r="A140" t="s">
        <v>160</v>
      </c>
      <c r="B140" t="s">
        <v>184</v>
      </c>
      <c r="C140" t="s">
        <v>18</v>
      </c>
      <c r="D140" s="1">
        <v>43679</v>
      </c>
      <c r="E140" s="1">
        <v>44044</v>
      </c>
      <c r="F140" t="s">
        <v>37</v>
      </c>
      <c r="G140">
        <v>3</v>
      </c>
      <c r="H140" t="s">
        <v>62</v>
      </c>
      <c r="I140" t="s">
        <v>21</v>
      </c>
      <c r="J140" t="s">
        <v>63</v>
      </c>
      <c r="K140" t="s">
        <v>22</v>
      </c>
      <c r="L140">
        <v>19181.25</v>
      </c>
      <c r="M140" s="1">
        <v>43679</v>
      </c>
      <c r="N140" t="s">
        <v>23</v>
      </c>
      <c r="O140" t="s">
        <v>22</v>
      </c>
    </row>
    <row r="141" spans="1:15" x14ac:dyDescent="0.3">
      <c r="A141" t="s">
        <v>160</v>
      </c>
      <c r="B141" t="s">
        <v>185</v>
      </c>
      <c r="C141" t="s">
        <v>18</v>
      </c>
      <c r="D141" s="1">
        <v>43647</v>
      </c>
      <c r="E141" s="1">
        <v>44012</v>
      </c>
      <c r="F141" t="s">
        <v>37</v>
      </c>
      <c r="G141">
        <v>3</v>
      </c>
      <c r="H141" t="s">
        <v>62</v>
      </c>
      <c r="I141" t="s">
        <v>21</v>
      </c>
      <c r="J141" t="s">
        <v>63</v>
      </c>
      <c r="K141" t="s">
        <v>22</v>
      </c>
      <c r="L141">
        <v>42500</v>
      </c>
      <c r="M141" s="1">
        <v>43647</v>
      </c>
      <c r="N141" t="s">
        <v>23</v>
      </c>
      <c r="O141" t="s">
        <v>22</v>
      </c>
    </row>
    <row r="142" spans="1:15" x14ac:dyDescent="0.3">
      <c r="A142" t="s">
        <v>160</v>
      </c>
      <c r="B142" t="s">
        <v>186</v>
      </c>
      <c r="C142" t="s">
        <v>18</v>
      </c>
      <c r="D142" s="1">
        <v>43647</v>
      </c>
      <c r="E142" s="1">
        <v>44012</v>
      </c>
      <c r="F142" t="s">
        <v>32</v>
      </c>
      <c r="G142">
        <v>3</v>
      </c>
      <c r="H142" t="s">
        <v>62</v>
      </c>
      <c r="I142" t="s">
        <v>21</v>
      </c>
      <c r="J142" t="s">
        <v>63</v>
      </c>
      <c r="K142" t="s">
        <v>22</v>
      </c>
      <c r="L142">
        <v>10917.07</v>
      </c>
      <c r="M142" s="1">
        <v>43647</v>
      </c>
      <c r="N142" t="s">
        <v>23</v>
      </c>
      <c r="O142" t="s">
        <v>22</v>
      </c>
    </row>
    <row r="143" spans="1:15" x14ac:dyDescent="0.3">
      <c r="A143" t="s">
        <v>160</v>
      </c>
      <c r="B143" t="s">
        <v>187</v>
      </c>
      <c r="C143" t="s">
        <v>18</v>
      </c>
      <c r="D143" s="1">
        <v>43647</v>
      </c>
      <c r="E143" s="1">
        <v>44012</v>
      </c>
      <c r="F143" t="s">
        <v>32</v>
      </c>
      <c r="G143">
        <v>3</v>
      </c>
      <c r="H143" t="s">
        <v>62</v>
      </c>
      <c r="I143" t="s">
        <v>21</v>
      </c>
      <c r="J143" t="s">
        <v>63</v>
      </c>
      <c r="K143" t="s">
        <v>22</v>
      </c>
      <c r="L143">
        <v>60713.1</v>
      </c>
      <c r="M143" s="1">
        <v>43647</v>
      </c>
      <c r="N143" t="s">
        <v>23</v>
      </c>
      <c r="O143" t="s">
        <v>22</v>
      </c>
    </row>
    <row r="144" spans="1:15" x14ac:dyDescent="0.3">
      <c r="A144" t="s">
        <v>160</v>
      </c>
      <c r="B144" t="s">
        <v>188</v>
      </c>
      <c r="C144" t="s">
        <v>18</v>
      </c>
      <c r="D144" s="1">
        <v>43647</v>
      </c>
      <c r="E144" s="1">
        <v>44012</v>
      </c>
      <c r="F144" t="s">
        <v>32</v>
      </c>
      <c r="G144">
        <v>3</v>
      </c>
      <c r="H144" t="s">
        <v>62</v>
      </c>
      <c r="I144" t="s">
        <v>21</v>
      </c>
      <c r="J144" t="s">
        <v>63</v>
      </c>
      <c r="K144" t="s">
        <v>22</v>
      </c>
      <c r="L144">
        <v>12349.97</v>
      </c>
      <c r="M144" s="1">
        <v>43647</v>
      </c>
      <c r="N144" t="s">
        <v>23</v>
      </c>
      <c r="O144" t="s">
        <v>22</v>
      </c>
    </row>
    <row r="145" spans="1:15" x14ac:dyDescent="0.3">
      <c r="A145" t="s">
        <v>160</v>
      </c>
      <c r="B145" t="s">
        <v>189</v>
      </c>
      <c r="C145" t="s">
        <v>18</v>
      </c>
      <c r="D145" s="1">
        <v>43647</v>
      </c>
      <c r="E145" s="1">
        <v>44012</v>
      </c>
      <c r="F145" t="s">
        <v>36</v>
      </c>
      <c r="G145">
        <v>3</v>
      </c>
      <c r="H145" t="s">
        <v>62</v>
      </c>
      <c r="I145" t="s">
        <v>21</v>
      </c>
      <c r="J145" t="s">
        <v>63</v>
      </c>
      <c r="K145" t="s">
        <v>22</v>
      </c>
      <c r="L145">
        <v>3375</v>
      </c>
      <c r="M145" s="1">
        <v>43647</v>
      </c>
      <c r="N145" t="s">
        <v>23</v>
      </c>
      <c r="O145" t="s">
        <v>22</v>
      </c>
    </row>
    <row r="146" spans="1:15" x14ac:dyDescent="0.3">
      <c r="A146" t="s">
        <v>160</v>
      </c>
      <c r="B146" t="s">
        <v>190</v>
      </c>
      <c r="C146" t="s">
        <v>18</v>
      </c>
      <c r="D146" s="1">
        <v>43647</v>
      </c>
      <c r="E146" s="1">
        <v>44012</v>
      </c>
      <c r="F146" t="s">
        <v>36</v>
      </c>
      <c r="G146">
        <v>3</v>
      </c>
      <c r="H146" t="s">
        <v>62</v>
      </c>
      <c r="I146" t="s">
        <v>21</v>
      </c>
      <c r="J146" t="s">
        <v>63</v>
      </c>
      <c r="K146" t="s">
        <v>22</v>
      </c>
      <c r="L146">
        <v>875</v>
      </c>
      <c r="M146" s="1">
        <v>43647</v>
      </c>
      <c r="N146" t="s">
        <v>23</v>
      </c>
      <c r="O146" t="s">
        <v>22</v>
      </c>
    </row>
    <row r="147" spans="1:15" x14ac:dyDescent="0.3">
      <c r="A147" t="s">
        <v>160</v>
      </c>
      <c r="B147" t="s">
        <v>191</v>
      </c>
      <c r="C147" t="s">
        <v>18</v>
      </c>
      <c r="D147" s="1">
        <v>43647</v>
      </c>
      <c r="E147" s="1">
        <v>44012</v>
      </c>
      <c r="F147" t="s">
        <v>36</v>
      </c>
      <c r="G147">
        <v>3</v>
      </c>
      <c r="H147" t="s">
        <v>62</v>
      </c>
      <c r="I147" t="s">
        <v>21</v>
      </c>
      <c r="J147" t="s">
        <v>63</v>
      </c>
      <c r="K147" t="s">
        <v>22</v>
      </c>
      <c r="L147">
        <v>1556.25</v>
      </c>
      <c r="M147" s="1">
        <v>43647</v>
      </c>
      <c r="N147" t="s">
        <v>23</v>
      </c>
      <c r="O147" t="s">
        <v>22</v>
      </c>
    </row>
    <row r="148" spans="1:15" x14ac:dyDescent="0.3">
      <c r="A148" t="s">
        <v>160</v>
      </c>
      <c r="B148" t="s">
        <v>192</v>
      </c>
      <c r="C148" t="s">
        <v>31</v>
      </c>
      <c r="D148" s="1">
        <v>43373</v>
      </c>
      <c r="E148" s="1">
        <v>43737</v>
      </c>
      <c r="F148" t="s">
        <v>37</v>
      </c>
      <c r="G148">
        <v>3</v>
      </c>
      <c r="H148" t="s">
        <v>62</v>
      </c>
      <c r="I148" t="s">
        <v>21</v>
      </c>
      <c r="J148" t="s">
        <v>63</v>
      </c>
      <c r="K148" t="s">
        <v>22</v>
      </c>
      <c r="L148">
        <v>186534.13</v>
      </c>
      <c r="M148" s="1">
        <v>43373</v>
      </c>
      <c r="N148" t="s">
        <v>23</v>
      </c>
      <c r="O148" t="s">
        <v>24</v>
      </c>
    </row>
    <row r="149" spans="1:15" x14ac:dyDescent="0.3">
      <c r="A149" t="s">
        <v>160</v>
      </c>
      <c r="B149" t="s">
        <v>193</v>
      </c>
      <c r="C149" t="s">
        <v>18</v>
      </c>
      <c r="D149" s="1">
        <v>43738</v>
      </c>
      <c r="E149" s="1">
        <v>44103</v>
      </c>
      <c r="F149" t="s">
        <v>37</v>
      </c>
      <c r="G149">
        <v>3</v>
      </c>
      <c r="H149" t="s">
        <v>62</v>
      </c>
      <c r="I149" t="s">
        <v>21</v>
      </c>
      <c r="J149" t="s">
        <v>63</v>
      </c>
      <c r="K149" t="s">
        <v>22</v>
      </c>
      <c r="L149">
        <v>202350</v>
      </c>
      <c r="M149" s="1">
        <v>43738</v>
      </c>
      <c r="N149" t="s">
        <v>23</v>
      </c>
      <c r="O149" t="s">
        <v>22</v>
      </c>
    </row>
    <row r="150" spans="1:15" x14ac:dyDescent="0.3">
      <c r="A150" t="s">
        <v>160</v>
      </c>
      <c r="B150" t="s">
        <v>194</v>
      </c>
      <c r="C150" t="s">
        <v>31</v>
      </c>
      <c r="D150" s="1">
        <v>43175</v>
      </c>
      <c r="E150" s="1">
        <v>43539</v>
      </c>
      <c r="F150" t="s">
        <v>36</v>
      </c>
      <c r="G150">
        <v>3</v>
      </c>
      <c r="H150" t="s">
        <v>62</v>
      </c>
      <c r="I150" t="s">
        <v>21</v>
      </c>
      <c r="J150" t="s">
        <v>63</v>
      </c>
      <c r="K150" t="s">
        <v>64</v>
      </c>
      <c r="L150">
        <v>750.63</v>
      </c>
      <c r="M150" s="1">
        <v>43175</v>
      </c>
      <c r="N150" t="s">
        <v>23</v>
      </c>
      <c r="O150" t="s">
        <v>24</v>
      </c>
    </row>
    <row r="151" spans="1:15" x14ac:dyDescent="0.3">
      <c r="A151" t="s">
        <v>160</v>
      </c>
      <c r="B151" t="s">
        <v>195</v>
      </c>
      <c r="C151" t="s">
        <v>31</v>
      </c>
      <c r="D151" s="1">
        <v>43540</v>
      </c>
      <c r="E151" s="1">
        <v>43570</v>
      </c>
      <c r="F151" t="s">
        <v>36</v>
      </c>
      <c r="G151">
        <v>3</v>
      </c>
      <c r="H151" t="s">
        <v>62</v>
      </c>
      <c r="I151" t="s">
        <v>21</v>
      </c>
      <c r="J151" t="s">
        <v>63</v>
      </c>
      <c r="K151" t="s">
        <v>22</v>
      </c>
      <c r="L151">
        <v>63.75</v>
      </c>
      <c r="M151" s="1">
        <v>43540</v>
      </c>
      <c r="N151" t="s">
        <v>23</v>
      </c>
      <c r="O151" t="s">
        <v>22</v>
      </c>
    </row>
    <row r="152" spans="1:15" x14ac:dyDescent="0.3">
      <c r="A152" t="s">
        <v>160</v>
      </c>
      <c r="B152" t="s">
        <v>196</v>
      </c>
      <c r="C152" t="s">
        <v>18</v>
      </c>
      <c r="D152" s="1">
        <v>43571</v>
      </c>
      <c r="E152" s="1">
        <v>43936</v>
      </c>
      <c r="F152" t="s">
        <v>36</v>
      </c>
      <c r="G152">
        <v>3</v>
      </c>
      <c r="H152" t="s">
        <v>62</v>
      </c>
      <c r="I152" t="s">
        <v>21</v>
      </c>
      <c r="J152" t="s">
        <v>63</v>
      </c>
      <c r="K152" t="s">
        <v>22</v>
      </c>
      <c r="L152">
        <v>1556.5</v>
      </c>
      <c r="M152" s="1">
        <v>43571</v>
      </c>
      <c r="N152" t="s">
        <v>23</v>
      </c>
      <c r="O152" t="s">
        <v>22</v>
      </c>
    </row>
    <row r="153" spans="1:15" x14ac:dyDescent="0.3">
      <c r="A153" t="s">
        <v>160</v>
      </c>
      <c r="B153" t="s">
        <v>197</v>
      </c>
      <c r="C153" t="s">
        <v>31</v>
      </c>
      <c r="D153" s="1">
        <v>43192</v>
      </c>
      <c r="E153" s="1">
        <v>43556</v>
      </c>
      <c r="F153" t="s">
        <v>32</v>
      </c>
      <c r="G153">
        <v>3</v>
      </c>
      <c r="H153" t="s">
        <v>62</v>
      </c>
      <c r="I153" t="s">
        <v>21</v>
      </c>
      <c r="J153" t="s">
        <v>63</v>
      </c>
      <c r="K153" t="s">
        <v>22</v>
      </c>
      <c r="L153">
        <v>46087.63</v>
      </c>
      <c r="M153" s="1">
        <v>43192</v>
      </c>
      <c r="N153" t="s">
        <v>23</v>
      </c>
      <c r="O153" t="s">
        <v>24</v>
      </c>
    </row>
    <row r="154" spans="1:15" x14ac:dyDescent="0.3">
      <c r="A154" t="s">
        <v>160</v>
      </c>
      <c r="B154" t="s">
        <v>198</v>
      </c>
      <c r="C154" t="s">
        <v>31</v>
      </c>
      <c r="D154" s="1">
        <v>43557</v>
      </c>
      <c r="E154" s="1">
        <v>43571</v>
      </c>
      <c r="F154" t="s">
        <v>36</v>
      </c>
      <c r="G154">
        <v>3</v>
      </c>
      <c r="H154" t="s">
        <v>62</v>
      </c>
      <c r="I154" t="s">
        <v>21</v>
      </c>
      <c r="J154" t="s">
        <v>63</v>
      </c>
      <c r="K154" t="s">
        <v>22</v>
      </c>
      <c r="L154">
        <v>4362.38</v>
      </c>
      <c r="M154" s="1">
        <v>43557</v>
      </c>
      <c r="N154" t="s">
        <v>23</v>
      </c>
      <c r="O154" t="s">
        <v>22</v>
      </c>
    </row>
    <row r="155" spans="1:15" x14ac:dyDescent="0.3">
      <c r="A155" t="s">
        <v>160</v>
      </c>
      <c r="B155" t="s">
        <v>199</v>
      </c>
      <c r="C155" t="s">
        <v>18</v>
      </c>
      <c r="D155" s="1">
        <v>43572</v>
      </c>
      <c r="E155" s="1">
        <v>43922</v>
      </c>
      <c r="F155" t="s">
        <v>36</v>
      </c>
      <c r="G155">
        <v>3</v>
      </c>
      <c r="H155" t="s">
        <v>62</v>
      </c>
      <c r="I155" t="s">
        <v>21</v>
      </c>
      <c r="J155" t="s">
        <v>63</v>
      </c>
      <c r="K155" t="s">
        <v>22</v>
      </c>
      <c r="L155">
        <v>65370</v>
      </c>
      <c r="M155" s="1">
        <v>43572</v>
      </c>
      <c r="N155" t="s">
        <v>23</v>
      </c>
      <c r="O155" t="s">
        <v>22</v>
      </c>
    </row>
    <row r="156" spans="1:15" x14ac:dyDescent="0.3">
      <c r="A156" t="s">
        <v>160</v>
      </c>
      <c r="B156" t="s">
        <v>200</v>
      </c>
      <c r="C156" t="s">
        <v>18</v>
      </c>
      <c r="D156" s="1">
        <v>43738</v>
      </c>
      <c r="E156" s="1">
        <v>44103</v>
      </c>
      <c r="F156" t="s">
        <v>19</v>
      </c>
      <c r="G156">
        <v>3</v>
      </c>
      <c r="H156" t="s">
        <v>62</v>
      </c>
      <c r="I156" t="s">
        <v>21</v>
      </c>
      <c r="J156" t="s">
        <v>63</v>
      </c>
      <c r="K156" t="s">
        <v>64</v>
      </c>
      <c r="L156">
        <v>44259.67</v>
      </c>
      <c r="M156" s="1">
        <v>43738</v>
      </c>
      <c r="N156" t="s">
        <v>23</v>
      </c>
      <c r="O156" t="s">
        <v>24</v>
      </c>
    </row>
    <row r="157" spans="1:15" x14ac:dyDescent="0.3">
      <c r="A157" t="s">
        <v>160</v>
      </c>
      <c r="B157" t="s">
        <v>201</v>
      </c>
      <c r="C157" t="s">
        <v>18</v>
      </c>
      <c r="D157" s="1">
        <v>43765</v>
      </c>
      <c r="E157" s="1">
        <v>44130</v>
      </c>
      <c r="F157" t="s">
        <v>19</v>
      </c>
      <c r="G157">
        <v>3</v>
      </c>
      <c r="H157" t="s">
        <v>62</v>
      </c>
      <c r="I157" t="s">
        <v>21</v>
      </c>
      <c r="J157" t="s">
        <v>19</v>
      </c>
      <c r="K157" t="s">
        <v>22</v>
      </c>
      <c r="L157">
        <v>35112</v>
      </c>
      <c r="M157" s="1">
        <v>43765</v>
      </c>
      <c r="N157" t="s">
        <v>23</v>
      </c>
      <c r="O157" t="s">
        <v>22</v>
      </c>
    </row>
    <row r="158" spans="1:15" x14ac:dyDescent="0.3">
      <c r="A158" t="s">
        <v>160</v>
      </c>
      <c r="B158" t="s">
        <v>201</v>
      </c>
      <c r="C158" t="s">
        <v>18</v>
      </c>
      <c r="D158" s="1">
        <v>43765</v>
      </c>
      <c r="E158" s="1">
        <v>44130</v>
      </c>
      <c r="F158" t="s">
        <v>19</v>
      </c>
      <c r="G158">
        <v>3</v>
      </c>
      <c r="H158" t="s">
        <v>62</v>
      </c>
      <c r="I158" t="s">
        <v>21</v>
      </c>
      <c r="J158" t="s">
        <v>19</v>
      </c>
      <c r="K158" t="s">
        <v>22</v>
      </c>
      <c r="L158">
        <v>15048</v>
      </c>
      <c r="M158" s="1">
        <v>43765</v>
      </c>
      <c r="N158" t="s">
        <v>23</v>
      </c>
      <c r="O158" t="s">
        <v>22</v>
      </c>
    </row>
    <row r="159" spans="1:15" x14ac:dyDescent="0.3">
      <c r="A159" t="s">
        <v>160</v>
      </c>
      <c r="B159" t="s">
        <v>202</v>
      </c>
      <c r="C159" t="s">
        <v>31</v>
      </c>
      <c r="D159" s="1">
        <v>43123</v>
      </c>
      <c r="E159" s="1">
        <v>43487</v>
      </c>
      <c r="F159" t="s">
        <v>155</v>
      </c>
      <c r="G159">
        <v>12</v>
      </c>
      <c r="H159" t="s">
        <v>75</v>
      </c>
      <c r="I159" t="s">
        <v>21</v>
      </c>
      <c r="J159" t="s">
        <v>63</v>
      </c>
      <c r="K159" t="s">
        <v>22</v>
      </c>
      <c r="L159">
        <v>1072.3399999999999</v>
      </c>
      <c r="M159" s="1">
        <v>43123</v>
      </c>
      <c r="N159" t="s">
        <v>23</v>
      </c>
      <c r="O159" t="s">
        <v>24</v>
      </c>
    </row>
    <row r="160" spans="1:15" x14ac:dyDescent="0.3">
      <c r="A160" t="s">
        <v>160</v>
      </c>
      <c r="B160" t="s">
        <v>203</v>
      </c>
      <c r="C160" t="s">
        <v>18</v>
      </c>
      <c r="D160" s="1">
        <v>43488</v>
      </c>
      <c r="E160" s="1">
        <v>43852</v>
      </c>
      <c r="F160" t="s">
        <v>155</v>
      </c>
      <c r="G160">
        <v>3</v>
      </c>
      <c r="H160" t="s">
        <v>62</v>
      </c>
      <c r="I160" t="s">
        <v>21</v>
      </c>
      <c r="J160" t="s">
        <v>63</v>
      </c>
      <c r="K160" t="s">
        <v>22</v>
      </c>
      <c r="L160">
        <v>1111.77</v>
      </c>
      <c r="M160" s="1">
        <v>43488</v>
      </c>
      <c r="N160" t="s">
        <v>23</v>
      </c>
      <c r="O160" t="s">
        <v>22</v>
      </c>
    </row>
    <row r="161" spans="1:15" x14ac:dyDescent="0.3">
      <c r="A161" t="s">
        <v>160</v>
      </c>
      <c r="B161" t="s">
        <v>204</v>
      </c>
      <c r="C161" t="s">
        <v>31</v>
      </c>
      <c r="D161" s="1">
        <v>43312</v>
      </c>
      <c r="E161" s="1">
        <v>43676</v>
      </c>
      <c r="F161" t="s">
        <v>155</v>
      </c>
      <c r="G161">
        <v>3</v>
      </c>
      <c r="H161" t="s">
        <v>62</v>
      </c>
      <c r="I161" t="s">
        <v>21</v>
      </c>
      <c r="J161" t="s">
        <v>63</v>
      </c>
      <c r="K161" t="s">
        <v>64</v>
      </c>
      <c r="L161">
        <v>27057.200000000001</v>
      </c>
      <c r="M161" s="1">
        <v>43312</v>
      </c>
      <c r="N161" t="s">
        <v>23</v>
      </c>
      <c r="O161" t="s">
        <v>24</v>
      </c>
    </row>
    <row r="162" spans="1:15" x14ac:dyDescent="0.3">
      <c r="A162" t="s">
        <v>160</v>
      </c>
      <c r="B162" t="s">
        <v>205</v>
      </c>
      <c r="C162" t="s">
        <v>18</v>
      </c>
      <c r="D162" s="1">
        <v>43677</v>
      </c>
      <c r="E162" s="1">
        <v>44042</v>
      </c>
      <c r="F162" t="s">
        <v>155</v>
      </c>
      <c r="G162">
        <v>3</v>
      </c>
      <c r="H162" t="s">
        <v>62</v>
      </c>
      <c r="I162" t="s">
        <v>21</v>
      </c>
      <c r="J162" t="s">
        <v>63</v>
      </c>
      <c r="K162" t="s">
        <v>64</v>
      </c>
      <c r="L162">
        <v>87500</v>
      </c>
      <c r="M162" s="1">
        <v>43677</v>
      </c>
      <c r="N162" t="s">
        <v>23</v>
      </c>
      <c r="O162" t="s">
        <v>22</v>
      </c>
    </row>
    <row r="163" spans="1:15" x14ac:dyDescent="0.3">
      <c r="A163" t="s">
        <v>160</v>
      </c>
      <c r="B163" t="s">
        <v>206</v>
      </c>
      <c r="C163" t="s">
        <v>31</v>
      </c>
      <c r="D163" s="1">
        <v>43431</v>
      </c>
      <c r="E163" s="1">
        <v>43795</v>
      </c>
      <c r="F163" t="s">
        <v>40</v>
      </c>
      <c r="G163">
        <v>10</v>
      </c>
      <c r="H163" t="s">
        <v>41</v>
      </c>
      <c r="I163" t="s">
        <v>21</v>
      </c>
      <c r="J163" t="s">
        <v>42</v>
      </c>
      <c r="K163" t="s">
        <v>22</v>
      </c>
      <c r="L163">
        <v>7647.1</v>
      </c>
      <c r="M163" s="1">
        <v>43431</v>
      </c>
      <c r="N163" t="s">
        <v>23</v>
      </c>
      <c r="O163" t="s">
        <v>24</v>
      </c>
    </row>
    <row r="164" spans="1:15" x14ac:dyDescent="0.3">
      <c r="A164" t="s">
        <v>160</v>
      </c>
      <c r="B164" t="s">
        <v>207</v>
      </c>
      <c r="C164" t="s">
        <v>18</v>
      </c>
      <c r="D164" s="1">
        <v>43796</v>
      </c>
      <c r="E164" s="1">
        <v>44161</v>
      </c>
      <c r="F164" t="s">
        <v>40</v>
      </c>
      <c r="G164">
        <v>10</v>
      </c>
      <c r="H164" t="s">
        <v>41</v>
      </c>
      <c r="I164" t="s">
        <v>21</v>
      </c>
      <c r="J164" t="s">
        <v>42</v>
      </c>
      <c r="K164" t="s">
        <v>22</v>
      </c>
      <c r="L164">
        <v>12491.85</v>
      </c>
      <c r="M164" s="1">
        <v>43796</v>
      </c>
      <c r="N164" t="s">
        <v>23</v>
      </c>
      <c r="O164" t="s">
        <v>22</v>
      </c>
    </row>
    <row r="165" spans="1:15" x14ac:dyDescent="0.3">
      <c r="A165" t="s">
        <v>160</v>
      </c>
      <c r="B165" t="s">
        <v>208</v>
      </c>
      <c r="C165" t="s">
        <v>31</v>
      </c>
      <c r="D165" s="1">
        <v>43431</v>
      </c>
      <c r="E165" s="1">
        <v>43795</v>
      </c>
      <c r="F165" t="s">
        <v>40</v>
      </c>
      <c r="G165">
        <v>10</v>
      </c>
      <c r="H165" t="s">
        <v>41</v>
      </c>
      <c r="I165" t="s">
        <v>21</v>
      </c>
      <c r="J165" t="s">
        <v>42</v>
      </c>
      <c r="K165" t="s">
        <v>22</v>
      </c>
      <c r="L165">
        <v>30620.9</v>
      </c>
      <c r="M165" s="1">
        <v>43431</v>
      </c>
      <c r="N165" t="s">
        <v>23</v>
      </c>
      <c r="O165" t="s">
        <v>24</v>
      </c>
    </row>
    <row r="166" spans="1:15" x14ac:dyDescent="0.3">
      <c r="A166" t="s">
        <v>160</v>
      </c>
      <c r="B166" t="s">
        <v>209</v>
      </c>
      <c r="C166" t="s">
        <v>18</v>
      </c>
      <c r="D166" s="1">
        <v>43796</v>
      </c>
      <c r="E166" s="1">
        <v>44161</v>
      </c>
      <c r="F166" t="s">
        <v>40</v>
      </c>
      <c r="G166">
        <v>10</v>
      </c>
      <c r="H166" t="s">
        <v>41</v>
      </c>
      <c r="I166" t="s">
        <v>21</v>
      </c>
      <c r="J166" t="s">
        <v>42</v>
      </c>
      <c r="K166" t="s">
        <v>22</v>
      </c>
      <c r="L166">
        <v>61342.1</v>
      </c>
      <c r="M166" s="1">
        <v>43796</v>
      </c>
      <c r="N166" t="s">
        <v>23</v>
      </c>
      <c r="O166" t="s">
        <v>22</v>
      </c>
    </row>
    <row r="167" spans="1:15" x14ac:dyDescent="0.3">
      <c r="A167" t="s">
        <v>160</v>
      </c>
      <c r="B167" t="s">
        <v>210</v>
      </c>
      <c r="C167" t="s">
        <v>18</v>
      </c>
      <c r="D167" s="1">
        <v>43203</v>
      </c>
      <c r="E167" s="1">
        <v>43567</v>
      </c>
      <c r="F167" t="s">
        <v>36</v>
      </c>
      <c r="G167">
        <v>3</v>
      </c>
      <c r="H167" t="s">
        <v>62</v>
      </c>
      <c r="I167" t="s">
        <v>21</v>
      </c>
      <c r="J167" t="s">
        <v>63</v>
      </c>
      <c r="K167" t="s">
        <v>22</v>
      </c>
      <c r="L167">
        <v>3125</v>
      </c>
      <c r="M167" s="1">
        <v>43203</v>
      </c>
      <c r="N167" t="s">
        <v>23</v>
      </c>
      <c r="O167" t="s">
        <v>24</v>
      </c>
    </row>
    <row r="168" spans="1:15" x14ac:dyDescent="0.3">
      <c r="A168" t="s">
        <v>160</v>
      </c>
      <c r="B168" t="s">
        <v>211</v>
      </c>
      <c r="C168" t="s">
        <v>18</v>
      </c>
      <c r="D168" s="1">
        <v>43035</v>
      </c>
      <c r="E168" s="1">
        <v>43399</v>
      </c>
      <c r="F168" t="s">
        <v>19</v>
      </c>
      <c r="G168">
        <v>3</v>
      </c>
      <c r="H168" t="s">
        <v>62</v>
      </c>
      <c r="I168" t="s">
        <v>21</v>
      </c>
      <c r="J168" t="s">
        <v>63</v>
      </c>
      <c r="K168" t="s">
        <v>22</v>
      </c>
      <c r="L168">
        <v>62714.03</v>
      </c>
      <c r="M168" s="1">
        <v>43035</v>
      </c>
      <c r="N168" t="s">
        <v>23</v>
      </c>
      <c r="O168" t="s">
        <v>24</v>
      </c>
    </row>
    <row r="169" spans="1:15" x14ac:dyDescent="0.3">
      <c r="A169" t="s">
        <v>160</v>
      </c>
      <c r="B169" t="s">
        <v>212</v>
      </c>
      <c r="C169" t="s">
        <v>31</v>
      </c>
      <c r="D169" s="1">
        <v>43400</v>
      </c>
      <c r="E169" s="1">
        <v>43764</v>
      </c>
      <c r="F169" t="s">
        <v>19</v>
      </c>
      <c r="G169">
        <v>3</v>
      </c>
      <c r="H169" t="s">
        <v>62</v>
      </c>
      <c r="I169" t="s">
        <v>21</v>
      </c>
      <c r="J169" t="s">
        <v>63</v>
      </c>
      <c r="K169" t="s">
        <v>22</v>
      </c>
      <c r="L169">
        <v>85800</v>
      </c>
      <c r="M169" s="1">
        <v>43400</v>
      </c>
      <c r="N169" t="s">
        <v>23</v>
      </c>
      <c r="O169" t="s">
        <v>45</v>
      </c>
    </row>
    <row r="170" spans="1:15" x14ac:dyDescent="0.3">
      <c r="A170" t="s">
        <v>160</v>
      </c>
      <c r="B170" t="s">
        <v>212</v>
      </c>
      <c r="C170" t="s">
        <v>31</v>
      </c>
      <c r="D170" s="1">
        <v>43400</v>
      </c>
      <c r="E170" s="1">
        <v>43764</v>
      </c>
      <c r="F170" t="s">
        <v>19</v>
      </c>
      <c r="G170">
        <v>3</v>
      </c>
      <c r="H170" t="s">
        <v>62</v>
      </c>
      <c r="I170" t="s">
        <v>21</v>
      </c>
      <c r="J170" t="s">
        <v>63</v>
      </c>
      <c r="K170" t="s">
        <v>22</v>
      </c>
      <c r="L170">
        <v>21450</v>
      </c>
      <c r="M170" s="1">
        <v>43400</v>
      </c>
      <c r="N170" t="s">
        <v>23</v>
      </c>
      <c r="O170" t="s">
        <v>45</v>
      </c>
    </row>
    <row r="171" spans="1:15" x14ac:dyDescent="0.3">
      <c r="A171" t="s">
        <v>160</v>
      </c>
      <c r="B171" t="s">
        <v>212</v>
      </c>
      <c r="C171" t="s">
        <v>31</v>
      </c>
      <c r="D171" s="1">
        <v>43400</v>
      </c>
      <c r="E171" s="1">
        <v>43764</v>
      </c>
      <c r="F171" t="s">
        <v>19</v>
      </c>
      <c r="G171">
        <v>3</v>
      </c>
      <c r="H171" t="s">
        <v>62</v>
      </c>
      <c r="I171" t="s">
        <v>21</v>
      </c>
      <c r="J171" t="s">
        <v>63</v>
      </c>
      <c r="K171" t="s">
        <v>22</v>
      </c>
      <c r="L171">
        <v>71765.36</v>
      </c>
      <c r="M171" s="1">
        <v>43764</v>
      </c>
      <c r="N171" t="s">
        <v>46</v>
      </c>
      <c r="O171" t="s">
        <v>45</v>
      </c>
    </row>
    <row r="172" spans="1:15" x14ac:dyDescent="0.3">
      <c r="A172" t="s">
        <v>160</v>
      </c>
      <c r="B172" t="s">
        <v>212</v>
      </c>
      <c r="C172" t="s">
        <v>31</v>
      </c>
      <c r="D172" s="1">
        <v>43400</v>
      </c>
      <c r="E172" s="1">
        <v>43764</v>
      </c>
      <c r="F172" t="s">
        <v>19</v>
      </c>
      <c r="G172">
        <v>3</v>
      </c>
      <c r="H172" t="s">
        <v>62</v>
      </c>
      <c r="I172" t="s">
        <v>21</v>
      </c>
      <c r="J172" t="s">
        <v>63</v>
      </c>
      <c r="K172" t="s">
        <v>22</v>
      </c>
      <c r="L172">
        <v>17941.34</v>
      </c>
      <c r="M172" s="1">
        <v>43764</v>
      </c>
      <c r="N172" t="s">
        <v>46</v>
      </c>
      <c r="O172" t="s">
        <v>45</v>
      </c>
    </row>
    <row r="173" spans="1:15" x14ac:dyDescent="0.3">
      <c r="A173" t="s">
        <v>160</v>
      </c>
      <c r="B173" t="s">
        <v>213</v>
      </c>
      <c r="C173" t="s">
        <v>18</v>
      </c>
      <c r="D173" s="1">
        <v>43518</v>
      </c>
      <c r="E173" s="1">
        <v>43882</v>
      </c>
      <c r="F173" t="s">
        <v>40</v>
      </c>
      <c r="G173">
        <v>6</v>
      </c>
      <c r="H173" t="s">
        <v>89</v>
      </c>
      <c r="I173" t="s">
        <v>21</v>
      </c>
      <c r="J173" t="s">
        <v>42</v>
      </c>
      <c r="K173" t="s">
        <v>28</v>
      </c>
      <c r="L173">
        <v>44999.85</v>
      </c>
      <c r="M173" s="1">
        <v>43882</v>
      </c>
      <c r="N173" t="s">
        <v>23</v>
      </c>
      <c r="O173" t="s">
        <v>24</v>
      </c>
    </row>
    <row r="174" spans="1:15" x14ac:dyDescent="0.3">
      <c r="A174" t="s">
        <v>160</v>
      </c>
      <c r="B174" t="s">
        <v>214</v>
      </c>
      <c r="C174" t="s">
        <v>18</v>
      </c>
      <c r="D174" s="1">
        <v>43738</v>
      </c>
      <c r="E174" s="1">
        <v>45929</v>
      </c>
      <c r="F174" t="s">
        <v>37</v>
      </c>
      <c r="G174">
        <v>13</v>
      </c>
      <c r="H174" t="s">
        <v>162</v>
      </c>
      <c r="I174" t="s">
        <v>21</v>
      </c>
      <c r="J174" t="s">
        <v>37</v>
      </c>
      <c r="K174" t="s">
        <v>64</v>
      </c>
      <c r="L174">
        <v>47500</v>
      </c>
      <c r="M174" s="1">
        <v>43738</v>
      </c>
      <c r="N174" t="s">
        <v>23</v>
      </c>
      <c r="O174" t="s">
        <v>24</v>
      </c>
    </row>
    <row r="175" spans="1:15" x14ac:dyDescent="0.3">
      <c r="A175" t="s">
        <v>160</v>
      </c>
      <c r="B175" t="s">
        <v>215</v>
      </c>
      <c r="C175" t="s">
        <v>31</v>
      </c>
      <c r="D175" s="1">
        <v>43502</v>
      </c>
      <c r="E175" s="1">
        <v>43683</v>
      </c>
      <c r="F175" t="s">
        <v>36</v>
      </c>
      <c r="G175">
        <v>13</v>
      </c>
      <c r="H175" t="s">
        <v>162</v>
      </c>
      <c r="I175" t="s">
        <v>21</v>
      </c>
      <c r="J175" t="s">
        <v>37</v>
      </c>
      <c r="K175" t="s">
        <v>64</v>
      </c>
      <c r="L175">
        <v>6183.87</v>
      </c>
      <c r="M175" s="1">
        <v>43502</v>
      </c>
      <c r="N175" t="s">
        <v>23</v>
      </c>
      <c r="O175" t="s">
        <v>24</v>
      </c>
    </row>
    <row r="176" spans="1:15" x14ac:dyDescent="0.3">
      <c r="A176" t="s">
        <v>160</v>
      </c>
      <c r="B176" t="s">
        <v>216</v>
      </c>
      <c r="C176" t="s">
        <v>18</v>
      </c>
      <c r="D176" s="1">
        <v>43684</v>
      </c>
      <c r="E176" s="1">
        <v>43867</v>
      </c>
      <c r="F176" t="s">
        <v>36</v>
      </c>
      <c r="G176">
        <v>13</v>
      </c>
      <c r="H176" t="s">
        <v>162</v>
      </c>
      <c r="I176" t="s">
        <v>21</v>
      </c>
      <c r="J176" t="s">
        <v>37</v>
      </c>
      <c r="K176" t="s">
        <v>64</v>
      </c>
      <c r="L176">
        <v>6183.87</v>
      </c>
      <c r="M176" s="1">
        <v>43684</v>
      </c>
      <c r="N176" t="s">
        <v>23</v>
      </c>
      <c r="O176" t="s">
        <v>22</v>
      </c>
    </row>
    <row r="177" spans="1:15" x14ac:dyDescent="0.3">
      <c r="A177" t="s">
        <v>160</v>
      </c>
      <c r="B177" t="s">
        <v>217</v>
      </c>
      <c r="C177" t="s">
        <v>18</v>
      </c>
      <c r="D177" s="1">
        <v>43777</v>
      </c>
      <c r="E177" s="1">
        <v>44142</v>
      </c>
      <c r="F177" t="s">
        <v>37</v>
      </c>
      <c r="G177">
        <v>2</v>
      </c>
      <c r="H177" t="s">
        <v>27</v>
      </c>
      <c r="I177" t="s">
        <v>21</v>
      </c>
      <c r="J177" t="s">
        <v>37</v>
      </c>
      <c r="K177" t="s">
        <v>28</v>
      </c>
      <c r="L177">
        <v>13200</v>
      </c>
      <c r="M177" s="1">
        <v>43777</v>
      </c>
      <c r="N177" t="s">
        <v>23</v>
      </c>
      <c r="O177" t="s">
        <v>24</v>
      </c>
    </row>
    <row r="178" spans="1:15" x14ac:dyDescent="0.3">
      <c r="A178" t="s">
        <v>160</v>
      </c>
      <c r="B178" t="s">
        <v>218</v>
      </c>
      <c r="C178" t="s">
        <v>18</v>
      </c>
      <c r="D178" s="1">
        <v>43518</v>
      </c>
      <c r="E178" s="1">
        <v>43882</v>
      </c>
      <c r="F178" t="s">
        <v>32</v>
      </c>
      <c r="G178">
        <v>2</v>
      </c>
      <c r="H178" t="s">
        <v>27</v>
      </c>
      <c r="I178" t="s">
        <v>21</v>
      </c>
      <c r="J178" t="s">
        <v>59</v>
      </c>
      <c r="K178" t="s">
        <v>28</v>
      </c>
      <c r="L178">
        <v>16258</v>
      </c>
      <c r="M178" s="1">
        <v>43518</v>
      </c>
      <c r="N178" t="s">
        <v>23</v>
      </c>
      <c r="O178" t="s">
        <v>24</v>
      </c>
    </row>
    <row r="179" spans="1:15" x14ac:dyDescent="0.3">
      <c r="A179" t="s">
        <v>160</v>
      </c>
      <c r="B179" t="s">
        <v>218</v>
      </c>
      <c r="C179" t="s">
        <v>18</v>
      </c>
      <c r="D179" s="1">
        <v>43524</v>
      </c>
      <c r="E179" s="1">
        <v>43888</v>
      </c>
      <c r="F179" t="s">
        <v>32</v>
      </c>
      <c r="G179">
        <v>2</v>
      </c>
      <c r="H179" t="s">
        <v>27</v>
      </c>
      <c r="I179" t="s">
        <v>21</v>
      </c>
      <c r="J179" t="s">
        <v>59</v>
      </c>
      <c r="K179" t="s">
        <v>28</v>
      </c>
      <c r="L179">
        <v>8227.7900000000009</v>
      </c>
      <c r="M179" s="1">
        <v>43524</v>
      </c>
      <c r="N179" t="s">
        <v>23</v>
      </c>
      <c r="O179" t="s">
        <v>45</v>
      </c>
    </row>
    <row r="180" spans="1:15" x14ac:dyDescent="0.3">
      <c r="A180" t="s">
        <v>160</v>
      </c>
      <c r="B180" t="s">
        <v>218</v>
      </c>
      <c r="C180" t="s">
        <v>18</v>
      </c>
      <c r="D180" s="1">
        <v>43524</v>
      </c>
      <c r="E180" s="1">
        <v>43888</v>
      </c>
      <c r="F180" t="s">
        <v>32</v>
      </c>
      <c r="G180">
        <v>2</v>
      </c>
      <c r="H180" t="s">
        <v>27</v>
      </c>
      <c r="I180" t="s">
        <v>21</v>
      </c>
      <c r="J180" t="s">
        <v>59</v>
      </c>
      <c r="K180" t="s">
        <v>28</v>
      </c>
      <c r="L180">
        <v>2925.72</v>
      </c>
      <c r="M180" s="1">
        <v>43628</v>
      </c>
      <c r="N180" t="s">
        <v>46</v>
      </c>
      <c r="O180" t="s">
        <v>45</v>
      </c>
    </row>
    <row r="181" spans="1:15" x14ac:dyDescent="0.3">
      <c r="A181" t="s">
        <v>160</v>
      </c>
      <c r="B181" t="s">
        <v>218</v>
      </c>
      <c r="C181" t="s">
        <v>18</v>
      </c>
      <c r="D181" s="1">
        <v>43524</v>
      </c>
      <c r="E181" s="1">
        <v>43888</v>
      </c>
      <c r="F181" t="s">
        <v>32</v>
      </c>
      <c r="G181">
        <v>2</v>
      </c>
      <c r="H181" t="s">
        <v>27</v>
      </c>
      <c r="I181" t="s">
        <v>21</v>
      </c>
      <c r="J181" t="s">
        <v>59</v>
      </c>
      <c r="K181" t="s">
        <v>28</v>
      </c>
      <c r="L181">
        <v>2925.72</v>
      </c>
      <c r="M181" s="1">
        <v>43628</v>
      </c>
      <c r="N181" t="s">
        <v>46</v>
      </c>
      <c r="O181" t="s">
        <v>45</v>
      </c>
    </row>
    <row r="182" spans="1:15" x14ac:dyDescent="0.3">
      <c r="A182" t="s">
        <v>160</v>
      </c>
      <c r="B182" t="s">
        <v>218</v>
      </c>
      <c r="C182" t="s">
        <v>18</v>
      </c>
      <c r="D182" s="1">
        <v>43524</v>
      </c>
      <c r="E182" s="1">
        <v>43888</v>
      </c>
      <c r="F182" t="s">
        <v>32</v>
      </c>
      <c r="G182">
        <v>2</v>
      </c>
      <c r="H182" t="s">
        <v>27</v>
      </c>
      <c r="I182" t="s">
        <v>21</v>
      </c>
      <c r="J182" t="s">
        <v>59</v>
      </c>
      <c r="K182" t="s">
        <v>28</v>
      </c>
      <c r="L182">
        <v>5240.78</v>
      </c>
      <c r="M182" s="1">
        <v>43658</v>
      </c>
      <c r="N182" t="s">
        <v>46</v>
      </c>
      <c r="O182" t="s">
        <v>45</v>
      </c>
    </row>
    <row r="183" spans="1:15" x14ac:dyDescent="0.3">
      <c r="A183" t="s">
        <v>160</v>
      </c>
      <c r="B183" t="s">
        <v>219</v>
      </c>
      <c r="C183" t="s">
        <v>18</v>
      </c>
      <c r="D183" s="1">
        <v>43777</v>
      </c>
      <c r="E183" s="1">
        <v>44142</v>
      </c>
      <c r="F183" t="s">
        <v>32</v>
      </c>
      <c r="G183">
        <v>2</v>
      </c>
      <c r="H183" t="s">
        <v>27</v>
      </c>
      <c r="I183" t="s">
        <v>21</v>
      </c>
      <c r="J183" t="s">
        <v>59</v>
      </c>
      <c r="K183" t="s">
        <v>28</v>
      </c>
      <c r="L183">
        <v>17232.75</v>
      </c>
      <c r="M183" s="1">
        <v>43777</v>
      </c>
      <c r="N183" t="s">
        <v>23</v>
      </c>
      <c r="O183" t="s">
        <v>24</v>
      </c>
    </row>
    <row r="184" spans="1:15" x14ac:dyDescent="0.3">
      <c r="A184" t="s">
        <v>160</v>
      </c>
      <c r="B184" t="s">
        <v>220</v>
      </c>
      <c r="C184" t="s">
        <v>18</v>
      </c>
      <c r="D184" s="1">
        <v>43777</v>
      </c>
      <c r="E184" s="1">
        <v>44142</v>
      </c>
      <c r="F184" t="s">
        <v>37</v>
      </c>
      <c r="G184">
        <v>2</v>
      </c>
      <c r="H184" t="s">
        <v>27</v>
      </c>
      <c r="I184" t="s">
        <v>21</v>
      </c>
      <c r="J184" t="s">
        <v>37</v>
      </c>
      <c r="K184" t="s">
        <v>28</v>
      </c>
      <c r="L184">
        <v>6250</v>
      </c>
      <c r="M184" s="1">
        <v>43777</v>
      </c>
      <c r="N184" t="s">
        <v>23</v>
      </c>
      <c r="O184" t="s">
        <v>24</v>
      </c>
    </row>
    <row r="185" spans="1:15" x14ac:dyDescent="0.3">
      <c r="A185" t="s">
        <v>160</v>
      </c>
      <c r="B185" t="s">
        <v>221</v>
      </c>
      <c r="C185" t="s">
        <v>18</v>
      </c>
      <c r="D185" s="1">
        <v>43716</v>
      </c>
      <c r="E185" s="1">
        <v>44081</v>
      </c>
      <c r="F185" t="s">
        <v>32</v>
      </c>
      <c r="G185">
        <v>2</v>
      </c>
      <c r="H185" t="s">
        <v>27</v>
      </c>
      <c r="I185" t="s">
        <v>21</v>
      </c>
      <c r="J185" t="s">
        <v>59</v>
      </c>
      <c r="K185" t="s">
        <v>28</v>
      </c>
      <c r="L185">
        <v>72138.929999999993</v>
      </c>
      <c r="M185" s="1">
        <v>43716</v>
      </c>
      <c r="N185" t="s">
        <v>23</v>
      </c>
      <c r="O185" t="s">
        <v>24</v>
      </c>
    </row>
    <row r="186" spans="1:15" x14ac:dyDescent="0.3">
      <c r="A186" t="s">
        <v>160</v>
      </c>
      <c r="B186" t="s">
        <v>221</v>
      </c>
      <c r="C186" t="s">
        <v>18</v>
      </c>
      <c r="D186" s="1">
        <v>43716</v>
      </c>
      <c r="E186" s="1">
        <v>44081</v>
      </c>
      <c r="F186" t="s">
        <v>32</v>
      </c>
      <c r="G186">
        <v>2</v>
      </c>
      <c r="H186" t="s">
        <v>27</v>
      </c>
      <c r="I186" t="s">
        <v>21</v>
      </c>
      <c r="J186" t="s">
        <v>59</v>
      </c>
      <c r="K186" t="s">
        <v>28</v>
      </c>
      <c r="L186">
        <v>43032.54</v>
      </c>
      <c r="M186" s="1">
        <v>43716</v>
      </c>
      <c r="N186" t="s">
        <v>23</v>
      </c>
      <c r="O186" t="s">
        <v>24</v>
      </c>
    </row>
    <row r="187" spans="1:15" x14ac:dyDescent="0.3">
      <c r="A187" t="s">
        <v>160</v>
      </c>
      <c r="B187" t="s">
        <v>222</v>
      </c>
      <c r="C187" t="s">
        <v>18</v>
      </c>
      <c r="D187" s="1">
        <v>43716</v>
      </c>
      <c r="E187" s="1">
        <v>44081</v>
      </c>
      <c r="F187" t="s">
        <v>36</v>
      </c>
      <c r="G187">
        <v>2</v>
      </c>
      <c r="H187" t="s">
        <v>27</v>
      </c>
      <c r="I187" t="s">
        <v>21</v>
      </c>
      <c r="J187" t="s">
        <v>52</v>
      </c>
      <c r="K187" t="s">
        <v>28</v>
      </c>
      <c r="L187">
        <v>11550</v>
      </c>
      <c r="M187" s="1">
        <v>43716</v>
      </c>
      <c r="N187" t="s">
        <v>23</v>
      </c>
      <c r="O187" t="s">
        <v>24</v>
      </c>
    </row>
    <row r="188" spans="1:15" x14ac:dyDescent="0.3">
      <c r="A188" t="s">
        <v>160</v>
      </c>
      <c r="B188" t="s">
        <v>222</v>
      </c>
      <c r="C188" t="s">
        <v>18</v>
      </c>
      <c r="D188" s="1">
        <v>43716</v>
      </c>
      <c r="E188" s="1">
        <v>44081</v>
      </c>
      <c r="F188" t="s">
        <v>36</v>
      </c>
      <c r="G188">
        <v>2</v>
      </c>
      <c r="H188" t="s">
        <v>27</v>
      </c>
      <c r="I188" t="s">
        <v>21</v>
      </c>
      <c r="J188" t="s">
        <v>52</v>
      </c>
      <c r="K188" t="s">
        <v>28</v>
      </c>
      <c r="L188">
        <v>7700</v>
      </c>
      <c r="M188" s="1">
        <v>43716</v>
      </c>
      <c r="N188" t="s">
        <v>23</v>
      </c>
      <c r="O188" t="s">
        <v>24</v>
      </c>
    </row>
    <row r="189" spans="1:15" x14ac:dyDescent="0.3">
      <c r="A189" t="s">
        <v>160</v>
      </c>
      <c r="B189" t="s">
        <v>223</v>
      </c>
      <c r="C189" t="s">
        <v>18</v>
      </c>
      <c r="D189" s="1">
        <v>43716</v>
      </c>
      <c r="E189" s="1">
        <v>44081</v>
      </c>
      <c r="F189" t="s">
        <v>36</v>
      </c>
      <c r="G189">
        <v>2</v>
      </c>
      <c r="H189" t="s">
        <v>27</v>
      </c>
      <c r="I189" t="s">
        <v>21</v>
      </c>
      <c r="J189" t="s">
        <v>59</v>
      </c>
      <c r="K189" t="s">
        <v>28</v>
      </c>
      <c r="L189">
        <v>14461.25</v>
      </c>
      <c r="M189" s="1">
        <v>43716</v>
      </c>
      <c r="N189" t="s">
        <v>23</v>
      </c>
      <c r="O189" t="s">
        <v>45</v>
      </c>
    </row>
    <row r="190" spans="1:15" x14ac:dyDescent="0.3">
      <c r="A190" t="s">
        <v>160</v>
      </c>
      <c r="B190" t="s">
        <v>223</v>
      </c>
      <c r="C190" t="s">
        <v>18</v>
      </c>
      <c r="D190" s="1">
        <v>43716</v>
      </c>
      <c r="E190" s="1">
        <v>44081</v>
      </c>
      <c r="F190" t="s">
        <v>36</v>
      </c>
      <c r="G190">
        <v>2</v>
      </c>
      <c r="H190" t="s">
        <v>27</v>
      </c>
      <c r="I190" t="s">
        <v>21</v>
      </c>
      <c r="J190" t="s">
        <v>59</v>
      </c>
      <c r="K190" t="s">
        <v>28</v>
      </c>
      <c r="L190">
        <v>13153.63</v>
      </c>
      <c r="M190" s="1">
        <v>43748</v>
      </c>
      <c r="N190" t="s">
        <v>46</v>
      </c>
      <c r="O190" t="s">
        <v>45</v>
      </c>
    </row>
    <row r="191" spans="1:15" x14ac:dyDescent="0.3">
      <c r="A191" t="s">
        <v>160</v>
      </c>
      <c r="B191" t="s">
        <v>224</v>
      </c>
      <c r="C191" t="s">
        <v>31</v>
      </c>
      <c r="D191" s="1">
        <v>43194</v>
      </c>
      <c r="E191" s="1">
        <v>45478</v>
      </c>
      <c r="F191" t="s">
        <v>155</v>
      </c>
      <c r="G191">
        <v>13</v>
      </c>
      <c r="H191" t="s">
        <v>162</v>
      </c>
      <c r="I191" t="s">
        <v>21</v>
      </c>
      <c r="J191" t="s">
        <v>33</v>
      </c>
      <c r="K191" t="s">
        <v>28</v>
      </c>
      <c r="L191">
        <v>0</v>
      </c>
      <c r="M191" s="1">
        <v>43194</v>
      </c>
      <c r="N191" t="s">
        <v>23</v>
      </c>
      <c r="O191" t="s">
        <v>225</v>
      </c>
    </row>
    <row r="192" spans="1:15" x14ac:dyDescent="0.3">
      <c r="A192" t="s">
        <v>160</v>
      </c>
      <c r="B192" t="s">
        <v>224</v>
      </c>
      <c r="C192" t="s">
        <v>31</v>
      </c>
      <c r="D192" s="1">
        <v>43273</v>
      </c>
      <c r="E192" s="1">
        <v>43729</v>
      </c>
      <c r="F192" t="s">
        <v>155</v>
      </c>
      <c r="G192">
        <v>13</v>
      </c>
      <c r="H192" t="s">
        <v>162</v>
      </c>
      <c r="I192" t="s">
        <v>21</v>
      </c>
      <c r="J192" t="s">
        <v>33</v>
      </c>
      <c r="K192" t="s">
        <v>64</v>
      </c>
      <c r="L192">
        <v>15625</v>
      </c>
      <c r="M192" s="1">
        <v>43273</v>
      </c>
      <c r="N192" t="s">
        <v>23</v>
      </c>
      <c r="O192" t="s">
        <v>225</v>
      </c>
    </row>
    <row r="193" spans="1:15" x14ac:dyDescent="0.3">
      <c r="A193" t="s">
        <v>160</v>
      </c>
      <c r="B193" t="s">
        <v>226</v>
      </c>
      <c r="C193" t="s">
        <v>18</v>
      </c>
      <c r="D193" s="1">
        <v>43580</v>
      </c>
      <c r="E193" s="1">
        <v>44310</v>
      </c>
      <c r="F193" t="s">
        <v>155</v>
      </c>
      <c r="G193">
        <v>13</v>
      </c>
      <c r="H193" t="s">
        <v>162</v>
      </c>
      <c r="I193" t="s">
        <v>21</v>
      </c>
      <c r="J193" t="s">
        <v>33</v>
      </c>
      <c r="K193" t="s">
        <v>64</v>
      </c>
      <c r="L193">
        <v>134736.13</v>
      </c>
      <c r="M193" s="1">
        <v>43580</v>
      </c>
      <c r="N193" t="s">
        <v>23</v>
      </c>
      <c r="O193" t="s">
        <v>24</v>
      </c>
    </row>
    <row r="194" spans="1:15" x14ac:dyDescent="0.3">
      <c r="A194" t="s">
        <v>160</v>
      </c>
      <c r="B194" t="s">
        <v>226</v>
      </c>
      <c r="C194" t="s">
        <v>18</v>
      </c>
      <c r="D194" s="1">
        <v>43719</v>
      </c>
      <c r="E194" s="1">
        <v>44084</v>
      </c>
      <c r="F194" t="s">
        <v>155</v>
      </c>
      <c r="G194">
        <v>13</v>
      </c>
      <c r="H194" t="s">
        <v>162</v>
      </c>
      <c r="I194" t="s">
        <v>21</v>
      </c>
      <c r="J194" t="s">
        <v>33</v>
      </c>
      <c r="K194" t="s">
        <v>64</v>
      </c>
      <c r="L194">
        <v>32584.880000000001</v>
      </c>
      <c r="M194" s="1">
        <v>43719</v>
      </c>
      <c r="N194" t="s">
        <v>23</v>
      </c>
      <c r="O194" t="s">
        <v>24</v>
      </c>
    </row>
    <row r="195" spans="1:15" x14ac:dyDescent="0.3">
      <c r="A195" t="s">
        <v>160</v>
      </c>
      <c r="B195" t="s">
        <v>226</v>
      </c>
      <c r="C195" t="s">
        <v>18</v>
      </c>
      <c r="D195" s="1">
        <v>43730</v>
      </c>
      <c r="E195" s="1">
        <v>43911</v>
      </c>
      <c r="F195" t="s">
        <v>155</v>
      </c>
      <c r="G195">
        <v>13</v>
      </c>
      <c r="H195" t="s">
        <v>162</v>
      </c>
      <c r="I195" t="s">
        <v>21</v>
      </c>
      <c r="J195" t="s">
        <v>33</v>
      </c>
      <c r="K195" t="s">
        <v>64</v>
      </c>
      <c r="L195">
        <v>8044.5</v>
      </c>
      <c r="M195" s="1">
        <v>43730</v>
      </c>
      <c r="N195" t="s">
        <v>23</v>
      </c>
      <c r="O195" t="s">
        <v>24</v>
      </c>
    </row>
    <row r="196" spans="1:15" x14ac:dyDescent="0.3">
      <c r="A196" t="s">
        <v>160</v>
      </c>
      <c r="B196" t="s">
        <v>227</v>
      </c>
      <c r="C196" t="s">
        <v>31</v>
      </c>
      <c r="D196" s="1">
        <v>43523</v>
      </c>
      <c r="E196" s="1">
        <v>43887</v>
      </c>
      <c r="F196" t="s">
        <v>32</v>
      </c>
      <c r="G196">
        <v>1</v>
      </c>
      <c r="H196" t="s">
        <v>20</v>
      </c>
      <c r="I196" t="s">
        <v>21</v>
      </c>
      <c r="J196" t="s">
        <v>52</v>
      </c>
      <c r="K196" t="s">
        <v>22</v>
      </c>
      <c r="L196">
        <v>2141.5500000000002</v>
      </c>
      <c r="M196" s="1">
        <v>43523</v>
      </c>
      <c r="N196" t="s">
        <v>23</v>
      </c>
      <c r="O196" t="s">
        <v>225</v>
      </c>
    </row>
    <row r="197" spans="1:15" x14ac:dyDescent="0.3">
      <c r="A197" t="s">
        <v>160</v>
      </c>
      <c r="B197" t="s">
        <v>228</v>
      </c>
      <c r="C197" t="s">
        <v>18</v>
      </c>
      <c r="D197" s="1">
        <v>43158</v>
      </c>
      <c r="E197" s="1">
        <v>43522</v>
      </c>
      <c r="F197" t="s">
        <v>32</v>
      </c>
      <c r="G197">
        <v>1</v>
      </c>
      <c r="H197" t="s">
        <v>20</v>
      </c>
      <c r="I197" t="s">
        <v>21</v>
      </c>
      <c r="J197" t="s">
        <v>52</v>
      </c>
      <c r="K197" t="s">
        <v>22</v>
      </c>
      <c r="L197">
        <v>2486.0700000000002</v>
      </c>
      <c r="M197" s="1">
        <v>43158</v>
      </c>
      <c r="N197" t="s">
        <v>23</v>
      </c>
      <c r="O197" t="s">
        <v>24</v>
      </c>
    </row>
    <row r="198" spans="1:15" x14ac:dyDescent="0.3">
      <c r="A198" t="s">
        <v>160</v>
      </c>
      <c r="B198" t="s">
        <v>229</v>
      </c>
      <c r="C198" t="s">
        <v>31</v>
      </c>
      <c r="D198" s="1">
        <v>43158</v>
      </c>
      <c r="E198" s="1">
        <v>43522</v>
      </c>
      <c r="F198" t="s">
        <v>32</v>
      </c>
      <c r="G198">
        <v>1</v>
      </c>
      <c r="H198" t="s">
        <v>20</v>
      </c>
      <c r="I198" t="s">
        <v>21</v>
      </c>
      <c r="J198" t="s">
        <v>52</v>
      </c>
      <c r="K198" t="s">
        <v>22</v>
      </c>
      <c r="L198">
        <v>6653.1</v>
      </c>
      <c r="M198" s="1">
        <v>43158</v>
      </c>
      <c r="N198" t="s">
        <v>23</v>
      </c>
      <c r="O198" t="s">
        <v>24</v>
      </c>
    </row>
    <row r="199" spans="1:15" x14ac:dyDescent="0.3">
      <c r="A199" t="s">
        <v>160</v>
      </c>
      <c r="B199" t="s">
        <v>230</v>
      </c>
      <c r="C199" t="s">
        <v>18</v>
      </c>
      <c r="D199" s="1">
        <v>43523</v>
      </c>
      <c r="E199" s="1">
        <v>43887</v>
      </c>
      <c r="F199" t="s">
        <v>32</v>
      </c>
      <c r="G199">
        <v>1</v>
      </c>
      <c r="H199" t="s">
        <v>20</v>
      </c>
      <c r="I199" t="s">
        <v>21</v>
      </c>
      <c r="J199" t="s">
        <v>52</v>
      </c>
      <c r="K199" t="s">
        <v>22</v>
      </c>
      <c r="L199">
        <v>6979.74</v>
      </c>
      <c r="M199" s="1">
        <v>43523</v>
      </c>
      <c r="N199" t="s">
        <v>23</v>
      </c>
      <c r="O199" t="s">
        <v>22</v>
      </c>
    </row>
    <row r="200" spans="1:15" x14ac:dyDescent="0.3">
      <c r="A200" t="s">
        <v>160</v>
      </c>
      <c r="B200" t="s">
        <v>231</v>
      </c>
      <c r="C200" t="s">
        <v>18</v>
      </c>
      <c r="D200" s="1">
        <v>43158</v>
      </c>
      <c r="E200" s="1">
        <v>43522</v>
      </c>
      <c r="F200" t="s">
        <v>32</v>
      </c>
      <c r="G200">
        <v>1</v>
      </c>
      <c r="H200" t="s">
        <v>20</v>
      </c>
      <c r="I200" t="s">
        <v>21</v>
      </c>
      <c r="J200" t="s">
        <v>52</v>
      </c>
      <c r="K200" t="s">
        <v>64</v>
      </c>
      <c r="L200">
        <v>2283.33</v>
      </c>
      <c r="M200" s="1">
        <v>43158</v>
      </c>
      <c r="N200" t="s">
        <v>23</v>
      </c>
      <c r="O200" t="s">
        <v>24</v>
      </c>
    </row>
    <row r="201" spans="1:15" x14ac:dyDescent="0.3">
      <c r="A201" t="s">
        <v>232</v>
      </c>
      <c r="B201" t="s">
        <v>233</v>
      </c>
      <c r="C201" t="s">
        <v>18</v>
      </c>
      <c r="D201" s="1">
        <v>43554</v>
      </c>
      <c r="E201" s="1">
        <v>43919</v>
      </c>
      <c r="F201" t="s">
        <v>37</v>
      </c>
      <c r="G201">
        <v>6</v>
      </c>
      <c r="H201" t="s">
        <v>89</v>
      </c>
      <c r="I201" t="s">
        <v>21</v>
      </c>
      <c r="J201" t="s">
        <v>37</v>
      </c>
      <c r="K201" t="s">
        <v>28</v>
      </c>
      <c r="L201">
        <v>14107.5</v>
      </c>
      <c r="M201" s="1">
        <v>43554</v>
      </c>
      <c r="N201" t="s">
        <v>23</v>
      </c>
      <c r="O201" t="s">
        <v>24</v>
      </c>
    </row>
    <row r="202" spans="1:15" x14ac:dyDescent="0.3">
      <c r="A202" t="s">
        <v>232</v>
      </c>
      <c r="B202" t="s">
        <v>234</v>
      </c>
      <c r="C202" t="s">
        <v>18</v>
      </c>
      <c r="D202" s="1">
        <v>43100</v>
      </c>
      <c r="E202" s="1">
        <v>43464</v>
      </c>
      <c r="F202" t="s">
        <v>36</v>
      </c>
      <c r="G202">
        <v>1</v>
      </c>
      <c r="H202" t="s">
        <v>20</v>
      </c>
      <c r="I202" t="s">
        <v>21</v>
      </c>
      <c r="J202" t="s">
        <v>52</v>
      </c>
      <c r="K202" t="s">
        <v>22</v>
      </c>
      <c r="L202">
        <v>2535.87</v>
      </c>
      <c r="M202" s="1">
        <v>43100</v>
      </c>
      <c r="N202" t="s">
        <v>23</v>
      </c>
      <c r="O202" t="s">
        <v>24</v>
      </c>
    </row>
    <row r="203" spans="1:15" x14ac:dyDescent="0.3">
      <c r="A203" t="s">
        <v>232</v>
      </c>
      <c r="B203" t="s">
        <v>235</v>
      </c>
      <c r="C203" t="s">
        <v>31</v>
      </c>
      <c r="D203" s="1">
        <v>43131</v>
      </c>
      <c r="E203" s="1">
        <v>43495</v>
      </c>
      <c r="F203" t="s">
        <v>37</v>
      </c>
      <c r="G203">
        <v>1</v>
      </c>
      <c r="H203" t="s">
        <v>20</v>
      </c>
      <c r="I203" t="s">
        <v>21</v>
      </c>
      <c r="J203" t="s">
        <v>37</v>
      </c>
      <c r="K203" t="s">
        <v>22</v>
      </c>
      <c r="L203">
        <v>125000</v>
      </c>
      <c r="M203" s="1">
        <v>43131</v>
      </c>
      <c r="N203" t="s">
        <v>23</v>
      </c>
      <c r="O203" t="s">
        <v>24</v>
      </c>
    </row>
    <row r="204" spans="1:15" x14ac:dyDescent="0.3">
      <c r="A204" t="s">
        <v>232</v>
      </c>
      <c r="B204" t="s">
        <v>236</v>
      </c>
      <c r="C204" t="s">
        <v>18</v>
      </c>
      <c r="D204" s="1">
        <v>43496</v>
      </c>
      <c r="E204" s="1">
        <v>43860</v>
      </c>
      <c r="F204" t="s">
        <v>37</v>
      </c>
      <c r="G204">
        <v>1</v>
      </c>
      <c r="H204" t="s">
        <v>20</v>
      </c>
      <c r="I204" t="s">
        <v>21</v>
      </c>
      <c r="J204" t="s">
        <v>37</v>
      </c>
      <c r="K204" t="s">
        <v>22</v>
      </c>
      <c r="L204">
        <v>125000</v>
      </c>
      <c r="M204" s="1">
        <v>43496</v>
      </c>
      <c r="N204" t="s">
        <v>23</v>
      </c>
      <c r="O204" t="s">
        <v>22</v>
      </c>
    </row>
    <row r="205" spans="1:15" x14ac:dyDescent="0.3">
      <c r="A205" t="s">
        <v>232</v>
      </c>
      <c r="B205" t="s">
        <v>237</v>
      </c>
      <c r="C205" t="s">
        <v>31</v>
      </c>
      <c r="D205" s="1">
        <v>43131</v>
      </c>
      <c r="E205" s="1">
        <v>43495</v>
      </c>
      <c r="F205" t="s">
        <v>37</v>
      </c>
      <c r="G205">
        <v>1</v>
      </c>
      <c r="H205" t="s">
        <v>20</v>
      </c>
      <c r="I205" t="s">
        <v>21</v>
      </c>
      <c r="J205" t="s">
        <v>37</v>
      </c>
      <c r="K205" t="s">
        <v>22</v>
      </c>
      <c r="L205">
        <v>80000</v>
      </c>
      <c r="M205" s="1">
        <v>43131</v>
      </c>
      <c r="N205" t="s">
        <v>23</v>
      </c>
      <c r="O205" t="s">
        <v>24</v>
      </c>
    </row>
    <row r="206" spans="1:15" x14ac:dyDescent="0.3">
      <c r="A206" t="s">
        <v>232</v>
      </c>
      <c r="B206" t="s">
        <v>237</v>
      </c>
      <c r="C206" t="s">
        <v>31</v>
      </c>
      <c r="D206" s="1">
        <v>43131</v>
      </c>
      <c r="E206" s="1">
        <v>43495</v>
      </c>
      <c r="F206" t="s">
        <v>37</v>
      </c>
      <c r="G206">
        <v>1</v>
      </c>
      <c r="H206" t="s">
        <v>20</v>
      </c>
      <c r="I206" t="s">
        <v>21</v>
      </c>
      <c r="J206" t="s">
        <v>37</v>
      </c>
      <c r="K206" t="s">
        <v>22</v>
      </c>
      <c r="L206">
        <v>320000</v>
      </c>
      <c r="M206" s="1">
        <v>43131</v>
      </c>
      <c r="N206" t="s">
        <v>23</v>
      </c>
      <c r="O206" t="s">
        <v>24</v>
      </c>
    </row>
    <row r="207" spans="1:15" x14ac:dyDescent="0.3">
      <c r="A207" t="s">
        <v>232</v>
      </c>
      <c r="B207" t="s">
        <v>238</v>
      </c>
      <c r="C207" t="s">
        <v>18</v>
      </c>
      <c r="D207" s="1">
        <v>43496</v>
      </c>
      <c r="E207" s="1">
        <v>43860</v>
      </c>
      <c r="F207" t="s">
        <v>37</v>
      </c>
      <c r="G207">
        <v>1</v>
      </c>
      <c r="H207" t="s">
        <v>20</v>
      </c>
      <c r="I207" t="s">
        <v>21</v>
      </c>
      <c r="J207" t="s">
        <v>37</v>
      </c>
      <c r="K207" t="s">
        <v>22</v>
      </c>
      <c r="L207">
        <v>320000</v>
      </c>
      <c r="M207" s="1">
        <v>43496</v>
      </c>
      <c r="N207" t="s">
        <v>23</v>
      </c>
      <c r="O207" t="s">
        <v>22</v>
      </c>
    </row>
    <row r="208" spans="1:15" x14ac:dyDescent="0.3">
      <c r="A208" t="s">
        <v>232</v>
      </c>
      <c r="B208" t="s">
        <v>239</v>
      </c>
      <c r="C208" t="s">
        <v>31</v>
      </c>
      <c r="D208" s="1">
        <v>43100</v>
      </c>
      <c r="E208" s="1">
        <v>43464</v>
      </c>
      <c r="F208" t="s">
        <v>36</v>
      </c>
      <c r="G208">
        <v>1</v>
      </c>
      <c r="H208" t="s">
        <v>20</v>
      </c>
      <c r="I208" t="s">
        <v>21</v>
      </c>
      <c r="J208" t="s">
        <v>52</v>
      </c>
      <c r="K208" t="s">
        <v>22</v>
      </c>
      <c r="L208">
        <v>211206.7</v>
      </c>
      <c r="M208" s="1">
        <v>43100</v>
      </c>
      <c r="N208" t="s">
        <v>23</v>
      </c>
      <c r="O208" t="s">
        <v>225</v>
      </c>
    </row>
    <row r="209" spans="1:15" x14ac:dyDescent="0.3">
      <c r="A209" t="s">
        <v>232</v>
      </c>
      <c r="B209" t="s">
        <v>240</v>
      </c>
      <c r="C209" t="s">
        <v>31</v>
      </c>
      <c r="D209" s="1">
        <v>43160</v>
      </c>
      <c r="E209" s="1">
        <v>43524</v>
      </c>
      <c r="F209" t="s">
        <v>32</v>
      </c>
      <c r="G209">
        <v>1</v>
      </c>
      <c r="H209" t="s">
        <v>20</v>
      </c>
      <c r="I209" t="s">
        <v>21</v>
      </c>
      <c r="J209" t="s">
        <v>52</v>
      </c>
      <c r="K209" t="s">
        <v>22</v>
      </c>
      <c r="L209">
        <v>275569.44</v>
      </c>
      <c r="M209" s="1">
        <v>43525</v>
      </c>
      <c r="N209" t="s">
        <v>23</v>
      </c>
      <c r="O209" t="s">
        <v>24</v>
      </c>
    </row>
    <row r="210" spans="1:15" x14ac:dyDescent="0.3">
      <c r="A210" t="s">
        <v>232</v>
      </c>
      <c r="B210" t="s">
        <v>241</v>
      </c>
      <c r="C210" t="s">
        <v>18</v>
      </c>
      <c r="D210" s="1">
        <v>43525</v>
      </c>
      <c r="E210" s="1">
        <v>43890</v>
      </c>
      <c r="F210" t="s">
        <v>32</v>
      </c>
      <c r="G210">
        <v>1</v>
      </c>
      <c r="H210" t="s">
        <v>20</v>
      </c>
      <c r="I210" t="s">
        <v>21</v>
      </c>
      <c r="J210" t="s">
        <v>52</v>
      </c>
      <c r="K210" t="s">
        <v>22</v>
      </c>
      <c r="L210">
        <v>275569.44</v>
      </c>
      <c r="M210" s="1">
        <v>43525</v>
      </c>
      <c r="N210" t="s">
        <v>23</v>
      </c>
      <c r="O210" t="s">
        <v>22</v>
      </c>
    </row>
    <row r="211" spans="1:15" x14ac:dyDescent="0.3">
      <c r="A211" t="s">
        <v>232</v>
      </c>
      <c r="B211" t="s">
        <v>242</v>
      </c>
      <c r="C211" t="s">
        <v>18</v>
      </c>
      <c r="D211" s="1">
        <v>43525</v>
      </c>
      <c r="E211" s="1">
        <v>43890</v>
      </c>
      <c r="F211" t="s">
        <v>19</v>
      </c>
      <c r="G211">
        <v>1</v>
      </c>
      <c r="H211" t="s">
        <v>20</v>
      </c>
      <c r="I211" t="s">
        <v>21</v>
      </c>
      <c r="J211" t="s">
        <v>19</v>
      </c>
      <c r="K211" t="s">
        <v>22</v>
      </c>
      <c r="L211">
        <v>50332.73</v>
      </c>
      <c r="M211" s="1">
        <v>43525</v>
      </c>
      <c r="N211" t="s">
        <v>23</v>
      </c>
      <c r="O211" t="s">
        <v>22</v>
      </c>
    </row>
    <row r="212" spans="1:15" x14ac:dyDescent="0.3">
      <c r="A212" t="s">
        <v>232</v>
      </c>
      <c r="B212" t="s">
        <v>243</v>
      </c>
      <c r="C212" t="s">
        <v>31</v>
      </c>
      <c r="D212" s="1">
        <v>43160</v>
      </c>
      <c r="E212" s="1">
        <v>43524</v>
      </c>
      <c r="F212" t="s">
        <v>19</v>
      </c>
      <c r="G212">
        <v>1</v>
      </c>
      <c r="H212" t="s">
        <v>20</v>
      </c>
      <c r="I212" t="s">
        <v>21</v>
      </c>
      <c r="J212" t="s">
        <v>19</v>
      </c>
      <c r="K212" t="s">
        <v>22</v>
      </c>
      <c r="L212">
        <v>57539.3</v>
      </c>
      <c r="M212" s="1">
        <v>43160</v>
      </c>
      <c r="N212" t="s">
        <v>23</v>
      </c>
      <c r="O212" t="s">
        <v>24</v>
      </c>
    </row>
    <row r="213" spans="1:15" x14ac:dyDescent="0.3">
      <c r="A213" t="s">
        <v>232</v>
      </c>
      <c r="B213" t="s">
        <v>244</v>
      </c>
      <c r="C213" t="s">
        <v>18</v>
      </c>
      <c r="D213" s="1">
        <v>43448</v>
      </c>
      <c r="E213" s="1">
        <v>43812</v>
      </c>
      <c r="F213" t="s">
        <v>32</v>
      </c>
      <c r="G213">
        <v>1</v>
      </c>
      <c r="H213" t="s">
        <v>20</v>
      </c>
      <c r="I213" t="s">
        <v>21</v>
      </c>
      <c r="J213" t="s">
        <v>52</v>
      </c>
      <c r="K213" t="s">
        <v>22</v>
      </c>
      <c r="L213">
        <v>212357.74</v>
      </c>
      <c r="M213" s="1">
        <v>43448</v>
      </c>
      <c r="N213" t="s">
        <v>23</v>
      </c>
      <c r="O213" t="s">
        <v>24</v>
      </c>
    </row>
    <row r="214" spans="1:15" x14ac:dyDescent="0.3">
      <c r="A214" t="s">
        <v>232</v>
      </c>
      <c r="B214" t="s">
        <v>245</v>
      </c>
      <c r="C214" t="s">
        <v>31</v>
      </c>
      <c r="D214" s="1">
        <v>43160</v>
      </c>
      <c r="E214" s="1">
        <v>43524</v>
      </c>
      <c r="F214" t="s">
        <v>37</v>
      </c>
      <c r="G214">
        <v>1</v>
      </c>
      <c r="H214" t="s">
        <v>20</v>
      </c>
      <c r="I214" t="s">
        <v>21</v>
      </c>
      <c r="J214" t="s">
        <v>37</v>
      </c>
      <c r="K214" t="s">
        <v>64</v>
      </c>
      <c r="L214">
        <v>31250</v>
      </c>
      <c r="M214" s="1">
        <v>43160</v>
      </c>
      <c r="N214" t="s">
        <v>23</v>
      </c>
      <c r="O214" t="s">
        <v>24</v>
      </c>
    </row>
    <row r="215" spans="1:15" x14ac:dyDescent="0.3">
      <c r="A215" t="s">
        <v>232</v>
      </c>
      <c r="B215" t="s">
        <v>246</v>
      </c>
      <c r="C215" t="s">
        <v>31</v>
      </c>
      <c r="D215" s="1">
        <v>43160</v>
      </c>
      <c r="E215" s="1">
        <v>43524</v>
      </c>
      <c r="F215" t="s">
        <v>37</v>
      </c>
      <c r="G215">
        <v>1</v>
      </c>
      <c r="H215" t="s">
        <v>20</v>
      </c>
      <c r="I215" t="s">
        <v>21</v>
      </c>
      <c r="J215" t="s">
        <v>37</v>
      </c>
      <c r="K215" t="s">
        <v>22</v>
      </c>
      <c r="L215">
        <v>43750</v>
      </c>
      <c r="M215" s="1">
        <v>43160</v>
      </c>
      <c r="N215" t="s">
        <v>23</v>
      </c>
      <c r="O215" t="s">
        <v>24</v>
      </c>
    </row>
    <row r="216" spans="1:15" x14ac:dyDescent="0.3">
      <c r="A216" t="s">
        <v>232</v>
      </c>
      <c r="B216" t="s">
        <v>247</v>
      </c>
      <c r="C216" t="s">
        <v>31</v>
      </c>
      <c r="D216" s="1">
        <v>43160</v>
      </c>
      <c r="E216" s="1">
        <v>43524</v>
      </c>
      <c r="F216" t="s">
        <v>37</v>
      </c>
      <c r="G216">
        <v>1</v>
      </c>
      <c r="H216" t="s">
        <v>20</v>
      </c>
      <c r="I216" t="s">
        <v>21</v>
      </c>
      <c r="J216" t="s">
        <v>37</v>
      </c>
      <c r="K216" t="s">
        <v>64</v>
      </c>
      <c r="L216">
        <v>75000</v>
      </c>
      <c r="M216" s="1">
        <v>43160</v>
      </c>
      <c r="N216" t="s">
        <v>23</v>
      </c>
      <c r="O216" t="s">
        <v>24</v>
      </c>
    </row>
    <row r="217" spans="1:15" x14ac:dyDescent="0.3">
      <c r="A217" t="s">
        <v>232</v>
      </c>
      <c r="B217" t="s">
        <v>248</v>
      </c>
      <c r="C217" t="s">
        <v>18</v>
      </c>
      <c r="D217" s="1">
        <v>43525</v>
      </c>
      <c r="E217" s="1">
        <v>43890</v>
      </c>
      <c r="F217" t="s">
        <v>37</v>
      </c>
      <c r="G217">
        <v>1</v>
      </c>
      <c r="H217" t="s">
        <v>20</v>
      </c>
      <c r="I217" t="s">
        <v>21</v>
      </c>
      <c r="J217" t="s">
        <v>37</v>
      </c>
      <c r="K217" t="s">
        <v>64</v>
      </c>
      <c r="L217">
        <v>31250</v>
      </c>
      <c r="M217" s="1">
        <v>43525</v>
      </c>
      <c r="N217" t="s">
        <v>23</v>
      </c>
      <c r="O217" t="s">
        <v>22</v>
      </c>
    </row>
    <row r="218" spans="1:15" x14ac:dyDescent="0.3">
      <c r="A218" t="s">
        <v>232</v>
      </c>
      <c r="B218" t="s">
        <v>249</v>
      </c>
      <c r="C218" t="s">
        <v>18</v>
      </c>
      <c r="D218" s="1">
        <v>43525</v>
      </c>
      <c r="E218" s="1">
        <v>43890</v>
      </c>
      <c r="F218" t="s">
        <v>37</v>
      </c>
      <c r="G218">
        <v>1</v>
      </c>
      <c r="H218" t="s">
        <v>20</v>
      </c>
      <c r="I218" t="s">
        <v>21</v>
      </c>
      <c r="J218" t="s">
        <v>37</v>
      </c>
      <c r="K218" t="s">
        <v>22</v>
      </c>
      <c r="L218">
        <v>43750</v>
      </c>
      <c r="M218" s="1">
        <v>43525</v>
      </c>
      <c r="N218" t="s">
        <v>23</v>
      </c>
      <c r="O218" t="s">
        <v>22</v>
      </c>
    </row>
    <row r="219" spans="1:15" x14ac:dyDescent="0.3">
      <c r="A219" t="s">
        <v>232</v>
      </c>
      <c r="B219" t="s">
        <v>250</v>
      </c>
      <c r="C219" t="s">
        <v>18</v>
      </c>
      <c r="D219" s="1">
        <v>43525</v>
      </c>
      <c r="E219" s="1">
        <v>43890</v>
      </c>
      <c r="F219" t="s">
        <v>37</v>
      </c>
      <c r="G219">
        <v>1</v>
      </c>
      <c r="H219" t="s">
        <v>20</v>
      </c>
      <c r="I219" t="s">
        <v>21</v>
      </c>
      <c r="J219" t="s">
        <v>37</v>
      </c>
      <c r="K219" t="s">
        <v>64</v>
      </c>
      <c r="L219">
        <v>75000</v>
      </c>
      <c r="M219" s="1">
        <v>43525</v>
      </c>
      <c r="N219" t="s">
        <v>23</v>
      </c>
      <c r="O219" t="s">
        <v>22</v>
      </c>
    </row>
    <row r="220" spans="1:15" x14ac:dyDescent="0.3">
      <c r="A220" t="s">
        <v>232</v>
      </c>
      <c r="B220" t="s">
        <v>251</v>
      </c>
      <c r="C220" t="s">
        <v>31</v>
      </c>
      <c r="D220" s="1">
        <v>43142</v>
      </c>
      <c r="E220" s="1">
        <v>43506</v>
      </c>
      <c r="F220" t="s">
        <v>37</v>
      </c>
      <c r="G220">
        <v>1</v>
      </c>
      <c r="H220" t="s">
        <v>20</v>
      </c>
      <c r="I220" t="s">
        <v>21</v>
      </c>
      <c r="J220" t="s">
        <v>37</v>
      </c>
      <c r="K220" t="s">
        <v>64</v>
      </c>
      <c r="L220">
        <v>23125</v>
      </c>
      <c r="M220" s="1">
        <v>43142</v>
      </c>
      <c r="N220" t="s">
        <v>23</v>
      </c>
      <c r="O220" t="s">
        <v>24</v>
      </c>
    </row>
    <row r="221" spans="1:15" x14ac:dyDescent="0.3">
      <c r="A221" t="s">
        <v>232</v>
      </c>
      <c r="B221" t="s">
        <v>252</v>
      </c>
      <c r="C221" t="s">
        <v>18</v>
      </c>
      <c r="D221" s="1">
        <v>43507</v>
      </c>
      <c r="E221" s="1">
        <v>43871</v>
      </c>
      <c r="F221" t="s">
        <v>37</v>
      </c>
      <c r="G221">
        <v>1</v>
      </c>
      <c r="H221" t="s">
        <v>20</v>
      </c>
      <c r="I221" t="s">
        <v>21</v>
      </c>
      <c r="J221" t="s">
        <v>37</v>
      </c>
      <c r="K221" t="s">
        <v>64</v>
      </c>
      <c r="L221">
        <v>21875</v>
      </c>
      <c r="M221" s="1">
        <v>43507</v>
      </c>
      <c r="N221" t="s">
        <v>23</v>
      </c>
      <c r="O221" t="s">
        <v>22</v>
      </c>
    </row>
    <row r="222" spans="1:15" x14ac:dyDescent="0.3">
      <c r="A222" t="s">
        <v>232</v>
      </c>
      <c r="B222" t="s">
        <v>253</v>
      </c>
      <c r="C222" t="s">
        <v>18</v>
      </c>
      <c r="D222" s="1">
        <v>43332</v>
      </c>
      <c r="E222" s="1">
        <v>45523</v>
      </c>
      <c r="F222" t="s">
        <v>37</v>
      </c>
      <c r="G222">
        <v>1</v>
      </c>
      <c r="H222" t="s">
        <v>20</v>
      </c>
      <c r="I222" t="s">
        <v>21</v>
      </c>
      <c r="J222" t="s">
        <v>37</v>
      </c>
      <c r="K222" t="s">
        <v>64</v>
      </c>
      <c r="L222">
        <v>47500</v>
      </c>
      <c r="M222" s="1">
        <v>43332</v>
      </c>
      <c r="N222" t="s">
        <v>23</v>
      </c>
      <c r="O222" t="s">
        <v>24</v>
      </c>
    </row>
    <row r="223" spans="1:15" x14ac:dyDescent="0.3">
      <c r="A223" t="s">
        <v>232</v>
      </c>
      <c r="B223" t="s">
        <v>254</v>
      </c>
      <c r="C223" t="s">
        <v>18</v>
      </c>
      <c r="D223" s="1">
        <v>43100</v>
      </c>
      <c r="E223" s="1">
        <v>43464</v>
      </c>
      <c r="F223" t="s">
        <v>36</v>
      </c>
      <c r="G223">
        <v>1</v>
      </c>
      <c r="H223" t="s">
        <v>20</v>
      </c>
      <c r="I223" t="s">
        <v>21</v>
      </c>
      <c r="J223" t="s">
        <v>52</v>
      </c>
      <c r="K223" t="s">
        <v>22</v>
      </c>
      <c r="L223">
        <v>7632.55</v>
      </c>
      <c r="M223" s="1">
        <v>43100</v>
      </c>
      <c r="N223" t="s">
        <v>23</v>
      </c>
      <c r="O223" t="s">
        <v>24</v>
      </c>
    </row>
    <row r="224" spans="1:15" x14ac:dyDescent="0.3">
      <c r="A224" t="s">
        <v>232</v>
      </c>
      <c r="B224" t="s">
        <v>255</v>
      </c>
      <c r="C224" t="s">
        <v>18</v>
      </c>
      <c r="D224" s="1">
        <v>43448</v>
      </c>
      <c r="E224" s="1">
        <v>43812</v>
      </c>
      <c r="F224" t="s">
        <v>36</v>
      </c>
      <c r="G224">
        <v>1</v>
      </c>
      <c r="H224" t="s">
        <v>20</v>
      </c>
      <c r="I224" t="s">
        <v>21</v>
      </c>
      <c r="J224" t="s">
        <v>52</v>
      </c>
      <c r="K224" t="s">
        <v>22</v>
      </c>
      <c r="L224">
        <v>2563.13</v>
      </c>
      <c r="M224" s="1">
        <v>43448</v>
      </c>
      <c r="N224" t="s">
        <v>23</v>
      </c>
      <c r="O224" t="s">
        <v>24</v>
      </c>
    </row>
    <row r="225" spans="1:15" x14ac:dyDescent="0.3">
      <c r="A225" t="s">
        <v>232</v>
      </c>
      <c r="B225" t="s">
        <v>256</v>
      </c>
      <c r="C225" t="s">
        <v>31</v>
      </c>
      <c r="D225" s="1">
        <v>43274</v>
      </c>
      <c r="E225" s="1">
        <v>43638</v>
      </c>
      <c r="F225" t="s">
        <v>36</v>
      </c>
      <c r="G225">
        <v>12</v>
      </c>
      <c r="H225" t="s">
        <v>75</v>
      </c>
      <c r="I225" t="s">
        <v>21</v>
      </c>
      <c r="J225" t="s">
        <v>63</v>
      </c>
      <c r="K225" t="s">
        <v>22</v>
      </c>
      <c r="L225">
        <v>8269.74</v>
      </c>
      <c r="M225" s="1">
        <v>43274</v>
      </c>
      <c r="N225" t="s">
        <v>23</v>
      </c>
      <c r="O225" t="s">
        <v>45</v>
      </c>
    </row>
    <row r="226" spans="1:15" x14ac:dyDescent="0.3">
      <c r="A226" t="s">
        <v>232</v>
      </c>
      <c r="B226" t="s">
        <v>256</v>
      </c>
      <c r="C226" t="s">
        <v>31</v>
      </c>
      <c r="D226" s="1">
        <v>43274</v>
      </c>
      <c r="E226" s="1">
        <v>43638</v>
      </c>
      <c r="F226" t="s">
        <v>36</v>
      </c>
      <c r="G226">
        <v>12</v>
      </c>
      <c r="H226" t="s">
        <v>75</v>
      </c>
      <c r="I226" t="s">
        <v>21</v>
      </c>
      <c r="J226" t="s">
        <v>63</v>
      </c>
      <c r="K226" t="s">
        <v>22</v>
      </c>
      <c r="L226">
        <v>8269.74</v>
      </c>
      <c r="M226" s="1">
        <v>43274</v>
      </c>
      <c r="N226" t="s">
        <v>23</v>
      </c>
      <c r="O226" t="s">
        <v>45</v>
      </c>
    </row>
    <row r="227" spans="1:15" x14ac:dyDescent="0.3">
      <c r="A227" t="s">
        <v>232</v>
      </c>
      <c r="B227" t="s">
        <v>256</v>
      </c>
      <c r="C227" t="s">
        <v>31</v>
      </c>
      <c r="D227" s="1">
        <v>43274</v>
      </c>
      <c r="E227" s="1">
        <v>43638</v>
      </c>
      <c r="F227" t="s">
        <v>36</v>
      </c>
      <c r="G227">
        <v>12</v>
      </c>
      <c r="H227" t="s">
        <v>75</v>
      </c>
      <c r="I227" t="s">
        <v>21</v>
      </c>
      <c r="J227" t="s">
        <v>63</v>
      </c>
      <c r="K227" t="s">
        <v>22</v>
      </c>
      <c r="L227">
        <v>5891</v>
      </c>
      <c r="M227" s="1">
        <v>43500</v>
      </c>
      <c r="N227" t="s">
        <v>46</v>
      </c>
      <c r="O227" t="s">
        <v>45</v>
      </c>
    </row>
    <row r="228" spans="1:15" x14ac:dyDescent="0.3">
      <c r="A228" t="s">
        <v>232</v>
      </c>
      <c r="B228" t="s">
        <v>256</v>
      </c>
      <c r="C228" t="s">
        <v>31</v>
      </c>
      <c r="D228" s="1">
        <v>43274</v>
      </c>
      <c r="E228" s="1">
        <v>43638</v>
      </c>
      <c r="F228" t="s">
        <v>36</v>
      </c>
      <c r="G228">
        <v>12</v>
      </c>
      <c r="H228" t="s">
        <v>75</v>
      </c>
      <c r="I228" t="s">
        <v>21</v>
      </c>
      <c r="J228" t="s">
        <v>63</v>
      </c>
      <c r="K228" t="s">
        <v>22</v>
      </c>
      <c r="L228">
        <v>5891</v>
      </c>
      <c r="M228" s="1">
        <v>43500</v>
      </c>
      <c r="N228" t="s">
        <v>46</v>
      </c>
      <c r="O228" t="s">
        <v>45</v>
      </c>
    </row>
    <row r="229" spans="1:15" x14ac:dyDescent="0.3">
      <c r="A229" t="s">
        <v>232</v>
      </c>
      <c r="B229" t="s">
        <v>257</v>
      </c>
      <c r="C229" t="s">
        <v>31</v>
      </c>
      <c r="D229" s="1">
        <v>43274</v>
      </c>
      <c r="E229" s="1">
        <v>43638</v>
      </c>
      <c r="F229" t="s">
        <v>37</v>
      </c>
      <c r="G229">
        <v>12</v>
      </c>
      <c r="H229" t="s">
        <v>75</v>
      </c>
      <c r="I229" t="s">
        <v>21</v>
      </c>
      <c r="J229" t="s">
        <v>63</v>
      </c>
      <c r="K229" t="s">
        <v>22</v>
      </c>
      <c r="L229">
        <v>2720.25</v>
      </c>
      <c r="M229" s="1">
        <v>43274</v>
      </c>
      <c r="N229" t="s">
        <v>23</v>
      </c>
      <c r="O229" t="s">
        <v>24</v>
      </c>
    </row>
    <row r="230" spans="1:15" x14ac:dyDescent="0.3">
      <c r="A230" t="s">
        <v>232</v>
      </c>
      <c r="B230" t="s">
        <v>258</v>
      </c>
      <c r="C230" t="s">
        <v>31</v>
      </c>
      <c r="D230" s="1">
        <v>43274</v>
      </c>
      <c r="E230" s="1">
        <v>43638</v>
      </c>
      <c r="F230" t="s">
        <v>37</v>
      </c>
      <c r="G230">
        <v>12</v>
      </c>
      <c r="H230" t="s">
        <v>75</v>
      </c>
      <c r="I230" t="s">
        <v>21</v>
      </c>
      <c r="J230" t="s">
        <v>63</v>
      </c>
      <c r="K230" t="s">
        <v>22</v>
      </c>
      <c r="L230">
        <v>375</v>
      </c>
      <c r="M230" s="1">
        <v>43274</v>
      </c>
      <c r="N230" t="s">
        <v>23</v>
      </c>
      <c r="O230" t="s">
        <v>24</v>
      </c>
    </row>
    <row r="231" spans="1:15" x14ac:dyDescent="0.3">
      <c r="A231" t="s">
        <v>232</v>
      </c>
      <c r="B231" t="s">
        <v>259</v>
      </c>
      <c r="C231" t="s">
        <v>18</v>
      </c>
      <c r="D231" s="1">
        <v>43639</v>
      </c>
      <c r="E231" s="1">
        <v>44004</v>
      </c>
      <c r="F231" t="s">
        <v>36</v>
      </c>
      <c r="G231">
        <v>3</v>
      </c>
      <c r="H231" t="s">
        <v>62</v>
      </c>
      <c r="I231" t="s">
        <v>21</v>
      </c>
      <c r="J231" t="s">
        <v>63</v>
      </c>
      <c r="K231" t="s">
        <v>22</v>
      </c>
      <c r="L231">
        <v>15047.5</v>
      </c>
      <c r="M231" s="1">
        <v>43639</v>
      </c>
      <c r="N231" t="s">
        <v>23</v>
      </c>
      <c r="O231" t="s">
        <v>22</v>
      </c>
    </row>
    <row r="232" spans="1:15" x14ac:dyDescent="0.3">
      <c r="A232" t="s">
        <v>232</v>
      </c>
      <c r="B232" t="s">
        <v>260</v>
      </c>
      <c r="C232" t="s">
        <v>18</v>
      </c>
      <c r="D232" s="1">
        <v>43639</v>
      </c>
      <c r="E232" s="1">
        <v>44004</v>
      </c>
      <c r="F232" t="s">
        <v>37</v>
      </c>
      <c r="G232">
        <v>3</v>
      </c>
      <c r="H232" t="s">
        <v>62</v>
      </c>
      <c r="I232" t="s">
        <v>21</v>
      </c>
      <c r="J232" t="s">
        <v>63</v>
      </c>
      <c r="K232" t="s">
        <v>22</v>
      </c>
      <c r="L232">
        <v>2852.5</v>
      </c>
      <c r="M232" s="1">
        <v>43639</v>
      </c>
      <c r="N232" t="s">
        <v>23</v>
      </c>
      <c r="O232" t="s">
        <v>22</v>
      </c>
    </row>
    <row r="233" spans="1:15" x14ac:dyDescent="0.3">
      <c r="A233" t="s">
        <v>232</v>
      </c>
      <c r="B233" t="s">
        <v>261</v>
      </c>
      <c r="C233" t="s">
        <v>18</v>
      </c>
      <c r="D233" s="1">
        <v>43639</v>
      </c>
      <c r="E233" s="1">
        <v>44004</v>
      </c>
      <c r="F233" t="s">
        <v>37</v>
      </c>
      <c r="G233">
        <v>3</v>
      </c>
      <c r="H233" t="s">
        <v>62</v>
      </c>
      <c r="I233" t="s">
        <v>21</v>
      </c>
      <c r="J233" t="s">
        <v>63</v>
      </c>
      <c r="K233" t="s">
        <v>22</v>
      </c>
      <c r="L233">
        <v>495</v>
      </c>
      <c r="M233" s="1">
        <v>43639</v>
      </c>
      <c r="N233" t="s">
        <v>23</v>
      </c>
      <c r="O233" t="s">
        <v>22</v>
      </c>
    </row>
    <row r="234" spans="1:15" x14ac:dyDescent="0.3">
      <c r="A234" t="s">
        <v>232</v>
      </c>
      <c r="B234" t="s">
        <v>262</v>
      </c>
      <c r="C234" t="s">
        <v>18</v>
      </c>
      <c r="D234" s="1">
        <v>43580</v>
      </c>
      <c r="E234" s="1">
        <v>43945</v>
      </c>
      <c r="F234" t="s">
        <v>40</v>
      </c>
      <c r="G234">
        <v>10</v>
      </c>
      <c r="H234" t="s">
        <v>41</v>
      </c>
      <c r="I234" t="s">
        <v>21</v>
      </c>
      <c r="J234" t="s">
        <v>42</v>
      </c>
      <c r="K234" t="s">
        <v>22</v>
      </c>
      <c r="L234">
        <v>9294.35</v>
      </c>
      <c r="M234" s="1">
        <v>43580</v>
      </c>
      <c r="N234" t="s">
        <v>23</v>
      </c>
      <c r="O234" t="s">
        <v>24</v>
      </c>
    </row>
    <row r="235" spans="1:15" x14ac:dyDescent="0.3">
      <c r="A235" t="s">
        <v>232</v>
      </c>
      <c r="B235" t="s">
        <v>263</v>
      </c>
      <c r="C235" t="s">
        <v>31</v>
      </c>
      <c r="D235" s="1">
        <v>43274</v>
      </c>
      <c r="E235" s="1">
        <v>43638</v>
      </c>
      <c r="F235" t="s">
        <v>40</v>
      </c>
      <c r="G235">
        <v>12</v>
      </c>
      <c r="H235" t="s">
        <v>75</v>
      </c>
      <c r="I235" t="s">
        <v>21</v>
      </c>
      <c r="J235" t="s">
        <v>63</v>
      </c>
      <c r="K235" t="s">
        <v>22</v>
      </c>
      <c r="L235">
        <v>2440.25</v>
      </c>
      <c r="M235" s="1">
        <v>43274</v>
      </c>
      <c r="N235" t="s">
        <v>23</v>
      </c>
      <c r="O235" t="s">
        <v>24</v>
      </c>
    </row>
    <row r="236" spans="1:15" x14ac:dyDescent="0.3">
      <c r="A236" t="s">
        <v>232</v>
      </c>
      <c r="B236" t="s">
        <v>264</v>
      </c>
      <c r="C236" t="s">
        <v>18</v>
      </c>
      <c r="D236" s="1">
        <v>43639</v>
      </c>
      <c r="E236" s="1">
        <v>44004</v>
      </c>
      <c r="F236" t="s">
        <v>40</v>
      </c>
      <c r="G236">
        <v>3</v>
      </c>
      <c r="H236" t="s">
        <v>62</v>
      </c>
      <c r="I236" t="s">
        <v>21</v>
      </c>
      <c r="J236" t="s">
        <v>63</v>
      </c>
      <c r="K236" t="s">
        <v>22</v>
      </c>
      <c r="L236">
        <v>1412.55</v>
      </c>
      <c r="M236" s="1">
        <v>43639</v>
      </c>
      <c r="N236" t="s">
        <v>23</v>
      </c>
      <c r="O236" t="s">
        <v>22</v>
      </c>
    </row>
    <row r="237" spans="1:15" x14ac:dyDescent="0.3">
      <c r="A237" t="s">
        <v>232</v>
      </c>
      <c r="B237" t="s">
        <v>265</v>
      </c>
      <c r="C237" t="s">
        <v>18</v>
      </c>
      <c r="D237" s="1">
        <v>43579</v>
      </c>
      <c r="E237" s="1">
        <v>43944</v>
      </c>
      <c r="F237" t="s">
        <v>40</v>
      </c>
      <c r="G237">
        <v>10</v>
      </c>
      <c r="H237" t="s">
        <v>41</v>
      </c>
      <c r="I237" t="s">
        <v>21</v>
      </c>
      <c r="J237" t="s">
        <v>42</v>
      </c>
      <c r="K237" t="s">
        <v>22</v>
      </c>
      <c r="L237">
        <v>63750</v>
      </c>
      <c r="M237" s="1">
        <v>43579</v>
      </c>
      <c r="N237" t="s">
        <v>23</v>
      </c>
      <c r="O237" t="s">
        <v>45</v>
      </c>
    </row>
    <row r="238" spans="1:15" x14ac:dyDescent="0.3">
      <c r="A238" t="s">
        <v>232</v>
      </c>
      <c r="B238" t="s">
        <v>265</v>
      </c>
      <c r="C238" t="s">
        <v>18</v>
      </c>
      <c r="D238" s="1">
        <v>43579</v>
      </c>
      <c r="E238" s="1">
        <v>43944</v>
      </c>
      <c r="F238" t="s">
        <v>40</v>
      </c>
      <c r="G238">
        <v>10</v>
      </c>
      <c r="H238" t="s">
        <v>41</v>
      </c>
      <c r="I238" t="s">
        <v>21</v>
      </c>
      <c r="J238" t="s">
        <v>42</v>
      </c>
      <c r="K238" t="s">
        <v>22</v>
      </c>
      <c r="L238">
        <v>3098.63</v>
      </c>
      <c r="M238" s="1">
        <v>43659</v>
      </c>
      <c r="N238" t="s">
        <v>46</v>
      </c>
      <c r="O238" t="s">
        <v>45</v>
      </c>
    </row>
    <row r="239" spans="1:15" x14ac:dyDescent="0.3">
      <c r="A239" t="s">
        <v>232</v>
      </c>
      <c r="B239" t="s">
        <v>265</v>
      </c>
      <c r="C239" t="s">
        <v>18</v>
      </c>
      <c r="D239" s="1">
        <v>43579</v>
      </c>
      <c r="E239" s="1">
        <v>43944</v>
      </c>
      <c r="F239" t="s">
        <v>40</v>
      </c>
      <c r="G239">
        <v>10</v>
      </c>
      <c r="H239" t="s">
        <v>41</v>
      </c>
      <c r="I239" t="s">
        <v>21</v>
      </c>
      <c r="J239" t="s">
        <v>42</v>
      </c>
      <c r="K239" t="s">
        <v>22</v>
      </c>
      <c r="L239">
        <v>1747.2</v>
      </c>
      <c r="M239" s="1">
        <v>43663</v>
      </c>
      <c r="N239" t="s">
        <v>46</v>
      </c>
      <c r="O239" t="s">
        <v>45</v>
      </c>
    </row>
    <row r="240" spans="1:15" x14ac:dyDescent="0.3">
      <c r="A240" t="s">
        <v>232</v>
      </c>
      <c r="B240" t="s">
        <v>265</v>
      </c>
      <c r="C240" t="s">
        <v>18</v>
      </c>
      <c r="D240" s="1">
        <v>43579</v>
      </c>
      <c r="E240" s="1">
        <v>43944</v>
      </c>
      <c r="F240" t="s">
        <v>40</v>
      </c>
      <c r="G240">
        <v>10</v>
      </c>
      <c r="H240" t="s">
        <v>41</v>
      </c>
      <c r="I240" t="s">
        <v>21</v>
      </c>
      <c r="J240" t="s">
        <v>42</v>
      </c>
      <c r="K240" t="s">
        <v>22</v>
      </c>
      <c r="L240">
        <v>2458.58</v>
      </c>
      <c r="M240" s="1">
        <v>43599</v>
      </c>
      <c r="N240" t="s">
        <v>46</v>
      </c>
      <c r="O240" t="s">
        <v>45</v>
      </c>
    </row>
    <row r="241" spans="1:15" x14ac:dyDescent="0.3">
      <c r="A241" t="s">
        <v>232</v>
      </c>
      <c r="B241" t="s">
        <v>266</v>
      </c>
      <c r="C241" t="s">
        <v>31</v>
      </c>
      <c r="D241" s="1">
        <v>43191</v>
      </c>
      <c r="E241" s="1">
        <v>43555</v>
      </c>
      <c r="F241" t="s">
        <v>40</v>
      </c>
      <c r="G241">
        <v>10</v>
      </c>
      <c r="H241" t="s">
        <v>41</v>
      </c>
      <c r="I241" t="s">
        <v>21</v>
      </c>
      <c r="J241" t="s">
        <v>42</v>
      </c>
      <c r="K241" t="s">
        <v>22</v>
      </c>
      <c r="L241">
        <v>11249.93</v>
      </c>
      <c r="M241" s="1">
        <v>43191</v>
      </c>
      <c r="N241" t="s">
        <v>23</v>
      </c>
      <c r="O241" t="s">
        <v>225</v>
      </c>
    </row>
    <row r="242" spans="1:15" x14ac:dyDescent="0.3">
      <c r="A242" t="s">
        <v>232</v>
      </c>
      <c r="B242" t="s">
        <v>267</v>
      </c>
      <c r="C242" t="s">
        <v>31</v>
      </c>
      <c r="D242" s="1">
        <v>43191</v>
      </c>
      <c r="E242" s="1">
        <v>43555</v>
      </c>
      <c r="F242" t="s">
        <v>40</v>
      </c>
      <c r="G242">
        <v>10</v>
      </c>
      <c r="H242" t="s">
        <v>41</v>
      </c>
      <c r="I242" t="s">
        <v>21</v>
      </c>
      <c r="J242" t="s">
        <v>42</v>
      </c>
      <c r="K242" t="s">
        <v>22</v>
      </c>
      <c r="L242">
        <v>14603.3</v>
      </c>
      <c r="M242" s="1">
        <v>43191</v>
      </c>
      <c r="N242" t="s">
        <v>23</v>
      </c>
      <c r="O242" t="s">
        <v>225</v>
      </c>
    </row>
    <row r="243" spans="1:15" x14ac:dyDescent="0.3">
      <c r="A243" t="s">
        <v>232</v>
      </c>
      <c r="B243" t="s">
        <v>268</v>
      </c>
      <c r="C243" t="s">
        <v>31</v>
      </c>
      <c r="D243" s="1">
        <v>43264</v>
      </c>
      <c r="E243" s="1">
        <v>43628</v>
      </c>
      <c r="F243" t="s">
        <v>40</v>
      </c>
      <c r="G243">
        <v>10</v>
      </c>
      <c r="H243" t="s">
        <v>41</v>
      </c>
      <c r="I243" t="s">
        <v>21</v>
      </c>
      <c r="J243" t="s">
        <v>42</v>
      </c>
      <c r="K243" t="s">
        <v>22</v>
      </c>
      <c r="L243">
        <v>28940.65</v>
      </c>
      <c r="M243" s="1">
        <v>43264</v>
      </c>
      <c r="N243" t="s">
        <v>23</v>
      </c>
      <c r="O243" t="s">
        <v>225</v>
      </c>
    </row>
    <row r="244" spans="1:15" x14ac:dyDescent="0.3">
      <c r="A244" t="s">
        <v>232</v>
      </c>
      <c r="B244" t="s">
        <v>269</v>
      </c>
      <c r="C244" t="s">
        <v>31</v>
      </c>
      <c r="D244" s="1">
        <v>43191</v>
      </c>
      <c r="E244" s="1">
        <v>43555</v>
      </c>
      <c r="F244" t="s">
        <v>40</v>
      </c>
      <c r="G244">
        <v>10</v>
      </c>
      <c r="H244" t="s">
        <v>41</v>
      </c>
      <c r="I244" t="s">
        <v>21</v>
      </c>
      <c r="J244" t="s">
        <v>42</v>
      </c>
      <c r="K244" t="s">
        <v>22</v>
      </c>
      <c r="L244">
        <v>146052.65</v>
      </c>
      <c r="M244" s="1">
        <v>43191</v>
      </c>
      <c r="N244" t="s">
        <v>23</v>
      </c>
      <c r="O244" t="s">
        <v>225</v>
      </c>
    </row>
    <row r="245" spans="1:15" x14ac:dyDescent="0.3">
      <c r="A245" t="s">
        <v>232</v>
      </c>
      <c r="B245" t="s">
        <v>270</v>
      </c>
      <c r="C245" t="s">
        <v>18</v>
      </c>
      <c r="D245" s="1">
        <v>43587</v>
      </c>
      <c r="E245" s="1">
        <v>43952</v>
      </c>
      <c r="F245" t="s">
        <v>37</v>
      </c>
      <c r="G245">
        <v>1</v>
      </c>
      <c r="H245" t="s">
        <v>20</v>
      </c>
      <c r="I245" t="s">
        <v>21</v>
      </c>
      <c r="J245" t="s">
        <v>37</v>
      </c>
      <c r="K245" t="s">
        <v>22</v>
      </c>
      <c r="L245">
        <v>25000</v>
      </c>
      <c r="M245" s="1">
        <v>43587</v>
      </c>
      <c r="N245" t="s">
        <v>23</v>
      </c>
      <c r="O245" t="s">
        <v>24</v>
      </c>
    </row>
    <row r="246" spans="1:15" x14ac:dyDescent="0.3">
      <c r="A246" t="s">
        <v>232</v>
      </c>
      <c r="B246" t="s">
        <v>271</v>
      </c>
      <c r="C246" t="s">
        <v>18</v>
      </c>
      <c r="D246" s="1">
        <v>43512</v>
      </c>
      <c r="E246" s="1">
        <v>43876</v>
      </c>
      <c r="F246" t="s">
        <v>40</v>
      </c>
      <c r="G246">
        <v>13</v>
      </c>
      <c r="H246" t="s">
        <v>162</v>
      </c>
      <c r="I246" t="s">
        <v>21</v>
      </c>
      <c r="J246" t="s">
        <v>42</v>
      </c>
      <c r="K246" t="s">
        <v>28</v>
      </c>
      <c r="L246">
        <v>1148.93</v>
      </c>
      <c r="M246" s="1">
        <v>43512</v>
      </c>
      <c r="N246" t="s">
        <v>23</v>
      </c>
      <c r="O246" t="s">
        <v>24</v>
      </c>
    </row>
    <row r="247" spans="1:15" x14ac:dyDescent="0.3">
      <c r="A247" t="s">
        <v>232</v>
      </c>
      <c r="B247" t="s">
        <v>272</v>
      </c>
      <c r="C247" t="s">
        <v>18</v>
      </c>
      <c r="D247" s="1">
        <v>43512</v>
      </c>
      <c r="E247" s="1">
        <v>43876</v>
      </c>
      <c r="F247" t="s">
        <v>40</v>
      </c>
      <c r="G247">
        <v>13</v>
      </c>
      <c r="H247" t="s">
        <v>162</v>
      </c>
      <c r="I247" t="s">
        <v>21</v>
      </c>
      <c r="J247" t="s">
        <v>42</v>
      </c>
      <c r="K247" t="s">
        <v>28</v>
      </c>
      <c r="L247">
        <v>58300</v>
      </c>
      <c r="M247" s="1">
        <v>43512</v>
      </c>
      <c r="N247" t="s">
        <v>23</v>
      </c>
      <c r="O247" t="s">
        <v>24</v>
      </c>
    </row>
    <row r="248" spans="1:15" x14ac:dyDescent="0.3">
      <c r="A248" t="s">
        <v>232</v>
      </c>
      <c r="B248" t="s">
        <v>273</v>
      </c>
      <c r="C248" t="s">
        <v>31</v>
      </c>
      <c r="D248" s="1">
        <v>43155</v>
      </c>
      <c r="E248" s="1">
        <v>43519</v>
      </c>
      <c r="F248" t="s">
        <v>37</v>
      </c>
      <c r="G248">
        <v>12</v>
      </c>
      <c r="H248" t="s">
        <v>75</v>
      </c>
      <c r="I248" t="s">
        <v>21</v>
      </c>
      <c r="J248" t="s">
        <v>63</v>
      </c>
      <c r="K248" t="s">
        <v>22</v>
      </c>
      <c r="L248">
        <v>6250</v>
      </c>
      <c r="M248" s="1">
        <v>43155</v>
      </c>
      <c r="N248" t="s">
        <v>23</v>
      </c>
      <c r="O248" t="s">
        <v>24</v>
      </c>
    </row>
    <row r="249" spans="1:15" x14ac:dyDescent="0.3">
      <c r="A249" t="s">
        <v>232</v>
      </c>
      <c r="B249" t="s">
        <v>274</v>
      </c>
      <c r="C249" t="s">
        <v>18</v>
      </c>
      <c r="D249" s="1">
        <v>43520</v>
      </c>
      <c r="E249" s="1">
        <v>43884</v>
      </c>
      <c r="F249" t="s">
        <v>37</v>
      </c>
      <c r="G249">
        <v>3</v>
      </c>
      <c r="H249" t="s">
        <v>62</v>
      </c>
      <c r="I249" t="s">
        <v>21</v>
      </c>
      <c r="J249" t="s">
        <v>63</v>
      </c>
      <c r="K249" t="s">
        <v>22</v>
      </c>
      <c r="L249">
        <v>6250</v>
      </c>
      <c r="M249" s="1">
        <v>43520</v>
      </c>
      <c r="N249" t="s">
        <v>23</v>
      </c>
      <c r="O249" t="s">
        <v>22</v>
      </c>
    </row>
    <row r="250" spans="1:15" x14ac:dyDescent="0.3">
      <c r="A250" t="s">
        <v>232</v>
      </c>
      <c r="B250" t="s">
        <v>275</v>
      </c>
      <c r="C250" t="s">
        <v>31</v>
      </c>
      <c r="D250" s="1">
        <v>43157</v>
      </c>
      <c r="E250" s="1">
        <v>43521</v>
      </c>
      <c r="F250" t="s">
        <v>37</v>
      </c>
      <c r="G250">
        <v>12</v>
      </c>
      <c r="H250" t="s">
        <v>75</v>
      </c>
      <c r="I250" t="s">
        <v>21</v>
      </c>
      <c r="J250" t="s">
        <v>63</v>
      </c>
      <c r="K250" t="s">
        <v>22</v>
      </c>
      <c r="L250">
        <v>12500</v>
      </c>
      <c r="M250" s="1">
        <v>43157</v>
      </c>
      <c r="N250" t="s">
        <v>23</v>
      </c>
      <c r="O250" t="s">
        <v>24</v>
      </c>
    </row>
    <row r="251" spans="1:15" x14ac:dyDescent="0.3">
      <c r="A251" t="s">
        <v>232</v>
      </c>
      <c r="B251" t="s">
        <v>276</v>
      </c>
      <c r="C251" t="s">
        <v>18</v>
      </c>
      <c r="D251" s="1">
        <v>43522</v>
      </c>
      <c r="E251" s="1">
        <v>43886</v>
      </c>
      <c r="F251" t="s">
        <v>37</v>
      </c>
      <c r="G251">
        <v>3</v>
      </c>
      <c r="H251" t="s">
        <v>62</v>
      </c>
      <c r="I251" t="s">
        <v>21</v>
      </c>
      <c r="J251" t="s">
        <v>63</v>
      </c>
      <c r="K251" t="s">
        <v>22</v>
      </c>
      <c r="L251">
        <v>12500</v>
      </c>
      <c r="M251" s="1">
        <v>43522</v>
      </c>
      <c r="N251" t="s">
        <v>23</v>
      </c>
      <c r="O251" t="s">
        <v>22</v>
      </c>
    </row>
    <row r="252" spans="1:15" x14ac:dyDescent="0.3">
      <c r="A252" t="s">
        <v>232</v>
      </c>
      <c r="B252" t="s">
        <v>277</v>
      </c>
      <c r="C252" t="s">
        <v>18</v>
      </c>
      <c r="D252" s="1">
        <v>43535</v>
      </c>
      <c r="E252" s="1">
        <v>43900</v>
      </c>
      <c r="F252" t="s">
        <v>36</v>
      </c>
      <c r="G252">
        <v>3</v>
      </c>
      <c r="H252" t="s">
        <v>62</v>
      </c>
      <c r="I252" t="s">
        <v>21</v>
      </c>
      <c r="J252" t="s">
        <v>63</v>
      </c>
      <c r="K252" t="s">
        <v>64</v>
      </c>
      <c r="L252">
        <v>2645.75</v>
      </c>
      <c r="M252" s="1">
        <v>43535</v>
      </c>
      <c r="N252" t="s">
        <v>23</v>
      </c>
      <c r="O252" t="s">
        <v>24</v>
      </c>
    </row>
    <row r="253" spans="1:15" x14ac:dyDescent="0.3">
      <c r="A253" t="s">
        <v>232</v>
      </c>
      <c r="B253" t="s">
        <v>278</v>
      </c>
      <c r="C253" t="s">
        <v>31</v>
      </c>
      <c r="D253" s="1">
        <v>43158</v>
      </c>
      <c r="E253" s="1">
        <v>43522</v>
      </c>
      <c r="F253" t="s">
        <v>32</v>
      </c>
      <c r="G253">
        <v>1</v>
      </c>
      <c r="H253" t="s">
        <v>20</v>
      </c>
      <c r="I253" t="s">
        <v>21</v>
      </c>
      <c r="J253" t="s">
        <v>52</v>
      </c>
      <c r="K253" t="s">
        <v>28</v>
      </c>
      <c r="L253">
        <v>2939.29</v>
      </c>
      <c r="M253" s="1">
        <v>43158</v>
      </c>
      <c r="N253" t="s">
        <v>23</v>
      </c>
      <c r="O253" t="s">
        <v>24</v>
      </c>
    </row>
    <row r="254" spans="1:15" x14ac:dyDescent="0.3">
      <c r="A254" t="s">
        <v>232</v>
      </c>
      <c r="B254" t="s">
        <v>279</v>
      </c>
      <c r="C254" t="s">
        <v>31</v>
      </c>
      <c r="D254" s="1">
        <v>43158</v>
      </c>
      <c r="E254" s="1">
        <v>43522</v>
      </c>
      <c r="F254" t="s">
        <v>32</v>
      </c>
      <c r="G254">
        <v>1</v>
      </c>
      <c r="H254" t="s">
        <v>20</v>
      </c>
      <c r="I254" t="s">
        <v>21</v>
      </c>
      <c r="J254" t="s">
        <v>52</v>
      </c>
      <c r="K254" t="s">
        <v>22</v>
      </c>
      <c r="L254">
        <v>5207.66</v>
      </c>
      <c r="M254" s="1">
        <v>43158</v>
      </c>
      <c r="N254" t="s">
        <v>23</v>
      </c>
      <c r="O254" t="s">
        <v>24</v>
      </c>
    </row>
    <row r="255" spans="1:15" x14ac:dyDescent="0.3">
      <c r="A255" t="s">
        <v>232</v>
      </c>
      <c r="B255" t="s">
        <v>280</v>
      </c>
      <c r="C255" t="s">
        <v>18</v>
      </c>
      <c r="D255" s="1">
        <v>43523</v>
      </c>
      <c r="E255" s="1">
        <v>43887</v>
      </c>
      <c r="F255" t="s">
        <v>32</v>
      </c>
      <c r="G255">
        <v>1</v>
      </c>
      <c r="H255" t="s">
        <v>20</v>
      </c>
      <c r="I255" t="s">
        <v>21</v>
      </c>
      <c r="J255" t="s">
        <v>52</v>
      </c>
      <c r="K255" t="s">
        <v>22</v>
      </c>
      <c r="L255">
        <v>5601.1</v>
      </c>
      <c r="M255" s="1">
        <v>43523</v>
      </c>
      <c r="N255" t="s">
        <v>23</v>
      </c>
      <c r="O255" t="s">
        <v>22</v>
      </c>
    </row>
    <row r="256" spans="1:15" x14ac:dyDescent="0.3">
      <c r="A256" t="s">
        <v>232</v>
      </c>
      <c r="B256" t="s">
        <v>281</v>
      </c>
      <c r="C256" t="s">
        <v>31</v>
      </c>
      <c r="D256" s="1">
        <v>43158</v>
      </c>
      <c r="E256" s="1">
        <v>43522</v>
      </c>
      <c r="F256" t="s">
        <v>32</v>
      </c>
      <c r="G256">
        <v>1</v>
      </c>
      <c r="H256" t="s">
        <v>20</v>
      </c>
      <c r="I256" t="s">
        <v>21</v>
      </c>
      <c r="J256" t="s">
        <v>52</v>
      </c>
      <c r="K256" t="s">
        <v>64</v>
      </c>
      <c r="L256">
        <v>1972.37</v>
      </c>
      <c r="M256" s="1">
        <v>43158</v>
      </c>
      <c r="N256" t="s">
        <v>23</v>
      </c>
      <c r="O256" t="s">
        <v>24</v>
      </c>
    </row>
    <row r="257" spans="1:15" x14ac:dyDescent="0.3">
      <c r="A257" t="s">
        <v>232</v>
      </c>
      <c r="B257" t="s">
        <v>227</v>
      </c>
      <c r="C257" t="s">
        <v>18</v>
      </c>
      <c r="D257" s="1">
        <v>43523</v>
      </c>
      <c r="E257" s="1">
        <v>43887</v>
      </c>
      <c r="F257" t="s">
        <v>32</v>
      </c>
      <c r="G257">
        <v>1</v>
      </c>
      <c r="H257" t="s">
        <v>20</v>
      </c>
      <c r="I257" t="s">
        <v>21</v>
      </c>
      <c r="J257" t="s">
        <v>52</v>
      </c>
      <c r="K257" t="s">
        <v>64</v>
      </c>
      <c r="L257">
        <v>2141.5500000000002</v>
      </c>
      <c r="M257" s="1">
        <v>43523</v>
      </c>
      <c r="N257" t="s">
        <v>23</v>
      </c>
      <c r="O257" t="s">
        <v>22</v>
      </c>
    </row>
    <row r="258" spans="1:15" x14ac:dyDescent="0.3">
      <c r="A258" t="s">
        <v>232</v>
      </c>
      <c r="B258" t="s">
        <v>282</v>
      </c>
      <c r="C258" t="s">
        <v>18</v>
      </c>
      <c r="D258" s="1">
        <v>43523</v>
      </c>
      <c r="E258" s="1">
        <v>43887</v>
      </c>
      <c r="F258" t="s">
        <v>32</v>
      </c>
      <c r="G258">
        <v>1</v>
      </c>
      <c r="H258" t="s">
        <v>20</v>
      </c>
      <c r="I258" t="s">
        <v>21</v>
      </c>
      <c r="J258" t="s">
        <v>52</v>
      </c>
      <c r="K258" t="s">
        <v>22</v>
      </c>
      <c r="L258">
        <v>3136.39</v>
      </c>
      <c r="M258" s="1">
        <v>43526</v>
      </c>
      <c r="N258" t="s">
        <v>23</v>
      </c>
      <c r="O258" t="s">
        <v>22</v>
      </c>
    </row>
    <row r="259" spans="1:15" x14ac:dyDescent="0.3">
      <c r="A259" t="s">
        <v>232</v>
      </c>
      <c r="B259" t="s">
        <v>283</v>
      </c>
      <c r="C259" t="s">
        <v>18</v>
      </c>
      <c r="D259" s="1">
        <v>43784</v>
      </c>
      <c r="E259" s="1">
        <v>44149</v>
      </c>
      <c r="F259" t="s">
        <v>32</v>
      </c>
      <c r="G259">
        <v>1</v>
      </c>
      <c r="H259" t="s">
        <v>20</v>
      </c>
      <c r="I259" t="s">
        <v>21</v>
      </c>
      <c r="J259" t="s">
        <v>59</v>
      </c>
      <c r="K259" t="s">
        <v>22</v>
      </c>
      <c r="L259">
        <v>35127.9</v>
      </c>
      <c r="M259" s="1">
        <v>43784</v>
      </c>
      <c r="N259" t="s">
        <v>23</v>
      </c>
      <c r="O259" t="s">
        <v>24</v>
      </c>
    </row>
    <row r="260" spans="1:15" x14ac:dyDescent="0.3">
      <c r="A260" t="s">
        <v>232</v>
      </c>
      <c r="B260" t="s">
        <v>284</v>
      </c>
      <c r="C260" t="s">
        <v>18</v>
      </c>
      <c r="D260" s="1">
        <v>43536</v>
      </c>
      <c r="E260" s="1">
        <v>43901</v>
      </c>
      <c r="F260" t="s">
        <v>155</v>
      </c>
      <c r="G260">
        <v>11</v>
      </c>
      <c r="H260" t="s">
        <v>113</v>
      </c>
      <c r="I260" t="s">
        <v>21</v>
      </c>
      <c r="J260" t="s">
        <v>33</v>
      </c>
      <c r="K260" t="s">
        <v>64</v>
      </c>
      <c r="L260">
        <v>18229.13</v>
      </c>
      <c r="M260" s="1">
        <v>43536</v>
      </c>
      <c r="N260" t="s">
        <v>23</v>
      </c>
      <c r="O260" t="s">
        <v>24</v>
      </c>
    </row>
    <row r="261" spans="1:15" x14ac:dyDescent="0.3">
      <c r="A261" t="s">
        <v>232</v>
      </c>
      <c r="B261" t="s">
        <v>285</v>
      </c>
      <c r="C261" t="s">
        <v>18</v>
      </c>
      <c r="D261" s="1">
        <v>43175</v>
      </c>
      <c r="E261" s="1">
        <v>43539</v>
      </c>
      <c r="F261" t="s">
        <v>36</v>
      </c>
      <c r="G261">
        <v>11</v>
      </c>
      <c r="H261" t="s">
        <v>113</v>
      </c>
      <c r="I261" t="s">
        <v>21</v>
      </c>
      <c r="J261" t="s">
        <v>37</v>
      </c>
      <c r="K261" t="s">
        <v>64</v>
      </c>
      <c r="L261">
        <v>6158.75</v>
      </c>
      <c r="M261" s="1">
        <v>43175</v>
      </c>
      <c r="N261" t="s">
        <v>23</v>
      </c>
      <c r="O261" t="s">
        <v>24</v>
      </c>
    </row>
    <row r="262" spans="1:15" x14ac:dyDescent="0.3">
      <c r="A262" t="s">
        <v>232</v>
      </c>
      <c r="B262" t="s">
        <v>286</v>
      </c>
      <c r="C262" t="s">
        <v>18</v>
      </c>
      <c r="D262" s="1">
        <v>43122</v>
      </c>
      <c r="E262" s="1">
        <v>43486</v>
      </c>
      <c r="F262" t="s">
        <v>19</v>
      </c>
      <c r="G262">
        <v>1</v>
      </c>
      <c r="H262" t="s">
        <v>20</v>
      </c>
      <c r="I262" t="s">
        <v>21</v>
      </c>
      <c r="J262" t="s">
        <v>19</v>
      </c>
      <c r="K262" t="s">
        <v>64</v>
      </c>
      <c r="L262">
        <v>825</v>
      </c>
      <c r="M262" s="1">
        <v>43122</v>
      </c>
      <c r="N262" t="s">
        <v>23</v>
      </c>
      <c r="O262" t="s">
        <v>24</v>
      </c>
    </row>
    <row r="263" spans="1:15" x14ac:dyDescent="0.3">
      <c r="A263" t="s">
        <v>287</v>
      </c>
      <c r="B263" t="s">
        <v>288</v>
      </c>
      <c r="C263" t="s">
        <v>31</v>
      </c>
      <c r="D263" s="1">
        <v>43151</v>
      </c>
      <c r="E263" s="1">
        <v>43515</v>
      </c>
      <c r="F263" t="s">
        <v>36</v>
      </c>
      <c r="G263">
        <v>9</v>
      </c>
      <c r="H263" t="s">
        <v>58</v>
      </c>
      <c r="I263" t="s">
        <v>21</v>
      </c>
      <c r="J263" t="s">
        <v>52</v>
      </c>
      <c r="K263" t="s">
        <v>22</v>
      </c>
      <c r="L263">
        <v>8452.1299999999992</v>
      </c>
      <c r="M263" s="1">
        <v>43151</v>
      </c>
      <c r="N263" t="s">
        <v>23</v>
      </c>
      <c r="O263" t="s">
        <v>24</v>
      </c>
    </row>
    <row r="264" spans="1:15" x14ac:dyDescent="0.3">
      <c r="A264" t="s">
        <v>287</v>
      </c>
      <c r="B264" t="s">
        <v>289</v>
      </c>
      <c r="C264" t="s">
        <v>18</v>
      </c>
      <c r="D264" s="1">
        <v>43466</v>
      </c>
      <c r="E264" s="1">
        <v>43830</v>
      </c>
      <c r="F264" t="s">
        <v>32</v>
      </c>
      <c r="G264">
        <v>9</v>
      </c>
      <c r="H264" t="s">
        <v>58</v>
      </c>
      <c r="I264" t="s">
        <v>21</v>
      </c>
      <c r="J264" t="s">
        <v>52</v>
      </c>
      <c r="K264" t="s">
        <v>64</v>
      </c>
      <c r="L264">
        <v>7475</v>
      </c>
      <c r="M264" s="1">
        <v>43466</v>
      </c>
      <c r="N264" t="s">
        <v>23</v>
      </c>
      <c r="O264" t="s">
        <v>24</v>
      </c>
    </row>
    <row r="265" spans="1:15" x14ac:dyDescent="0.3">
      <c r="A265" t="s">
        <v>287</v>
      </c>
      <c r="B265" t="s">
        <v>290</v>
      </c>
      <c r="C265" t="s">
        <v>18</v>
      </c>
      <c r="D265" s="1">
        <v>43507</v>
      </c>
      <c r="E265" s="1">
        <v>43871</v>
      </c>
      <c r="F265" t="s">
        <v>36</v>
      </c>
      <c r="G265">
        <v>9</v>
      </c>
      <c r="H265" t="s">
        <v>58</v>
      </c>
      <c r="I265" t="s">
        <v>21</v>
      </c>
      <c r="J265" t="s">
        <v>52</v>
      </c>
      <c r="K265" t="s">
        <v>64</v>
      </c>
      <c r="L265">
        <v>15563.87</v>
      </c>
      <c r="M265" s="1">
        <v>43507</v>
      </c>
      <c r="N265" t="s">
        <v>23</v>
      </c>
      <c r="O265" t="s">
        <v>24</v>
      </c>
    </row>
    <row r="266" spans="1:15" x14ac:dyDescent="0.3">
      <c r="A266" t="s">
        <v>287</v>
      </c>
      <c r="B266" t="s">
        <v>291</v>
      </c>
      <c r="C266" t="s">
        <v>18</v>
      </c>
      <c r="D266" s="1">
        <v>43432</v>
      </c>
      <c r="E266" s="1">
        <v>43612</v>
      </c>
      <c r="F266" t="s">
        <v>36</v>
      </c>
      <c r="G266">
        <v>9</v>
      </c>
      <c r="H266" t="s">
        <v>58</v>
      </c>
      <c r="I266" t="s">
        <v>21</v>
      </c>
      <c r="J266" t="s">
        <v>42</v>
      </c>
      <c r="K266" t="s">
        <v>64</v>
      </c>
      <c r="L266">
        <v>2739.83</v>
      </c>
      <c r="M266" s="1">
        <v>43432</v>
      </c>
      <c r="N266" t="s">
        <v>23</v>
      </c>
      <c r="O266" t="s">
        <v>24</v>
      </c>
    </row>
    <row r="267" spans="1:15" x14ac:dyDescent="0.3">
      <c r="A267" t="s">
        <v>287</v>
      </c>
      <c r="B267" t="s">
        <v>292</v>
      </c>
      <c r="C267" t="s">
        <v>18</v>
      </c>
      <c r="D267" s="1">
        <v>43463</v>
      </c>
      <c r="E267" s="1">
        <v>43644</v>
      </c>
      <c r="F267" t="s">
        <v>36</v>
      </c>
      <c r="G267">
        <v>9</v>
      </c>
      <c r="H267" t="s">
        <v>58</v>
      </c>
      <c r="I267" t="s">
        <v>21</v>
      </c>
      <c r="J267" t="s">
        <v>42</v>
      </c>
      <c r="K267" t="s">
        <v>22</v>
      </c>
      <c r="L267">
        <v>2228.33</v>
      </c>
      <c r="M267" s="1">
        <v>43463</v>
      </c>
      <c r="N267" t="s">
        <v>23</v>
      </c>
      <c r="O267" t="s">
        <v>24</v>
      </c>
    </row>
    <row r="268" spans="1:15" x14ac:dyDescent="0.3">
      <c r="A268" t="s">
        <v>287</v>
      </c>
      <c r="B268" t="s">
        <v>293</v>
      </c>
      <c r="C268" t="s">
        <v>18</v>
      </c>
      <c r="D268" s="1">
        <v>43516</v>
      </c>
      <c r="E268" s="1">
        <v>43880</v>
      </c>
      <c r="F268" t="s">
        <v>36</v>
      </c>
      <c r="G268">
        <v>9</v>
      </c>
      <c r="H268" t="s">
        <v>58</v>
      </c>
      <c r="I268" t="s">
        <v>21</v>
      </c>
      <c r="J268" t="s">
        <v>52</v>
      </c>
      <c r="K268" t="s">
        <v>22</v>
      </c>
      <c r="L268">
        <v>7162.88</v>
      </c>
      <c r="M268" s="1">
        <v>43516</v>
      </c>
      <c r="N268" t="s">
        <v>23</v>
      </c>
      <c r="O268" t="s">
        <v>22</v>
      </c>
    </row>
    <row r="269" spans="1:15" x14ac:dyDescent="0.3">
      <c r="A269" t="s">
        <v>287</v>
      </c>
      <c r="B269" t="s">
        <v>294</v>
      </c>
      <c r="C269" t="s">
        <v>18</v>
      </c>
      <c r="D269" s="1">
        <v>43504</v>
      </c>
      <c r="E269" s="1">
        <v>43868</v>
      </c>
      <c r="F269" t="s">
        <v>32</v>
      </c>
      <c r="G269">
        <v>13</v>
      </c>
      <c r="H269" t="s">
        <v>162</v>
      </c>
      <c r="I269" t="s">
        <v>21</v>
      </c>
      <c r="J269" t="s">
        <v>52</v>
      </c>
      <c r="K269" t="s">
        <v>28</v>
      </c>
      <c r="L269">
        <v>1569.64</v>
      </c>
      <c r="M269" s="1">
        <v>43504</v>
      </c>
      <c r="N269" t="s">
        <v>23</v>
      </c>
      <c r="O269" t="s">
        <v>24</v>
      </c>
    </row>
    <row r="270" spans="1:15" x14ac:dyDescent="0.3">
      <c r="A270" t="s">
        <v>287</v>
      </c>
      <c r="B270" t="s">
        <v>295</v>
      </c>
      <c r="C270" t="s">
        <v>18</v>
      </c>
      <c r="D270" s="1">
        <v>43169</v>
      </c>
      <c r="E270" s="1">
        <v>43533</v>
      </c>
      <c r="F270" t="s">
        <v>32</v>
      </c>
      <c r="G270">
        <v>1</v>
      </c>
      <c r="H270" t="s">
        <v>20</v>
      </c>
      <c r="I270" t="s">
        <v>21</v>
      </c>
      <c r="J270" t="s">
        <v>52</v>
      </c>
      <c r="K270" t="s">
        <v>28</v>
      </c>
      <c r="L270">
        <v>2340.25</v>
      </c>
      <c r="M270" s="1">
        <v>43169</v>
      </c>
      <c r="N270" t="s">
        <v>23</v>
      </c>
      <c r="O270" t="s">
        <v>24</v>
      </c>
    </row>
    <row r="271" spans="1:15" x14ac:dyDescent="0.3">
      <c r="A271" t="s">
        <v>287</v>
      </c>
      <c r="B271" t="s">
        <v>296</v>
      </c>
      <c r="C271" t="s">
        <v>18</v>
      </c>
      <c r="D271" s="1">
        <v>43169</v>
      </c>
      <c r="E271" s="1">
        <v>43533</v>
      </c>
      <c r="F271" t="s">
        <v>36</v>
      </c>
      <c r="G271">
        <v>1</v>
      </c>
      <c r="H271" t="s">
        <v>20</v>
      </c>
      <c r="I271" t="s">
        <v>21</v>
      </c>
      <c r="J271" t="s">
        <v>52</v>
      </c>
      <c r="K271" t="s">
        <v>28</v>
      </c>
      <c r="L271">
        <v>125</v>
      </c>
      <c r="M271" s="1">
        <v>43169</v>
      </c>
      <c r="N271" t="s">
        <v>23</v>
      </c>
      <c r="O271" t="s">
        <v>24</v>
      </c>
    </row>
    <row r="272" spans="1:15" x14ac:dyDescent="0.3">
      <c r="A272" t="s">
        <v>287</v>
      </c>
      <c r="B272" t="s">
        <v>297</v>
      </c>
      <c r="C272" t="s">
        <v>18</v>
      </c>
      <c r="D272" s="1">
        <v>43252</v>
      </c>
      <c r="E272" s="1">
        <v>43616</v>
      </c>
      <c r="F272" t="s">
        <v>37</v>
      </c>
      <c r="G272">
        <v>11</v>
      </c>
      <c r="H272" t="s">
        <v>113</v>
      </c>
      <c r="I272" t="s">
        <v>21</v>
      </c>
      <c r="J272" t="s">
        <v>37</v>
      </c>
      <c r="K272" t="s">
        <v>28</v>
      </c>
      <c r="L272">
        <v>100000</v>
      </c>
      <c r="M272" s="1">
        <v>43252</v>
      </c>
      <c r="N272" t="s">
        <v>23</v>
      </c>
      <c r="O272" t="s">
        <v>45</v>
      </c>
    </row>
    <row r="273" spans="1:15" x14ac:dyDescent="0.3">
      <c r="A273" t="s">
        <v>287</v>
      </c>
      <c r="B273" t="s">
        <v>297</v>
      </c>
      <c r="C273" t="s">
        <v>18</v>
      </c>
      <c r="D273" s="1">
        <v>43252</v>
      </c>
      <c r="E273" s="1">
        <v>43616</v>
      </c>
      <c r="F273" t="s">
        <v>37</v>
      </c>
      <c r="G273">
        <v>11</v>
      </c>
      <c r="H273" t="s">
        <v>113</v>
      </c>
      <c r="I273" t="s">
        <v>21</v>
      </c>
      <c r="J273" t="s">
        <v>37</v>
      </c>
      <c r="K273" t="s">
        <v>28</v>
      </c>
      <c r="L273">
        <v>0</v>
      </c>
      <c r="M273" s="1">
        <v>43315</v>
      </c>
      <c r="N273" t="s">
        <v>46</v>
      </c>
      <c r="O273" t="s">
        <v>45</v>
      </c>
    </row>
    <row r="274" spans="1:15" x14ac:dyDescent="0.3">
      <c r="A274" t="s">
        <v>287</v>
      </c>
      <c r="B274" t="s">
        <v>298</v>
      </c>
      <c r="C274" t="s">
        <v>18</v>
      </c>
      <c r="D274" s="1">
        <v>43577</v>
      </c>
      <c r="E274" s="1">
        <v>43942</v>
      </c>
      <c r="F274" t="s">
        <v>37</v>
      </c>
      <c r="G274">
        <v>11</v>
      </c>
      <c r="H274" t="s">
        <v>113</v>
      </c>
      <c r="I274" t="s">
        <v>21</v>
      </c>
      <c r="J274" t="s">
        <v>37</v>
      </c>
      <c r="K274" t="s">
        <v>64</v>
      </c>
      <c r="L274">
        <v>60025</v>
      </c>
      <c r="M274" s="1">
        <v>43577</v>
      </c>
      <c r="N274" t="s">
        <v>23</v>
      </c>
      <c r="O274" t="s">
        <v>24</v>
      </c>
    </row>
    <row r="275" spans="1:15" x14ac:dyDescent="0.3">
      <c r="A275" t="s">
        <v>287</v>
      </c>
      <c r="B275" t="s">
        <v>299</v>
      </c>
      <c r="C275" t="s">
        <v>18</v>
      </c>
      <c r="D275" s="1">
        <v>43654</v>
      </c>
      <c r="E275" s="1">
        <v>44019</v>
      </c>
      <c r="F275" t="s">
        <v>37</v>
      </c>
      <c r="G275">
        <v>11</v>
      </c>
      <c r="H275" t="s">
        <v>113</v>
      </c>
      <c r="I275" t="s">
        <v>21</v>
      </c>
      <c r="J275" t="s">
        <v>37</v>
      </c>
      <c r="K275" t="s">
        <v>64</v>
      </c>
      <c r="L275">
        <v>60025</v>
      </c>
      <c r="M275" s="1">
        <v>43654</v>
      </c>
      <c r="N275" t="s">
        <v>23</v>
      </c>
      <c r="O275" t="s">
        <v>24</v>
      </c>
    </row>
    <row r="276" spans="1:15" x14ac:dyDescent="0.3">
      <c r="A276" t="s">
        <v>287</v>
      </c>
      <c r="B276" t="s">
        <v>300</v>
      </c>
      <c r="C276" t="s">
        <v>18</v>
      </c>
      <c r="D276" s="1">
        <v>43654</v>
      </c>
      <c r="E276" s="1">
        <v>44019</v>
      </c>
      <c r="F276" t="s">
        <v>37</v>
      </c>
      <c r="G276">
        <v>11</v>
      </c>
      <c r="H276" t="s">
        <v>113</v>
      </c>
      <c r="I276" t="s">
        <v>21</v>
      </c>
      <c r="J276" t="s">
        <v>37</v>
      </c>
      <c r="K276" t="s">
        <v>64</v>
      </c>
      <c r="L276">
        <v>60025</v>
      </c>
      <c r="M276" s="1">
        <v>43654</v>
      </c>
      <c r="N276" t="s">
        <v>23</v>
      </c>
      <c r="O276" t="s">
        <v>24</v>
      </c>
    </row>
    <row r="277" spans="1:15" x14ac:dyDescent="0.3">
      <c r="A277" t="s">
        <v>287</v>
      </c>
      <c r="B277" t="s">
        <v>301</v>
      </c>
      <c r="C277" t="s">
        <v>31</v>
      </c>
      <c r="D277" s="1">
        <v>43280</v>
      </c>
      <c r="E277" s="1">
        <v>43644</v>
      </c>
      <c r="F277" t="s">
        <v>40</v>
      </c>
      <c r="G277">
        <v>10</v>
      </c>
      <c r="H277" t="s">
        <v>41</v>
      </c>
      <c r="I277" t="s">
        <v>21</v>
      </c>
      <c r="J277" t="s">
        <v>42</v>
      </c>
      <c r="K277" t="s">
        <v>22</v>
      </c>
      <c r="L277">
        <v>5839.35</v>
      </c>
      <c r="M277" s="1">
        <v>43280</v>
      </c>
      <c r="N277" t="s">
        <v>23</v>
      </c>
      <c r="O277" t="s">
        <v>225</v>
      </c>
    </row>
    <row r="278" spans="1:15" x14ac:dyDescent="0.3">
      <c r="A278" t="s">
        <v>287</v>
      </c>
      <c r="B278" t="s">
        <v>302</v>
      </c>
      <c r="C278" t="s">
        <v>18</v>
      </c>
      <c r="D278" s="1">
        <v>43466</v>
      </c>
      <c r="E278" s="1">
        <v>43830</v>
      </c>
      <c r="F278" t="s">
        <v>19</v>
      </c>
      <c r="G278">
        <v>3</v>
      </c>
      <c r="H278" t="s">
        <v>62</v>
      </c>
      <c r="I278" t="s">
        <v>21</v>
      </c>
      <c r="J278" t="s">
        <v>63</v>
      </c>
      <c r="K278" t="s">
        <v>22</v>
      </c>
      <c r="L278">
        <v>36833.85</v>
      </c>
      <c r="M278" s="1">
        <v>43466</v>
      </c>
      <c r="N278" t="s">
        <v>23</v>
      </c>
      <c r="O278" t="s">
        <v>22</v>
      </c>
    </row>
    <row r="279" spans="1:15" x14ac:dyDescent="0.3">
      <c r="A279" t="s">
        <v>287</v>
      </c>
      <c r="B279" t="s">
        <v>303</v>
      </c>
      <c r="C279" t="s">
        <v>18</v>
      </c>
      <c r="D279" s="1">
        <v>43282</v>
      </c>
      <c r="E279" s="1">
        <v>43646</v>
      </c>
      <c r="F279" t="s">
        <v>36</v>
      </c>
      <c r="G279">
        <v>3</v>
      </c>
      <c r="H279" t="s">
        <v>62</v>
      </c>
      <c r="I279" t="s">
        <v>21</v>
      </c>
      <c r="J279" t="s">
        <v>63</v>
      </c>
      <c r="K279" t="s">
        <v>22</v>
      </c>
      <c r="L279">
        <v>6268.75</v>
      </c>
      <c r="M279" s="1">
        <v>43646</v>
      </c>
      <c r="N279" t="s">
        <v>23</v>
      </c>
      <c r="O279" t="s">
        <v>24</v>
      </c>
    </row>
    <row r="280" spans="1:15" x14ac:dyDescent="0.3">
      <c r="A280" t="s">
        <v>287</v>
      </c>
      <c r="B280" t="s">
        <v>304</v>
      </c>
      <c r="C280" t="s">
        <v>18</v>
      </c>
      <c r="D280" s="1">
        <v>43282</v>
      </c>
      <c r="E280" s="1">
        <v>43646</v>
      </c>
      <c r="F280" t="s">
        <v>32</v>
      </c>
      <c r="G280">
        <v>3</v>
      </c>
      <c r="H280" t="s">
        <v>62</v>
      </c>
      <c r="I280" t="s">
        <v>21</v>
      </c>
      <c r="J280" t="s">
        <v>63</v>
      </c>
      <c r="K280" t="s">
        <v>22</v>
      </c>
      <c r="L280">
        <v>45473.07</v>
      </c>
      <c r="M280" s="1">
        <v>43646</v>
      </c>
      <c r="N280" t="s">
        <v>23</v>
      </c>
      <c r="O280" t="s">
        <v>24</v>
      </c>
    </row>
    <row r="281" spans="1:15" x14ac:dyDescent="0.3">
      <c r="A281" t="s">
        <v>287</v>
      </c>
      <c r="B281" t="s">
        <v>305</v>
      </c>
      <c r="C281" t="s">
        <v>18</v>
      </c>
      <c r="D281" s="1">
        <v>43282</v>
      </c>
      <c r="E281" s="1">
        <v>43646</v>
      </c>
      <c r="F281" t="s">
        <v>36</v>
      </c>
      <c r="G281">
        <v>3</v>
      </c>
      <c r="H281" t="s">
        <v>62</v>
      </c>
      <c r="I281" t="s">
        <v>21</v>
      </c>
      <c r="J281" t="s">
        <v>63</v>
      </c>
      <c r="K281" t="s">
        <v>22</v>
      </c>
      <c r="L281">
        <v>9436.56</v>
      </c>
      <c r="M281" s="1">
        <v>43646</v>
      </c>
      <c r="N281" t="s">
        <v>23</v>
      </c>
      <c r="O281" t="s">
        <v>24</v>
      </c>
    </row>
    <row r="282" spans="1:15" x14ac:dyDescent="0.3">
      <c r="A282" t="s">
        <v>287</v>
      </c>
      <c r="B282" t="s">
        <v>306</v>
      </c>
      <c r="C282" t="s">
        <v>18</v>
      </c>
      <c r="D282" s="1">
        <v>43282</v>
      </c>
      <c r="E282" s="1">
        <v>43646</v>
      </c>
      <c r="F282" t="s">
        <v>37</v>
      </c>
      <c r="G282">
        <v>3</v>
      </c>
      <c r="H282" t="s">
        <v>62</v>
      </c>
      <c r="I282" t="s">
        <v>21</v>
      </c>
      <c r="J282" t="s">
        <v>63</v>
      </c>
      <c r="K282" t="s">
        <v>22</v>
      </c>
      <c r="L282">
        <v>30030.63</v>
      </c>
      <c r="M282" s="1">
        <v>43646</v>
      </c>
      <c r="N282" t="s">
        <v>23</v>
      </c>
      <c r="O282" t="s">
        <v>24</v>
      </c>
    </row>
    <row r="283" spans="1:15" x14ac:dyDescent="0.3">
      <c r="A283" t="s">
        <v>287</v>
      </c>
      <c r="B283" t="s">
        <v>307</v>
      </c>
      <c r="C283" t="s">
        <v>18</v>
      </c>
      <c r="D283" s="1">
        <v>43369</v>
      </c>
      <c r="E283" s="1">
        <v>43733</v>
      </c>
      <c r="F283" t="s">
        <v>19</v>
      </c>
      <c r="G283">
        <v>1</v>
      </c>
      <c r="H283" t="s">
        <v>20</v>
      </c>
      <c r="I283" t="s">
        <v>21</v>
      </c>
      <c r="J283" t="s">
        <v>19</v>
      </c>
      <c r="K283" t="s">
        <v>64</v>
      </c>
      <c r="L283">
        <v>2722.5</v>
      </c>
      <c r="M283" s="1">
        <v>43369</v>
      </c>
      <c r="N283" t="s">
        <v>23</v>
      </c>
      <c r="O283" t="s">
        <v>24</v>
      </c>
    </row>
    <row r="284" spans="1:15" x14ac:dyDescent="0.3">
      <c r="A284" t="s">
        <v>287</v>
      </c>
      <c r="B284" t="s">
        <v>308</v>
      </c>
      <c r="C284" t="s">
        <v>31</v>
      </c>
      <c r="D284" s="1">
        <v>43081</v>
      </c>
      <c r="E284" s="1">
        <v>43445</v>
      </c>
      <c r="F284" t="s">
        <v>37</v>
      </c>
      <c r="G284">
        <v>6</v>
      </c>
      <c r="H284" t="s">
        <v>89</v>
      </c>
      <c r="I284" t="s">
        <v>21</v>
      </c>
      <c r="J284" t="s">
        <v>37</v>
      </c>
      <c r="K284" t="s">
        <v>28</v>
      </c>
      <c r="L284">
        <v>71875</v>
      </c>
      <c r="M284" s="1">
        <v>43081</v>
      </c>
      <c r="N284" t="s">
        <v>23</v>
      </c>
      <c r="O284" t="s">
        <v>24</v>
      </c>
    </row>
    <row r="285" spans="1:15" x14ac:dyDescent="0.3">
      <c r="A285" t="s">
        <v>287</v>
      </c>
      <c r="B285" t="s">
        <v>309</v>
      </c>
      <c r="C285" t="s">
        <v>18</v>
      </c>
      <c r="D285" s="1">
        <v>43446</v>
      </c>
      <c r="E285" s="1">
        <v>43810</v>
      </c>
      <c r="F285" t="s">
        <v>37</v>
      </c>
      <c r="G285">
        <v>6</v>
      </c>
      <c r="H285" t="s">
        <v>89</v>
      </c>
      <c r="I285" t="s">
        <v>21</v>
      </c>
      <c r="J285" t="s">
        <v>37</v>
      </c>
      <c r="K285" t="s">
        <v>22</v>
      </c>
      <c r="L285">
        <v>62500</v>
      </c>
      <c r="M285" s="1">
        <v>43446</v>
      </c>
      <c r="N285" t="s">
        <v>23</v>
      </c>
      <c r="O285" t="s">
        <v>22</v>
      </c>
    </row>
    <row r="286" spans="1:15" x14ac:dyDescent="0.3">
      <c r="A286" t="s">
        <v>287</v>
      </c>
      <c r="B286" t="s">
        <v>310</v>
      </c>
      <c r="C286" t="s">
        <v>18</v>
      </c>
      <c r="D286" s="1">
        <v>43313</v>
      </c>
      <c r="E286" s="1">
        <v>43677</v>
      </c>
      <c r="F286" t="s">
        <v>37</v>
      </c>
      <c r="G286">
        <v>6</v>
      </c>
      <c r="H286" t="s">
        <v>89</v>
      </c>
      <c r="I286" t="s">
        <v>21</v>
      </c>
      <c r="J286" t="s">
        <v>37</v>
      </c>
      <c r="K286" t="s">
        <v>22</v>
      </c>
      <c r="L286">
        <v>84375</v>
      </c>
      <c r="M286" s="1">
        <v>43313</v>
      </c>
      <c r="N286" t="s">
        <v>23</v>
      </c>
      <c r="O286" t="s">
        <v>24</v>
      </c>
    </row>
    <row r="287" spans="1:15" x14ac:dyDescent="0.3">
      <c r="A287" t="s">
        <v>287</v>
      </c>
      <c r="B287" t="s">
        <v>311</v>
      </c>
      <c r="C287" t="s">
        <v>31</v>
      </c>
      <c r="D287" s="1">
        <v>43070</v>
      </c>
      <c r="E287" s="1">
        <v>43434</v>
      </c>
      <c r="F287" t="s">
        <v>36</v>
      </c>
      <c r="G287">
        <v>3</v>
      </c>
      <c r="H287" t="s">
        <v>62</v>
      </c>
      <c r="I287" t="s">
        <v>21</v>
      </c>
      <c r="J287" t="s">
        <v>63</v>
      </c>
      <c r="K287" t="s">
        <v>28</v>
      </c>
      <c r="L287">
        <v>55107.13</v>
      </c>
      <c r="M287" s="1">
        <v>43070</v>
      </c>
      <c r="N287" t="s">
        <v>23</v>
      </c>
      <c r="O287" t="s">
        <v>24</v>
      </c>
    </row>
    <row r="288" spans="1:15" x14ac:dyDescent="0.3">
      <c r="A288" t="s">
        <v>287</v>
      </c>
      <c r="B288" t="s">
        <v>312</v>
      </c>
      <c r="C288" t="s">
        <v>18</v>
      </c>
      <c r="D288" s="1">
        <v>43435</v>
      </c>
      <c r="E288" s="1">
        <v>43799</v>
      </c>
      <c r="F288" t="s">
        <v>36</v>
      </c>
      <c r="G288">
        <v>12</v>
      </c>
      <c r="H288" t="s">
        <v>75</v>
      </c>
      <c r="I288" t="s">
        <v>21</v>
      </c>
      <c r="J288" t="s">
        <v>63</v>
      </c>
      <c r="K288" t="s">
        <v>22</v>
      </c>
      <c r="L288">
        <v>231094.04</v>
      </c>
      <c r="M288" s="1">
        <v>43435</v>
      </c>
      <c r="N288" t="s">
        <v>23</v>
      </c>
      <c r="O288" t="s">
        <v>22</v>
      </c>
    </row>
    <row r="289" spans="1:15" x14ac:dyDescent="0.3">
      <c r="A289" t="s">
        <v>287</v>
      </c>
      <c r="B289" t="s">
        <v>313</v>
      </c>
      <c r="C289" t="s">
        <v>18</v>
      </c>
      <c r="D289" s="1">
        <v>43245</v>
      </c>
      <c r="E289" s="1">
        <v>43609</v>
      </c>
      <c r="F289" t="s">
        <v>36</v>
      </c>
      <c r="G289">
        <v>1</v>
      </c>
      <c r="H289" t="s">
        <v>20</v>
      </c>
      <c r="I289" t="s">
        <v>21</v>
      </c>
      <c r="J289" t="s">
        <v>37</v>
      </c>
      <c r="K289" t="s">
        <v>64</v>
      </c>
      <c r="L289">
        <v>943.5</v>
      </c>
      <c r="M289" s="1">
        <v>43246</v>
      </c>
      <c r="N289" t="s">
        <v>23</v>
      </c>
      <c r="O289" t="s">
        <v>24</v>
      </c>
    </row>
    <row r="290" spans="1:15" x14ac:dyDescent="0.3">
      <c r="A290" t="s">
        <v>287</v>
      </c>
      <c r="B290" t="s">
        <v>314</v>
      </c>
      <c r="C290" t="s">
        <v>18</v>
      </c>
      <c r="D290" s="1">
        <v>43245</v>
      </c>
      <c r="E290" s="1">
        <v>43609</v>
      </c>
      <c r="F290" t="s">
        <v>36</v>
      </c>
      <c r="G290">
        <v>1</v>
      </c>
      <c r="H290" t="s">
        <v>20</v>
      </c>
      <c r="I290" t="s">
        <v>21</v>
      </c>
      <c r="J290" t="s">
        <v>37</v>
      </c>
      <c r="K290" t="s">
        <v>64</v>
      </c>
      <c r="L290">
        <v>2809.13</v>
      </c>
      <c r="M290" s="1">
        <v>43245</v>
      </c>
      <c r="N290" t="s">
        <v>23</v>
      </c>
      <c r="O290" t="s">
        <v>24</v>
      </c>
    </row>
    <row r="291" spans="1:15" x14ac:dyDescent="0.3">
      <c r="A291" t="s">
        <v>287</v>
      </c>
      <c r="B291" t="s">
        <v>315</v>
      </c>
      <c r="C291" t="s">
        <v>18</v>
      </c>
      <c r="D291" s="1">
        <v>43245</v>
      </c>
      <c r="E291" s="1">
        <v>43609</v>
      </c>
      <c r="F291" t="s">
        <v>36</v>
      </c>
      <c r="G291">
        <v>1</v>
      </c>
      <c r="H291" t="s">
        <v>20</v>
      </c>
      <c r="I291" t="s">
        <v>21</v>
      </c>
      <c r="J291" t="s">
        <v>37</v>
      </c>
      <c r="K291" t="s">
        <v>22</v>
      </c>
      <c r="L291">
        <v>2809.25</v>
      </c>
      <c r="M291" s="1">
        <v>43245</v>
      </c>
      <c r="N291" t="s">
        <v>23</v>
      </c>
      <c r="O291" t="s">
        <v>24</v>
      </c>
    </row>
    <row r="292" spans="1:15" x14ac:dyDescent="0.3">
      <c r="A292" t="s">
        <v>316</v>
      </c>
      <c r="B292" t="s">
        <v>317</v>
      </c>
      <c r="C292" t="s">
        <v>18</v>
      </c>
      <c r="D292" s="1">
        <v>43801</v>
      </c>
      <c r="E292" s="1">
        <v>44166</v>
      </c>
      <c r="F292" t="s">
        <v>19</v>
      </c>
      <c r="G292">
        <v>2</v>
      </c>
      <c r="H292" t="s">
        <v>27</v>
      </c>
      <c r="I292" t="s">
        <v>21</v>
      </c>
      <c r="J292" t="s">
        <v>19</v>
      </c>
      <c r="K292" t="s">
        <v>28</v>
      </c>
      <c r="L292">
        <v>20625</v>
      </c>
      <c r="M292" s="1">
        <v>43801</v>
      </c>
      <c r="N292" t="s">
        <v>23</v>
      </c>
      <c r="O292" t="s">
        <v>24</v>
      </c>
    </row>
    <row r="293" spans="1:15" x14ac:dyDescent="0.3">
      <c r="A293" t="s">
        <v>316</v>
      </c>
      <c r="B293" t="s">
        <v>318</v>
      </c>
      <c r="C293" t="s">
        <v>18</v>
      </c>
      <c r="D293" s="1">
        <v>43675</v>
      </c>
      <c r="E293" s="1">
        <v>44040</v>
      </c>
      <c r="F293" t="s">
        <v>32</v>
      </c>
      <c r="G293">
        <v>2</v>
      </c>
      <c r="H293" t="s">
        <v>27</v>
      </c>
      <c r="I293" t="s">
        <v>21</v>
      </c>
      <c r="J293" t="s">
        <v>59</v>
      </c>
      <c r="K293" t="s">
        <v>28</v>
      </c>
      <c r="L293">
        <v>32683</v>
      </c>
      <c r="M293" s="1">
        <v>43675</v>
      </c>
      <c r="N293" t="s">
        <v>23</v>
      </c>
      <c r="O293" t="s">
        <v>24</v>
      </c>
    </row>
    <row r="294" spans="1:15" x14ac:dyDescent="0.3">
      <c r="A294" t="s">
        <v>316</v>
      </c>
      <c r="B294" t="s">
        <v>318</v>
      </c>
      <c r="C294" t="s">
        <v>18</v>
      </c>
      <c r="D294" s="1">
        <v>43675</v>
      </c>
      <c r="E294" s="1">
        <v>44040</v>
      </c>
      <c r="F294" t="s">
        <v>32</v>
      </c>
      <c r="G294">
        <v>2</v>
      </c>
      <c r="H294" t="s">
        <v>27</v>
      </c>
      <c r="I294" t="s">
        <v>21</v>
      </c>
      <c r="J294" t="s">
        <v>59</v>
      </c>
      <c r="K294" t="s">
        <v>28</v>
      </c>
      <c r="L294">
        <v>84590.55</v>
      </c>
      <c r="M294" s="1">
        <v>43675</v>
      </c>
      <c r="N294" t="s">
        <v>23</v>
      </c>
      <c r="O294" t="s">
        <v>24</v>
      </c>
    </row>
    <row r="295" spans="1:15" x14ac:dyDescent="0.3">
      <c r="A295" t="s">
        <v>316</v>
      </c>
      <c r="B295" t="s">
        <v>222</v>
      </c>
      <c r="C295" t="s">
        <v>18</v>
      </c>
      <c r="D295" s="1">
        <v>43675</v>
      </c>
      <c r="E295" s="1">
        <v>44040</v>
      </c>
      <c r="F295" t="s">
        <v>36</v>
      </c>
      <c r="G295">
        <v>2</v>
      </c>
      <c r="H295" t="s">
        <v>27</v>
      </c>
      <c r="I295" t="s">
        <v>21</v>
      </c>
      <c r="J295" t="s">
        <v>59</v>
      </c>
      <c r="K295" t="s">
        <v>28</v>
      </c>
      <c r="L295">
        <v>10547.63</v>
      </c>
      <c r="M295" s="1">
        <v>43675</v>
      </c>
      <c r="N295" t="s">
        <v>23</v>
      </c>
      <c r="O295" t="s">
        <v>24</v>
      </c>
    </row>
    <row r="296" spans="1:15" x14ac:dyDescent="0.3">
      <c r="A296" t="s">
        <v>316</v>
      </c>
      <c r="B296" t="s">
        <v>319</v>
      </c>
      <c r="C296" t="s">
        <v>18</v>
      </c>
      <c r="D296" s="1">
        <v>43672</v>
      </c>
      <c r="E296" s="1">
        <v>44037</v>
      </c>
      <c r="F296" t="s">
        <v>37</v>
      </c>
      <c r="G296">
        <v>2</v>
      </c>
      <c r="H296" t="s">
        <v>27</v>
      </c>
      <c r="I296" t="s">
        <v>21</v>
      </c>
      <c r="J296" t="s">
        <v>37</v>
      </c>
      <c r="K296" t="s">
        <v>64</v>
      </c>
      <c r="L296">
        <v>63000</v>
      </c>
      <c r="M296" s="1">
        <v>43672</v>
      </c>
      <c r="N296" t="s">
        <v>23</v>
      </c>
      <c r="O296" t="s">
        <v>24</v>
      </c>
    </row>
    <row r="297" spans="1:15" x14ac:dyDescent="0.3">
      <c r="A297" t="s">
        <v>316</v>
      </c>
      <c r="B297" t="s">
        <v>320</v>
      </c>
      <c r="C297" t="s">
        <v>31</v>
      </c>
      <c r="D297" s="1">
        <v>43309</v>
      </c>
      <c r="E297" s="1">
        <v>43673</v>
      </c>
      <c r="F297" t="s">
        <v>36</v>
      </c>
      <c r="G297">
        <v>8</v>
      </c>
      <c r="H297" t="s">
        <v>321</v>
      </c>
      <c r="I297" t="s">
        <v>21</v>
      </c>
      <c r="J297" t="s">
        <v>119</v>
      </c>
      <c r="K297" t="s">
        <v>22</v>
      </c>
      <c r="L297">
        <v>121875</v>
      </c>
      <c r="M297" s="1">
        <v>43309</v>
      </c>
      <c r="N297" t="s">
        <v>23</v>
      </c>
      <c r="O297" t="s">
        <v>45</v>
      </c>
    </row>
    <row r="298" spans="1:15" x14ac:dyDescent="0.3">
      <c r="A298" t="s">
        <v>316</v>
      </c>
      <c r="B298" t="s">
        <v>320</v>
      </c>
      <c r="C298" t="s">
        <v>31</v>
      </c>
      <c r="D298" s="1">
        <v>43309</v>
      </c>
      <c r="E298" s="1">
        <v>43673</v>
      </c>
      <c r="F298" t="s">
        <v>36</v>
      </c>
      <c r="G298">
        <v>8</v>
      </c>
      <c r="H298" t="s">
        <v>321</v>
      </c>
      <c r="I298" t="s">
        <v>21</v>
      </c>
      <c r="J298" t="s">
        <v>119</v>
      </c>
      <c r="K298" t="s">
        <v>22</v>
      </c>
      <c r="L298">
        <v>8174.5</v>
      </c>
      <c r="M298" s="1">
        <v>43664</v>
      </c>
      <c r="N298" t="s">
        <v>46</v>
      </c>
      <c r="O298" t="s">
        <v>45</v>
      </c>
    </row>
    <row r="299" spans="1:15" x14ac:dyDescent="0.3">
      <c r="A299" t="s">
        <v>316</v>
      </c>
      <c r="B299" t="s">
        <v>320</v>
      </c>
      <c r="C299" t="s">
        <v>18</v>
      </c>
      <c r="D299" s="1">
        <v>43674</v>
      </c>
      <c r="E299" s="1">
        <v>44039</v>
      </c>
      <c r="F299" t="s">
        <v>36</v>
      </c>
      <c r="G299">
        <v>4</v>
      </c>
      <c r="H299" t="s">
        <v>322</v>
      </c>
      <c r="I299" t="s">
        <v>21</v>
      </c>
      <c r="J299" t="s">
        <v>119</v>
      </c>
      <c r="K299" t="s">
        <v>22</v>
      </c>
      <c r="L299">
        <v>115781.25</v>
      </c>
      <c r="M299" s="1">
        <v>43674</v>
      </c>
      <c r="N299" t="s">
        <v>23</v>
      </c>
      <c r="O299" t="s">
        <v>22</v>
      </c>
    </row>
    <row r="300" spans="1:15" x14ac:dyDescent="0.3">
      <c r="A300" t="s">
        <v>316</v>
      </c>
      <c r="B300" t="s">
        <v>323</v>
      </c>
      <c r="C300" t="s">
        <v>31</v>
      </c>
      <c r="D300" s="1">
        <v>43191</v>
      </c>
      <c r="E300" s="1">
        <v>43555</v>
      </c>
      <c r="F300" t="s">
        <v>37</v>
      </c>
      <c r="G300">
        <v>3</v>
      </c>
      <c r="H300" t="s">
        <v>62</v>
      </c>
      <c r="I300" t="s">
        <v>21</v>
      </c>
      <c r="J300" t="s">
        <v>63</v>
      </c>
      <c r="K300" t="s">
        <v>22</v>
      </c>
      <c r="L300">
        <v>318411.5</v>
      </c>
      <c r="M300" s="1">
        <v>43555</v>
      </c>
      <c r="N300" t="s">
        <v>23</v>
      </c>
      <c r="O300" t="s">
        <v>24</v>
      </c>
    </row>
    <row r="301" spans="1:15" x14ac:dyDescent="0.3">
      <c r="A301" t="s">
        <v>316</v>
      </c>
      <c r="B301" t="s">
        <v>324</v>
      </c>
      <c r="C301" t="s">
        <v>18</v>
      </c>
      <c r="D301" s="1">
        <v>43556</v>
      </c>
      <c r="E301" s="1">
        <v>43921</v>
      </c>
      <c r="F301" t="s">
        <v>37</v>
      </c>
      <c r="G301">
        <v>3</v>
      </c>
      <c r="H301" t="s">
        <v>62</v>
      </c>
      <c r="I301" t="s">
        <v>21</v>
      </c>
      <c r="J301" t="s">
        <v>63</v>
      </c>
      <c r="K301" t="s">
        <v>22</v>
      </c>
      <c r="L301">
        <v>344794.13</v>
      </c>
      <c r="M301" s="1">
        <v>43556</v>
      </c>
      <c r="N301" t="s">
        <v>23</v>
      </c>
      <c r="O301" t="s">
        <v>22</v>
      </c>
    </row>
    <row r="302" spans="1:15" x14ac:dyDescent="0.3">
      <c r="A302" t="s">
        <v>316</v>
      </c>
      <c r="B302" t="s">
        <v>325</v>
      </c>
      <c r="C302" t="s">
        <v>18</v>
      </c>
      <c r="D302" s="1">
        <v>43291</v>
      </c>
      <c r="E302" s="1">
        <v>43655</v>
      </c>
      <c r="F302" t="s">
        <v>36</v>
      </c>
      <c r="G302">
        <v>3</v>
      </c>
      <c r="H302" t="s">
        <v>62</v>
      </c>
      <c r="I302" t="s">
        <v>21</v>
      </c>
      <c r="J302" t="s">
        <v>63</v>
      </c>
      <c r="K302" t="s">
        <v>22</v>
      </c>
      <c r="L302">
        <v>140949.5</v>
      </c>
      <c r="M302" s="1">
        <v>43291</v>
      </c>
      <c r="N302" t="s">
        <v>23</v>
      </c>
      <c r="O302" t="s">
        <v>24</v>
      </c>
    </row>
    <row r="303" spans="1:15" x14ac:dyDescent="0.3">
      <c r="A303" t="s">
        <v>316</v>
      </c>
      <c r="B303" t="s">
        <v>326</v>
      </c>
      <c r="C303" t="s">
        <v>31</v>
      </c>
      <c r="D303" s="1">
        <v>43101</v>
      </c>
      <c r="E303" s="1">
        <v>43465</v>
      </c>
      <c r="F303" t="s">
        <v>32</v>
      </c>
      <c r="G303">
        <v>3</v>
      </c>
      <c r="H303" t="s">
        <v>62</v>
      </c>
      <c r="I303" t="s">
        <v>21</v>
      </c>
      <c r="J303" t="s">
        <v>63</v>
      </c>
      <c r="K303" t="s">
        <v>22</v>
      </c>
      <c r="L303">
        <v>460832.14</v>
      </c>
      <c r="M303" s="1">
        <v>43101</v>
      </c>
      <c r="N303" t="s">
        <v>23</v>
      </c>
      <c r="O303" t="s">
        <v>24</v>
      </c>
    </row>
    <row r="304" spans="1:15" x14ac:dyDescent="0.3">
      <c r="A304" t="s">
        <v>316</v>
      </c>
      <c r="B304" t="s">
        <v>327</v>
      </c>
      <c r="C304" t="s">
        <v>18</v>
      </c>
      <c r="D304" s="1">
        <v>43466</v>
      </c>
      <c r="E304" s="1">
        <v>43555</v>
      </c>
      <c r="F304" t="s">
        <v>32</v>
      </c>
      <c r="G304">
        <v>3</v>
      </c>
      <c r="H304" t="s">
        <v>62</v>
      </c>
      <c r="I304" t="s">
        <v>21</v>
      </c>
      <c r="J304" t="s">
        <v>63</v>
      </c>
      <c r="K304" t="s">
        <v>22</v>
      </c>
      <c r="L304">
        <v>257590.8</v>
      </c>
      <c r="M304" s="1">
        <v>43466</v>
      </c>
      <c r="N304" t="s">
        <v>23</v>
      </c>
      <c r="O304" t="s">
        <v>45</v>
      </c>
    </row>
    <row r="305" spans="1:15" x14ac:dyDescent="0.3">
      <c r="A305" t="s">
        <v>316</v>
      </c>
      <c r="B305" t="s">
        <v>327</v>
      </c>
      <c r="C305" t="s">
        <v>18</v>
      </c>
      <c r="D305" s="1">
        <v>43466</v>
      </c>
      <c r="E305" s="1">
        <v>43555</v>
      </c>
      <c r="F305" t="s">
        <v>32</v>
      </c>
      <c r="G305">
        <v>3</v>
      </c>
      <c r="H305" t="s">
        <v>62</v>
      </c>
      <c r="I305" t="s">
        <v>21</v>
      </c>
      <c r="J305" t="s">
        <v>63</v>
      </c>
      <c r="K305" t="s">
        <v>22</v>
      </c>
      <c r="L305">
        <v>-98802.02</v>
      </c>
      <c r="M305" s="1">
        <v>43466</v>
      </c>
      <c r="N305" t="s">
        <v>46</v>
      </c>
      <c r="O305" t="s">
        <v>45</v>
      </c>
    </row>
    <row r="306" spans="1:15" x14ac:dyDescent="0.3">
      <c r="A306" t="s">
        <v>316</v>
      </c>
      <c r="B306" t="s">
        <v>328</v>
      </c>
      <c r="C306" t="s">
        <v>18</v>
      </c>
      <c r="D306" s="1">
        <v>43138</v>
      </c>
      <c r="E306" s="1">
        <v>43143</v>
      </c>
      <c r="F306" t="s">
        <v>36</v>
      </c>
      <c r="G306">
        <v>3</v>
      </c>
      <c r="H306" t="s">
        <v>62</v>
      </c>
      <c r="I306" t="s">
        <v>21</v>
      </c>
      <c r="J306" t="s">
        <v>63</v>
      </c>
      <c r="K306" t="s">
        <v>64</v>
      </c>
      <c r="L306">
        <v>338.55</v>
      </c>
      <c r="M306" s="1">
        <v>43138</v>
      </c>
      <c r="N306" t="s">
        <v>23</v>
      </c>
      <c r="O306" t="s">
        <v>24</v>
      </c>
    </row>
    <row r="307" spans="1:15" x14ac:dyDescent="0.3">
      <c r="A307" t="s">
        <v>316</v>
      </c>
      <c r="B307" t="s">
        <v>329</v>
      </c>
      <c r="C307" t="s">
        <v>31</v>
      </c>
      <c r="D307" s="1">
        <v>43191</v>
      </c>
      <c r="E307" s="1">
        <v>43555</v>
      </c>
      <c r="F307" t="s">
        <v>37</v>
      </c>
      <c r="G307">
        <v>3</v>
      </c>
      <c r="H307" t="s">
        <v>62</v>
      </c>
      <c r="I307" t="s">
        <v>21</v>
      </c>
      <c r="J307" t="s">
        <v>63</v>
      </c>
      <c r="K307" t="s">
        <v>22</v>
      </c>
      <c r="L307">
        <v>40625</v>
      </c>
      <c r="M307" s="1">
        <v>43555</v>
      </c>
      <c r="N307" t="s">
        <v>23</v>
      </c>
      <c r="O307" t="s">
        <v>24</v>
      </c>
    </row>
    <row r="308" spans="1:15" x14ac:dyDescent="0.3">
      <c r="A308" t="s">
        <v>316</v>
      </c>
      <c r="B308" t="s">
        <v>330</v>
      </c>
      <c r="C308" t="s">
        <v>18</v>
      </c>
      <c r="D308" s="1">
        <v>43556</v>
      </c>
      <c r="E308" s="1">
        <v>43921</v>
      </c>
      <c r="F308" t="s">
        <v>37</v>
      </c>
      <c r="G308">
        <v>3</v>
      </c>
      <c r="H308" t="s">
        <v>62</v>
      </c>
      <c r="I308" t="s">
        <v>21</v>
      </c>
      <c r="J308" t="s">
        <v>63</v>
      </c>
      <c r="K308" t="s">
        <v>22</v>
      </c>
      <c r="L308">
        <v>37500</v>
      </c>
      <c r="M308" s="1">
        <v>43556</v>
      </c>
      <c r="N308" t="s">
        <v>23</v>
      </c>
      <c r="O308" t="s">
        <v>22</v>
      </c>
    </row>
    <row r="309" spans="1:15" x14ac:dyDescent="0.3">
      <c r="A309" t="s">
        <v>316</v>
      </c>
      <c r="B309" t="s">
        <v>331</v>
      </c>
      <c r="C309" t="s">
        <v>31</v>
      </c>
      <c r="D309" s="1">
        <v>43101</v>
      </c>
      <c r="E309" s="1">
        <v>43465</v>
      </c>
      <c r="F309" t="s">
        <v>19</v>
      </c>
      <c r="G309">
        <v>3</v>
      </c>
      <c r="H309" t="s">
        <v>62</v>
      </c>
      <c r="I309" t="s">
        <v>21</v>
      </c>
      <c r="J309" t="s">
        <v>63</v>
      </c>
      <c r="K309" t="s">
        <v>22</v>
      </c>
      <c r="L309">
        <v>55361.599999999999</v>
      </c>
      <c r="M309" s="1">
        <v>43101</v>
      </c>
      <c r="N309" t="s">
        <v>23</v>
      </c>
      <c r="O309" t="s">
        <v>24</v>
      </c>
    </row>
    <row r="310" spans="1:15" x14ac:dyDescent="0.3">
      <c r="A310" t="s">
        <v>316</v>
      </c>
      <c r="B310" t="s">
        <v>331</v>
      </c>
      <c r="C310" t="s">
        <v>31</v>
      </c>
      <c r="D310" s="1">
        <v>43466</v>
      </c>
      <c r="E310" s="1">
        <v>43830</v>
      </c>
      <c r="F310" t="s">
        <v>19</v>
      </c>
      <c r="G310">
        <v>3</v>
      </c>
      <c r="H310" t="s">
        <v>62</v>
      </c>
      <c r="I310" t="s">
        <v>21</v>
      </c>
      <c r="J310" t="s">
        <v>63</v>
      </c>
      <c r="K310" t="s">
        <v>22</v>
      </c>
      <c r="L310">
        <v>86723.5</v>
      </c>
      <c r="M310" s="1">
        <v>43466</v>
      </c>
      <c r="N310" t="s">
        <v>23</v>
      </c>
      <c r="O310" t="s">
        <v>22</v>
      </c>
    </row>
    <row r="311" spans="1:15" x14ac:dyDescent="0.3">
      <c r="A311" t="s">
        <v>316</v>
      </c>
      <c r="B311" t="s">
        <v>331</v>
      </c>
      <c r="C311" t="s">
        <v>18</v>
      </c>
      <c r="D311" s="1">
        <v>43831</v>
      </c>
      <c r="E311" s="1">
        <v>43921</v>
      </c>
      <c r="F311" t="s">
        <v>19</v>
      </c>
      <c r="G311">
        <v>3</v>
      </c>
      <c r="H311" t="s">
        <v>62</v>
      </c>
      <c r="I311" t="s">
        <v>21</v>
      </c>
      <c r="J311" t="s">
        <v>63</v>
      </c>
      <c r="K311" t="s">
        <v>22</v>
      </c>
      <c r="L311">
        <v>21680.799999999999</v>
      </c>
      <c r="M311" s="1">
        <v>43831</v>
      </c>
      <c r="N311" t="s">
        <v>23</v>
      </c>
      <c r="O311" t="s">
        <v>22</v>
      </c>
    </row>
    <row r="312" spans="1:15" x14ac:dyDescent="0.3">
      <c r="A312" t="s">
        <v>316</v>
      </c>
      <c r="B312" t="s">
        <v>332</v>
      </c>
      <c r="C312" t="s">
        <v>18</v>
      </c>
      <c r="D312" s="1">
        <v>43301</v>
      </c>
      <c r="E312" s="1">
        <v>43392</v>
      </c>
      <c r="F312" t="s">
        <v>155</v>
      </c>
      <c r="G312">
        <v>3</v>
      </c>
      <c r="H312" t="s">
        <v>62</v>
      </c>
      <c r="I312" t="s">
        <v>21</v>
      </c>
      <c r="J312" t="s">
        <v>63</v>
      </c>
      <c r="K312" t="s">
        <v>64</v>
      </c>
      <c r="L312">
        <v>17419.13</v>
      </c>
      <c r="M312" s="1">
        <v>43301</v>
      </c>
      <c r="N312" t="s">
        <v>23</v>
      </c>
      <c r="O312" t="s">
        <v>24</v>
      </c>
    </row>
    <row r="313" spans="1:15" x14ac:dyDescent="0.3">
      <c r="A313" t="s">
        <v>316</v>
      </c>
      <c r="B313" t="s">
        <v>333</v>
      </c>
      <c r="C313" t="s">
        <v>18</v>
      </c>
      <c r="D313" s="1">
        <v>43348</v>
      </c>
      <c r="E313" s="1">
        <v>43438</v>
      </c>
      <c r="F313" t="s">
        <v>155</v>
      </c>
      <c r="G313">
        <v>3</v>
      </c>
      <c r="H313" t="s">
        <v>62</v>
      </c>
      <c r="I313" t="s">
        <v>21</v>
      </c>
      <c r="J313" t="s">
        <v>63</v>
      </c>
      <c r="K313" t="s">
        <v>64</v>
      </c>
      <c r="L313">
        <v>5165.63</v>
      </c>
      <c r="M313" s="1">
        <v>43348</v>
      </c>
      <c r="N313" t="s">
        <v>23</v>
      </c>
      <c r="O313" t="s">
        <v>24</v>
      </c>
    </row>
    <row r="314" spans="1:15" x14ac:dyDescent="0.3">
      <c r="A314" t="s">
        <v>316</v>
      </c>
      <c r="B314" t="s">
        <v>334</v>
      </c>
      <c r="C314" t="s">
        <v>18</v>
      </c>
      <c r="D314" s="1">
        <v>43608</v>
      </c>
      <c r="E314" s="1">
        <v>43921</v>
      </c>
      <c r="F314" t="s">
        <v>155</v>
      </c>
      <c r="G314">
        <v>3</v>
      </c>
      <c r="H314" t="s">
        <v>62</v>
      </c>
      <c r="I314" t="s">
        <v>21</v>
      </c>
      <c r="J314" t="s">
        <v>63</v>
      </c>
      <c r="K314" t="s">
        <v>64</v>
      </c>
      <c r="L314">
        <v>9990.15</v>
      </c>
      <c r="M314" s="1">
        <v>43608</v>
      </c>
      <c r="N314" t="s">
        <v>23</v>
      </c>
      <c r="O314" t="s">
        <v>24</v>
      </c>
    </row>
    <row r="315" spans="1:15" x14ac:dyDescent="0.3">
      <c r="A315" t="s">
        <v>316</v>
      </c>
      <c r="B315" t="s">
        <v>335</v>
      </c>
      <c r="C315" t="s">
        <v>18</v>
      </c>
      <c r="D315" s="1">
        <v>43262</v>
      </c>
      <c r="E315" s="1">
        <v>43353</v>
      </c>
      <c r="F315" t="s">
        <v>155</v>
      </c>
      <c r="G315">
        <v>3</v>
      </c>
      <c r="H315" t="s">
        <v>62</v>
      </c>
      <c r="I315" t="s">
        <v>21</v>
      </c>
      <c r="J315" t="s">
        <v>63</v>
      </c>
      <c r="K315" t="s">
        <v>64</v>
      </c>
      <c r="L315">
        <v>10625</v>
      </c>
      <c r="M315" s="1">
        <v>43262</v>
      </c>
      <c r="N315" t="s">
        <v>23</v>
      </c>
      <c r="O315" t="s">
        <v>24</v>
      </c>
    </row>
    <row r="316" spans="1:15" x14ac:dyDescent="0.3">
      <c r="A316" t="s">
        <v>316</v>
      </c>
      <c r="B316" t="s">
        <v>336</v>
      </c>
      <c r="C316" t="s">
        <v>31</v>
      </c>
      <c r="D316" s="1">
        <v>42917</v>
      </c>
      <c r="E316" s="1">
        <v>43281</v>
      </c>
      <c r="F316" t="s">
        <v>36</v>
      </c>
      <c r="G316">
        <v>3</v>
      </c>
      <c r="H316" t="s">
        <v>62</v>
      </c>
      <c r="I316" t="s">
        <v>21</v>
      </c>
      <c r="J316" t="s">
        <v>63</v>
      </c>
      <c r="K316" t="s">
        <v>22</v>
      </c>
      <c r="L316">
        <v>14399.88</v>
      </c>
      <c r="M316" s="1">
        <v>42917</v>
      </c>
      <c r="N316" t="s">
        <v>23</v>
      </c>
      <c r="O316" t="s">
        <v>24</v>
      </c>
    </row>
    <row r="317" spans="1:15" x14ac:dyDescent="0.3">
      <c r="A317" t="s">
        <v>316</v>
      </c>
      <c r="B317" t="s">
        <v>336</v>
      </c>
      <c r="C317" t="s">
        <v>18</v>
      </c>
      <c r="D317" s="1">
        <v>43647</v>
      </c>
      <c r="E317" s="1">
        <v>44012</v>
      </c>
      <c r="F317" t="s">
        <v>36</v>
      </c>
      <c r="G317">
        <v>3</v>
      </c>
      <c r="H317" t="s">
        <v>62</v>
      </c>
      <c r="I317" t="s">
        <v>21</v>
      </c>
      <c r="J317" t="s">
        <v>63</v>
      </c>
      <c r="K317" t="s">
        <v>22</v>
      </c>
      <c r="L317">
        <v>20165.5</v>
      </c>
      <c r="M317" s="1">
        <v>43647</v>
      </c>
      <c r="N317" t="s">
        <v>23</v>
      </c>
      <c r="O317" t="s">
        <v>22</v>
      </c>
    </row>
    <row r="318" spans="1:15" x14ac:dyDescent="0.3">
      <c r="A318" t="s">
        <v>316</v>
      </c>
      <c r="B318" t="s">
        <v>337</v>
      </c>
      <c r="C318" t="s">
        <v>18</v>
      </c>
      <c r="D318" s="1">
        <v>43556</v>
      </c>
      <c r="E318" s="1">
        <v>43616</v>
      </c>
      <c r="F318" t="s">
        <v>155</v>
      </c>
      <c r="G318">
        <v>3</v>
      </c>
      <c r="H318" t="s">
        <v>62</v>
      </c>
      <c r="I318" t="s">
        <v>21</v>
      </c>
      <c r="J318" t="s">
        <v>63</v>
      </c>
      <c r="K318" t="s">
        <v>64</v>
      </c>
      <c r="L318">
        <v>11593.27</v>
      </c>
      <c r="M318" s="1">
        <v>43556</v>
      </c>
      <c r="N318" t="s">
        <v>23</v>
      </c>
      <c r="O318" t="s">
        <v>24</v>
      </c>
    </row>
    <row r="319" spans="1:15" x14ac:dyDescent="0.3">
      <c r="A319" t="s">
        <v>316</v>
      </c>
      <c r="B319" t="s">
        <v>338</v>
      </c>
      <c r="C319" t="s">
        <v>31</v>
      </c>
      <c r="D319" s="1">
        <v>43221</v>
      </c>
      <c r="E319" s="1">
        <v>43585</v>
      </c>
      <c r="F319" t="s">
        <v>36</v>
      </c>
      <c r="G319">
        <v>3</v>
      </c>
      <c r="H319" t="s">
        <v>62</v>
      </c>
      <c r="I319" t="s">
        <v>21</v>
      </c>
      <c r="J319" t="s">
        <v>63</v>
      </c>
      <c r="K319" t="s">
        <v>22</v>
      </c>
      <c r="L319">
        <v>1185.9000000000001</v>
      </c>
      <c r="M319" s="1">
        <v>43221</v>
      </c>
      <c r="N319" t="s">
        <v>23</v>
      </c>
      <c r="O319" t="s">
        <v>24</v>
      </c>
    </row>
    <row r="320" spans="1:15" x14ac:dyDescent="0.3">
      <c r="A320" t="s">
        <v>316</v>
      </c>
      <c r="B320" t="s">
        <v>339</v>
      </c>
      <c r="C320" t="s">
        <v>18</v>
      </c>
      <c r="D320" s="1">
        <v>43586</v>
      </c>
      <c r="E320" s="1">
        <v>43951</v>
      </c>
      <c r="F320" t="s">
        <v>36</v>
      </c>
      <c r="G320">
        <v>3</v>
      </c>
      <c r="H320" t="s">
        <v>62</v>
      </c>
      <c r="I320" t="s">
        <v>21</v>
      </c>
      <c r="J320" t="s">
        <v>63</v>
      </c>
      <c r="K320" t="s">
        <v>22</v>
      </c>
      <c r="L320">
        <v>1005</v>
      </c>
      <c r="M320" s="1">
        <v>43586</v>
      </c>
      <c r="N320" t="s">
        <v>23</v>
      </c>
      <c r="O320" t="s">
        <v>22</v>
      </c>
    </row>
    <row r="321" spans="1:15" x14ac:dyDescent="0.3">
      <c r="A321" t="s">
        <v>316</v>
      </c>
      <c r="B321" t="s">
        <v>340</v>
      </c>
      <c r="C321" t="s">
        <v>31</v>
      </c>
      <c r="D321" s="1">
        <v>43006</v>
      </c>
      <c r="E321" s="1">
        <v>43370</v>
      </c>
      <c r="F321" t="s">
        <v>36</v>
      </c>
      <c r="G321">
        <v>3</v>
      </c>
      <c r="H321" t="s">
        <v>62</v>
      </c>
      <c r="I321" t="s">
        <v>21</v>
      </c>
      <c r="J321" t="s">
        <v>63</v>
      </c>
      <c r="K321" t="s">
        <v>22</v>
      </c>
      <c r="L321">
        <v>1050.3800000000001</v>
      </c>
      <c r="M321" s="1">
        <v>43006</v>
      </c>
      <c r="N321" t="s">
        <v>23</v>
      </c>
      <c r="O321" t="s">
        <v>24</v>
      </c>
    </row>
    <row r="322" spans="1:15" x14ac:dyDescent="0.3">
      <c r="A322" t="s">
        <v>316</v>
      </c>
      <c r="B322" t="s">
        <v>341</v>
      </c>
      <c r="C322" t="s">
        <v>18</v>
      </c>
      <c r="D322" s="1">
        <v>43371</v>
      </c>
      <c r="E322" s="1">
        <v>43735</v>
      </c>
      <c r="F322" t="s">
        <v>36</v>
      </c>
      <c r="G322">
        <v>3</v>
      </c>
      <c r="H322" t="s">
        <v>62</v>
      </c>
      <c r="I322" t="s">
        <v>21</v>
      </c>
      <c r="J322" t="s">
        <v>63</v>
      </c>
      <c r="K322" t="s">
        <v>22</v>
      </c>
      <c r="L322">
        <v>6250</v>
      </c>
      <c r="M322" s="1">
        <v>43371</v>
      </c>
      <c r="N322" t="s">
        <v>23</v>
      </c>
      <c r="O322" t="s">
        <v>45</v>
      </c>
    </row>
    <row r="323" spans="1:15" x14ac:dyDescent="0.3">
      <c r="A323" t="s">
        <v>316</v>
      </c>
      <c r="B323" t="s">
        <v>341</v>
      </c>
      <c r="C323" t="s">
        <v>18</v>
      </c>
      <c r="D323" s="1">
        <v>43371</v>
      </c>
      <c r="E323" s="1">
        <v>43735</v>
      </c>
      <c r="F323" t="s">
        <v>36</v>
      </c>
      <c r="G323">
        <v>3</v>
      </c>
      <c r="H323" t="s">
        <v>62</v>
      </c>
      <c r="I323" t="s">
        <v>21</v>
      </c>
      <c r="J323" t="s">
        <v>63</v>
      </c>
      <c r="K323" t="s">
        <v>22</v>
      </c>
      <c r="L323">
        <v>0</v>
      </c>
      <c r="M323" s="1">
        <v>43402</v>
      </c>
      <c r="N323" t="s">
        <v>46</v>
      </c>
      <c r="O323" t="s">
        <v>45</v>
      </c>
    </row>
    <row r="324" spans="1:15" x14ac:dyDescent="0.3">
      <c r="A324" t="s">
        <v>316</v>
      </c>
      <c r="B324" t="s">
        <v>342</v>
      </c>
      <c r="C324" t="s">
        <v>31</v>
      </c>
      <c r="D324" s="1">
        <v>43371</v>
      </c>
      <c r="E324" s="1">
        <v>43735</v>
      </c>
      <c r="F324" t="s">
        <v>36</v>
      </c>
      <c r="G324">
        <v>3</v>
      </c>
      <c r="H324" t="s">
        <v>62</v>
      </c>
      <c r="I324" t="s">
        <v>21</v>
      </c>
      <c r="J324" t="s">
        <v>63</v>
      </c>
      <c r="K324" t="s">
        <v>22</v>
      </c>
      <c r="L324">
        <v>6250</v>
      </c>
      <c r="M324" s="1">
        <v>43371</v>
      </c>
      <c r="N324" t="s">
        <v>23</v>
      </c>
      <c r="O324" t="s">
        <v>22</v>
      </c>
    </row>
    <row r="325" spans="1:15" x14ac:dyDescent="0.3">
      <c r="A325" t="s">
        <v>316</v>
      </c>
      <c r="B325" t="s">
        <v>343</v>
      </c>
      <c r="C325" t="s">
        <v>18</v>
      </c>
      <c r="D325" s="1">
        <v>43736</v>
      </c>
      <c r="E325" s="1">
        <v>44101</v>
      </c>
      <c r="F325" t="s">
        <v>36</v>
      </c>
      <c r="G325">
        <v>3</v>
      </c>
      <c r="H325" t="s">
        <v>62</v>
      </c>
      <c r="I325" t="s">
        <v>21</v>
      </c>
      <c r="J325" t="s">
        <v>63</v>
      </c>
      <c r="K325" t="s">
        <v>22</v>
      </c>
      <c r="L325">
        <v>18814.25</v>
      </c>
      <c r="M325" s="1">
        <v>43736</v>
      </c>
      <c r="N325" t="s">
        <v>23</v>
      </c>
      <c r="O325" t="s">
        <v>22</v>
      </c>
    </row>
    <row r="326" spans="1:15" x14ac:dyDescent="0.3">
      <c r="A326" t="s">
        <v>316</v>
      </c>
      <c r="B326" t="s">
        <v>344</v>
      </c>
      <c r="C326" t="s">
        <v>31</v>
      </c>
      <c r="D326" s="1">
        <v>43199</v>
      </c>
      <c r="E326" s="1">
        <v>43548</v>
      </c>
      <c r="F326" t="s">
        <v>37</v>
      </c>
      <c r="G326">
        <v>3</v>
      </c>
      <c r="H326" t="s">
        <v>62</v>
      </c>
      <c r="I326" t="s">
        <v>21</v>
      </c>
      <c r="J326" t="s">
        <v>63</v>
      </c>
      <c r="K326" t="s">
        <v>22</v>
      </c>
      <c r="L326">
        <v>200659.63</v>
      </c>
      <c r="M326" s="1">
        <v>43555</v>
      </c>
      <c r="N326" t="s">
        <v>23</v>
      </c>
      <c r="O326" t="s">
        <v>24</v>
      </c>
    </row>
    <row r="327" spans="1:15" x14ac:dyDescent="0.3">
      <c r="A327" t="s">
        <v>316</v>
      </c>
      <c r="B327" t="s">
        <v>345</v>
      </c>
      <c r="C327" t="s">
        <v>18</v>
      </c>
      <c r="D327" s="1">
        <v>43556</v>
      </c>
      <c r="E327" s="1">
        <v>43921</v>
      </c>
      <c r="F327" t="s">
        <v>37</v>
      </c>
      <c r="G327">
        <v>3</v>
      </c>
      <c r="H327" t="s">
        <v>62</v>
      </c>
      <c r="I327" t="s">
        <v>21</v>
      </c>
      <c r="J327" t="s">
        <v>63</v>
      </c>
      <c r="K327" t="s">
        <v>22</v>
      </c>
      <c r="L327">
        <v>215165</v>
      </c>
      <c r="M327" s="1">
        <v>43556</v>
      </c>
      <c r="N327" t="s">
        <v>23</v>
      </c>
      <c r="O327" t="s">
        <v>22</v>
      </c>
    </row>
    <row r="328" spans="1:15" x14ac:dyDescent="0.3">
      <c r="A328" t="s">
        <v>316</v>
      </c>
      <c r="B328" t="s">
        <v>346</v>
      </c>
      <c r="C328" t="s">
        <v>18</v>
      </c>
      <c r="D328" s="1">
        <v>43119</v>
      </c>
      <c r="E328" s="1">
        <v>43483</v>
      </c>
      <c r="F328" t="s">
        <v>36</v>
      </c>
      <c r="G328">
        <v>3</v>
      </c>
      <c r="H328" t="s">
        <v>62</v>
      </c>
      <c r="I328" t="s">
        <v>21</v>
      </c>
      <c r="J328" t="s">
        <v>63</v>
      </c>
      <c r="K328" t="s">
        <v>64</v>
      </c>
      <c r="L328">
        <v>97.35</v>
      </c>
      <c r="M328" s="1">
        <v>43138</v>
      </c>
      <c r="N328" t="s">
        <v>23</v>
      </c>
      <c r="O328" t="s">
        <v>24</v>
      </c>
    </row>
    <row r="329" spans="1:15" x14ac:dyDescent="0.3">
      <c r="A329" t="s">
        <v>316</v>
      </c>
      <c r="B329" t="s">
        <v>347</v>
      </c>
      <c r="C329" t="s">
        <v>18</v>
      </c>
      <c r="D329" s="1">
        <v>43585</v>
      </c>
      <c r="E329" s="1">
        <v>43646</v>
      </c>
      <c r="F329" t="s">
        <v>155</v>
      </c>
      <c r="G329">
        <v>3</v>
      </c>
      <c r="H329" t="s">
        <v>62</v>
      </c>
      <c r="I329" t="s">
        <v>21</v>
      </c>
      <c r="J329" t="s">
        <v>63</v>
      </c>
      <c r="K329" t="s">
        <v>64</v>
      </c>
      <c r="L329">
        <v>3854.23</v>
      </c>
      <c r="M329" s="1">
        <v>43585</v>
      </c>
      <c r="N329" t="s">
        <v>23</v>
      </c>
      <c r="O329" t="s">
        <v>24</v>
      </c>
    </row>
    <row r="330" spans="1:15" x14ac:dyDescent="0.3">
      <c r="A330" t="s">
        <v>316</v>
      </c>
      <c r="B330" t="s">
        <v>348</v>
      </c>
      <c r="C330" t="s">
        <v>18</v>
      </c>
      <c r="D330" s="1">
        <v>43513</v>
      </c>
      <c r="E330" s="1">
        <v>43518</v>
      </c>
      <c r="F330" t="s">
        <v>19</v>
      </c>
      <c r="G330">
        <v>3</v>
      </c>
      <c r="H330" t="s">
        <v>62</v>
      </c>
      <c r="I330" t="s">
        <v>21</v>
      </c>
      <c r="J330" t="s">
        <v>63</v>
      </c>
      <c r="K330" t="s">
        <v>22</v>
      </c>
      <c r="L330">
        <v>6739.76</v>
      </c>
      <c r="M330" s="1">
        <v>43513</v>
      </c>
      <c r="N330" t="s">
        <v>23</v>
      </c>
      <c r="O330" t="s">
        <v>24</v>
      </c>
    </row>
    <row r="331" spans="1:15" x14ac:dyDescent="0.3">
      <c r="A331" t="s">
        <v>316</v>
      </c>
      <c r="B331" t="s">
        <v>349</v>
      </c>
      <c r="C331" t="s">
        <v>18</v>
      </c>
      <c r="D331" s="1">
        <v>43528</v>
      </c>
      <c r="E331" s="1">
        <v>43534</v>
      </c>
      <c r="F331" t="s">
        <v>36</v>
      </c>
      <c r="G331">
        <v>3</v>
      </c>
      <c r="H331" t="s">
        <v>62</v>
      </c>
      <c r="I331" t="s">
        <v>21</v>
      </c>
      <c r="J331" t="s">
        <v>63</v>
      </c>
      <c r="K331" t="s">
        <v>64</v>
      </c>
      <c r="L331">
        <v>6739.76</v>
      </c>
      <c r="M331" s="1">
        <v>43528</v>
      </c>
      <c r="N331" t="s">
        <v>23</v>
      </c>
      <c r="O331" t="s">
        <v>24</v>
      </c>
    </row>
    <row r="332" spans="1:15" x14ac:dyDescent="0.3">
      <c r="A332" t="s">
        <v>316</v>
      </c>
      <c r="B332" t="s">
        <v>350</v>
      </c>
      <c r="C332" t="s">
        <v>18</v>
      </c>
      <c r="D332" s="1">
        <v>43514</v>
      </c>
      <c r="E332" s="1">
        <v>43529</v>
      </c>
      <c r="F332" t="s">
        <v>36</v>
      </c>
      <c r="G332">
        <v>3</v>
      </c>
      <c r="H332" t="s">
        <v>62</v>
      </c>
      <c r="I332" t="s">
        <v>21</v>
      </c>
      <c r="J332" t="s">
        <v>63</v>
      </c>
      <c r="K332" t="s">
        <v>64</v>
      </c>
      <c r="L332">
        <v>8468.49</v>
      </c>
      <c r="M332" s="1">
        <v>43514</v>
      </c>
      <c r="N332" t="s">
        <v>23</v>
      </c>
      <c r="O332" t="s">
        <v>24</v>
      </c>
    </row>
    <row r="333" spans="1:15" x14ac:dyDescent="0.3">
      <c r="A333" t="s">
        <v>316</v>
      </c>
      <c r="B333" t="s">
        <v>351</v>
      </c>
      <c r="C333" t="s">
        <v>18</v>
      </c>
      <c r="D333" s="1">
        <v>43514</v>
      </c>
      <c r="E333" s="1">
        <v>43529</v>
      </c>
      <c r="F333" t="s">
        <v>36</v>
      </c>
      <c r="G333">
        <v>3</v>
      </c>
      <c r="H333" t="s">
        <v>62</v>
      </c>
      <c r="I333" t="s">
        <v>21</v>
      </c>
      <c r="J333" t="s">
        <v>63</v>
      </c>
      <c r="K333" t="s">
        <v>64</v>
      </c>
      <c r="L333">
        <v>529.13</v>
      </c>
      <c r="M333" s="1">
        <v>43514</v>
      </c>
      <c r="N333" t="s">
        <v>23</v>
      </c>
      <c r="O333" t="s">
        <v>24</v>
      </c>
    </row>
    <row r="334" spans="1:15" x14ac:dyDescent="0.3">
      <c r="A334" t="s">
        <v>316</v>
      </c>
      <c r="B334" t="s">
        <v>352</v>
      </c>
      <c r="C334" t="s">
        <v>18</v>
      </c>
      <c r="D334" s="1">
        <v>43560</v>
      </c>
      <c r="E334" s="1">
        <v>46116</v>
      </c>
      <c r="F334" t="s">
        <v>37</v>
      </c>
      <c r="G334">
        <v>1</v>
      </c>
      <c r="H334" t="s">
        <v>20</v>
      </c>
      <c r="I334" t="s">
        <v>21</v>
      </c>
      <c r="J334" t="s">
        <v>37</v>
      </c>
      <c r="K334" t="s">
        <v>64</v>
      </c>
      <c r="L334">
        <v>162500</v>
      </c>
      <c r="M334" s="1">
        <v>43560</v>
      </c>
      <c r="N334" t="s">
        <v>23</v>
      </c>
      <c r="O334" t="s">
        <v>24</v>
      </c>
    </row>
    <row r="335" spans="1:15" x14ac:dyDescent="0.3">
      <c r="A335" t="s">
        <v>316</v>
      </c>
      <c r="B335" t="s">
        <v>353</v>
      </c>
      <c r="C335" t="s">
        <v>18</v>
      </c>
      <c r="D335" s="1">
        <v>43573</v>
      </c>
      <c r="E335" s="1">
        <v>45947</v>
      </c>
      <c r="F335" t="s">
        <v>37</v>
      </c>
      <c r="G335">
        <v>1</v>
      </c>
      <c r="H335" t="s">
        <v>20</v>
      </c>
      <c r="I335" t="s">
        <v>21</v>
      </c>
      <c r="J335" t="s">
        <v>37</v>
      </c>
      <c r="K335" t="s">
        <v>64</v>
      </c>
      <c r="L335">
        <v>250000</v>
      </c>
      <c r="M335" s="1">
        <v>43573</v>
      </c>
      <c r="N335" t="s">
        <v>23</v>
      </c>
      <c r="O335" t="s">
        <v>24</v>
      </c>
    </row>
    <row r="336" spans="1:15" x14ac:dyDescent="0.3">
      <c r="A336" t="s">
        <v>316</v>
      </c>
      <c r="B336" t="s">
        <v>354</v>
      </c>
      <c r="C336" t="s">
        <v>31</v>
      </c>
      <c r="D336" s="1">
        <v>42949</v>
      </c>
      <c r="E336" s="1">
        <v>43313</v>
      </c>
      <c r="F336" t="s">
        <v>32</v>
      </c>
      <c r="G336">
        <v>1</v>
      </c>
      <c r="H336" t="s">
        <v>20</v>
      </c>
      <c r="I336" t="s">
        <v>21</v>
      </c>
      <c r="J336" t="s">
        <v>33</v>
      </c>
      <c r="K336" t="s">
        <v>64</v>
      </c>
      <c r="L336">
        <v>78837.100000000006</v>
      </c>
      <c r="M336" s="1">
        <v>42949</v>
      </c>
      <c r="N336" t="s">
        <v>23</v>
      </c>
      <c r="O336" t="s">
        <v>225</v>
      </c>
    </row>
    <row r="337" spans="1:15" x14ac:dyDescent="0.3">
      <c r="A337" t="s">
        <v>316</v>
      </c>
      <c r="B337" t="s">
        <v>355</v>
      </c>
      <c r="C337" t="s">
        <v>31</v>
      </c>
      <c r="D337" s="1">
        <v>43182</v>
      </c>
      <c r="E337" s="1">
        <v>43546</v>
      </c>
      <c r="F337" t="s">
        <v>37</v>
      </c>
      <c r="G337">
        <v>1</v>
      </c>
      <c r="H337" t="s">
        <v>20</v>
      </c>
      <c r="I337" t="s">
        <v>21</v>
      </c>
      <c r="J337" t="s">
        <v>37</v>
      </c>
      <c r="K337" t="s">
        <v>22</v>
      </c>
      <c r="L337">
        <v>21875</v>
      </c>
      <c r="M337" s="1">
        <v>43182</v>
      </c>
      <c r="N337" t="s">
        <v>23</v>
      </c>
      <c r="O337" t="s">
        <v>24</v>
      </c>
    </row>
    <row r="338" spans="1:15" x14ac:dyDescent="0.3">
      <c r="A338" t="s">
        <v>316</v>
      </c>
      <c r="B338" t="s">
        <v>356</v>
      </c>
      <c r="C338" t="s">
        <v>18</v>
      </c>
      <c r="D338" s="1">
        <v>43547</v>
      </c>
      <c r="E338" s="1">
        <v>43912</v>
      </c>
      <c r="F338" t="s">
        <v>37</v>
      </c>
      <c r="G338">
        <v>1</v>
      </c>
      <c r="H338" t="s">
        <v>20</v>
      </c>
      <c r="I338" t="s">
        <v>21</v>
      </c>
      <c r="J338" t="s">
        <v>37</v>
      </c>
      <c r="K338" t="s">
        <v>22</v>
      </c>
      <c r="L338">
        <v>59322</v>
      </c>
      <c r="M338" s="1">
        <v>43577</v>
      </c>
      <c r="N338" t="s">
        <v>23</v>
      </c>
      <c r="O338" t="s">
        <v>22</v>
      </c>
    </row>
    <row r="339" spans="1:15" x14ac:dyDescent="0.3">
      <c r="A339" t="s">
        <v>316</v>
      </c>
      <c r="B339" t="s">
        <v>357</v>
      </c>
      <c r="C339" t="s">
        <v>18</v>
      </c>
      <c r="D339" s="1">
        <v>43182</v>
      </c>
      <c r="E339" s="1">
        <v>44096</v>
      </c>
      <c r="F339" t="s">
        <v>155</v>
      </c>
      <c r="G339">
        <v>1</v>
      </c>
      <c r="H339" t="s">
        <v>20</v>
      </c>
      <c r="I339" t="s">
        <v>21</v>
      </c>
      <c r="J339" t="s">
        <v>33</v>
      </c>
      <c r="K339" t="s">
        <v>64</v>
      </c>
      <c r="L339">
        <v>26763.4</v>
      </c>
      <c r="M339" s="1">
        <v>43822</v>
      </c>
      <c r="N339" t="s">
        <v>23</v>
      </c>
      <c r="O339" t="s">
        <v>24</v>
      </c>
    </row>
    <row r="340" spans="1:15" x14ac:dyDescent="0.3">
      <c r="A340" t="s">
        <v>316</v>
      </c>
      <c r="B340" t="s">
        <v>357</v>
      </c>
      <c r="C340" t="s">
        <v>18</v>
      </c>
      <c r="D340" s="1">
        <v>43182</v>
      </c>
      <c r="E340" s="1">
        <v>44096</v>
      </c>
      <c r="F340" t="s">
        <v>155</v>
      </c>
      <c r="G340">
        <v>1</v>
      </c>
      <c r="H340" t="s">
        <v>20</v>
      </c>
      <c r="I340" t="s">
        <v>21</v>
      </c>
      <c r="J340" t="s">
        <v>33</v>
      </c>
      <c r="K340" t="s">
        <v>64</v>
      </c>
      <c r="L340">
        <v>26763.4</v>
      </c>
      <c r="M340" s="1">
        <v>43913</v>
      </c>
      <c r="N340" t="s">
        <v>23</v>
      </c>
      <c r="O340" t="s">
        <v>24</v>
      </c>
    </row>
    <row r="341" spans="1:15" x14ac:dyDescent="0.3">
      <c r="A341" t="s">
        <v>316</v>
      </c>
      <c r="B341" t="s">
        <v>357</v>
      </c>
      <c r="C341" t="s">
        <v>18</v>
      </c>
      <c r="D341" s="1">
        <v>43182</v>
      </c>
      <c r="E341" s="1">
        <v>44096</v>
      </c>
      <c r="F341" t="s">
        <v>155</v>
      </c>
      <c r="G341">
        <v>1</v>
      </c>
      <c r="H341" t="s">
        <v>20</v>
      </c>
      <c r="I341" t="s">
        <v>21</v>
      </c>
      <c r="J341" t="s">
        <v>33</v>
      </c>
      <c r="K341" t="s">
        <v>64</v>
      </c>
      <c r="L341">
        <v>26763.439999999999</v>
      </c>
      <c r="M341" s="1">
        <v>43274</v>
      </c>
      <c r="N341" t="s">
        <v>23</v>
      </c>
      <c r="O341" t="s">
        <v>24</v>
      </c>
    </row>
    <row r="342" spans="1:15" x14ac:dyDescent="0.3">
      <c r="A342" t="s">
        <v>316</v>
      </c>
      <c r="B342" t="s">
        <v>357</v>
      </c>
      <c r="C342" t="s">
        <v>18</v>
      </c>
      <c r="D342" s="1">
        <v>43182</v>
      </c>
      <c r="E342" s="1">
        <v>44096</v>
      </c>
      <c r="F342" t="s">
        <v>155</v>
      </c>
      <c r="G342">
        <v>1</v>
      </c>
      <c r="H342" t="s">
        <v>20</v>
      </c>
      <c r="I342" t="s">
        <v>21</v>
      </c>
      <c r="J342" t="s">
        <v>33</v>
      </c>
      <c r="K342" t="s">
        <v>64</v>
      </c>
      <c r="L342">
        <v>26763.439999999999</v>
      </c>
      <c r="M342" s="1">
        <v>43366</v>
      </c>
      <c r="N342" t="s">
        <v>23</v>
      </c>
      <c r="O342" t="s">
        <v>24</v>
      </c>
    </row>
    <row r="343" spans="1:15" x14ac:dyDescent="0.3">
      <c r="A343" t="s">
        <v>316</v>
      </c>
      <c r="B343" t="s">
        <v>357</v>
      </c>
      <c r="C343" t="s">
        <v>18</v>
      </c>
      <c r="D343" s="1">
        <v>43182</v>
      </c>
      <c r="E343" s="1">
        <v>44096</v>
      </c>
      <c r="F343" t="s">
        <v>155</v>
      </c>
      <c r="G343">
        <v>1</v>
      </c>
      <c r="H343" t="s">
        <v>20</v>
      </c>
      <c r="I343" t="s">
        <v>21</v>
      </c>
      <c r="J343" t="s">
        <v>33</v>
      </c>
      <c r="K343" t="s">
        <v>64</v>
      </c>
      <c r="L343">
        <v>26763.439999999999</v>
      </c>
      <c r="M343" s="1">
        <v>43457</v>
      </c>
      <c r="N343" t="s">
        <v>23</v>
      </c>
      <c r="O343" t="s">
        <v>24</v>
      </c>
    </row>
    <row r="344" spans="1:15" x14ac:dyDescent="0.3">
      <c r="A344" t="s">
        <v>316</v>
      </c>
      <c r="B344" t="s">
        <v>357</v>
      </c>
      <c r="C344" t="s">
        <v>18</v>
      </c>
      <c r="D344" s="1">
        <v>43182</v>
      </c>
      <c r="E344" s="1">
        <v>44096</v>
      </c>
      <c r="F344" t="s">
        <v>155</v>
      </c>
      <c r="G344">
        <v>1</v>
      </c>
      <c r="H344" t="s">
        <v>20</v>
      </c>
      <c r="I344" t="s">
        <v>21</v>
      </c>
      <c r="J344" t="s">
        <v>33</v>
      </c>
      <c r="K344" t="s">
        <v>64</v>
      </c>
      <c r="L344">
        <v>26763.439999999999</v>
      </c>
      <c r="M344" s="1">
        <v>43547</v>
      </c>
      <c r="N344" t="s">
        <v>23</v>
      </c>
      <c r="O344" t="s">
        <v>24</v>
      </c>
    </row>
    <row r="345" spans="1:15" x14ac:dyDescent="0.3">
      <c r="A345" t="s">
        <v>316</v>
      </c>
      <c r="B345" t="s">
        <v>357</v>
      </c>
      <c r="C345" t="s">
        <v>18</v>
      </c>
      <c r="D345" s="1">
        <v>43182</v>
      </c>
      <c r="E345" s="1">
        <v>44096</v>
      </c>
      <c r="F345" t="s">
        <v>155</v>
      </c>
      <c r="G345">
        <v>1</v>
      </c>
      <c r="H345" t="s">
        <v>20</v>
      </c>
      <c r="I345" t="s">
        <v>21</v>
      </c>
      <c r="J345" t="s">
        <v>33</v>
      </c>
      <c r="K345" t="s">
        <v>64</v>
      </c>
      <c r="L345">
        <v>26763.439999999999</v>
      </c>
      <c r="M345" s="1">
        <v>43639</v>
      </c>
      <c r="N345" t="s">
        <v>23</v>
      </c>
      <c r="O345" t="s">
        <v>24</v>
      </c>
    </row>
    <row r="346" spans="1:15" x14ac:dyDescent="0.3">
      <c r="A346" t="s">
        <v>316</v>
      </c>
      <c r="B346" t="s">
        <v>357</v>
      </c>
      <c r="C346" t="s">
        <v>18</v>
      </c>
      <c r="D346" s="1">
        <v>43182</v>
      </c>
      <c r="E346" s="1">
        <v>44096</v>
      </c>
      <c r="F346" t="s">
        <v>155</v>
      </c>
      <c r="G346">
        <v>1</v>
      </c>
      <c r="H346" t="s">
        <v>20</v>
      </c>
      <c r="I346" t="s">
        <v>21</v>
      </c>
      <c r="J346" t="s">
        <v>33</v>
      </c>
      <c r="K346" t="s">
        <v>64</v>
      </c>
      <c r="L346">
        <v>26763.439999999999</v>
      </c>
      <c r="M346" s="1">
        <v>43731</v>
      </c>
      <c r="N346" t="s">
        <v>23</v>
      </c>
      <c r="O346" t="s">
        <v>24</v>
      </c>
    </row>
    <row r="347" spans="1:15" x14ac:dyDescent="0.3">
      <c r="A347" t="s">
        <v>316</v>
      </c>
      <c r="B347" t="s">
        <v>357</v>
      </c>
      <c r="C347" t="s">
        <v>18</v>
      </c>
      <c r="D347" s="1">
        <v>43182</v>
      </c>
      <c r="E347" s="1">
        <v>44096</v>
      </c>
      <c r="F347" t="s">
        <v>155</v>
      </c>
      <c r="G347">
        <v>1</v>
      </c>
      <c r="H347" t="s">
        <v>20</v>
      </c>
      <c r="I347" t="s">
        <v>21</v>
      </c>
      <c r="J347" t="s">
        <v>33</v>
      </c>
      <c r="K347" t="s">
        <v>64</v>
      </c>
      <c r="L347">
        <v>39440.839999999997</v>
      </c>
      <c r="M347" s="1">
        <v>43182</v>
      </c>
      <c r="N347" t="s">
        <v>23</v>
      </c>
      <c r="O347" t="s">
        <v>24</v>
      </c>
    </row>
    <row r="348" spans="1:15" x14ac:dyDescent="0.3">
      <c r="A348" t="s">
        <v>316</v>
      </c>
      <c r="B348" t="s">
        <v>358</v>
      </c>
      <c r="C348" t="s">
        <v>18</v>
      </c>
      <c r="D348" s="1">
        <v>43321</v>
      </c>
      <c r="E348" s="1">
        <v>44416</v>
      </c>
      <c r="F348" t="s">
        <v>155</v>
      </c>
      <c r="G348">
        <v>1</v>
      </c>
      <c r="H348" t="s">
        <v>20</v>
      </c>
      <c r="I348" t="s">
        <v>21</v>
      </c>
      <c r="J348" t="s">
        <v>33</v>
      </c>
      <c r="K348" t="s">
        <v>64</v>
      </c>
      <c r="L348">
        <v>14274.76</v>
      </c>
      <c r="M348" s="1">
        <v>43778</v>
      </c>
      <c r="N348" t="s">
        <v>23</v>
      </c>
      <c r="O348" t="s">
        <v>24</v>
      </c>
    </row>
    <row r="349" spans="1:15" x14ac:dyDescent="0.3">
      <c r="A349" t="s">
        <v>316</v>
      </c>
      <c r="B349" t="s">
        <v>358</v>
      </c>
      <c r="C349" t="s">
        <v>18</v>
      </c>
      <c r="D349" s="1">
        <v>43321</v>
      </c>
      <c r="E349" s="1">
        <v>44416</v>
      </c>
      <c r="F349" t="s">
        <v>155</v>
      </c>
      <c r="G349">
        <v>1</v>
      </c>
      <c r="H349" t="s">
        <v>20</v>
      </c>
      <c r="I349" t="s">
        <v>21</v>
      </c>
      <c r="J349" t="s">
        <v>33</v>
      </c>
      <c r="K349" t="s">
        <v>64</v>
      </c>
      <c r="L349">
        <v>14274.76</v>
      </c>
      <c r="M349" s="1">
        <v>43870</v>
      </c>
      <c r="N349" t="s">
        <v>23</v>
      </c>
      <c r="O349" t="s">
        <v>24</v>
      </c>
    </row>
    <row r="350" spans="1:15" x14ac:dyDescent="0.3">
      <c r="A350" t="s">
        <v>316</v>
      </c>
      <c r="B350" t="s">
        <v>358</v>
      </c>
      <c r="C350" t="s">
        <v>18</v>
      </c>
      <c r="D350" s="1">
        <v>43321</v>
      </c>
      <c r="E350" s="1">
        <v>44416</v>
      </c>
      <c r="F350" t="s">
        <v>155</v>
      </c>
      <c r="G350">
        <v>1</v>
      </c>
      <c r="H350" t="s">
        <v>20</v>
      </c>
      <c r="I350" t="s">
        <v>21</v>
      </c>
      <c r="J350" t="s">
        <v>33</v>
      </c>
      <c r="K350" t="s">
        <v>64</v>
      </c>
      <c r="L350">
        <v>14274.76</v>
      </c>
      <c r="M350" s="1">
        <v>43960</v>
      </c>
      <c r="N350" t="s">
        <v>23</v>
      </c>
      <c r="O350" t="s">
        <v>24</v>
      </c>
    </row>
    <row r="351" spans="1:15" x14ac:dyDescent="0.3">
      <c r="A351" t="s">
        <v>316</v>
      </c>
      <c r="B351" t="s">
        <v>358</v>
      </c>
      <c r="C351" t="s">
        <v>18</v>
      </c>
      <c r="D351" s="1">
        <v>43321</v>
      </c>
      <c r="E351" s="1">
        <v>44416</v>
      </c>
      <c r="F351" t="s">
        <v>155</v>
      </c>
      <c r="G351">
        <v>1</v>
      </c>
      <c r="H351" t="s">
        <v>20</v>
      </c>
      <c r="I351" t="s">
        <v>21</v>
      </c>
      <c r="J351" t="s">
        <v>33</v>
      </c>
      <c r="K351" t="s">
        <v>64</v>
      </c>
      <c r="L351">
        <v>14274.76</v>
      </c>
      <c r="M351" s="1">
        <v>44052</v>
      </c>
      <c r="N351" t="s">
        <v>23</v>
      </c>
      <c r="O351" t="s">
        <v>24</v>
      </c>
    </row>
    <row r="352" spans="1:15" x14ac:dyDescent="0.3">
      <c r="A352" t="s">
        <v>316</v>
      </c>
      <c r="B352" t="s">
        <v>358</v>
      </c>
      <c r="C352" t="s">
        <v>18</v>
      </c>
      <c r="D352" s="1">
        <v>43321</v>
      </c>
      <c r="E352" s="1">
        <v>44416</v>
      </c>
      <c r="F352" t="s">
        <v>155</v>
      </c>
      <c r="G352">
        <v>1</v>
      </c>
      <c r="H352" t="s">
        <v>20</v>
      </c>
      <c r="I352" t="s">
        <v>21</v>
      </c>
      <c r="J352" t="s">
        <v>33</v>
      </c>
      <c r="K352" t="s">
        <v>64</v>
      </c>
      <c r="L352">
        <v>14274.76</v>
      </c>
      <c r="M352" s="1">
        <v>44144</v>
      </c>
      <c r="N352" t="s">
        <v>23</v>
      </c>
      <c r="O352" t="s">
        <v>24</v>
      </c>
    </row>
    <row r="353" spans="1:15" x14ac:dyDescent="0.3">
      <c r="A353" t="s">
        <v>316</v>
      </c>
      <c r="B353" t="s">
        <v>358</v>
      </c>
      <c r="C353" t="s">
        <v>18</v>
      </c>
      <c r="D353" s="1">
        <v>43321</v>
      </c>
      <c r="E353" s="1">
        <v>44416</v>
      </c>
      <c r="F353" t="s">
        <v>155</v>
      </c>
      <c r="G353">
        <v>1</v>
      </c>
      <c r="H353" t="s">
        <v>20</v>
      </c>
      <c r="I353" t="s">
        <v>21</v>
      </c>
      <c r="J353" t="s">
        <v>33</v>
      </c>
      <c r="K353" t="s">
        <v>64</v>
      </c>
      <c r="L353">
        <v>14274.76</v>
      </c>
      <c r="M353" s="1">
        <v>44236</v>
      </c>
      <c r="N353" t="s">
        <v>23</v>
      </c>
      <c r="O353" t="s">
        <v>24</v>
      </c>
    </row>
    <row r="354" spans="1:15" x14ac:dyDescent="0.3">
      <c r="A354" t="s">
        <v>316</v>
      </c>
      <c r="B354" t="s">
        <v>358</v>
      </c>
      <c r="C354" t="s">
        <v>18</v>
      </c>
      <c r="D354" s="1">
        <v>43321</v>
      </c>
      <c r="E354" s="1">
        <v>44416</v>
      </c>
      <c r="F354" t="s">
        <v>155</v>
      </c>
      <c r="G354">
        <v>1</v>
      </c>
      <c r="H354" t="s">
        <v>20</v>
      </c>
      <c r="I354" t="s">
        <v>21</v>
      </c>
      <c r="J354" t="s">
        <v>33</v>
      </c>
      <c r="K354" t="s">
        <v>64</v>
      </c>
      <c r="L354">
        <v>14274.76</v>
      </c>
      <c r="M354" s="1">
        <v>43505</v>
      </c>
      <c r="N354" t="s">
        <v>23</v>
      </c>
      <c r="O354" t="s">
        <v>24</v>
      </c>
    </row>
    <row r="355" spans="1:15" x14ac:dyDescent="0.3">
      <c r="A355" t="s">
        <v>316</v>
      </c>
      <c r="B355" t="s">
        <v>358</v>
      </c>
      <c r="C355" t="s">
        <v>18</v>
      </c>
      <c r="D355" s="1">
        <v>43321</v>
      </c>
      <c r="E355" s="1">
        <v>44416</v>
      </c>
      <c r="F355" t="s">
        <v>155</v>
      </c>
      <c r="G355">
        <v>1</v>
      </c>
      <c r="H355" t="s">
        <v>20</v>
      </c>
      <c r="I355" t="s">
        <v>21</v>
      </c>
      <c r="J355" t="s">
        <v>33</v>
      </c>
      <c r="K355" t="s">
        <v>64</v>
      </c>
      <c r="L355">
        <v>14274.76</v>
      </c>
      <c r="M355" s="1">
        <v>43505</v>
      </c>
      <c r="N355" t="s">
        <v>23</v>
      </c>
      <c r="O355" t="s">
        <v>24</v>
      </c>
    </row>
    <row r="356" spans="1:15" x14ac:dyDescent="0.3">
      <c r="A356" t="s">
        <v>316</v>
      </c>
      <c r="B356" t="s">
        <v>358</v>
      </c>
      <c r="C356" t="s">
        <v>18</v>
      </c>
      <c r="D356" s="1">
        <v>43321</v>
      </c>
      <c r="E356" s="1">
        <v>44416</v>
      </c>
      <c r="F356" t="s">
        <v>155</v>
      </c>
      <c r="G356">
        <v>1</v>
      </c>
      <c r="H356" t="s">
        <v>20</v>
      </c>
      <c r="I356" t="s">
        <v>21</v>
      </c>
      <c r="J356" t="s">
        <v>33</v>
      </c>
      <c r="K356" t="s">
        <v>64</v>
      </c>
      <c r="L356">
        <v>14274.76</v>
      </c>
      <c r="M356" s="1">
        <v>43594</v>
      </c>
      <c r="N356" t="s">
        <v>23</v>
      </c>
      <c r="O356" t="s">
        <v>24</v>
      </c>
    </row>
    <row r="357" spans="1:15" x14ac:dyDescent="0.3">
      <c r="A357" t="s">
        <v>316</v>
      </c>
      <c r="B357" t="s">
        <v>358</v>
      </c>
      <c r="C357" t="s">
        <v>18</v>
      </c>
      <c r="D357" s="1">
        <v>43321</v>
      </c>
      <c r="E357" s="1">
        <v>44416</v>
      </c>
      <c r="F357" t="s">
        <v>155</v>
      </c>
      <c r="G357">
        <v>1</v>
      </c>
      <c r="H357" t="s">
        <v>20</v>
      </c>
      <c r="I357" t="s">
        <v>21</v>
      </c>
      <c r="J357" t="s">
        <v>33</v>
      </c>
      <c r="K357" t="s">
        <v>64</v>
      </c>
      <c r="L357">
        <v>14274.76</v>
      </c>
      <c r="M357" s="1">
        <v>43686</v>
      </c>
      <c r="N357" t="s">
        <v>23</v>
      </c>
      <c r="O357" t="s">
        <v>24</v>
      </c>
    </row>
    <row r="358" spans="1:15" x14ac:dyDescent="0.3">
      <c r="A358" t="s">
        <v>316</v>
      </c>
      <c r="B358" t="s">
        <v>358</v>
      </c>
      <c r="C358" t="s">
        <v>18</v>
      </c>
      <c r="D358" s="1">
        <v>43321</v>
      </c>
      <c r="E358" s="1">
        <v>44416</v>
      </c>
      <c r="F358" t="s">
        <v>155</v>
      </c>
      <c r="G358">
        <v>1</v>
      </c>
      <c r="H358" t="s">
        <v>20</v>
      </c>
      <c r="I358" t="s">
        <v>21</v>
      </c>
      <c r="J358" t="s">
        <v>33</v>
      </c>
      <c r="K358" t="s">
        <v>64</v>
      </c>
      <c r="L358">
        <v>14274.8</v>
      </c>
      <c r="M358" s="1">
        <v>43413</v>
      </c>
      <c r="N358" t="s">
        <v>23</v>
      </c>
      <c r="O358" t="s">
        <v>24</v>
      </c>
    </row>
    <row r="359" spans="1:15" x14ac:dyDescent="0.3">
      <c r="A359" t="s">
        <v>316</v>
      </c>
      <c r="B359" t="s">
        <v>358</v>
      </c>
      <c r="C359" t="s">
        <v>18</v>
      </c>
      <c r="D359" s="1">
        <v>43321</v>
      </c>
      <c r="E359" s="1">
        <v>44416</v>
      </c>
      <c r="F359" t="s">
        <v>155</v>
      </c>
      <c r="G359">
        <v>1</v>
      </c>
      <c r="H359" t="s">
        <v>20</v>
      </c>
      <c r="I359" t="s">
        <v>21</v>
      </c>
      <c r="J359" t="s">
        <v>33</v>
      </c>
      <c r="K359" t="s">
        <v>64</v>
      </c>
      <c r="L359">
        <v>22539.08</v>
      </c>
      <c r="M359" s="1">
        <v>43321</v>
      </c>
      <c r="N359" t="s">
        <v>23</v>
      </c>
      <c r="O359" t="s">
        <v>24</v>
      </c>
    </row>
    <row r="360" spans="1:15" x14ac:dyDescent="0.3">
      <c r="A360" t="s">
        <v>316</v>
      </c>
      <c r="B360" t="s">
        <v>359</v>
      </c>
      <c r="C360" t="s">
        <v>18</v>
      </c>
      <c r="D360" s="1">
        <v>43447</v>
      </c>
      <c r="E360" s="1">
        <v>44359</v>
      </c>
      <c r="F360" t="s">
        <v>155</v>
      </c>
      <c r="G360">
        <v>1</v>
      </c>
      <c r="H360" t="s">
        <v>20</v>
      </c>
      <c r="I360" t="s">
        <v>21</v>
      </c>
      <c r="J360" t="s">
        <v>33</v>
      </c>
      <c r="K360" t="s">
        <v>64</v>
      </c>
      <c r="L360">
        <v>24072.23</v>
      </c>
      <c r="M360" s="1">
        <v>43812</v>
      </c>
      <c r="N360" t="s">
        <v>23</v>
      </c>
      <c r="O360" t="s">
        <v>24</v>
      </c>
    </row>
    <row r="361" spans="1:15" x14ac:dyDescent="0.3">
      <c r="A361" t="s">
        <v>316</v>
      </c>
      <c r="B361" t="s">
        <v>359</v>
      </c>
      <c r="C361" t="s">
        <v>18</v>
      </c>
      <c r="D361" s="1">
        <v>43447</v>
      </c>
      <c r="E361" s="1">
        <v>44359</v>
      </c>
      <c r="F361" t="s">
        <v>155</v>
      </c>
      <c r="G361">
        <v>1</v>
      </c>
      <c r="H361" t="s">
        <v>20</v>
      </c>
      <c r="I361" t="s">
        <v>21</v>
      </c>
      <c r="J361" t="s">
        <v>33</v>
      </c>
      <c r="K361" t="s">
        <v>64</v>
      </c>
      <c r="L361">
        <v>24072.23</v>
      </c>
      <c r="M361" s="1">
        <v>43903</v>
      </c>
      <c r="N361" t="s">
        <v>23</v>
      </c>
      <c r="O361" t="s">
        <v>24</v>
      </c>
    </row>
    <row r="362" spans="1:15" x14ac:dyDescent="0.3">
      <c r="A362" t="s">
        <v>316</v>
      </c>
      <c r="B362" t="s">
        <v>359</v>
      </c>
      <c r="C362" t="s">
        <v>18</v>
      </c>
      <c r="D362" s="1">
        <v>43447</v>
      </c>
      <c r="E362" s="1">
        <v>44359</v>
      </c>
      <c r="F362" t="s">
        <v>155</v>
      </c>
      <c r="G362">
        <v>1</v>
      </c>
      <c r="H362" t="s">
        <v>20</v>
      </c>
      <c r="I362" t="s">
        <v>21</v>
      </c>
      <c r="J362" t="s">
        <v>33</v>
      </c>
      <c r="K362" t="s">
        <v>64</v>
      </c>
      <c r="L362">
        <v>24072.23</v>
      </c>
      <c r="M362" s="1">
        <v>43995</v>
      </c>
      <c r="N362" t="s">
        <v>23</v>
      </c>
      <c r="O362" t="s">
        <v>24</v>
      </c>
    </row>
    <row r="363" spans="1:15" x14ac:dyDescent="0.3">
      <c r="A363" t="s">
        <v>316</v>
      </c>
      <c r="B363" t="s">
        <v>359</v>
      </c>
      <c r="C363" t="s">
        <v>18</v>
      </c>
      <c r="D363" s="1">
        <v>43447</v>
      </c>
      <c r="E363" s="1">
        <v>44359</v>
      </c>
      <c r="F363" t="s">
        <v>155</v>
      </c>
      <c r="G363">
        <v>1</v>
      </c>
      <c r="H363" t="s">
        <v>20</v>
      </c>
      <c r="I363" t="s">
        <v>21</v>
      </c>
      <c r="J363" t="s">
        <v>33</v>
      </c>
      <c r="K363" t="s">
        <v>64</v>
      </c>
      <c r="L363">
        <v>24072.23</v>
      </c>
      <c r="M363" s="1">
        <v>44087</v>
      </c>
      <c r="N363" t="s">
        <v>23</v>
      </c>
      <c r="O363" t="s">
        <v>24</v>
      </c>
    </row>
    <row r="364" spans="1:15" x14ac:dyDescent="0.3">
      <c r="A364" t="s">
        <v>316</v>
      </c>
      <c r="B364" t="s">
        <v>359</v>
      </c>
      <c r="C364" t="s">
        <v>18</v>
      </c>
      <c r="D364" s="1">
        <v>43447</v>
      </c>
      <c r="E364" s="1">
        <v>44359</v>
      </c>
      <c r="F364" t="s">
        <v>155</v>
      </c>
      <c r="G364">
        <v>1</v>
      </c>
      <c r="H364" t="s">
        <v>20</v>
      </c>
      <c r="I364" t="s">
        <v>21</v>
      </c>
      <c r="J364" t="s">
        <v>33</v>
      </c>
      <c r="K364" t="s">
        <v>64</v>
      </c>
      <c r="L364">
        <v>24072.23</v>
      </c>
      <c r="M364" s="1">
        <v>44178</v>
      </c>
      <c r="N364" t="s">
        <v>23</v>
      </c>
      <c r="O364" t="s">
        <v>24</v>
      </c>
    </row>
    <row r="365" spans="1:15" x14ac:dyDescent="0.3">
      <c r="A365" t="s">
        <v>316</v>
      </c>
      <c r="B365" t="s">
        <v>359</v>
      </c>
      <c r="C365" t="s">
        <v>18</v>
      </c>
      <c r="D365" s="1">
        <v>43447</v>
      </c>
      <c r="E365" s="1">
        <v>44359</v>
      </c>
      <c r="F365" t="s">
        <v>155</v>
      </c>
      <c r="G365">
        <v>1</v>
      </c>
      <c r="H365" t="s">
        <v>20</v>
      </c>
      <c r="I365" t="s">
        <v>21</v>
      </c>
      <c r="J365" t="s">
        <v>33</v>
      </c>
      <c r="K365" t="s">
        <v>64</v>
      </c>
      <c r="L365">
        <v>24072.23</v>
      </c>
      <c r="M365" s="1">
        <v>43629</v>
      </c>
      <c r="N365" t="s">
        <v>23</v>
      </c>
      <c r="O365" t="s">
        <v>24</v>
      </c>
    </row>
    <row r="366" spans="1:15" x14ac:dyDescent="0.3">
      <c r="A366" t="s">
        <v>316</v>
      </c>
      <c r="B366" t="s">
        <v>359</v>
      </c>
      <c r="C366" t="s">
        <v>18</v>
      </c>
      <c r="D366" s="1">
        <v>43447</v>
      </c>
      <c r="E366" s="1">
        <v>44359</v>
      </c>
      <c r="F366" t="s">
        <v>155</v>
      </c>
      <c r="G366">
        <v>1</v>
      </c>
      <c r="H366" t="s">
        <v>20</v>
      </c>
      <c r="I366" t="s">
        <v>21</v>
      </c>
      <c r="J366" t="s">
        <v>33</v>
      </c>
      <c r="K366" t="s">
        <v>64</v>
      </c>
      <c r="L366">
        <v>24072.23</v>
      </c>
      <c r="M366" s="1">
        <v>43721</v>
      </c>
      <c r="N366" t="s">
        <v>23</v>
      </c>
      <c r="O366" t="s">
        <v>24</v>
      </c>
    </row>
    <row r="367" spans="1:15" x14ac:dyDescent="0.3">
      <c r="A367" t="s">
        <v>316</v>
      </c>
      <c r="B367" t="s">
        <v>359</v>
      </c>
      <c r="C367" t="s">
        <v>18</v>
      </c>
      <c r="D367" s="1">
        <v>43447</v>
      </c>
      <c r="E367" s="1">
        <v>44359</v>
      </c>
      <c r="F367" t="s">
        <v>155</v>
      </c>
      <c r="G367">
        <v>1</v>
      </c>
      <c r="H367" t="s">
        <v>20</v>
      </c>
      <c r="I367" t="s">
        <v>21</v>
      </c>
      <c r="J367" t="s">
        <v>33</v>
      </c>
      <c r="K367" t="s">
        <v>64</v>
      </c>
      <c r="L367">
        <v>24072.26</v>
      </c>
      <c r="M367" s="1">
        <v>43537</v>
      </c>
      <c r="N367" t="s">
        <v>23</v>
      </c>
      <c r="O367" t="s">
        <v>24</v>
      </c>
    </row>
    <row r="368" spans="1:15" x14ac:dyDescent="0.3">
      <c r="A368" t="s">
        <v>316</v>
      </c>
      <c r="B368" t="s">
        <v>359</v>
      </c>
      <c r="C368" t="s">
        <v>18</v>
      </c>
      <c r="D368" s="1">
        <v>43447</v>
      </c>
      <c r="E368" s="1">
        <v>44359</v>
      </c>
      <c r="F368" t="s">
        <v>155</v>
      </c>
      <c r="G368">
        <v>1</v>
      </c>
      <c r="H368" t="s">
        <v>20</v>
      </c>
      <c r="I368" t="s">
        <v>21</v>
      </c>
      <c r="J368" t="s">
        <v>33</v>
      </c>
      <c r="K368" t="s">
        <v>64</v>
      </c>
      <c r="L368">
        <v>24072.26</v>
      </c>
      <c r="M368" s="1">
        <v>43537</v>
      </c>
      <c r="N368" t="s">
        <v>23</v>
      </c>
      <c r="O368" t="s">
        <v>24</v>
      </c>
    </row>
    <row r="369" spans="1:15" x14ac:dyDescent="0.3">
      <c r="A369" t="s">
        <v>316</v>
      </c>
      <c r="B369" t="s">
        <v>359</v>
      </c>
      <c r="C369" t="s">
        <v>18</v>
      </c>
      <c r="D369" s="1">
        <v>43447</v>
      </c>
      <c r="E369" s="1">
        <v>44359</v>
      </c>
      <c r="F369" t="s">
        <v>155</v>
      </c>
      <c r="G369">
        <v>1</v>
      </c>
      <c r="H369" t="s">
        <v>20</v>
      </c>
      <c r="I369" t="s">
        <v>21</v>
      </c>
      <c r="J369" t="s">
        <v>33</v>
      </c>
      <c r="K369" t="s">
        <v>64</v>
      </c>
      <c r="L369">
        <v>35521.53</v>
      </c>
      <c r="M369" s="1">
        <v>43447</v>
      </c>
      <c r="N369" t="s">
        <v>23</v>
      </c>
      <c r="O369" t="s">
        <v>24</v>
      </c>
    </row>
    <row r="370" spans="1:15" x14ac:dyDescent="0.3">
      <c r="A370" t="s">
        <v>316</v>
      </c>
      <c r="B370" t="s">
        <v>360</v>
      </c>
      <c r="C370" t="s">
        <v>18</v>
      </c>
      <c r="D370" s="1">
        <v>43445</v>
      </c>
      <c r="E370" s="1">
        <v>44357</v>
      </c>
      <c r="F370" t="s">
        <v>155</v>
      </c>
      <c r="G370">
        <v>1</v>
      </c>
      <c r="H370" t="s">
        <v>20</v>
      </c>
      <c r="I370" t="s">
        <v>21</v>
      </c>
      <c r="J370" t="s">
        <v>33</v>
      </c>
      <c r="K370" t="s">
        <v>64</v>
      </c>
      <c r="L370">
        <v>31816.79</v>
      </c>
      <c r="M370" s="1">
        <v>43810</v>
      </c>
      <c r="N370" t="s">
        <v>23</v>
      </c>
      <c r="O370" t="s">
        <v>24</v>
      </c>
    </row>
    <row r="371" spans="1:15" x14ac:dyDescent="0.3">
      <c r="A371" t="s">
        <v>316</v>
      </c>
      <c r="B371" t="s">
        <v>360</v>
      </c>
      <c r="C371" t="s">
        <v>18</v>
      </c>
      <c r="D371" s="1">
        <v>43445</v>
      </c>
      <c r="E371" s="1">
        <v>44357</v>
      </c>
      <c r="F371" t="s">
        <v>155</v>
      </c>
      <c r="G371">
        <v>1</v>
      </c>
      <c r="H371" t="s">
        <v>20</v>
      </c>
      <c r="I371" t="s">
        <v>21</v>
      </c>
      <c r="J371" t="s">
        <v>33</v>
      </c>
      <c r="K371" t="s">
        <v>64</v>
      </c>
      <c r="L371">
        <v>31816.79</v>
      </c>
      <c r="M371" s="1">
        <v>43901</v>
      </c>
      <c r="N371" t="s">
        <v>23</v>
      </c>
      <c r="O371" t="s">
        <v>24</v>
      </c>
    </row>
    <row r="372" spans="1:15" x14ac:dyDescent="0.3">
      <c r="A372" t="s">
        <v>316</v>
      </c>
      <c r="B372" t="s">
        <v>360</v>
      </c>
      <c r="C372" t="s">
        <v>18</v>
      </c>
      <c r="D372" s="1">
        <v>43445</v>
      </c>
      <c r="E372" s="1">
        <v>44357</v>
      </c>
      <c r="F372" t="s">
        <v>155</v>
      </c>
      <c r="G372">
        <v>1</v>
      </c>
      <c r="H372" t="s">
        <v>20</v>
      </c>
      <c r="I372" t="s">
        <v>21</v>
      </c>
      <c r="J372" t="s">
        <v>33</v>
      </c>
      <c r="K372" t="s">
        <v>64</v>
      </c>
      <c r="L372">
        <v>31816.79</v>
      </c>
      <c r="M372" s="1">
        <v>43993</v>
      </c>
      <c r="N372" t="s">
        <v>23</v>
      </c>
      <c r="O372" t="s">
        <v>24</v>
      </c>
    </row>
    <row r="373" spans="1:15" x14ac:dyDescent="0.3">
      <c r="A373" t="s">
        <v>316</v>
      </c>
      <c r="B373" t="s">
        <v>360</v>
      </c>
      <c r="C373" t="s">
        <v>18</v>
      </c>
      <c r="D373" s="1">
        <v>43445</v>
      </c>
      <c r="E373" s="1">
        <v>44357</v>
      </c>
      <c r="F373" t="s">
        <v>155</v>
      </c>
      <c r="G373">
        <v>1</v>
      </c>
      <c r="H373" t="s">
        <v>20</v>
      </c>
      <c r="I373" t="s">
        <v>21</v>
      </c>
      <c r="J373" t="s">
        <v>33</v>
      </c>
      <c r="K373" t="s">
        <v>64</v>
      </c>
      <c r="L373">
        <v>31816.79</v>
      </c>
      <c r="M373" s="1">
        <v>44085</v>
      </c>
      <c r="N373" t="s">
        <v>23</v>
      </c>
      <c r="O373" t="s">
        <v>24</v>
      </c>
    </row>
    <row r="374" spans="1:15" x14ac:dyDescent="0.3">
      <c r="A374" t="s">
        <v>316</v>
      </c>
      <c r="B374" t="s">
        <v>360</v>
      </c>
      <c r="C374" t="s">
        <v>18</v>
      </c>
      <c r="D374" s="1">
        <v>43445</v>
      </c>
      <c r="E374" s="1">
        <v>44357</v>
      </c>
      <c r="F374" t="s">
        <v>155</v>
      </c>
      <c r="G374">
        <v>1</v>
      </c>
      <c r="H374" t="s">
        <v>20</v>
      </c>
      <c r="I374" t="s">
        <v>21</v>
      </c>
      <c r="J374" t="s">
        <v>33</v>
      </c>
      <c r="K374" t="s">
        <v>64</v>
      </c>
      <c r="L374">
        <v>31816.79</v>
      </c>
      <c r="M374" s="1">
        <v>44176</v>
      </c>
      <c r="N374" t="s">
        <v>23</v>
      </c>
      <c r="O374" t="s">
        <v>24</v>
      </c>
    </row>
    <row r="375" spans="1:15" x14ac:dyDescent="0.3">
      <c r="A375" t="s">
        <v>316</v>
      </c>
      <c r="B375" t="s">
        <v>360</v>
      </c>
      <c r="C375" t="s">
        <v>18</v>
      </c>
      <c r="D375" s="1">
        <v>43445</v>
      </c>
      <c r="E375" s="1">
        <v>44357</v>
      </c>
      <c r="F375" t="s">
        <v>155</v>
      </c>
      <c r="G375">
        <v>1</v>
      </c>
      <c r="H375" t="s">
        <v>20</v>
      </c>
      <c r="I375" t="s">
        <v>21</v>
      </c>
      <c r="J375" t="s">
        <v>33</v>
      </c>
      <c r="K375" t="s">
        <v>64</v>
      </c>
      <c r="L375">
        <v>31816.79</v>
      </c>
      <c r="M375" s="1">
        <v>43719</v>
      </c>
      <c r="N375" t="s">
        <v>23</v>
      </c>
      <c r="O375" t="s">
        <v>24</v>
      </c>
    </row>
    <row r="376" spans="1:15" x14ac:dyDescent="0.3">
      <c r="A376" t="s">
        <v>316</v>
      </c>
      <c r="B376" t="s">
        <v>360</v>
      </c>
      <c r="C376" t="s">
        <v>18</v>
      </c>
      <c r="D376" s="1">
        <v>43445</v>
      </c>
      <c r="E376" s="1">
        <v>44357</v>
      </c>
      <c r="F376" t="s">
        <v>155</v>
      </c>
      <c r="G376">
        <v>1</v>
      </c>
      <c r="H376" t="s">
        <v>20</v>
      </c>
      <c r="I376" t="s">
        <v>21</v>
      </c>
      <c r="J376" t="s">
        <v>33</v>
      </c>
      <c r="K376" t="s">
        <v>64</v>
      </c>
      <c r="L376">
        <v>31816.79</v>
      </c>
      <c r="M376" s="1">
        <v>43719</v>
      </c>
      <c r="N376" t="s">
        <v>23</v>
      </c>
      <c r="O376" t="s">
        <v>24</v>
      </c>
    </row>
    <row r="377" spans="1:15" x14ac:dyDescent="0.3">
      <c r="A377" t="s">
        <v>316</v>
      </c>
      <c r="B377" t="s">
        <v>360</v>
      </c>
      <c r="C377" t="s">
        <v>18</v>
      </c>
      <c r="D377" s="1">
        <v>43445</v>
      </c>
      <c r="E377" s="1">
        <v>44357</v>
      </c>
      <c r="F377" t="s">
        <v>155</v>
      </c>
      <c r="G377">
        <v>1</v>
      </c>
      <c r="H377" t="s">
        <v>20</v>
      </c>
      <c r="I377" t="s">
        <v>21</v>
      </c>
      <c r="J377" t="s">
        <v>33</v>
      </c>
      <c r="K377" t="s">
        <v>64</v>
      </c>
      <c r="L377">
        <v>31816.83</v>
      </c>
      <c r="M377" s="1">
        <v>43535</v>
      </c>
      <c r="N377" t="s">
        <v>23</v>
      </c>
      <c r="O377" t="s">
        <v>24</v>
      </c>
    </row>
    <row r="378" spans="1:15" x14ac:dyDescent="0.3">
      <c r="A378" t="s">
        <v>316</v>
      </c>
      <c r="B378" t="s">
        <v>360</v>
      </c>
      <c r="C378" t="s">
        <v>18</v>
      </c>
      <c r="D378" s="1">
        <v>43445</v>
      </c>
      <c r="E378" s="1">
        <v>44357</v>
      </c>
      <c r="F378" t="s">
        <v>155</v>
      </c>
      <c r="G378">
        <v>1</v>
      </c>
      <c r="H378" t="s">
        <v>20</v>
      </c>
      <c r="I378" t="s">
        <v>21</v>
      </c>
      <c r="J378" t="s">
        <v>33</v>
      </c>
      <c r="K378" t="s">
        <v>64</v>
      </c>
      <c r="L378">
        <v>31816.83</v>
      </c>
      <c r="M378" s="1">
        <v>43535</v>
      </c>
      <c r="N378" t="s">
        <v>23</v>
      </c>
      <c r="O378" t="s">
        <v>24</v>
      </c>
    </row>
    <row r="379" spans="1:15" x14ac:dyDescent="0.3">
      <c r="A379" t="s">
        <v>316</v>
      </c>
      <c r="B379" t="s">
        <v>360</v>
      </c>
      <c r="C379" t="s">
        <v>18</v>
      </c>
      <c r="D379" s="1">
        <v>43445</v>
      </c>
      <c r="E379" s="1">
        <v>44357</v>
      </c>
      <c r="F379" t="s">
        <v>155</v>
      </c>
      <c r="G379">
        <v>1</v>
      </c>
      <c r="H379" t="s">
        <v>20</v>
      </c>
      <c r="I379" t="s">
        <v>21</v>
      </c>
      <c r="J379" t="s">
        <v>33</v>
      </c>
      <c r="K379" t="s">
        <v>64</v>
      </c>
      <c r="L379">
        <v>31816.83</v>
      </c>
      <c r="M379" s="1">
        <v>43535</v>
      </c>
      <c r="N379" t="s">
        <v>23</v>
      </c>
      <c r="O379" t="s">
        <v>24</v>
      </c>
    </row>
    <row r="380" spans="1:15" x14ac:dyDescent="0.3">
      <c r="A380" t="s">
        <v>316</v>
      </c>
      <c r="B380" t="s">
        <v>360</v>
      </c>
      <c r="C380" t="s">
        <v>18</v>
      </c>
      <c r="D380" s="1">
        <v>43445</v>
      </c>
      <c r="E380" s="1">
        <v>44357</v>
      </c>
      <c r="F380" t="s">
        <v>155</v>
      </c>
      <c r="G380">
        <v>1</v>
      </c>
      <c r="H380" t="s">
        <v>20</v>
      </c>
      <c r="I380" t="s">
        <v>21</v>
      </c>
      <c r="J380" t="s">
        <v>33</v>
      </c>
      <c r="K380" t="s">
        <v>64</v>
      </c>
      <c r="L380">
        <v>31816.83</v>
      </c>
      <c r="M380" s="1">
        <v>43627</v>
      </c>
      <c r="N380" t="s">
        <v>23</v>
      </c>
      <c r="O380" t="s">
        <v>24</v>
      </c>
    </row>
    <row r="381" spans="1:15" x14ac:dyDescent="0.3">
      <c r="A381" t="s">
        <v>316</v>
      </c>
      <c r="B381" t="s">
        <v>360</v>
      </c>
      <c r="C381" t="s">
        <v>18</v>
      </c>
      <c r="D381" s="1">
        <v>43445</v>
      </c>
      <c r="E381" s="1">
        <v>44357</v>
      </c>
      <c r="F381" t="s">
        <v>155</v>
      </c>
      <c r="G381">
        <v>1</v>
      </c>
      <c r="H381" t="s">
        <v>20</v>
      </c>
      <c r="I381" t="s">
        <v>21</v>
      </c>
      <c r="J381" t="s">
        <v>33</v>
      </c>
      <c r="K381" t="s">
        <v>64</v>
      </c>
      <c r="L381">
        <v>31816.83</v>
      </c>
      <c r="M381" s="1">
        <v>43627</v>
      </c>
      <c r="N381" t="s">
        <v>23</v>
      </c>
      <c r="O381" t="s">
        <v>24</v>
      </c>
    </row>
    <row r="382" spans="1:15" x14ac:dyDescent="0.3">
      <c r="A382" t="s">
        <v>316</v>
      </c>
      <c r="B382" t="s">
        <v>360</v>
      </c>
      <c r="C382" t="s">
        <v>18</v>
      </c>
      <c r="D382" s="1">
        <v>43445</v>
      </c>
      <c r="E382" s="1">
        <v>44357</v>
      </c>
      <c r="F382" t="s">
        <v>155</v>
      </c>
      <c r="G382">
        <v>1</v>
      </c>
      <c r="H382" t="s">
        <v>20</v>
      </c>
      <c r="I382" t="s">
        <v>21</v>
      </c>
      <c r="J382" t="s">
        <v>33</v>
      </c>
      <c r="K382" t="s">
        <v>64</v>
      </c>
      <c r="L382">
        <v>46888.34</v>
      </c>
      <c r="M382" s="1">
        <v>43445</v>
      </c>
      <c r="N382" t="s">
        <v>23</v>
      </c>
      <c r="O382" t="s">
        <v>24</v>
      </c>
    </row>
    <row r="383" spans="1:15" x14ac:dyDescent="0.3">
      <c r="A383" t="s">
        <v>316</v>
      </c>
      <c r="B383" t="s">
        <v>360</v>
      </c>
      <c r="C383" t="s">
        <v>18</v>
      </c>
      <c r="D383" s="1">
        <v>43445</v>
      </c>
      <c r="E383" s="1">
        <v>44357</v>
      </c>
      <c r="F383" t="s">
        <v>155</v>
      </c>
      <c r="G383">
        <v>1</v>
      </c>
      <c r="H383" t="s">
        <v>20</v>
      </c>
      <c r="I383" t="s">
        <v>21</v>
      </c>
      <c r="J383" t="s">
        <v>33</v>
      </c>
      <c r="K383" t="s">
        <v>64</v>
      </c>
      <c r="L383">
        <v>46888.34</v>
      </c>
      <c r="M383" s="1">
        <v>43445</v>
      </c>
      <c r="N383" t="s">
        <v>23</v>
      </c>
      <c r="O383" t="s">
        <v>24</v>
      </c>
    </row>
    <row r="384" spans="1:15" x14ac:dyDescent="0.3">
      <c r="A384" t="s">
        <v>316</v>
      </c>
      <c r="B384" t="s">
        <v>360</v>
      </c>
      <c r="C384" t="s">
        <v>18</v>
      </c>
      <c r="D384" s="1">
        <v>43445</v>
      </c>
      <c r="E384" s="1">
        <v>44357</v>
      </c>
      <c r="F384" t="s">
        <v>155</v>
      </c>
      <c r="G384">
        <v>1</v>
      </c>
      <c r="H384" t="s">
        <v>20</v>
      </c>
      <c r="I384" t="s">
        <v>21</v>
      </c>
      <c r="J384" t="s">
        <v>33</v>
      </c>
      <c r="K384" t="s">
        <v>64</v>
      </c>
      <c r="L384">
        <v>46888.34</v>
      </c>
      <c r="M384" s="1">
        <v>43445</v>
      </c>
      <c r="N384" t="s">
        <v>23</v>
      </c>
      <c r="O384" t="s">
        <v>24</v>
      </c>
    </row>
    <row r="385" spans="1:15" x14ac:dyDescent="0.3">
      <c r="A385" t="s">
        <v>316</v>
      </c>
      <c r="B385" t="s">
        <v>360</v>
      </c>
      <c r="C385" t="s">
        <v>18</v>
      </c>
      <c r="D385" s="1">
        <v>43445</v>
      </c>
      <c r="E385" s="1">
        <v>44357</v>
      </c>
      <c r="F385" t="s">
        <v>155</v>
      </c>
      <c r="G385">
        <v>1</v>
      </c>
      <c r="H385" t="s">
        <v>20</v>
      </c>
      <c r="I385" t="s">
        <v>21</v>
      </c>
      <c r="J385" t="s">
        <v>33</v>
      </c>
      <c r="K385" t="s">
        <v>64</v>
      </c>
      <c r="L385">
        <v>46888.34</v>
      </c>
      <c r="M385" s="1">
        <v>43445</v>
      </c>
      <c r="N385" t="s">
        <v>23</v>
      </c>
      <c r="O385" t="s">
        <v>24</v>
      </c>
    </row>
    <row r="386" spans="1:15" x14ac:dyDescent="0.3">
      <c r="A386" t="s">
        <v>316</v>
      </c>
      <c r="B386" t="s">
        <v>361</v>
      </c>
      <c r="C386" t="s">
        <v>18</v>
      </c>
      <c r="D386" s="1">
        <v>43295</v>
      </c>
      <c r="E386" s="1">
        <v>44574</v>
      </c>
      <c r="F386" t="s">
        <v>155</v>
      </c>
      <c r="G386">
        <v>1</v>
      </c>
      <c r="H386" t="s">
        <v>20</v>
      </c>
      <c r="I386" t="s">
        <v>21</v>
      </c>
      <c r="J386" t="s">
        <v>33</v>
      </c>
      <c r="K386" t="s">
        <v>64</v>
      </c>
      <c r="L386">
        <v>5712.04</v>
      </c>
      <c r="M386" s="1">
        <v>43752</v>
      </c>
      <c r="N386" t="s">
        <v>23</v>
      </c>
      <c r="O386" t="s">
        <v>24</v>
      </c>
    </row>
    <row r="387" spans="1:15" x14ac:dyDescent="0.3">
      <c r="A387" t="s">
        <v>316</v>
      </c>
      <c r="B387" t="s">
        <v>361</v>
      </c>
      <c r="C387" t="s">
        <v>18</v>
      </c>
      <c r="D387" s="1">
        <v>43295</v>
      </c>
      <c r="E387" s="1">
        <v>44574</v>
      </c>
      <c r="F387" t="s">
        <v>155</v>
      </c>
      <c r="G387">
        <v>1</v>
      </c>
      <c r="H387" t="s">
        <v>20</v>
      </c>
      <c r="I387" t="s">
        <v>21</v>
      </c>
      <c r="J387" t="s">
        <v>33</v>
      </c>
      <c r="K387" t="s">
        <v>64</v>
      </c>
      <c r="L387">
        <v>5712.04</v>
      </c>
      <c r="M387" s="1">
        <v>43844</v>
      </c>
      <c r="N387" t="s">
        <v>23</v>
      </c>
      <c r="O387" t="s">
        <v>24</v>
      </c>
    </row>
    <row r="388" spans="1:15" x14ac:dyDescent="0.3">
      <c r="A388" t="s">
        <v>316</v>
      </c>
      <c r="B388" t="s">
        <v>361</v>
      </c>
      <c r="C388" t="s">
        <v>18</v>
      </c>
      <c r="D388" s="1">
        <v>43295</v>
      </c>
      <c r="E388" s="1">
        <v>44574</v>
      </c>
      <c r="F388" t="s">
        <v>155</v>
      </c>
      <c r="G388">
        <v>1</v>
      </c>
      <c r="H388" t="s">
        <v>20</v>
      </c>
      <c r="I388" t="s">
        <v>21</v>
      </c>
      <c r="J388" t="s">
        <v>33</v>
      </c>
      <c r="K388" t="s">
        <v>64</v>
      </c>
      <c r="L388">
        <v>5712.04</v>
      </c>
      <c r="M388" s="1">
        <v>43935</v>
      </c>
      <c r="N388" t="s">
        <v>23</v>
      </c>
      <c r="O388" t="s">
        <v>24</v>
      </c>
    </row>
    <row r="389" spans="1:15" x14ac:dyDescent="0.3">
      <c r="A389" t="s">
        <v>316</v>
      </c>
      <c r="B389" t="s">
        <v>361</v>
      </c>
      <c r="C389" t="s">
        <v>18</v>
      </c>
      <c r="D389" s="1">
        <v>43295</v>
      </c>
      <c r="E389" s="1">
        <v>44574</v>
      </c>
      <c r="F389" t="s">
        <v>155</v>
      </c>
      <c r="G389">
        <v>1</v>
      </c>
      <c r="H389" t="s">
        <v>20</v>
      </c>
      <c r="I389" t="s">
        <v>21</v>
      </c>
      <c r="J389" t="s">
        <v>33</v>
      </c>
      <c r="K389" t="s">
        <v>64</v>
      </c>
      <c r="L389">
        <v>5712.04</v>
      </c>
      <c r="M389" s="1">
        <v>44026</v>
      </c>
      <c r="N389" t="s">
        <v>23</v>
      </c>
      <c r="O389" t="s">
        <v>24</v>
      </c>
    </row>
    <row r="390" spans="1:15" x14ac:dyDescent="0.3">
      <c r="A390" t="s">
        <v>316</v>
      </c>
      <c r="B390" t="s">
        <v>361</v>
      </c>
      <c r="C390" t="s">
        <v>18</v>
      </c>
      <c r="D390" s="1">
        <v>43295</v>
      </c>
      <c r="E390" s="1">
        <v>44574</v>
      </c>
      <c r="F390" t="s">
        <v>155</v>
      </c>
      <c r="G390">
        <v>1</v>
      </c>
      <c r="H390" t="s">
        <v>20</v>
      </c>
      <c r="I390" t="s">
        <v>21</v>
      </c>
      <c r="J390" t="s">
        <v>33</v>
      </c>
      <c r="K390" t="s">
        <v>64</v>
      </c>
      <c r="L390">
        <v>5712.04</v>
      </c>
      <c r="M390" s="1">
        <v>44118</v>
      </c>
      <c r="N390" t="s">
        <v>23</v>
      </c>
      <c r="O390" t="s">
        <v>24</v>
      </c>
    </row>
    <row r="391" spans="1:15" x14ac:dyDescent="0.3">
      <c r="A391" t="s">
        <v>316</v>
      </c>
      <c r="B391" t="s">
        <v>361</v>
      </c>
      <c r="C391" t="s">
        <v>18</v>
      </c>
      <c r="D391" s="1">
        <v>43295</v>
      </c>
      <c r="E391" s="1">
        <v>44574</v>
      </c>
      <c r="F391" t="s">
        <v>155</v>
      </c>
      <c r="G391">
        <v>1</v>
      </c>
      <c r="H391" t="s">
        <v>20</v>
      </c>
      <c r="I391" t="s">
        <v>21</v>
      </c>
      <c r="J391" t="s">
        <v>33</v>
      </c>
      <c r="K391" t="s">
        <v>64</v>
      </c>
      <c r="L391">
        <v>5712.04</v>
      </c>
      <c r="M391" s="1">
        <v>44210</v>
      </c>
      <c r="N391" t="s">
        <v>23</v>
      </c>
      <c r="O391" t="s">
        <v>24</v>
      </c>
    </row>
    <row r="392" spans="1:15" x14ac:dyDescent="0.3">
      <c r="A392" t="s">
        <v>316</v>
      </c>
      <c r="B392" t="s">
        <v>361</v>
      </c>
      <c r="C392" t="s">
        <v>18</v>
      </c>
      <c r="D392" s="1">
        <v>43295</v>
      </c>
      <c r="E392" s="1">
        <v>44574</v>
      </c>
      <c r="F392" t="s">
        <v>155</v>
      </c>
      <c r="G392">
        <v>1</v>
      </c>
      <c r="H392" t="s">
        <v>20</v>
      </c>
      <c r="I392" t="s">
        <v>21</v>
      </c>
      <c r="J392" t="s">
        <v>33</v>
      </c>
      <c r="K392" t="s">
        <v>64</v>
      </c>
      <c r="L392">
        <v>5712.04</v>
      </c>
      <c r="M392" s="1">
        <v>44300</v>
      </c>
      <c r="N392" t="s">
        <v>23</v>
      </c>
      <c r="O392" t="s">
        <v>24</v>
      </c>
    </row>
    <row r="393" spans="1:15" x14ac:dyDescent="0.3">
      <c r="A393" t="s">
        <v>316</v>
      </c>
      <c r="B393" t="s">
        <v>361</v>
      </c>
      <c r="C393" t="s">
        <v>18</v>
      </c>
      <c r="D393" s="1">
        <v>43295</v>
      </c>
      <c r="E393" s="1">
        <v>44574</v>
      </c>
      <c r="F393" t="s">
        <v>155</v>
      </c>
      <c r="G393">
        <v>1</v>
      </c>
      <c r="H393" t="s">
        <v>20</v>
      </c>
      <c r="I393" t="s">
        <v>21</v>
      </c>
      <c r="J393" t="s">
        <v>33</v>
      </c>
      <c r="K393" t="s">
        <v>64</v>
      </c>
      <c r="L393">
        <v>5712.04</v>
      </c>
      <c r="M393" s="1">
        <v>44391</v>
      </c>
      <c r="N393" t="s">
        <v>23</v>
      </c>
      <c r="O393" t="s">
        <v>24</v>
      </c>
    </row>
    <row r="394" spans="1:15" x14ac:dyDescent="0.3">
      <c r="A394" t="s">
        <v>316</v>
      </c>
      <c r="B394" t="s">
        <v>361</v>
      </c>
      <c r="C394" t="s">
        <v>18</v>
      </c>
      <c r="D394" s="1">
        <v>43295</v>
      </c>
      <c r="E394" s="1">
        <v>44574</v>
      </c>
      <c r="F394" t="s">
        <v>155</v>
      </c>
      <c r="G394">
        <v>1</v>
      </c>
      <c r="H394" t="s">
        <v>20</v>
      </c>
      <c r="I394" t="s">
        <v>21</v>
      </c>
      <c r="J394" t="s">
        <v>33</v>
      </c>
      <c r="K394" t="s">
        <v>64</v>
      </c>
      <c r="L394">
        <v>5712.04</v>
      </c>
      <c r="M394" s="1">
        <v>44391</v>
      </c>
      <c r="N394" t="s">
        <v>23</v>
      </c>
      <c r="O394" t="s">
        <v>24</v>
      </c>
    </row>
    <row r="395" spans="1:15" x14ac:dyDescent="0.3">
      <c r="A395" t="s">
        <v>316</v>
      </c>
      <c r="B395" t="s">
        <v>361</v>
      </c>
      <c r="C395" t="s">
        <v>18</v>
      </c>
      <c r="D395" s="1">
        <v>43295</v>
      </c>
      <c r="E395" s="1">
        <v>44574</v>
      </c>
      <c r="F395" t="s">
        <v>155</v>
      </c>
      <c r="G395">
        <v>1</v>
      </c>
      <c r="H395" t="s">
        <v>20</v>
      </c>
      <c r="I395" t="s">
        <v>21</v>
      </c>
      <c r="J395" t="s">
        <v>33</v>
      </c>
      <c r="K395" t="s">
        <v>64</v>
      </c>
      <c r="L395">
        <v>5712.04</v>
      </c>
      <c r="M395" s="1">
        <v>44391</v>
      </c>
      <c r="N395" t="s">
        <v>23</v>
      </c>
      <c r="O395" t="s">
        <v>24</v>
      </c>
    </row>
    <row r="396" spans="1:15" x14ac:dyDescent="0.3">
      <c r="A396" t="s">
        <v>316</v>
      </c>
      <c r="B396" t="s">
        <v>361</v>
      </c>
      <c r="C396" t="s">
        <v>18</v>
      </c>
      <c r="D396" s="1">
        <v>43295</v>
      </c>
      <c r="E396" s="1">
        <v>44574</v>
      </c>
      <c r="F396" t="s">
        <v>155</v>
      </c>
      <c r="G396">
        <v>1</v>
      </c>
      <c r="H396" t="s">
        <v>20</v>
      </c>
      <c r="I396" t="s">
        <v>21</v>
      </c>
      <c r="J396" t="s">
        <v>33</v>
      </c>
      <c r="K396" t="s">
        <v>64</v>
      </c>
      <c r="L396">
        <v>5712.04</v>
      </c>
      <c r="M396" s="1">
        <v>44391</v>
      </c>
      <c r="N396" t="s">
        <v>23</v>
      </c>
      <c r="O396" t="s">
        <v>24</v>
      </c>
    </row>
    <row r="397" spans="1:15" x14ac:dyDescent="0.3">
      <c r="A397" t="s">
        <v>316</v>
      </c>
      <c r="B397" t="s">
        <v>361</v>
      </c>
      <c r="C397" t="s">
        <v>18</v>
      </c>
      <c r="D397" s="1">
        <v>43295</v>
      </c>
      <c r="E397" s="1">
        <v>44574</v>
      </c>
      <c r="F397" t="s">
        <v>155</v>
      </c>
      <c r="G397">
        <v>1</v>
      </c>
      <c r="H397" t="s">
        <v>20</v>
      </c>
      <c r="I397" t="s">
        <v>21</v>
      </c>
      <c r="J397" t="s">
        <v>33</v>
      </c>
      <c r="K397" t="s">
        <v>64</v>
      </c>
      <c r="L397">
        <v>5712.04</v>
      </c>
      <c r="M397" s="1">
        <v>43387</v>
      </c>
      <c r="N397" t="s">
        <v>23</v>
      </c>
      <c r="O397" t="s">
        <v>24</v>
      </c>
    </row>
    <row r="398" spans="1:15" x14ac:dyDescent="0.3">
      <c r="A398" t="s">
        <v>316</v>
      </c>
      <c r="B398" t="s">
        <v>361</v>
      </c>
      <c r="C398" t="s">
        <v>18</v>
      </c>
      <c r="D398" s="1">
        <v>43295</v>
      </c>
      <c r="E398" s="1">
        <v>44574</v>
      </c>
      <c r="F398" t="s">
        <v>155</v>
      </c>
      <c r="G398">
        <v>1</v>
      </c>
      <c r="H398" t="s">
        <v>20</v>
      </c>
      <c r="I398" t="s">
        <v>21</v>
      </c>
      <c r="J398" t="s">
        <v>33</v>
      </c>
      <c r="K398" t="s">
        <v>64</v>
      </c>
      <c r="L398">
        <v>5712.04</v>
      </c>
      <c r="M398" s="1">
        <v>43479</v>
      </c>
      <c r="N398" t="s">
        <v>23</v>
      </c>
      <c r="O398" t="s">
        <v>24</v>
      </c>
    </row>
    <row r="399" spans="1:15" x14ac:dyDescent="0.3">
      <c r="A399" t="s">
        <v>316</v>
      </c>
      <c r="B399" t="s">
        <v>361</v>
      </c>
      <c r="C399" t="s">
        <v>18</v>
      </c>
      <c r="D399" s="1">
        <v>43295</v>
      </c>
      <c r="E399" s="1">
        <v>44574</v>
      </c>
      <c r="F399" t="s">
        <v>155</v>
      </c>
      <c r="G399">
        <v>1</v>
      </c>
      <c r="H399" t="s">
        <v>20</v>
      </c>
      <c r="I399" t="s">
        <v>21</v>
      </c>
      <c r="J399" t="s">
        <v>33</v>
      </c>
      <c r="K399" t="s">
        <v>64</v>
      </c>
      <c r="L399">
        <v>5712.04</v>
      </c>
      <c r="M399" s="1">
        <v>43569</v>
      </c>
      <c r="N399" t="s">
        <v>23</v>
      </c>
      <c r="O399" t="s">
        <v>24</v>
      </c>
    </row>
    <row r="400" spans="1:15" x14ac:dyDescent="0.3">
      <c r="A400" t="s">
        <v>316</v>
      </c>
      <c r="B400" t="s">
        <v>361</v>
      </c>
      <c r="C400" t="s">
        <v>18</v>
      </c>
      <c r="D400" s="1">
        <v>43295</v>
      </c>
      <c r="E400" s="1">
        <v>44574</v>
      </c>
      <c r="F400" t="s">
        <v>155</v>
      </c>
      <c r="G400">
        <v>1</v>
      </c>
      <c r="H400" t="s">
        <v>20</v>
      </c>
      <c r="I400" t="s">
        <v>21</v>
      </c>
      <c r="J400" t="s">
        <v>33</v>
      </c>
      <c r="K400" t="s">
        <v>64</v>
      </c>
      <c r="L400">
        <v>5712.04</v>
      </c>
      <c r="M400" s="1">
        <v>43660</v>
      </c>
      <c r="N400" t="s">
        <v>23</v>
      </c>
      <c r="O400" t="s">
        <v>24</v>
      </c>
    </row>
    <row r="401" spans="1:15" x14ac:dyDescent="0.3">
      <c r="A401" t="s">
        <v>316</v>
      </c>
      <c r="B401" t="s">
        <v>361</v>
      </c>
      <c r="C401" t="s">
        <v>18</v>
      </c>
      <c r="D401" s="1">
        <v>43295</v>
      </c>
      <c r="E401" s="1">
        <v>44574</v>
      </c>
      <c r="F401" t="s">
        <v>155</v>
      </c>
      <c r="G401">
        <v>1</v>
      </c>
      <c r="H401" t="s">
        <v>20</v>
      </c>
      <c r="I401" t="s">
        <v>21</v>
      </c>
      <c r="J401" t="s">
        <v>33</v>
      </c>
      <c r="K401" t="s">
        <v>64</v>
      </c>
      <c r="L401">
        <v>15832.08</v>
      </c>
      <c r="M401" s="1">
        <v>43295</v>
      </c>
      <c r="N401" t="s">
        <v>23</v>
      </c>
      <c r="O401" t="s">
        <v>24</v>
      </c>
    </row>
    <row r="402" spans="1:15" x14ac:dyDescent="0.3">
      <c r="A402" t="s">
        <v>316</v>
      </c>
      <c r="B402" t="s">
        <v>362</v>
      </c>
      <c r="C402" t="s">
        <v>18</v>
      </c>
      <c r="D402" s="1">
        <v>43295</v>
      </c>
      <c r="E402" s="1">
        <v>44574</v>
      </c>
      <c r="F402" t="s">
        <v>155</v>
      </c>
      <c r="G402">
        <v>1</v>
      </c>
      <c r="H402" t="s">
        <v>20</v>
      </c>
      <c r="I402" t="s">
        <v>21</v>
      </c>
      <c r="J402" t="s">
        <v>33</v>
      </c>
      <c r="K402" t="s">
        <v>64</v>
      </c>
      <c r="L402">
        <v>11198.33</v>
      </c>
      <c r="M402" s="1">
        <v>44391</v>
      </c>
      <c r="N402" t="s">
        <v>23</v>
      </c>
      <c r="O402" t="s">
        <v>24</v>
      </c>
    </row>
    <row r="403" spans="1:15" x14ac:dyDescent="0.3">
      <c r="A403" t="s">
        <v>316</v>
      </c>
      <c r="B403" t="s">
        <v>362</v>
      </c>
      <c r="C403" t="s">
        <v>18</v>
      </c>
      <c r="D403" s="1">
        <v>43295</v>
      </c>
      <c r="E403" s="1">
        <v>44574</v>
      </c>
      <c r="F403" t="s">
        <v>155</v>
      </c>
      <c r="G403">
        <v>1</v>
      </c>
      <c r="H403" t="s">
        <v>20</v>
      </c>
      <c r="I403" t="s">
        <v>21</v>
      </c>
      <c r="J403" t="s">
        <v>33</v>
      </c>
      <c r="K403" t="s">
        <v>64</v>
      </c>
      <c r="L403">
        <v>11279.55</v>
      </c>
      <c r="M403" s="1">
        <v>43844</v>
      </c>
      <c r="N403" t="s">
        <v>23</v>
      </c>
      <c r="O403" t="s">
        <v>24</v>
      </c>
    </row>
    <row r="404" spans="1:15" x14ac:dyDescent="0.3">
      <c r="A404" t="s">
        <v>316</v>
      </c>
      <c r="B404" t="s">
        <v>362</v>
      </c>
      <c r="C404" t="s">
        <v>18</v>
      </c>
      <c r="D404" s="1">
        <v>43295</v>
      </c>
      <c r="E404" s="1">
        <v>44574</v>
      </c>
      <c r="F404" t="s">
        <v>155</v>
      </c>
      <c r="G404">
        <v>1</v>
      </c>
      <c r="H404" t="s">
        <v>20</v>
      </c>
      <c r="I404" t="s">
        <v>21</v>
      </c>
      <c r="J404" t="s">
        <v>33</v>
      </c>
      <c r="K404" t="s">
        <v>64</v>
      </c>
      <c r="L404">
        <v>11279.55</v>
      </c>
      <c r="M404" s="1">
        <v>43935</v>
      </c>
      <c r="N404" t="s">
        <v>23</v>
      </c>
      <c r="O404" t="s">
        <v>24</v>
      </c>
    </row>
    <row r="405" spans="1:15" x14ac:dyDescent="0.3">
      <c r="A405" t="s">
        <v>316</v>
      </c>
      <c r="B405" t="s">
        <v>362</v>
      </c>
      <c r="C405" t="s">
        <v>18</v>
      </c>
      <c r="D405" s="1">
        <v>43295</v>
      </c>
      <c r="E405" s="1">
        <v>44574</v>
      </c>
      <c r="F405" t="s">
        <v>155</v>
      </c>
      <c r="G405">
        <v>1</v>
      </c>
      <c r="H405" t="s">
        <v>20</v>
      </c>
      <c r="I405" t="s">
        <v>21</v>
      </c>
      <c r="J405" t="s">
        <v>33</v>
      </c>
      <c r="K405" t="s">
        <v>64</v>
      </c>
      <c r="L405">
        <v>11279.55</v>
      </c>
      <c r="M405" s="1">
        <v>44026</v>
      </c>
      <c r="N405" t="s">
        <v>23</v>
      </c>
      <c r="O405" t="s">
        <v>24</v>
      </c>
    </row>
    <row r="406" spans="1:15" x14ac:dyDescent="0.3">
      <c r="A406" t="s">
        <v>316</v>
      </c>
      <c r="B406" t="s">
        <v>362</v>
      </c>
      <c r="C406" t="s">
        <v>18</v>
      </c>
      <c r="D406" s="1">
        <v>43295</v>
      </c>
      <c r="E406" s="1">
        <v>44574</v>
      </c>
      <c r="F406" t="s">
        <v>155</v>
      </c>
      <c r="G406">
        <v>1</v>
      </c>
      <c r="H406" t="s">
        <v>20</v>
      </c>
      <c r="I406" t="s">
        <v>21</v>
      </c>
      <c r="J406" t="s">
        <v>33</v>
      </c>
      <c r="K406" t="s">
        <v>64</v>
      </c>
      <c r="L406">
        <v>11279.55</v>
      </c>
      <c r="M406" s="1">
        <v>44118</v>
      </c>
      <c r="N406" t="s">
        <v>23</v>
      </c>
      <c r="O406" t="s">
        <v>24</v>
      </c>
    </row>
    <row r="407" spans="1:15" x14ac:dyDescent="0.3">
      <c r="A407" t="s">
        <v>316</v>
      </c>
      <c r="B407" t="s">
        <v>362</v>
      </c>
      <c r="C407" t="s">
        <v>18</v>
      </c>
      <c r="D407" s="1">
        <v>43295</v>
      </c>
      <c r="E407" s="1">
        <v>44574</v>
      </c>
      <c r="F407" t="s">
        <v>155</v>
      </c>
      <c r="G407">
        <v>1</v>
      </c>
      <c r="H407" t="s">
        <v>20</v>
      </c>
      <c r="I407" t="s">
        <v>21</v>
      </c>
      <c r="J407" t="s">
        <v>33</v>
      </c>
      <c r="K407" t="s">
        <v>64</v>
      </c>
      <c r="L407">
        <v>11279.55</v>
      </c>
      <c r="M407" s="1">
        <v>44210</v>
      </c>
      <c r="N407" t="s">
        <v>23</v>
      </c>
      <c r="O407" t="s">
        <v>24</v>
      </c>
    </row>
    <row r="408" spans="1:15" x14ac:dyDescent="0.3">
      <c r="A408" t="s">
        <v>316</v>
      </c>
      <c r="B408" t="s">
        <v>362</v>
      </c>
      <c r="C408" t="s">
        <v>18</v>
      </c>
      <c r="D408" s="1">
        <v>43295</v>
      </c>
      <c r="E408" s="1">
        <v>44574</v>
      </c>
      <c r="F408" t="s">
        <v>155</v>
      </c>
      <c r="G408">
        <v>1</v>
      </c>
      <c r="H408" t="s">
        <v>20</v>
      </c>
      <c r="I408" t="s">
        <v>21</v>
      </c>
      <c r="J408" t="s">
        <v>33</v>
      </c>
      <c r="K408" t="s">
        <v>64</v>
      </c>
      <c r="L408">
        <v>11279.55</v>
      </c>
      <c r="M408" s="1">
        <v>44300</v>
      </c>
      <c r="N408" t="s">
        <v>23</v>
      </c>
      <c r="O408" t="s">
        <v>24</v>
      </c>
    </row>
    <row r="409" spans="1:15" x14ac:dyDescent="0.3">
      <c r="A409" t="s">
        <v>316</v>
      </c>
      <c r="B409" t="s">
        <v>362</v>
      </c>
      <c r="C409" t="s">
        <v>18</v>
      </c>
      <c r="D409" s="1">
        <v>43295</v>
      </c>
      <c r="E409" s="1">
        <v>44574</v>
      </c>
      <c r="F409" t="s">
        <v>155</v>
      </c>
      <c r="G409">
        <v>1</v>
      </c>
      <c r="H409" t="s">
        <v>20</v>
      </c>
      <c r="I409" t="s">
        <v>21</v>
      </c>
      <c r="J409" t="s">
        <v>33</v>
      </c>
      <c r="K409" t="s">
        <v>64</v>
      </c>
      <c r="L409">
        <v>11279.55</v>
      </c>
      <c r="M409" s="1">
        <v>43387</v>
      </c>
      <c r="N409" t="s">
        <v>23</v>
      </c>
      <c r="O409" t="s">
        <v>24</v>
      </c>
    </row>
    <row r="410" spans="1:15" x14ac:dyDescent="0.3">
      <c r="A410" t="s">
        <v>316</v>
      </c>
      <c r="B410" t="s">
        <v>362</v>
      </c>
      <c r="C410" t="s">
        <v>18</v>
      </c>
      <c r="D410" s="1">
        <v>43295</v>
      </c>
      <c r="E410" s="1">
        <v>44574</v>
      </c>
      <c r="F410" t="s">
        <v>155</v>
      </c>
      <c r="G410">
        <v>1</v>
      </c>
      <c r="H410" t="s">
        <v>20</v>
      </c>
      <c r="I410" t="s">
        <v>21</v>
      </c>
      <c r="J410" t="s">
        <v>33</v>
      </c>
      <c r="K410" t="s">
        <v>64</v>
      </c>
      <c r="L410">
        <v>11279.55</v>
      </c>
      <c r="M410" s="1">
        <v>43479</v>
      </c>
      <c r="N410" t="s">
        <v>23</v>
      </c>
      <c r="O410" t="s">
        <v>24</v>
      </c>
    </row>
    <row r="411" spans="1:15" x14ac:dyDescent="0.3">
      <c r="A411" t="s">
        <v>316</v>
      </c>
      <c r="B411" t="s">
        <v>362</v>
      </c>
      <c r="C411" t="s">
        <v>18</v>
      </c>
      <c r="D411" s="1">
        <v>43295</v>
      </c>
      <c r="E411" s="1">
        <v>44574</v>
      </c>
      <c r="F411" t="s">
        <v>155</v>
      </c>
      <c r="G411">
        <v>1</v>
      </c>
      <c r="H411" t="s">
        <v>20</v>
      </c>
      <c r="I411" t="s">
        <v>21</v>
      </c>
      <c r="J411" t="s">
        <v>33</v>
      </c>
      <c r="K411" t="s">
        <v>64</v>
      </c>
      <c r="L411">
        <v>11279.55</v>
      </c>
      <c r="M411" s="1">
        <v>43569</v>
      </c>
      <c r="N411" t="s">
        <v>23</v>
      </c>
      <c r="O411" t="s">
        <v>24</v>
      </c>
    </row>
    <row r="412" spans="1:15" x14ac:dyDescent="0.3">
      <c r="A412" t="s">
        <v>316</v>
      </c>
      <c r="B412" t="s">
        <v>362</v>
      </c>
      <c r="C412" t="s">
        <v>18</v>
      </c>
      <c r="D412" s="1">
        <v>43295</v>
      </c>
      <c r="E412" s="1">
        <v>44574</v>
      </c>
      <c r="F412" t="s">
        <v>155</v>
      </c>
      <c r="G412">
        <v>1</v>
      </c>
      <c r="H412" t="s">
        <v>20</v>
      </c>
      <c r="I412" t="s">
        <v>21</v>
      </c>
      <c r="J412" t="s">
        <v>33</v>
      </c>
      <c r="K412" t="s">
        <v>64</v>
      </c>
      <c r="L412">
        <v>11279.55</v>
      </c>
      <c r="M412" s="1">
        <v>43660</v>
      </c>
      <c r="N412" t="s">
        <v>23</v>
      </c>
      <c r="O412" t="s">
        <v>24</v>
      </c>
    </row>
    <row r="413" spans="1:15" x14ac:dyDescent="0.3">
      <c r="A413" t="s">
        <v>316</v>
      </c>
      <c r="B413" t="s">
        <v>362</v>
      </c>
      <c r="C413" t="s">
        <v>18</v>
      </c>
      <c r="D413" s="1">
        <v>43295</v>
      </c>
      <c r="E413" s="1">
        <v>44574</v>
      </c>
      <c r="F413" t="s">
        <v>155</v>
      </c>
      <c r="G413">
        <v>1</v>
      </c>
      <c r="H413" t="s">
        <v>20</v>
      </c>
      <c r="I413" t="s">
        <v>21</v>
      </c>
      <c r="J413" t="s">
        <v>33</v>
      </c>
      <c r="K413" t="s">
        <v>64</v>
      </c>
      <c r="L413">
        <v>11279.55</v>
      </c>
      <c r="M413" s="1">
        <v>43752</v>
      </c>
      <c r="N413" t="s">
        <v>23</v>
      </c>
      <c r="O413" t="s">
        <v>24</v>
      </c>
    </row>
    <row r="414" spans="1:15" x14ac:dyDescent="0.3">
      <c r="A414" t="s">
        <v>316</v>
      </c>
      <c r="B414" t="s">
        <v>362</v>
      </c>
      <c r="C414" t="s">
        <v>18</v>
      </c>
      <c r="D414" s="1">
        <v>43295</v>
      </c>
      <c r="E414" s="1">
        <v>44574</v>
      </c>
      <c r="F414" t="s">
        <v>155</v>
      </c>
      <c r="G414">
        <v>1</v>
      </c>
      <c r="H414" t="s">
        <v>20</v>
      </c>
      <c r="I414" t="s">
        <v>21</v>
      </c>
      <c r="J414" t="s">
        <v>33</v>
      </c>
      <c r="K414" t="s">
        <v>64</v>
      </c>
      <c r="L414">
        <v>27256.2</v>
      </c>
      <c r="M414" s="1">
        <v>43295</v>
      </c>
      <c r="N414" t="s">
        <v>23</v>
      </c>
      <c r="O414" t="s">
        <v>24</v>
      </c>
    </row>
    <row r="415" spans="1:15" x14ac:dyDescent="0.3">
      <c r="A415" t="s">
        <v>316</v>
      </c>
      <c r="B415" t="s">
        <v>363</v>
      </c>
      <c r="C415" t="s">
        <v>18</v>
      </c>
      <c r="D415" s="1">
        <v>43448</v>
      </c>
      <c r="E415" s="1">
        <v>44360</v>
      </c>
      <c r="F415" t="s">
        <v>155</v>
      </c>
      <c r="G415">
        <v>1</v>
      </c>
      <c r="H415" t="s">
        <v>20</v>
      </c>
      <c r="I415" t="s">
        <v>21</v>
      </c>
      <c r="J415" t="s">
        <v>33</v>
      </c>
      <c r="K415" t="s">
        <v>64</v>
      </c>
      <c r="L415">
        <v>2426.0300000000002</v>
      </c>
      <c r="M415" s="1">
        <v>44179</v>
      </c>
      <c r="N415" t="s">
        <v>23</v>
      </c>
      <c r="O415" t="s">
        <v>24</v>
      </c>
    </row>
    <row r="416" spans="1:15" x14ac:dyDescent="0.3">
      <c r="A416" t="s">
        <v>316</v>
      </c>
      <c r="B416" t="s">
        <v>363</v>
      </c>
      <c r="C416" t="s">
        <v>18</v>
      </c>
      <c r="D416" s="1">
        <v>43448</v>
      </c>
      <c r="E416" s="1">
        <v>44360</v>
      </c>
      <c r="F416" t="s">
        <v>155</v>
      </c>
      <c r="G416">
        <v>1</v>
      </c>
      <c r="H416" t="s">
        <v>20</v>
      </c>
      <c r="I416" t="s">
        <v>21</v>
      </c>
      <c r="J416" t="s">
        <v>33</v>
      </c>
      <c r="K416" t="s">
        <v>64</v>
      </c>
      <c r="L416">
        <v>2426.06</v>
      </c>
      <c r="M416" s="1">
        <v>43813</v>
      </c>
      <c r="N416" t="s">
        <v>23</v>
      </c>
      <c r="O416" t="s">
        <v>24</v>
      </c>
    </row>
    <row r="417" spans="1:15" x14ac:dyDescent="0.3">
      <c r="A417" t="s">
        <v>316</v>
      </c>
      <c r="B417" t="s">
        <v>363</v>
      </c>
      <c r="C417" t="s">
        <v>18</v>
      </c>
      <c r="D417" s="1">
        <v>43448</v>
      </c>
      <c r="E417" s="1">
        <v>44360</v>
      </c>
      <c r="F417" t="s">
        <v>155</v>
      </c>
      <c r="G417">
        <v>1</v>
      </c>
      <c r="H417" t="s">
        <v>20</v>
      </c>
      <c r="I417" t="s">
        <v>21</v>
      </c>
      <c r="J417" t="s">
        <v>33</v>
      </c>
      <c r="K417" t="s">
        <v>64</v>
      </c>
      <c r="L417">
        <v>2426.06</v>
      </c>
      <c r="M417" s="1">
        <v>43904</v>
      </c>
      <c r="N417" t="s">
        <v>23</v>
      </c>
      <c r="O417" t="s">
        <v>24</v>
      </c>
    </row>
    <row r="418" spans="1:15" x14ac:dyDescent="0.3">
      <c r="A418" t="s">
        <v>316</v>
      </c>
      <c r="B418" t="s">
        <v>363</v>
      </c>
      <c r="C418" t="s">
        <v>18</v>
      </c>
      <c r="D418" s="1">
        <v>43448</v>
      </c>
      <c r="E418" s="1">
        <v>44360</v>
      </c>
      <c r="F418" t="s">
        <v>155</v>
      </c>
      <c r="G418">
        <v>1</v>
      </c>
      <c r="H418" t="s">
        <v>20</v>
      </c>
      <c r="I418" t="s">
        <v>21</v>
      </c>
      <c r="J418" t="s">
        <v>33</v>
      </c>
      <c r="K418" t="s">
        <v>64</v>
      </c>
      <c r="L418">
        <v>2426.06</v>
      </c>
      <c r="M418" s="1">
        <v>43996</v>
      </c>
      <c r="N418" t="s">
        <v>23</v>
      </c>
      <c r="O418" t="s">
        <v>24</v>
      </c>
    </row>
    <row r="419" spans="1:15" x14ac:dyDescent="0.3">
      <c r="A419" t="s">
        <v>316</v>
      </c>
      <c r="B419" t="s">
        <v>363</v>
      </c>
      <c r="C419" t="s">
        <v>18</v>
      </c>
      <c r="D419" s="1">
        <v>43448</v>
      </c>
      <c r="E419" s="1">
        <v>44360</v>
      </c>
      <c r="F419" t="s">
        <v>155</v>
      </c>
      <c r="G419">
        <v>1</v>
      </c>
      <c r="H419" t="s">
        <v>20</v>
      </c>
      <c r="I419" t="s">
        <v>21</v>
      </c>
      <c r="J419" t="s">
        <v>33</v>
      </c>
      <c r="K419" t="s">
        <v>64</v>
      </c>
      <c r="L419">
        <v>2426.06</v>
      </c>
      <c r="M419" s="1">
        <v>44088</v>
      </c>
      <c r="N419" t="s">
        <v>23</v>
      </c>
      <c r="O419" t="s">
        <v>24</v>
      </c>
    </row>
    <row r="420" spans="1:15" x14ac:dyDescent="0.3">
      <c r="A420" t="s">
        <v>316</v>
      </c>
      <c r="B420" t="s">
        <v>363</v>
      </c>
      <c r="C420" t="s">
        <v>18</v>
      </c>
      <c r="D420" s="1">
        <v>43448</v>
      </c>
      <c r="E420" s="1">
        <v>44360</v>
      </c>
      <c r="F420" t="s">
        <v>155</v>
      </c>
      <c r="G420">
        <v>1</v>
      </c>
      <c r="H420" t="s">
        <v>20</v>
      </c>
      <c r="I420" t="s">
        <v>21</v>
      </c>
      <c r="J420" t="s">
        <v>33</v>
      </c>
      <c r="K420" t="s">
        <v>64</v>
      </c>
      <c r="L420">
        <v>2426.06</v>
      </c>
      <c r="M420" s="1">
        <v>43538</v>
      </c>
      <c r="N420" t="s">
        <v>23</v>
      </c>
      <c r="O420" t="s">
        <v>24</v>
      </c>
    </row>
    <row r="421" spans="1:15" x14ac:dyDescent="0.3">
      <c r="A421" t="s">
        <v>316</v>
      </c>
      <c r="B421" t="s">
        <v>363</v>
      </c>
      <c r="C421" t="s">
        <v>18</v>
      </c>
      <c r="D421" s="1">
        <v>43448</v>
      </c>
      <c r="E421" s="1">
        <v>44360</v>
      </c>
      <c r="F421" t="s">
        <v>155</v>
      </c>
      <c r="G421">
        <v>1</v>
      </c>
      <c r="H421" t="s">
        <v>20</v>
      </c>
      <c r="I421" t="s">
        <v>21</v>
      </c>
      <c r="J421" t="s">
        <v>33</v>
      </c>
      <c r="K421" t="s">
        <v>64</v>
      </c>
      <c r="L421">
        <v>2426.06</v>
      </c>
      <c r="M421" s="1">
        <v>43630</v>
      </c>
      <c r="N421" t="s">
        <v>23</v>
      </c>
      <c r="O421" t="s">
        <v>24</v>
      </c>
    </row>
    <row r="422" spans="1:15" x14ac:dyDescent="0.3">
      <c r="A422" t="s">
        <v>316</v>
      </c>
      <c r="B422" t="s">
        <v>363</v>
      </c>
      <c r="C422" t="s">
        <v>18</v>
      </c>
      <c r="D422" s="1">
        <v>43448</v>
      </c>
      <c r="E422" s="1">
        <v>44360</v>
      </c>
      <c r="F422" t="s">
        <v>155</v>
      </c>
      <c r="G422">
        <v>1</v>
      </c>
      <c r="H422" t="s">
        <v>20</v>
      </c>
      <c r="I422" t="s">
        <v>21</v>
      </c>
      <c r="J422" t="s">
        <v>33</v>
      </c>
      <c r="K422" t="s">
        <v>64</v>
      </c>
      <c r="L422">
        <v>2426.06</v>
      </c>
      <c r="M422" s="1">
        <v>43722</v>
      </c>
      <c r="N422" t="s">
        <v>23</v>
      </c>
      <c r="O422" t="s">
        <v>24</v>
      </c>
    </row>
    <row r="423" spans="1:15" x14ac:dyDescent="0.3">
      <c r="A423" t="s">
        <v>316</v>
      </c>
      <c r="B423" t="s">
        <v>363</v>
      </c>
      <c r="C423" t="s">
        <v>18</v>
      </c>
      <c r="D423" s="1">
        <v>43448</v>
      </c>
      <c r="E423" s="1">
        <v>44360</v>
      </c>
      <c r="F423" t="s">
        <v>155</v>
      </c>
      <c r="G423">
        <v>1</v>
      </c>
      <c r="H423" t="s">
        <v>20</v>
      </c>
      <c r="I423" t="s">
        <v>21</v>
      </c>
      <c r="J423" t="s">
        <v>33</v>
      </c>
      <c r="K423" t="s">
        <v>64</v>
      </c>
      <c r="L423">
        <v>6203.49</v>
      </c>
      <c r="M423" s="1">
        <v>43448</v>
      </c>
      <c r="N423" t="s">
        <v>23</v>
      </c>
      <c r="O423" t="s">
        <v>24</v>
      </c>
    </row>
    <row r="424" spans="1:15" x14ac:dyDescent="0.3">
      <c r="A424" t="s">
        <v>316</v>
      </c>
      <c r="B424" t="s">
        <v>364</v>
      </c>
      <c r="C424" t="s">
        <v>18</v>
      </c>
      <c r="D424" s="1">
        <v>43642</v>
      </c>
      <c r="E424" s="1">
        <v>44007</v>
      </c>
      <c r="F424" t="s">
        <v>32</v>
      </c>
      <c r="G424">
        <v>11</v>
      </c>
      <c r="H424" t="s">
        <v>113</v>
      </c>
      <c r="I424" t="s">
        <v>21</v>
      </c>
      <c r="J424" t="s">
        <v>33</v>
      </c>
      <c r="K424" t="s">
        <v>64</v>
      </c>
      <c r="L424">
        <v>137712.39000000001</v>
      </c>
      <c r="M424" s="1">
        <v>43642</v>
      </c>
      <c r="N424" t="s">
        <v>23</v>
      </c>
      <c r="O424" t="s">
        <v>24</v>
      </c>
    </row>
    <row r="425" spans="1:15" x14ac:dyDescent="0.3">
      <c r="A425" t="s">
        <v>316</v>
      </c>
      <c r="B425" t="s">
        <v>365</v>
      </c>
      <c r="C425" t="s">
        <v>18</v>
      </c>
      <c r="D425" s="1">
        <v>43524</v>
      </c>
      <c r="E425" s="1">
        <v>43612</v>
      </c>
      <c r="F425" t="s">
        <v>155</v>
      </c>
      <c r="G425">
        <v>1</v>
      </c>
      <c r="H425" t="s">
        <v>20</v>
      </c>
      <c r="I425" t="s">
        <v>21</v>
      </c>
      <c r="J425" t="s">
        <v>33</v>
      </c>
      <c r="K425" t="s">
        <v>64</v>
      </c>
      <c r="L425">
        <v>21929.45</v>
      </c>
      <c r="M425" s="1">
        <v>43525</v>
      </c>
      <c r="N425" t="s">
        <v>23</v>
      </c>
      <c r="O425" t="s">
        <v>22</v>
      </c>
    </row>
    <row r="426" spans="1:15" x14ac:dyDescent="0.3">
      <c r="A426" t="s">
        <v>316</v>
      </c>
      <c r="B426" t="s">
        <v>366</v>
      </c>
      <c r="C426" t="s">
        <v>31</v>
      </c>
      <c r="D426" s="1">
        <v>42611</v>
      </c>
      <c r="E426" s="1">
        <v>43524</v>
      </c>
      <c r="F426" t="s">
        <v>155</v>
      </c>
      <c r="G426">
        <v>1</v>
      </c>
      <c r="H426" t="s">
        <v>20</v>
      </c>
      <c r="I426" t="s">
        <v>21</v>
      </c>
      <c r="J426" t="s">
        <v>33</v>
      </c>
      <c r="K426" t="s">
        <v>64</v>
      </c>
      <c r="L426">
        <v>55777.3</v>
      </c>
      <c r="M426" s="1">
        <v>42611</v>
      </c>
      <c r="N426" t="s">
        <v>23</v>
      </c>
      <c r="O426" t="s">
        <v>24</v>
      </c>
    </row>
    <row r="427" spans="1:15" x14ac:dyDescent="0.3">
      <c r="A427" t="s">
        <v>316</v>
      </c>
      <c r="B427" t="s">
        <v>367</v>
      </c>
      <c r="C427" t="s">
        <v>31</v>
      </c>
      <c r="D427" s="1">
        <v>42608</v>
      </c>
      <c r="E427" s="1">
        <v>43337</v>
      </c>
      <c r="F427" t="s">
        <v>155</v>
      </c>
      <c r="G427">
        <v>1</v>
      </c>
      <c r="H427" t="s">
        <v>20</v>
      </c>
      <c r="I427" t="s">
        <v>21</v>
      </c>
      <c r="J427" t="s">
        <v>33</v>
      </c>
      <c r="K427" t="s">
        <v>64</v>
      </c>
      <c r="L427">
        <v>101109.75</v>
      </c>
      <c r="M427" s="1">
        <v>43337</v>
      </c>
      <c r="N427" t="s">
        <v>23</v>
      </c>
      <c r="O427" t="s">
        <v>225</v>
      </c>
    </row>
    <row r="428" spans="1:15" x14ac:dyDescent="0.3">
      <c r="A428" t="s">
        <v>316</v>
      </c>
      <c r="B428" t="s">
        <v>368</v>
      </c>
      <c r="C428" t="s">
        <v>18</v>
      </c>
      <c r="D428" s="1">
        <v>42636</v>
      </c>
      <c r="E428" s="1">
        <v>43730</v>
      </c>
      <c r="F428" t="s">
        <v>155</v>
      </c>
      <c r="G428">
        <v>1</v>
      </c>
      <c r="H428" t="s">
        <v>20</v>
      </c>
      <c r="I428" t="s">
        <v>21</v>
      </c>
      <c r="J428" t="s">
        <v>33</v>
      </c>
      <c r="K428" t="s">
        <v>28</v>
      </c>
      <c r="L428">
        <v>31589.25</v>
      </c>
      <c r="M428" s="1">
        <v>43092</v>
      </c>
      <c r="N428" t="s">
        <v>23</v>
      </c>
      <c r="O428" t="s">
        <v>45</v>
      </c>
    </row>
    <row r="429" spans="1:15" x14ac:dyDescent="0.3">
      <c r="A429" t="s">
        <v>316</v>
      </c>
      <c r="B429" t="s">
        <v>368</v>
      </c>
      <c r="C429" t="s">
        <v>18</v>
      </c>
      <c r="D429" s="1">
        <v>42636</v>
      </c>
      <c r="E429" s="1">
        <v>43730</v>
      </c>
      <c r="F429" t="s">
        <v>155</v>
      </c>
      <c r="G429">
        <v>1</v>
      </c>
      <c r="H429" t="s">
        <v>20</v>
      </c>
      <c r="I429" t="s">
        <v>21</v>
      </c>
      <c r="J429" t="s">
        <v>33</v>
      </c>
      <c r="K429" t="s">
        <v>28</v>
      </c>
      <c r="L429">
        <v>31589.25</v>
      </c>
      <c r="M429" s="1">
        <v>43182</v>
      </c>
      <c r="N429" t="s">
        <v>23</v>
      </c>
      <c r="O429" t="s">
        <v>45</v>
      </c>
    </row>
    <row r="430" spans="1:15" x14ac:dyDescent="0.3">
      <c r="A430" t="s">
        <v>316</v>
      </c>
      <c r="B430" t="s">
        <v>368</v>
      </c>
      <c r="C430" t="s">
        <v>18</v>
      </c>
      <c r="D430" s="1">
        <v>42636</v>
      </c>
      <c r="E430" s="1">
        <v>43730</v>
      </c>
      <c r="F430" t="s">
        <v>155</v>
      </c>
      <c r="G430">
        <v>1</v>
      </c>
      <c r="H430" t="s">
        <v>20</v>
      </c>
      <c r="I430" t="s">
        <v>21</v>
      </c>
      <c r="J430" t="s">
        <v>33</v>
      </c>
      <c r="K430" t="s">
        <v>28</v>
      </c>
      <c r="L430">
        <v>31589.25</v>
      </c>
      <c r="M430" s="1">
        <v>43274</v>
      </c>
      <c r="N430" t="s">
        <v>23</v>
      </c>
      <c r="O430" t="s">
        <v>45</v>
      </c>
    </row>
    <row r="431" spans="1:15" x14ac:dyDescent="0.3">
      <c r="A431" t="s">
        <v>316</v>
      </c>
      <c r="B431" t="s">
        <v>368</v>
      </c>
      <c r="C431" t="s">
        <v>18</v>
      </c>
      <c r="D431" s="1">
        <v>42636</v>
      </c>
      <c r="E431" s="1">
        <v>43730</v>
      </c>
      <c r="F431" t="s">
        <v>155</v>
      </c>
      <c r="G431">
        <v>1</v>
      </c>
      <c r="H431" t="s">
        <v>20</v>
      </c>
      <c r="I431" t="s">
        <v>21</v>
      </c>
      <c r="J431" t="s">
        <v>33</v>
      </c>
      <c r="K431" t="s">
        <v>28</v>
      </c>
      <c r="L431">
        <v>31589.25</v>
      </c>
      <c r="M431" s="1">
        <v>43366</v>
      </c>
      <c r="N431" t="s">
        <v>23</v>
      </c>
      <c r="O431" t="s">
        <v>45</v>
      </c>
    </row>
    <row r="432" spans="1:15" x14ac:dyDescent="0.3">
      <c r="A432" t="s">
        <v>316</v>
      </c>
      <c r="B432" t="s">
        <v>368</v>
      </c>
      <c r="C432" t="s">
        <v>18</v>
      </c>
      <c r="D432" s="1">
        <v>42636</v>
      </c>
      <c r="E432" s="1">
        <v>43730</v>
      </c>
      <c r="F432" t="s">
        <v>155</v>
      </c>
      <c r="G432">
        <v>1</v>
      </c>
      <c r="H432" t="s">
        <v>20</v>
      </c>
      <c r="I432" t="s">
        <v>21</v>
      </c>
      <c r="J432" t="s">
        <v>33</v>
      </c>
      <c r="K432" t="s">
        <v>28</v>
      </c>
      <c r="L432">
        <v>31589.25</v>
      </c>
      <c r="M432" s="1">
        <v>43457</v>
      </c>
      <c r="N432" t="s">
        <v>23</v>
      </c>
      <c r="O432" t="s">
        <v>45</v>
      </c>
    </row>
    <row r="433" spans="1:15" x14ac:dyDescent="0.3">
      <c r="A433" t="s">
        <v>316</v>
      </c>
      <c r="B433" t="s">
        <v>368</v>
      </c>
      <c r="C433" t="s">
        <v>18</v>
      </c>
      <c r="D433" s="1">
        <v>42636</v>
      </c>
      <c r="E433" s="1">
        <v>43730</v>
      </c>
      <c r="F433" t="s">
        <v>155</v>
      </c>
      <c r="G433">
        <v>1</v>
      </c>
      <c r="H433" t="s">
        <v>20</v>
      </c>
      <c r="I433" t="s">
        <v>21</v>
      </c>
      <c r="J433" t="s">
        <v>33</v>
      </c>
      <c r="K433" t="s">
        <v>28</v>
      </c>
      <c r="L433">
        <v>31589.25</v>
      </c>
      <c r="M433" s="1">
        <v>43547</v>
      </c>
      <c r="N433" t="s">
        <v>23</v>
      </c>
      <c r="O433" t="s">
        <v>45</v>
      </c>
    </row>
    <row r="434" spans="1:15" x14ac:dyDescent="0.3">
      <c r="A434" t="s">
        <v>316</v>
      </c>
      <c r="B434" t="s">
        <v>368</v>
      </c>
      <c r="C434" t="s">
        <v>18</v>
      </c>
      <c r="D434" s="1">
        <v>42636</v>
      </c>
      <c r="E434" s="1">
        <v>43730</v>
      </c>
      <c r="F434" t="s">
        <v>155</v>
      </c>
      <c r="G434">
        <v>1</v>
      </c>
      <c r="H434" t="s">
        <v>20</v>
      </c>
      <c r="I434" t="s">
        <v>21</v>
      </c>
      <c r="J434" t="s">
        <v>33</v>
      </c>
      <c r="K434" t="s">
        <v>28</v>
      </c>
      <c r="L434">
        <v>31589.3</v>
      </c>
      <c r="M434" s="1">
        <v>42727</v>
      </c>
      <c r="N434" t="s">
        <v>23</v>
      </c>
      <c r="O434" t="s">
        <v>45</v>
      </c>
    </row>
    <row r="435" spans="1:15" x14ac:dyDescent="0.3">
      <c r="A435" t="s">
        <v>316</v>
      </c>
      <c r="B435" t="s">
        <v>368</v>
      </c>
      <c r="C435" t="s">
        <v>18</v>
      </c>
      <c r="D435" s="1">
        <v>42636</v>
      </c>
      <c r="E435" s="1">
        <v>43730</v>
      </c>
      <c r="F435" t="s">
        <v>155</v>
      </c>
      <c r="G435">
        <v>1</v>
      </c>
      <c r="H435" t="s">
        <v>20</v>
      </c>
      <c r="I435" t="s">
        <v>21</v>
      </c>
      <c r="J435" t="s">
        <v>33</v>
      </c>
      <c r="K435" t="s">
        <v>28</v>
      </c>
      <c r="L435">
        <v>31589.3</v>
      </c>
      <c r="M435" s="1">
        <v>42817</v>
      </c>
      <c r="N435" t="s">
        <v>23</v>
      </c>
      <c r="O435" t="s">
        <v>45</v>
      </c>
    </row>
    <row r="436" spans="1:15" x14ac:dyDescent="0.3">
      <c r="A436" t="s">
        <v>316</v>
      </c>
      <c r="B436" t="s">
        <v>368</v>
      </c>
      <c r="C436" t="s">
        <v>18</v>
      </c>
      <c r="D436" s="1">
        <v>42636</v>
      </c>
      <c r="E436" s="1">
        <v>43730</v>
      </c>
      <c r="F436" t="s">
        <v>155</v>
      </c>
      <c r="G436">
        <v>1</v>
      </c>
      <c r="H436" t="s">
        <v>20</v>
      </c>
      <c r="I436" t="s">
        <v>21</v>
      </c>
      <c r="J436" t="s">
        <v>33</v>
      </c>
      <c r="K436" t="s">
        <v>28</v>
      </c>
      <c r="L436">
        <v>31589.3</v>
      </c>
      <c r="M436" s="1">
        <v>42909</v>
      </c>
      <c r="N436" t="s">
        <v>23</v>
      </c>
      <c r="O436" t="s">
        <v>45</v>
      </c>
    </row>
    <row r="437" spans="1:15" x14ac:dyDescent="0.3">
      <c r="A437" t="s">
        <v>316</v>
      </c>
      <c r="B437" t="s">
        <v>368</v>
      </c>
      <c r="C437" t="s">
        <v>18</v>
      </c>
      <c r="D437" s="1">
        <v>42636</v>
      </c>
      <c r="E437" s="1">
        <v>43730</v>
      </c>
      <c r="F437" t="s">
        <v>155</v>
      </c>
      <c r="G437">
        <v>1</v>
      </c>
      <c r="H437" t="s">
        <v>20</v>
      </c>
      <c r="I437" t="s">
        <v>21</v>
      </c>
      <c r="J437" t="s">
        <v>33</v>
      </c>
      <c r="K437" t="s">
        <v>28</v>
      </c>
      <c r="L437">
        <v>31589.3</v>
      </c>
      <c r="M437" s="1">
        <v>43001</v>
      </c>
      <c r="N437" t="s">
        <v>23</v>
      </c>
      <c r="O437" t="s">
        <v>45</v>
      </c>
    </row>
    <row r="438" spans="1:15" x14ac:dyDescent="0.3">
      <c r="A438" t="s">
        <v>316</v>
      </c>
      <c r="B438" t="s">
        <v>368</v>
      </c>
      <c r="C438" t="s">
        <v>18</v>
      </c>
      <c r="D438" s="1">
        <v>42636</v>
      </c>
      <c r="E438" s="1">
        <v>43730</v>
      </c>
      <c r="F438" t="s">
        <v>155</v>
      </c>
      <c r="G438">
        <v>1</v>
      </c>
      <c r="H438" t="s">
        <v>20</v>
      </c>
      <c r="I438" t="s">
        <v>21</v>
      </c>
      <c r="J438" t="s">
        <v>33</v>
      </c>
      <c r="K438" t="s">
        <v>28</v>
      </c>
      <c r="L438">
        <v>183374.9</v>
      </c>
      <c r="M438" s="1">
        <v>42636</v>
      </c>
      <c r="N438" t="s">
        <v>23</v>
      </c>
      <c r="O438" t="s">
        <v>45</v>
      </c>
    </row>
    <row r="439" spans="1:15" x14ac:dyDescent="0.3">
      <c r="A439" t="s">
        <v>316</v>
      </c>
      <c r="B439" t="s">
        <v>368</v>
      </c>
      <c r="C439" t="s">
        <v>18</v>
      </c>
      <c r="D439" s="1">
        <v>42636</v>
      </c>
      <c r="E439" s="1">
        <v>43730</v>
      </c>
      <c r="F439" t="s">
        <v>155</v>
      </c>
      <c r="G439">
        <v>1</v>
      </c>
      <c r="H439" t="s">
        <v>20</v>
      </c>
      <c r="I439" t="s">
        <v>21</v>
      </c>
      <c r="J439" t="s">
        <v>33</v>
      </c>
      <c r="K439" t="s">
        <v>28</v>
      </c>
      <c r="L439">
        <v>0</v>
      </c>
      <c r="M439" s="1"/>
      <c r="N439" t="s">
        <v>46</v>
      </c>
      <c r="O439" t="s">
        <v>45</v>
      </c>
    </row>
    <row r="440" spans="1:15" x14ac:dyDescent="0.3">
      <c r="A440" t="s">
        <v>316</v>
      </c>
      <c r="B440" t="s">
        <v>368</v>
      </c>
      <c r="C440" t="s">
        <v>18</v>
      </c>
      <c r="D440" s="1">
        <v>42636</v>
      </c>
      <c r="E440" s="1">
        <v>43730</v>
      </c>
      <c r="F440" t="s">
        <v>155</v>
      </c>
      <c r="G440">
        <v>1</v>
      </c>
      <c r="H440" t="s">
        <v>20</v>
      </c>
      <c r="I440" t="s">
        <v>21</v>
      </c>
      <c r="J440" t="s">
        <v>33</v>
      </c>
      <c r="K440" t="s">
        <v>28</v>
      </c>
      <c r="L440">
        <v>0</v>
      </c>
      <c r="M440" s="1"/>
      <c r="N440" t="s">
        <v>46</v>
      </c>
      <c r="O440" t="s">
        <v>45</v>
      </c>
    </row>
    <row r="441" spans="1:15" x14ac:dyDescent="0.3">
      <c r="A441" t="s">
        <v>316</v>
      </c>
      <c r="B441" t="s">
        <v>368</v>
      </c>
      <c r="C441" t="s">
        <v>18</v>
      </c>
      <c r="D441" s="1">
        <v>42636</v>
      </c>
      <c r="E441" s="1">
        <v>43730</v>
      </c>
      <c r="F441" t="s">
        <v>155</v>
      </c>
      <c r="G441">
        <v>1</v>
      </c>
      <c r="H441" t="s">
        <v>20</v>
      </c>
      <c r="I441" t="s">
        <v>21</v>
      </c>
      <c r="J441" t="s">
        <v>33</v>
      </c>
      <c r="K441" t="s">
        <v>28</v>
      </c>
      <c r="L441">
        <v>0</v>
      </c>
      <c r="M441" s="1"/>
      <c r="N441" t="s">
        <v>46</v>
      </c>
      <c r="O441" t="s">
        <v>45</v>
      </c>
    </row>
    <row r="442" spans="1:15" x14ac:dyDescent="0.3">
      <c r="A442" t="s">
        <v>316</v>
      </c>
      <c r="B442" t="s">
        <v>369</v>
      </c>
      <c r="C442" t="s">
        <v>18</v>
      </c>
      <c r="D442" s="1">
        <v>43029</v>
      </c>
      <c r="E442" s="1">
        <v>43393</v>
      </c>
      <c r="F442" t="s">
        <v>32</v>
      </c>
      <c r="G442">
        <v>1</v>
      </c>
      <c r="H442" t="s">
        <v>20</v>
      </c>
      <c r="I442" t="s">
        <v>21</v>
      </c>
      <c r="J442" t="s">
        <v>33</v>
      </c>
      <c r="K442" t="s">
        <v>64</v>
      </c>
      <c r="L442">
        <v>10118.39</v>
      </c>
      <c r="M442" s="1">
        <v>43029</v>
      </c>
      <c r="N442" t="s">
        <v>23</v>
      </c>
      <c r="O442" t="s">
        <v>24</v>
      </c>
    </row>
    <row r="443" spans="1:15" x14ac:dyDescent="0.3">
      <c r="A443" t="s">
        <v>316</v>
      </c>
      <c r="B443" t="s">
        <v>370</v>
      </c>
      <c r="C443" t="s">
        <v>18</v>
      </c>
      <c r="D443" s="1">
        <v>43029</v>
      </c>
      <c r="E443" s="1">
        <v>43393</v>
      </c>
      <c r="F443" t="s">
        <v>36</v>
      </c>
      <c r="G443">
        <v>1</v>
      </c>
      <c r="H443" t="s">
        <v>20</v>
      </c>
      <c r="I443" t="s">
        <v>21</v>
      </c>
      <c r="J443" t="s">
        <v>33</v>
      </c>
      <c r="K443" t="s">
        <v>64</v>
      </c>
      <c r="L443">
        <v>2254.63</v>
      </c>
      <c r="M443" s="1">
        <v>43029</v>
      </c>
      <c r="N443" t="s">
        <v>23</v>
      </c>
      <c r="O443" t="s">
        <v>24</v>
      </c>
    </row>
    <row r="444" spans="1:15" x14ac:dyDescent="0.3">
      <c r="A444" t="s">
        <v>316</v>
      </c>
      <c r="B444" t="s">
        <v>371</v>
      </c>
      <c r="C444" t="s">
        <v>18</v>
      </c>
      <c r="D444" s="1">
        <v>42290</v>
      </c>
      <c r="E444" s="1">
        <v>43750</v>
      </c>
      <c r="F444" t="s">
        <v>155</v>
      </c>
      <c r="G444">
        <v>11</v>
      </c>
      <c r="H444" t="s">
        <v>113</v>
      </c>
      <c r="I444" t="s">
        <v>21</v>
      </c>
      <c r="J444" t="s">
        <v>33</v>
      </c>
      <c r="K444" t="s">
        <v>64</v>
      </c>
      <c r="L444">
        <v>0</v>
      </c>
      <c r="M444" s="1">
        <v>42290</v>
      </c>
      <c r="N444" t="s">
        <v>23</v>
      </c>
      <c r="O444" t="s">
        <v>24</v>
      </c>
    </row>
    <row r="445" spans="1:15" x14ac:dyDescent="0.3">
      <c r="A445" t="s">
        <v>316</v>
      </c>
      <c r="B445" t="s">
        <v>372</v>
      </c>
      <c r="C445" t="s">
        <v>18</v>
      </c>
      <c r="D445" s="1">
        <v>42874</v>
      </c>
      <c r="E445" s="1">
        <v>43787</v>
      </c>
      <c r="F445" t="s">
        <v>155</v>
      </c>
      <c r="G445">
        <v>11</v>
      </c>
      <c r="H445" t="s">
        <v>113</v>
      </c>
      <c r="I445" t="s">
        <v>21</v>
      </c>
      <c r="J445" t="s">
        <v>33</v>
      </c>
      <c r="K445" t="s">
        <v>64</v>
      </c>
      <c r="L445">
        <v>0</v>
      </c>
      <c r="M445" s="1">
        <v>42874</v>
      </c>
      <c r="N445" t="s">
        <v>23</v>
      </c>
      <c r="O445" t="s">
        <v>24</v>
      </c>
    </row>
    <row r="446" spans="1:15" x14ac:dyDescent="0.3">
      <c r="A446" t="s">
        <v>316</v>
      </c>
      <c r="B446" t="s">
        <v>373</v>
      </c>
      <c r="C446" t="s">
        <v>18</v>
      </c>
      <c r="D446" s="1">
        <v>43249</v>
      </c>
      <c r="E446" s="1">
        <v>46535</v>
      </c>
      <c r="F446" t="s">
        <v>37</v>
      </c>
      <c r="G446">
        <v>1</v>
      </c>
      <c r="H446" t="s">
        <v>20</v>
      </c>
      <c r="I446" t="s">
        <v>21</v>
      </c>
      <c r="J446" t="s">
        <v>37</v>
      </c>
      <c r="K446" t="s">
        <v>64</v>
      </c>
      <c r="L446">
        <v>118750</v>
      </c>
      <c r="M446" s="1">
        <v>43249</v>
      </c>
      <c r="N446" t="s">
        <v>23</v>
      </c>
      <c r="O446" t="s">
        <v>24</v>
      </c>
    </row>
    <row r="447" spans="1:15" x14ac:dyDescent="0.3">
      <c r="A447" t="s">
        <v>316</v>
      </c>
      <c r="B447" t="s">
        <v>374</v>
      </c>
      <c r="C447" t="s">
        <v>18</v>
      </c>
      <c r="D447" s="1">
        <v>43340</v>
      </c>
      <c r="E447" s="1">
        <v>44066</v>
      </c>
      <c r="F447" t="s">
        <v>155</v>
      </c>
      <c r="G447">
        <v>1</v>
      </c>
      <c r="H447" t="s">
        <v>20</v>
      </c>
      <c r="I447" t="s">
        <v>21</v>
      </c>
      <c r="J447" t="s">
        <v>33</v>
      </c>
      <c r="K447" t="s">
        <v>28</v>
      </c>
      <c r="L447">
        <v>93516.75</v>
      </c>
      <c r="M447" s="1">
        <v>43958</v>
      </c>
      <c r="N447" t="s">
        <v>23</v>
      </c>
      <c r="O447" t="s">
        <v>24</v>
      </c>
    </row>
    <row r="448" spans="1:15" x14ac:dyDescent="0.3">
      <c r="A448" t="s">
        <v>316</v>
      </c>
      <c r="B448" t="s">
        <v>374</v>
      </c>
      <c r="C448" t="s">
        <v>18</v>
      </c>
      <c r="D448" s="1">
        <v>43340</v>
      </c>
      <c r="E448" s="1">
        <v>44066</v>
      </c>
      <c r="F448" t="s">
        <v>155</v>
      </c>
      <c r="G448">
        <v>1</v>
      </c>
      <c r="H448" t="s">
        <v>20</v>
      </c>
      <c r="I448" t="s">
        <v>21</v>
      </c>
      <c r="J448" t="s">
        <v>33</v>
      </c>
      <c r="K448" t="s">
        <v>28</v>
      </c>
      <c r="L448">
        <v>93516.75</v>
      </c>
      <c r="M448" s="1">
        <v>43958</v>
      </c>
      <c r="N448" t="s">
        <v>23</v>
      </c>
      <c r="O448" t="s">
        <v>24</v>
      </c>
    </row>
    <row r="449" spans="1:15" x14ac:dyDescent="0.3">
      <c r="A449" t="s">
        <v>316</v>
      </c>
      <c r="B449" t="s">
        <v>374</v>
      </c>
      <c r="C449" t="s">
        <v>18</v>
      </c>
      <c r="D449" s="1">
        <v>43340</v>
      </c>
      <c r="E449" s="1">
        <v>44066</v>
      </c>
      <c r="F449" t="s">
        <v>155</v>
      </c>
      <c r="G449">
        <v>1</v>
      </c>
      <c r="H449" t="s">
        <v>20</v>
      </c>
      <c r="I449" t="s">
        <v>21</v>
      </c>
      <c r="J449" t="s">
        <v>33</v>
      </c>
      <c r="K449" t="s">
        <v>28</v>
      </c>
      <c r="L449">
        <v>93516.75</v>
      </c>
      <c r="M449" s="1">
        <v>43958</v>
      </c>
      <c r="N449" t="s">
        <v>23</v>
      </c>
      <c r="O449" t="s">
        <v>24</v>
      </c>
    </row>
    <row r="450" spans="1:15" x14ac:dyDescent="0.3">
      <c r="A450" t="s">
        <v>316</v>
      </c>
      <c r="B450" t="s">
        <v>374</v>
      </c>
      <c r="C450" t="s">
        <v>18</v>
      </c>
      <c r="D450" s="1">
        <v>43340</v>
      </c>
      <c r="E450" s="1">
        <v>44066</v>
      </c>
      <c r="F450" t="s">
        <v>155</v>
      </c>
      <c r="G450">
        <v>1</v>
      </c>
      <c r="H450" t="s">
        <v>20</v>
      </c>
      <c r="I450" t="s">
        <v>21</v>
      </c>
      <c r="J450" t="s">
        <v>33</v>
      </c>
      <c r="K450" t="s">
        <v>28</v>
      </c>
      <c r="L450">
        <v>93517.25</v>
      </c>
      <c r="M450" s="1">
        <v>43855</v>
      </c>
      <c r="N450" t="s">
        <v>23</v>
      </c>
      <c r="O450" t="s">
        <v>24</v>
      </c>
    </row>
    <row r="451" spans="1:15" x14ac:dyDescent="0.3">
      <c r="A451" t="s">
        <v>316</v>
      </c>
      <c r="B451" t="s">
        <v>374</v>
      </c>
      <c r="C451" t="s">
        <v>18</v>
      </c>
      <c r="D451" s="1">
        <v>43340</v>
      </c>
      <c r="E451" s="1">
        <v>44066</v>
      </c>
      <c r="F451" t="s">
        <v>155</v>
      </c>
      <c r="G451">
        <v>1</v>
      </c>
      <c r="H451" t="s">
        <v>20</v>
      </c>
      <c r="I451" t="s">
        <v>21</v>
      </c>
      <c r="J451" t="s">
        <v>33</v>
      </c>
      <c r="K451" t="s">
        <v>28</v>
      </c>
      <c r="L451">
        <v>100710.88</v>
      </c>
      <c r="M451" s="1">
        <v>43443</v>
      </c>
      <c r="N451" t="s">
        <v>23</v>
      </c>
      <c r="O451" t="s">
        <v>24</v>
      </c>
    </row>
    <row r="452" spans="1:15" x14ac:dyDescent="0.3">
      <c r="A452" t="s">
        <v>316</v>
      </c>
      <c r="B452" t="s">
        <v>374</v>
      </c>
      <c r="C452" t="s">
        <v>18</v>
      </c>
      <c r="D452" s="1">
        <v>43340</v>
      </c>
      <c r="E452" s="1">
        <v>44066</v>
      </c>
      <c r="F452" t="s">
        <v>155</v>
      </c>
      <c r="G452">
        <v>1</v>
      </c>
      <c r="H452" t="s">
        <v>20</v>
      </c>
      <c r="I452" t="s">
        <v>21</v>
      </c>
      <c r="J452" t="s">
        <v>33</v>
      </c>
      <c r="K452" t="s">
        <v>28</v>
      </c>
      <c r="L452">
        <v>100710.88</v>
      </c>
      <c r="M452" s="1">
        <v>43546</v>
      </c>
      <c r="N452" t="s">
        <v>23</v>
      </c>
      <c r="O452" t="s">
        <v>24</v>
      </c>
    </row>
    <row r="453" spans="1:15" x14ac:dyDescent="0.3">
      <c r="A453" t="s">
        <v>316</v>
      </c>
      <c r="B453" t="s">
        <v>374</v>
      </c>
      <c r="C453" t="s">
        <v>18</v>
      </c>
      <c r="D453" s="1">
        <v>43340</v>
      </c>
      <c r="E453" s="1">
        <v>44066</v>
      </c>
      <c r="F453" t="s">
        <v>155</v>
      </c>
      <c r="G453">
        <v>1</v>
      </c>
      <c r="H453" t="s">
        <v>20</v>
      </c>
      <c r="I453" t="s">
        <v>21</v>
      </c>
      <c r="J453" t="s">
        <v>33</v>
      </c>
      <c r="K453" t="s">
        <v>28</v>
      </c>
      <c r="L453">
        <v>100710.88</v>
      </c>
      <c r="M453" s="1">
        <v>43649</v>
      </c>
      <c r="N453" t="s">
        <v>23</v>
      </c>
      <c r="O453" t="s">
        <v>24</v>
      </c>
    </row>
    <row r="454" spans="1:15" x14ac:dyDescent="0.3">
      <c r="A454" t="s">
        <v>316</v>
      </c>
      <c r="B454" t="s">
        <v>374</v>
      </c>
      <c r="C454" t="s">
        <v>18</v>
      </c>
      <c r="D454" s="1">
        <v>43340</v>
      </c>
      <c r="E454" s="1">
        <v>44066</v>
      </c>
      <c r="F454" t="s">
        <v>155</v>
      </c>
      <c r="G454">
        <v>1</v>
      </c>
      <c r="H454" t="s">
        <v>20</v>
      </c>
      <c r="I454" t="s">
        <v>21</v>
      </c>
      <c r="J454" t="s">
        <v>33</v>
      </c>
      <c r="K454" t="s">
        <v>28</v>
      </c>
      <c r="L454">
        <v>100710.88</v>
      </c>
      <c r="M454" s="1">
        <v>43752</v>
      </c>
      <c r="N454" t="s">
        <v>23</v>
      </c>
      <c r="O454" t="s">
        <v>24</v>
      </c>
    </row>
    <row r="455" spans="1:15" x14ac:dyDescent="0.3">
      <c r="A455" t="s">
        <v>316</v>
      </c>
      <c r="B455" t="s">
        <v>374</v>
      </c>
      <c r="C455" t="s">
        <v>18</v>
      </c>
      <c r="D455" s="1">
        <v>43340</v>
      </c>
      <c r="E455" s="1">
        <v>44066</v>
      </c>
      <c r="F455" t="s">
        <v>155</v>
      </c>
      <c r="G455">
        <v>1</v>
      </c>
      <c r="H455" t="s">
        <v>20</v>
      </c>
      <c r="I455" t="s">
        <v>21</v>
      </c>
      <c r="J455" t="s">
        <v>33</v>
      </c>
      <c r="K455" t="s">
        <v>28</v>
      </c>
      <c r="L455">
        <v>129485.38</v>
      </c>
      <c r="M455" s="1">
        <v>43340</v>
      </c>
      <c r="N455" t="s">
        <v>23</v>
      </c>
      <c r="O455" t="s">
        <v>24</v>
      </c>
    </row>
    <row r="456" spans="1:15" x14ac:dyDescent="0.3">
      <c r="A456" t="s">
        <v>316</v>
      </c>
      <c r="B456" t="s">
        <v>375</v>
      </c>
      <c r="C456" t="s">
        <v>18</v>
      </c>
      <c r="D456" s="1">
        <v>43440</v>
      </c>
      <c r="E456" s="1">
        <v>43804</v>
      </c>
      <c r="F456" t="s">
        <v>155</v>
      </c>
      <c r="G456">
        <v>1</v>
      </c>
      <c r="H456" t="s">
        <v>20</v>
      </c>
      <c r="I456" t="s">
        <v>21</v>
      </c>
      <c r="J456" t="s">
        <v>33</v>
      </c>
      <c r="K456" t="s">
        <v>64</v>
      </c>
      <c r="L456">
        <v>53711</v>
      </c>
      <c r="M456" s="1">
        <v>43440</v>
      </c>
      <c r="N456" t="s">
        <v>23</v>
      </c>
      <c r="O456" t="s">
        <v>24</v>
      </c>
    </row>
    <row r="457" spans="1:15" x14ac:dyDescent="0.3">
      <c r="A457" t="s">
        <v>316</v>
      </c>
      <c r="B457" t="s">
        <v>376</v>
      </c>
      <c r="C457" t="s">
        <v>18</v>
      </c>
      <c r="D457" s="1">
        <v>43550</v>
      </c>
      <c r="E457" s="1">
        <v>44099</v>
      </c>
      <c r="F457" t="s">
        <v>155</v>
      </c>
      <c r="G457">
        <v>1</v>
      </c>
      <c r="H457" t="s">
        <v>20</v>
      </c>
      <c r="I457" t="s">
        <v>21</v>
      </c>
      <c r="J457" t="s">
        <v>33</v>
      </c>
      <c r="K457" t="s">
        <v>64</v>
      </c>
      <c r="L457">
        <v>49576</v>
      </c>
      <c r="M457" s="1">
        <v>43550</v>
      </c>
      <c r="N457" t="s">
        <v>23</v>
      </c>
      <c r="O457" t="s">
        <v>24</v>
      </c>
    </row>
    <row r="458" spans="1:15" x14ac:dyDescent="0.3">
      <c r="A458" t="s">
        <v>316</v>
      </c>
      <c r="B458" t="s">
        <v>377</v>
      </c>
      <c r="C458" t="s">
        <v>18</v>
      </c>
      <c r="D458" s="1">
        <v>42634</v>
      </c>
      <c r="E458" s="1">
        <v>44002</v>
      </c>
      <c r="F458" t="s">
        <v>155</v>
      </c>
      <c r="G458">
        <v>1</v>
      </c>
      <c r="H458" t="s">
        <v>20</v>
      </c>
      <c r="I458" t="s">
        <v>21</v>
      </c>
      <c r="J458" t="s">
        <v>33</v>
      </c>
      <c r="K458" t="s">
        <v>64</v>
      </c>
      <c r="L458">
        <v>0</v>
      </c>
      <c r="M458" s="1">
        <v>42634</v>
      </c>
      <c r="N458" t="s">
        <v>23</v>
      </c>
      <c r="O458" t="s">
        <v>45</v>
      </c>
    </row>
    <row r="459" spans="1:15" x14ac:dyDescent="0.3">
      <c r="A459" t="s">
        <v>316</v>
      </c>
      <c r="B459" t="s">
        <v>377</v>
      </c>
      <c r="C459" t="s">
        <v>18</v>
      </c>
      <c r="D459" s="1">
        <v>42634</v>
      </c>
      <c r="E459" s="1">
        <v>44002</v>
      </c>
      <c r="F459" t="s">
        <v>155</v>
      </c>
      <c r="G459">
        <v>1</v>
      </c>
      <c r="H459" t="s">
        <v>20</v>
      </c>
      <c r="I459" t="s">
        <v>21</v>
      </c>
      <c r="J459" t="s">
        <v>33</v>
      </c>
      <c r="K459" t="s">
        <v>64</v>
      </c>
      <c r="L459">
        <v>0</v>
      </c>
      <c r="M459" s="1">
        <v>43364</v>
      </c>
      <c r="N459" t="s">
        <v>46</v>
      </c>
      <c r="O459" t="s">
        <v>45</v>
      </c>
    </row>
    <row r="460" spans="1:15" x14ac:dyDescent="0.3">
      <c r="A460" t="s">
        <v>316</v>
      </c>
      <c r="B460" t="s">
        <v>377</v>
      </c>
      <c r="C460" t="s">
        <v>18</v>
      </c>
      <c r="D460" s="1">
        <v>42634</v>
      </c>
      <c r="E460" s="1">
        <v>44002</v>
      </c>
      <c r="F460" t="s">
        <v>155</v>
      </c>
      <c r="G460">
        <v>1</v>
      </c>
      <c r="H460" t="s">
        <v>20</v>
      </c>
      <c r="I460" t="s">
        <v>21</v>
      </c>
      <c r="J460" t="s">
        <v>33</v>
      </c>
      <c r="K460" t="s">
        <v>64</v>
      </c>
      <c r="L460">
        <v>0</v>
      </c>
      <c r="M460" s="1">
        <v>43455</v>
      </c>
      <c r="N460" t="s">
        <v>46</v>
      </c>
      <c r="O460" t="s">
        <v>45</v>
      </c>
    </row>
    <row r="461" spans="1:15" x14ac:dyDescent="0.3">
      <c r="A461" t="s">
        <v>316</v>
      </c>
      <c r="B461" t="s">
        <v>378</v>
      </c>
      <c r="C461" t="s">
        <v>18</v>
      </c>
      <c r="D461" s="1">
        <v>42887</v>
      </c>
      <c r="E461" s="1">
        <v>43616</v>
      </c>
      <c r="F461" t="s">
        <v>155</v>
      </c>
      <c r="G461">
        <v>1</v>
      </c>
      <c r="H461" t="s">
        <v>20</v>
      </c>
      <c r="I461" t="s">
        <v>21</v>
      </c>
      <c r="J461" t="s">
        <v>33</v>
      </c>
      <c r="K461" t="s">
        <v>64</v>
      </c>
      <c r="L461">
        <v>64971</v>
      </c>
      <c r="M461" s="1">
        <v>43435</v>
      </c>
      <c r="N461" t="s">
        <v>23</v>
      </c>
      <c r="O461" t="s">
        <v>24</v>
      </c>
    </row>
    <row r="462" spans="1:15" x14ac:dyDescent="0.3">
      <c r="A462" t="s">
        <v>379</v>
      </c>
      <c r="B462" t="s">
        <v>380</v>
      </c>
      <c r="C462" t="s">
        <v>18</v>
      </c>
      <c r="D462" s="1">
        <v>43646</v>
      </c>
      <c r="E462" s="1">
        <v>44011</v>
      </c>
      <c r="F462" t="s">
        <v>19</v>
      </c>
      <c r="G462">
        <v>1</v>
      </c>
      <c r="H462" t="s">
        <v>20</v>
      </c>
      <c r="I462" t="s">
        <v>21</v>
      </c>
      <c r="J462" t="s">
        <v>19</v>
      </c>
      <c r="K462" t="s">
        <v>22</v>
      </c>
      <c r="L462">
        <v>66188.759999999995</v>
      </c>
      <c r="M462" s="1">
        <v>43646</v>
      </c>
      <c r="N462" t="s">
        <v>23</v>
      </c>
      <c r="O462" t="s">
        <v>22</v>
      </c>
    </row>
    <row r="463" spans="1:15" x14ac:dyDescent="0.3">
      <c r="A463" t="s">
        <v>379</v>
      </c>
      <c r="B463" t="s">
        <v>381</v>
      </c>
      <c r="C463" t="s">
        <v>18</v>
      </c>
      <c r="D463" s="1">
        <v>42916</v>
      </c>
      <c r="E463" s="1">
        <v>43280</v>
      </c>
      <c r="F463" t="s">
        <v>19</v>
      </c>
      <c r="G463">
        <v>1</v>
      </c>
      <c r="H463" t="s">
        <v>20</v>
      </c>
      <c r="I463" t="s">
        <v>21</v>
      </c>
      <c r="J463" t="s">
        <v>19</v>
      </c>
      <c r="K463" t="s">
        <v>64</v>
      </c>
      <c r="L463">
        <v>37754.15</v>
      </c>
      <c r="M463" s="1">
        <v>43281</v>
      </c>
      <c r="N463" t="s">
        <v>23</v>
      </c>
      <c r="O463" t="s">
        <v>24</v>
      </c>
    </row>
    <row r="464" spans="1:15" x14ac:dyDescent="0.3">
      <c r="A464" t="s">
        <v>379</v>
      </c>
      <c r="B464" t="s">
        <v>382</v>
      </c>
      <c r="C464" t="s">
        <v>18</v>
      </c>
      <c r="D464" s="1">
        <v>43709</v>
      </c>
      <c r="E464" s="1">
        <v>44074</v>
      </c>
      <c r="F464" t="s">
        <v>32</v>
      </c>
      <c r="G464">
        <v>1</v>
      </c>
      <c r="H464" t="s">
        <v>20</v>
      </c>
      <c r="I464" t="s">
        <v>21</v>
      </c>
      <c r="J464" t="s">
        <v>52</v>
      </c>
      <c r="K464" t="s">
        <v>22</v>
      </c>
      <c r="L464">
        <v>48325.760000000002</v>
      </c>
      <c r="M464" s="1">
        <v>43709</v>
      </c>
      <c r="N464" t="s">
        <v>23</v>
      </c>
      <c r="O464" t="s">
        <v>22</v>
      </c>
    </row>
    <row r="465" spans="1:15" x14ac:dyDescent="0.3">
      <c r="A465" t="s">
        <v>379</v>
      </c>
      <c r="B465" t="s">
        <v>82</v>
      </c>
      <c r="C465" t="s">
        <v>18</v>
      </c>
      <c r="D465" s="1">
        <v>43344</v>
      </c>
      <c r="E465" s="1">
        <v>43708</v>
      </c>
      <c r="F465" t="s">
        <v>32</v>
      </c>
      <c r="G465">
        <v>1</v>
      </c>
      <c r="H465" t="s">
        <v>20</v>
      </c>
      <c r="I465" t="s">
        <v>21</v>
      </c>
      <c r="J465" t="s">
        <v>52</v>
      </c>
      <c r="K465" t="s">
        <v>22</v>
      </c>
      <c r="L465">
        <v>5763.57</v>
      </c>
      <c r="M465" s="1">
        <v>43344</v>
      </c>
      <c r="N465" t="s">
        <v>23</v>
      </c>
      <c r="O465" t="s">
        <v>24</v>
      </c>
    </row>
    <row r="466" spans="1:15" x14ac:dyDescent="0.3">
      <c r="A466" t="s">
        <v>379</v>
      </c>
      <c r="B466" t="s">
        <v>82</v>
      </c>
      <c r="C466" t="s">
        <v>31</v>
      </c>
      <c r="D466" s="1">
        <v>43344</v>
      </c>
      <c r="E466" s="1">
        <v>43708</v>
      </c>
      <c r="F466" t="s">
        <v>32</v>
      </c>
      <c r="G466">
        <v>1</v>
      </c>
      <c r="H466" t="s">
        <v>20</v>
      </c>
      <c r="I466" t="s">
        <v>21</v>
      </c>
      <c r="J466" t="s">
        <v>52</v>
      </c>
      <c r="K466" t="s">
        <v>22</v>
      </c>
      <c r="L466">
        <v>5721.71</v>
      </c>
      <c r="M466" s="1">
        <v>43344</v>
      </c>
      <c r="N466" t="s">
        <v>23</v>
      </c>
      <c r="O466" t="s">
        <v>24</v>
      </c>
    </row>
    <row r="467" spans="1:15" x14ac:dyDescent="0.3">
      <c r="A467" t="s">
        <v>379</v>
      </c>
      <c r="B467" t="s">
        <v>383</v>
      </c>
      <c r="C467" t="s">
        <v>31</v>
      </c>
      <c r="D467" s="1">
        <v>43281</v>
      </c>
      <c r="E467" s="1">
        <v>43645</v>
      </c>
      <c r="F467" t="s">
        <v>19</v>
      </c>
      <c r="G467">
        <v>5</v>
      </c>
      <c r="H467" t="s">
        <v>109</v>
      </c>
      <c r="I467" t="s">
        <v>21</v>
      </c>
      <c r="J467" t="s">
        <v>19</v>
      </c>
      <c r="K467" t="s">
        <v>22</v>
      </c>
      <c r="L467">
        <v>50101.73</v>
      </c>
      <c r="M467" s="1">
        <v>43281</v>
      </c>
      <c r="N467" t="s">
        <v>23</v>
      </c>
      <c r="O467" t="s">
        <v>24</v>
      </c>
    </row>
    <row r="468" spans="1:15" x14ac:dyDescent="0.3">
      <c r="A468" t="s">
        <v>379</v>
      </c>
      <c r="B468" t="s">
        <v>384</v>
      </c>
      <c r="C468" t="s">
        <v>31</v>
      </c>
      <c r="D468" s="1">
        <v>43112</v>
      </c>
      <c r="E468" s="1">
        <v>43476</v>
      </c>
      <c r="F468" t="s">
        <v>36</v>
      </c>
      <c r="G468">
        <v>1</v>
      </c>
      <c r="H468" t="s">
        <v>20</v>
      </c>
      <c r="I468" t="s">
        <v>21</v>
      </c>
      <c r="J468" t="s">
        <v>385</v>
      </c>
      <c r="K468" t="s">
        <v>22</v>
      </c>
      <c r="L468">
        <v>2940.49</v>
      </c>
      <c r="M468" s="1">
        <v>43112</v>
      </c>
      <c r="N468" t="s">
        <v>23</v>
      </c>
      <c r="O468" t="s">
        <v>225</v>
      </c>
    </row>
    <row r="469" spans="1:15" x14ac:dyDescent="0.3">
      <c r="A469" t="s">
        <v>379</v>
      </c>
      <c r="B469" t="s">
        <v>386</v>
      </c>
      <c r="C469" t="s">
        <v>18</v>
      </c>
      <c r="D469" s="1">
        <v>43477</v>
      </c>
      <c r="E469" s="1">
        <v>43841</v>
      </c>
      <c r="F469" t="s">
        <v>36</v>
      </c>
      <c r="G469">
        <v>1</v>
      </c>
      <c r="H469" t="s">
        <v>20</v>
      </c>
      <c r="I469" t="s">
        <v>21</v>
      </c>
      <c r="J469" t="s">
        <v>385</v>
      </c>
      <c r="K469" t="s">
        <v>22</v>
      </c>
      <c r="L469">
        <v>3073.94</v>
      </c>
      <c r="M469" s="1">
        <v>43477</v>
      </c>
      <c r="N469" t="s">
        <v>23</v>
      </c>
      <c r="O469" t="s">
        <v>22</v>
      </c>
    </row>
    <row r="470" spans="1:15" x14ac:dyDescent="0.3">
      <c r="A470" t="s">
        <v>379</v>
      </c>
      <c r="B470" t="s">
        <v>387</v>
      </c>
      <c r="C470" t="s">
        <v>31</v>
      </c>
      <c r="D470" s="1">
        <v>43116</v>
      </c>
      <c r="E470" s="1">
        <v>43480</v>
      </c>
      <c r="F470" t="s">
        <v>19</v>
      </c>
      <c r="G470">
        <v>1</v>
      </c>
      <c r="H470" t="s">
        <v>20</v>
      </c>
      <c r="I470" t="s">
        <v>21</v>
      </c>
      <c r="J470" t="s">
        <v>19</v>
      </c>
      <c r="K470" t="s">
        <v>64</v>
      </c>
      <c r="L470">
        <v>330</v>
      </c>
      <c r="M470" s="1">
        <v>43116</v>
      </c>
      <c r="N470" t="s">
        <v>23</v>
      </c>
      <c r="O470" t="s">
        <v>225</v>
      </c>
    </row>
    <row r="471" spans="1:15" x14ac:dyDescent="0.3">
      <c r="A471" t="s">
        <v>379</v>
      </c>
      <c r="B471" t="s">
        <v>388</v>
      </c>
      <c r="C471" t="s">
        <v>18</v>
      </c>
      <c r="D471" s="1">
        <v>43709</v>
      </c>
      <c r="E471" s="1">
        <v>44074</v>
      </c>
      <c r="F471" t="s">
        <v>32</v>
      </c>
      <c r="G471">
        <v>1</v>
      </c>
      <c r="H471" t="s">
        <v>20</v>
      </c>
      <c r="I471" t="s">
        <v>21</v>
      </c>
      <c r="J471" t="s">
        <v>52</v>
      </c>
      <c r="K471" t="s">
        <v>22</v>
      </c>
      <c r="L471">
        <v>20327.63</v>
      </c>
      <c r="M471" s="1">
        <v>43709</v>
      </c>
      <c r="N471" t="s">
        <v>23</v>
      </c>
      <c r="O471" t="s">
        <v>22</v>
      </c>
    </row>
    <row r="472" spans="1:15" x14ac:dyDescent="0.3">
      <c r="A472" t="s">
        <v>379</v>
      </c>
      <c r="B472" t="s">
        <v>82</v>
      </c>
      <c r="C472" t="s">
        <v>31</v>
      </c>
      <c r="D472" s="1">
        <v>43344</v>
      </c>
      <c r="E472" s="1">
        <v>43708</v>
      </c>
      <c r="F472" t="s">
        <v>32</v>
      </c>
      <c r="G472">
        <v>1</v>
      </c>
      <c r="H472" t="s">
        <v>20</v>
      </c>
      <c r="I472" t="s">
        <v>21</v>
      </c>
      <c r="J472" t="s">
        <v>52</v>
      </c>
      <c r="K472" t="s">
        <v>22</v>
      </c>
      <c r="L472">
        <v>2164.3000000000002</v>
      </c>
      <c r="M472" s="1">
        <v>43344</v>
      </c>
      <c r="N472" t="s">
        <v>23</v>
      </c>
      <c r="O472" t="s">
        <v>24</v>
      </c>
    </row>
    <row r="473" spans="1:15" x14ac:dyDescent="0.3">
      <c r="A473" t="s">
        <v>379</v>
      </c>
      <c r="B473" t="s">
        <v>389</v>
      </c>
      <c r="C473" t="s">
        <v>18</v>
      </c>
      <c r="D473" s="1">
        <v>43709</v>
      </c>
      <c r="E473" s="1">
        <v>44074</v>
      </c>
      <c r="F473" t="s">
        <v>32</v>
      </c>
      <c r="G473">
        <v>1</v>
      </c>
      <c r="H473" t="s">
        <v>20</v>
      </c>
      <c r="I473" t="s">
        <v>21</v>
      </c>
      <c r="J473" t="s">
        <v>52</v>
      </c>
      <c r="K473" t="s">
        <v>22</v>
      </c>
      <c r="L473">
        <v>27258.799999999999</v>
      </c>
      <c r="M473" s="1">
        <v>43709</v>
      </c>
      <c r="N473" t="s">
        <v>23</v>
      </c>
      <c r="O473" t="s">
        <v>22</v>
      </c>
    </row>
    <row r="474" spans="1:15" x14ac:dyDescent="0.3">
      <c r="A474" t="s">
        <v>379</v>
      </c>
      <c r="B474" t="s">
        <v>82</v>
      </c>
      <c r="C474" t="s">
        <v>31</v>
      </c>
      <c r="D474" s="1">
        <v>43344</v>
      </c>
      <c r="E474" s="1">
        <v>43708</v>
      </c>
      <c r="F474" t="s">
        <v>32</v>
      </c>
      <c r="G474">
        <v>1</v>
      </c>
      <c r="H474" t="s">
        <v>20</v>
      </c>
      <c r="I474" t="s">
        <v>21</v>
      </c>
      <c r="J474" t="s">
        <v>52</v>
      </c>
      <c r="K474" t="s">
        <v>22</v>
      </c>
      <c r="L474">
        <v>5105.2</v>
      </c>
      <c r="M474" s="1">
        <v>43344</v>
      </c>
      <c r="N474" t="s">
        <v>23</v>
      </c>
      <c r="O474" t="s">
        <v>24</v>
      </c>
    </row>
    <row r="475" spans="1:15" x14ac:dyDescent="0.3">
      <c r="A475" t="s">
        <v>379</v>
      </c>
      <c r="B475" t="s">
        <v>390</v>
      </c>
      <c r="C475" t="s">
        <v>18</v>
      </c>
      <c r="D475" s="1">
        <v>43847</v>
      </c>
      <c r="E475" s="1">
        <v>43852</v>
      </c>
      <c r="F475" t="s">
        <v>40</v>
      </c>
      <c r="G475">
        <v>1</v>
      </c>
      <c r="H475" t="s">
        <v>20</v>
      </c>
      <c r="I475" t="s">
        <v>21</v>
      </c>
      <c r="J475" t="s">
        <v>59</v>
      </c>
      <c r="K475" t="s">
        <v>64</v>
      </c>
      <c r="L475">
        <v>95.85</v>
      </c>
      <c r="M475" s="1">
        <v>43847</v>
      </c>
      <c r="N475" t="s">
        <v>23</v>
      </c>
      <c r="O475" t="s">
        <v>24</v>
      </c>
    </row>
    <row r="476" spans="1:15" x14ac:dyDescent="0.3">
      <c r="A476" t="s">
        <v>379</v>
      </c>
      <c r="B476" t="s">
        <v>82</v>
      </c>
      <c r="C476" t="s">
        <v>18</v>
      </c>
      <c r="D476" s="1">
        <v>43344</v>
      </c>
      <c r="E476" s="1">
        <v>43708</v>
      </c>
      <c r="F476" t="s">
        <v>32</v>
      </c>
      <c r="G476">
        <v>1</v>
      </c>
      <c r="H476" t="s">
        <v>20</v>
      </c>
      <c r="I476" t="s">
        <v>21</v>
      </c>
      <c r="J476" t="s">
        <v>52</v>
      </c>
      <c r="K476" t="s">
        <v>22</v>
      </c>
      <c r="L476">
        <v>153.76</v>
      </c>
      <c r="M476" s="1">
        <v>43344</v>
      </c>
      <c r="N476" t="s">
        <v>23</v>
      </c>
      <c r="O476" t="s">
        <v>24</v>
      </c>
    </row>
    <row r="477" spans="1:15" x14ac:dyDescent="0.3">
      <c r="A477" t="s">
        <v>379</v>
      </c>
      <c r="B477" t="s">
        <v>82</v>
      </c>
      <c r="C477" t="s">
        <v>18</v>
      </c>
      <c r="D477" s="1">
        <v>43344</v>
      </c>
      <c r="E477" s="1">
        <v>43708</v>
      </c>
      <c r="F477" t="s">
        <v>32</v>
      </c>
      <c r="G477">
        <v>1</v>
      </c>
      <c r="H477" t="s">
        <v>20</v>
      </c>
      <c r="I477" t="s">
        <v>21</v>
      </c>
      <c r="J477" t="s">
        <v>52</v>
      </c>
      <c r="K477" t="s">
        <v>22</v>
      </c>
      <c r="L477">
        <v>3842.38</v>
      </c>
      <c r="M477" s="1">
        <v>43344</v>
      </c>
      <c r="N477" t="s">
        <v>23</v>
      </c>
      <c r="O477" t="s">
        <v>24</v>
      </c>
    </row>
    <row r="478" spans="1:15" x14ac:dyDescent="0.3">
      <c r="A478" t="s">
        <v>379</v>
      </c>
      <c r="B478" t="s">
        <v>391</v>
      </c>
      <c r="C478" t="s">
        <v>18</v>
      </c>
      <c r="D478" s="1">
        <v>43720</v>
      </c>
      <c r="E478" s="1">
        <v>44085</v>
      </c>
      <c r="F478" t="s">
        <v>19</v>
      </c>
      <c r="G478">
        <v>1</v>
      </c>
      <c r="H478" t="s">
        <v>20</v>
      </c>
      <c r="I478" t="s">
        <v>21</v>
      </c>
      <c r="J478" t="s">
        <v>59</v>
      </c>
      <c r="K478" t="s">
        <v>22</v>
      </c>
      <c r="L478">
        <v>3300</v>
      </c>
      <c r="M478" s="1">
        <v>43720</v>
      </c>
      <c r="N478" t="s">
        <v>23</v>
      </c>
      <c r="O478" t="s">
        <v>24</v>
      </c>
    </row>
    <row r="479" spans="1:15" x14ac:dyDescent="0.3">
      <c r="A479" t="s">
        <v>379</v>
      </c>
      <c r="B479" t="s">
        <v>392</v>
      </c>
      <c r="C479" t="s">
        <v>18</v>
      </c>
      <c r="D479" s="1">
        <v>43405</v>
      </c>
      <c r="E479" s="1">
        <v>43769</v>
      </c>
      <c r="F479" t="s">
        <v>19</v>
      </c>
      <c r="G479">
        <v>1</v>
      </c>
      <c r="H479" t="s">
        <v>20</v>
      </c>
      <c r="I479" t="s">
        <v>21</v>
      </c>
      <c r="J479" t="s">
        <v>19</v>
      </c>
      <c r="K479" t="s">
        <v>22</v>
      </c>
      <c r="L479">
        <v>7424.84</v>
      </c>
      <c r="M479" s="1">
        <v>43405</v>
      </c>
      <c r="N479" t="s">
        <v>23</v>
      </c>
      <c r="O479" t="s">
        <v>22</v>
      </c>
    </row>
    <row r="480" spans="1:15" x14ac:dyDescent="0.3">
      <c r="A480" t="s">
        <v>379</v>
      </c>
      <c r="B480" t="s">
        <v>393</v>
      </c>
      <c r="C480" t="s">
        <v>31</v>
      </c>
      <c r="D480" s="1">
        <v>43040</v>
      </c>
      <c r="E480" s="1">
        <v>43404</v>
      </c>
      <c r="F480" t="s">
        <v>19</v>
      </c>
      <c r="G480">
        <v>1</v>
      </c>
      <c r="H480" t="s">
        <v>20</v>
      </c>
      <c r="I480" t="s">
        <v>21</v>
      </c>
      <c r="J480" t="s">
        <v>19</v>
      </c>
      <c r="K480" t="s">
        <v>22</v>
      </c>
      <c r="L480">
        <v>55687.5</v>
      </c>
      <c r="M480" s="1">
        <v>43040</v>
      </c>
      <c r="N480" t="s">
        <v>23</v>
      </c>
      <c r="O480" t="s">
        <v>225</v>
      </c>
    </row>
    <row r="481" spans="1:15" x14ac:dyDescent="0.3">
      <c r="A481" t="s">
        <v>379</v>
      </c>
      <c r="B481" t="s">
        <v>394</v>
      </c>
      <c r="C481" t="s">
        <v>18</v>
      </c>
      <c r="D481" s="1">
        <v>43355</v>
      </c>
      <c r="E481" s="1">
        <v>43719</v>
      </c>
      <c r="F481" t="s">
        <v>19</v>
      </c>
      <c r="G481">
        <v>5</v>
      </c>
      <c r="H481" t="s">
        <v>109</v>
      </c>
      <c r="I481" t="s">
        <v>21</v>
      </c>
      <c r="J481" t="s">
        <v>19</v>
      </c>
      <c r="K481" t="s">
        <v>22</v>
      </c>
      <c r="L481">
        <v>8745.18</v>
      </c>
      <c r="M481" s="1">
        <v>43355</v>
      </c>
      <c r="N481" t="s">
        <v>23</v>
      </c>
      <c r="O481" t="s">
        <v>24</v>
      </c>
    </row>
    <row r="482" spans="1:15" x14ac:dyDescent="0.3">
      <c r="A482" t="s">
        <v>379</v>
      </c>
      <c r="B482" t="s">
        <v>395</v>
      </c>
      <c r="C482" t="s">
        <v>18</v>
      </c>
      <c r="D482" s="1">
        <v>43511</v>
      </c>
      <c r="E482" s="1">
        <v>43875</v>
      </c>
      <c r="F482" t="s">
        <v>396</v>
      </c>
      <c r="G482">
        <v>9</v>
      </c>
      <c r="H482" t="s">
        <v>58</v>
      </c>
      <c r="I482" t="s">
        <v>21</v>
      </c>
      <c r="J482" t="s">
        <v>396</v>
      </c>
      <c r="K482" t="s">
        <v>64</v>
      </c>
      <c r="L482">
        <v>10578.39</v>
      </c>
      <c r="M482" s="1">
        <v>43511</v>
      </c>
      <c r="N482" t="s">
        <v>23</v>
      </c>
      <c r="O482" t="s">
        <v>24</v>
      </c>
    </row>
    <row r="483" spans="1:15" x14ac:dyDescent="0.3">
      <c r="A483" t="s">
        <v>379</v>
      </c>
      <c r="B483" t="s">
        <v>397</v>
      </c>
      <c r="C483" t="s">
        <v>18</v>
      </c>
      <c r="D483" s="1">
        <v>43709</v>
      </c>
      <c r="E483" s="1">
        <v>44074</v>
      </c>
      <c r="F483" t="s">
        <v>32</v>
      </c>
      <c r="G483">
        <v>1</v>
      </c>
      <c r="H483" t="s">
        <v>20</v>
      </c>
      <c r="I483" t="s">
        <v>21</v>
      </c>
      <c r="J483" t="s">
        <v>52</v>
      </c>
      <c r="K483" t="s">
        <v>22</v>
      </c>
      <c r="L483">
        <v>10279.51</v>
      </c>
      <c r="M483" s="1">
        <v>43709</v>
      </c>
      <c r="N483" t="s">
        <v>23</v>
      </c>
      <c r="O483" t="s">
        <v>22</v>
      </c>
    </row>
    <row r="484" spans="1:15" x14ac:dyDescent="0.3">
      <c r="A484" t="s">
        <v>379</v>
      </c>
      <c r="B484" t="s">
        <v>82</v>
      </c>
      <c r="C484" t="s">
        <v>31</v>
      </c>
      <c r="D484" s="1">
        <v>43344</v>
      </c>
      <c r="E484" s="1">
        <v>43708</v>
      </c>
      <c r="F484" t="s">
        <v>32</v>
      </c>
      <c r="G484">
        <v>1</v>
      </c>
      <c r="H484" t="s">
        <v>20</v>
      </c>
      <c r="I484" t="s">
        <v>21</v>
      </c>
      <c r="J484" t="s">
        <v>52</v>
      </c>
      <c r="K484" t="s">
        <v>22</v>
      </c>
      <c r="L484">
        <v>610.77</v>
      </c>
      <c r="M484" s="1">
        <v>43344</v>
      </c>
      <c r="N484" t="s">
        <v>23</v>
      </c>
      <c r="O484" t="s">
        <v>24</v>
      </c>
    </row>
    <row r="485" spans="1:15" x14ac:dyDescent="0.3">
      <c r="A485" t="s">
        <v>379</v>
      </c>
      <c r="B485" t="s">
        <v>398</v>
      </c>
      <c r="C485" t="s">
        <v>31</v>
      </c>
      <c r="D485" s="1">
        <v>43168</v>
      </c>
      <c r="E485" s="1">
        <v>43532</v>
      </c>
      <c r="F485" t="s">
        <v>37</v>
      </c>
      <c r="G485">
        <v>12</v>
      </c>
      <c r="H485" t="s">
        <v>75</v>
      </c>
      <c r="I485" t="s">
        <v>21</v>
      </c>
      <c r="J485" t="s">
        <v>63</v>
      </c>
      <c r="K485" t="s">
        <v>22</v>
      </c>
      <c r="L485">
        <v>25000</v>
      </c>
      <c r="M485" s="1">
        <v>43168</v>
      </c>
      <c r="N485" t="s">
        <v>23</v>
      </c>
      <c r="O485" t="s">
        <v>24</v>
      </c>
    </row>
    <row r="486" spans="1:15" x14ac:dyDescent="0.3">
      <c r="A486" t="s">
        <v>379</v>
      </c>
      <c r="B486" t="s">
        <v>399</v>
      </c>
      <c r="C486" t="s">
        <v>18</v>
      </c>
      <c r="D486" s="1">
        <v>43533</v>
      </c>
      <c r="E486" s="1">
        <v>43898</v>
      </c>
      <c r="F486" t="s">
        <v>37</v>
      </c>
      <c r="G486">
        <v>3</v>
      </c>
      <c r="H486" t="s">
        <v>62</v>
      </c>
      <c r="I486" t="s">
        <v>21</v>
      </c>
      <c r="J486" t="s">
        <v>63</v>
      </c>
      <c r="K486" t="s">
        <v>22</v>
      </c>
      <c r="L486">
        <v>23750</v>
      </c>
      <c r="M486" s="1">
        <v>43533</v>
      </c>
      <c r="N486" t="s">
        <v>23</v>
      </c>
      <c r="O486" t="s">
        <v>22</v>
      </c>
    </row>
    <row r="487" spans="1:15" x14ac:dyDescent="0.3">
      <c r="A487" t="s">
        <v>379</v>
      </c>
      <c r="B487" t="s">
        <v>400</v>
      </c>
      <c r="C487" t="s">
        <v>31</v>
      </c>
      <c r="D487" s="1">
        <v>43414</v>
      </c>
      <c r="E487" s="1">
        <v>43778</v>
      </c>
      <c r="F487" t="s">
        <v>40</v>
      </c>
      <c r="G487">
        <v>13</v>
      </c>
      <c r="H487" t="s">
        <v>162</v>
      </c>
      <c r="I487" t="s">
        <v>21</v>
      </c>
      <c r="J487" t="s">
        <v>42</v>
      </c>
      <c r="K487" t="s">
        <v>64</v>
      </c>
      <c r="L487">
        <v>0</v>
      </c>
      <c r="M487" s="1">
        <v>43414</v>
      </c>
      <c r="N487" t="s">
        <v>23</v>
      </c>
      <c r="O487" t="s">
        <v>24</v>
      </c>
    </row>
    <row r="488" spans="1:15" x14ac:dyDescent="0.3">
      <c r="A488" t="s">
        <v>379</v>
      </c>
      <c r="B488" t="s">
        <v>401</v>
      </c>
      <c r="C488" t="s">
        <v>31</v>
      </c>
      <c r="D488" s="1">
        <v>43112</v>
      </c>
      <c r="E488" s="1">
        <v>43476</v>
      </c>
      <c r="F488" t="s">
        <v>19</v>
      </c>
      <c r="G488">
        <v>13</v>
      </c>
      <c r="H488" t="s">
        <v>162</v>
      </c>
      <c r="I488" t="s">
        <v>21</v>
      </c>
      <c r="J488" t="s">
        <v>19</v>
      </c>
      <c r="K488" t="s">
        <v>64</v>
      </c>
      <c r="L488">
        <v>10395</v>
      </c>
      <c r="M488" s="1">
        <v>43112</v>
      </c>
      <c r="N488" t="s">
        <v>23</v>
      </c>
      <c r="O488" t="s">
        <v>45</v>
      </c>
    </row>
    <row r="489" spans="1:15" x14ac:dyDescent="0.3">
      <c r="A489" t="s">
        <v>379</v>
      </c>
      <c r="B489" t="s">
        <v>401</v>
      </c>
      <c r="C489" t="s">
        <v>31</v>
      </c>
      <c r="D489" s="1">
        <v>43112</v>
      </c>
      <c r="E489" s="1">
        <v>43476</v>
      </c>
      <c r="F489" t="s">
        <v>19</v>
      </c>
      <c r="G489">
        <v>13</v>
      </c>
      <c r="H489" t="s">
        <v>162</v>
      </c>
      <c r="I489" t="s">
        <v>21</v>
      </c>
      <c r="J489" t="s">
        <v>19</v>
      </c>
      <c r="K489" t="s">
        <v>64</v>
      </c>
      <c r="L489">
        <v>0</v>
      </c>
      <c r="M489" s="1"/>
      <c r="N489" t="s">
        <v>46</v>
      </c>
      <c r="O489" t="s">
        <v>45</v>
      </c>
    </row>
    <row r="490" spans="1:15" x14ac:dyDescent="0.3">
      <c r="A490" t="s">
        <v>379</v>
      </c>
      <c r="B490" t="s">
        <v>402</v>
      </c>
      <c r="C490" t="s">
        <v>31</v>
      </c>
      <c r="D490" s="1">
        <v>43477</v>
      </c>
      <c r="E490" s="1">
        <v>43841</v>
      </c>
      <c r="F490" t="s">
        <v>19</v>
      </c>
      <c r="G490">
        <v>13</v>
      </c>
      <c r="H490" t="s">
        <v>162</v>
      </c>
      <c r="I490" t="s">
        <v>21</v>
      </c>
      <c r="J490" t="s">
        <v>19</v>
      </c>
      <c r="K490" t="s">
        <v>64</v>
      </c>
      <c r="L490">
        <v>15592.5</v>
      </c>
      <c r="M490" s="1">
        <v>43477</v>
      </c>
      <c r="N490" t="s">
        <v>23</v>
      </c>
      <c r="O490" t="s">
        <v>22</v>
      </c>
    </row>
    <row r="491" spans="1:15" x14ac:dyDescent="0.3">
      <c r="A491" t="s">
        <v>379</v>
      </c>
      <c r="B491" t="s">
        <v>401</v>
      </c>
      <c r="C491" t="s">
        <v>18</v>
      </c>
      <c r="D491" s="1">
        <v>43842</v>
      </c>
      <c r="E491" s="1">
        <v>44207</v>
      </c>
      <c r="F491" t="s">
        <v>19</v>
      </c>
      <c r="G491">
        <v>13</v>
      </c>
      <c r="H491" t="s">
        <v>162</v>
      </c>
      <c r="I491" t="s">
        <v>21</v>
      </c>
      <c r="J491" t="s">
        <v>19</v>
      </c>
      <c r="K491" t="s">
        <v>64</v>
      </c>
      <c r="L491">
        <v>11310.75</v>
      </c>
      <c r="M491" s="1">
        <v>43842</v>
      </c>
      <c r="N491" t="s">
        <v>23</v>
      </c>
      <c r="O491" t="s">
        <v>22</v>
      </c>
    </row>
    <row r="492" spans="1:15" x14ac:dyDescent="0.3">
      <c r="A492" t="s">
        <v>379</v>
      </c>
      <c r="B492" t="s">
        <v>403</v>
      </c>
      <c r="C492" t="s">
        <v>18</v>
      </c>
      <c r="D492" s="1">
        <v>43779</v>
      </c>
      <c r="E492" s="1">
        <v>44144</v>
      </c>
      <c r="F492" t="s">
        <v>40</v>
      </c>
      <c r="G492">
        <v>13</v>
      </c>
      <c r="H492" t="s">
        <v>162</v>
      </c>
      <c r="I492" t="s">
        <v>21</v>
      </c>
      <c r="J492" t="s">
        <v>42</v>
      </c>
      <c r="K492" t="s">
        <v>22</v>
      </c>
      <c r="L492">
        <v>48928.73</v>
      </c>
      <c r="M492" s="1">
        <v>43779</v>
      </c>
      <c r="N492" t="s">
        <v>23</v>
      </c>
      <c r="O492" t="s">
        <v>22</v>
      </c>
    </row>
    <row r="493" spans="1:15" x14ac:dyDescent="0.3">
      <c r="A493" t="s">
        <v>379</v>
      </c>
      <c r="B493" t="s">
        <v>404</v>
      </c>
      <c r="C493" t="s">
        <v>18</v>
      </c>
      <c r="D493" s="1">
        <v>43794</v>
      </c>
      <c r="E493" s="1">
        <v>44159</v>
      </c>
      <c r="F493" t="s">
        <v>37</v>
      </c>
      <c r="G493">
        <v>13</v>
      </c>
      <c r="H493" t="s">
        <v>162</v>
      </c>
      <c r="I493" t="s">
        <v>21</v>
      </c>
      <c r="J493" t="s">
        <v>37</v>
      </c>
      <c r="K493" t="s">
        <v>22</v>
      </c>
      <c r="L493">
        <v>18975</v>
      </c>
      <c r="M493" s="1">
        <v>43794</v>
      </c>
      <c r="N493" t="s">
        <v>23</v>
      </c>
      <c r="O493" t="s">
        <v>24</v>
      </c>
    </row>
    <row r="494" spans="1:15" x14ac:dyDescent="0.3">
      <c r="A494" t="s">
        <v>379</v>
      </c>
      <c r="B494" t="s">
        <v>405</v>
      </c>
      <c r="C494" t="s">
        <v>31</v>
      </c>
      <c r="D494" s="1">
        <v>43292</v>
      </c>
      <c r="E494" s="1">
        <v>43656</v>
      </c>
      <c r="F494" t="s">
        <v>36</v>
      </c>
      <c r="G494">
        <v>13</v>
      </c>
      <c r="H494" t="s">
        <v>162</v>
      </c>
      <c r="I494" t="s">
        <v>21</v>
      </c>
      <c r="J494" t="s">
        <v>37</v>
      </c>
      <c r="K494" t="s">
        <v>64</v>
      </c>
      <c r="L494">
        <v>16170</v>
      </c>
      <c r="M494" s="1">
        <v>43292</v>
      </c>
      <c r="N494" t="s">
        <v>23</v>
      </c>
      <c r="O494" t="s">
        <v>225</v>
      </c>
    </row>
    <row r="495" spans="1:15" x14ac:dyDescent="0.3">
      <c r="A495" t="s">
        <v>379</v>
      </c>
      <c r="B495" t="s">
        <v>406</v>
      </c>
      <c r="C495" t="s">
        <v>18</v>
      </c>
      <c r="D495" s="1">
        <v>43655</v>
      </c>
      <c r="E495" s="1">
        <v>44020</v>
      </c>
      <c r="F495" t="s">
        <v>40</v>
      </c>
      <c r="G495">
        <v>13</v>
      </c>
      <c r="H495" t="s">
        <v>162</v>
      </c>
      <c r="I495" t="s">
        <v>21</v>
      </c>
      <c r="J495" t="s">
        <v>42</v>
      </c>
      <c r="K495" t="s">
        <v>64</v>
      </c>
      <c r="L495">
        <v>9056.48</v>
      </c>
      <c r="M495" s="1">
        <v>43655</v>
      </c>
      <c r="N495" t="s">
        <v>23</v>
      </c>
      <c r="O495" t="s">
        <v>24</v>
      </c>
    </row>
    <row r="496" spans="1:15" x14ac:dyDescent="0.3">
      <c r="A496" t="s">
        <v>379</v>
      </c>
      <c r="B496" t="s">
        <v>407</v>
      </c>
      <c r="C496" t="s">
        <v>31</v>
      </c>
      <c r="D496" s="1">
        <v>43291</v>
      </c>
      <c r="E496" s="1">
        <v>43655</v>
      </c>
      <c r="F496" t="s">
        <v>32</v>
      </c>
      <c r="G496">
        <v>13</v>
      </c>
      <c r="H496" t="s">
        <v>162</v>
      </c>
      <c r="I496" t="s">
        <v>21</v>
      </c>
      <c r="J496" t="s">
        <v>52</v>
      </c>
      <c r="K496" t="s">
        <v>64</v>
      </c>
      <c r="L496">
        <v>18357</v>
      </c>
      <c r="M496" s="1">
        <v>43291</v>
      </c>
      <c r="N496" t="s">
        <v>23</v>
      </c>
      <c r="O496" t="s">
        <v>225</v>
      </c>
    </row>
    <row r="497" spans="1:15" x14ac:dyDescent="0.3">
      <c r="A497" t="s">
        <v>379</v>
      </c>
      <c r="B497" t="s">
        <v>408</v>
      </c>
      <c r="C497" t="s">
        <v>31</v>
      </c>
      <c r="D497" s="1">
        <v>43291</v>
      </c>
      <c r="E497" s="1">
        <v>43655</v>
      </c>
      <c r="F497" t="s">
        <v>32</v>
      </c>
      <c r="G497">
        <v>13</v>
      </c>
      <c r="H497" t="s">
        <v>162</v>
      </c>
      <c r="I497" t="s">
        <v>21</v>
      </c>
      <c r="J497" t="s">
        <v>52</v>
      </c>
      <c r="K497" t="s">
        <v>64</v>
      </c>
      <c r="L497">
        <v>10416.75</v>
      </c>
      <c r="M497" s="1">
        <v>43291</v>
      </c>
      <c r="N497" t="s">
        <v>23</v>
      </c>
      <c r="O497" t="s">
        <v>24</v>
      </c>
    </row>
    <row r="498" spans="1:15" x14ac:dyDescent="0.3">
      <c r="A498" t="s">
        <v>379</v>
      </c>
      <c r="B498" t="s">
        <v>409</v>
      </c>
      <c r="C498" t="s">
        <v>31</v>
      </c>
      <c r="D498" s="1">
        <v>43291</v>
      </c>
      <c r="E498" s="1">
        <v>43655</v>
      </c>
      <c r="F498" t="s">
        <v>36</v>
      </c>
      <c r="G498">
        <v>13</v>
      </c>
      <c r="H498" t="s">
        <v>162</v>
      </c>
      <c r="I498" t="s">
        <v>21</v>
      </c>
      <c r="J498" t="s">
        <v>52</v>
      </c>
      <c r="K498" t="s">
        <v>64</v>
      </c>
      <c r="L498">
        <v>1232</v>
      </c>
      <c r="M498" s="1">
        <v>43291</v>
      </c>
      <c r="N498" t="s">
        <v>23</v>
      </c>
      <c r="O498" t="s">
        <v>24</v>
      </c>
    </row>
    <row r="499" spans="1:15" x14ac:dyDescent="0.3">
      <c r="A499" t="s">
        <v>379</v>
      </c>
      <c r="B499" t="s">
        <v>410</v>
      </c>
      <c r="C499" t="s">
        <v>31</v>
      </c>
      <c r="D499" s="1">
        <v>43291</v>
      </c>
      <c r="E499" s="1">
        <v>43655</v>
      </c>
      <c r="F499" t="s">
        <v>36</v>
      </c>
      <c r="G499">
        <v>13</v>
      </c>
      <c r="H499" t="s">
        <v>162</v>
      </c>
      <c r="I499" t="s">
        <v>21</v>
      </c>
      <c r="J499" t="s">
        <v>52</v>
      </c>
      <c r="K499" t="s">
        <v>64</v>
      </c>
      <c r="L499">
        <v>242.5</v>
      </c>
      <c r="M499" s="1">
        <v>43291</v>
      </c>
      <c r="N499" t="s">
        <v>23</v>
      </c>
      <c r="O499" t="s">
        <v>225</v>
      </c>
    </row>
    <row r="500" spans="1:15" x14ac:dyDescent="0.3">
      <c r="A500" t="s">
        <v>379</v>
      </c>
      <c r="B500" t="s">
        <v>411</v>
      </c>
      <c r="C500" t="s">
        <v>18</v>
      </c>
      <c r="D500" s="1">
        <v>43474</v>
      </c>
      <c r="E500" s="1">
        <v>43838</v>
      </c>
      <c r="F500" t="s">
        <v>36</v>
      </c>
      <c r="G500">
        <v>13</v>
      </c>
      <c r="H500" t="s">
        <v>162</v>
      </c>
      <c r="I500" t="s">
        <v>21</v>
      </c>
      <c r="J500" t="s">
        <v>52</v>
      </c>
      <c r="K500" t="s">
        <v>64</v>
      </c>
      <c r="L500">
        <v>643.75</v>
      </c>
      <c r="M500" s="1">
        <v>43474</v>
      </c>
      <c r="N500" t="s">
        <v>23</v>
      </c>
      <c r="O500" t="s">
        <v>24</v>
      </c>
    </row>
    <row r="501" spans="1:15" x14ac:dyDescent="0.3">
      <c r="A501" t="s">
        <v>379</v>
      </c>
      <c r="B501" t="s">
        <v>412</v>
      </c>
      <c r="C501" t="s">
        <v>18</v>
      </c>
      <c r="D501" s="1">
        <v>43601</v>
      </c>
      <c r="E501" s="1">
        <v>43966</v>
      </c>
      <c r="F501" t="s">
        <v>32</v>
      </c>
      <c r="G501">
        <v>13</v>
      </c>
      <c r="H501" t="s">
        <v>162</v>
      </c>
      <c r="I501" t="s">
        <v>21</v>
      </c>
      <c r="J501" t="s">
        <v>52</v>
      </c>
      <c r="K501" t="s">
        <v>64</v>
      </c>
      <c r="L501">
        <v>4595.75</v>
      </c>
      <c r="M501" s="1">
        <v>43601</v>
      </c>
      <c r="N501" t="s">
        <v>23</v>
      </c>
      <c r="O501" t="s">
        <v>24</v>
      </c>
    </row>
    <row r="502" spans="1:15" x14ac:dyDescent="0.3">
      <c r="A502" t="s">
        <v>379</v>
      </c>
      <c r="B502" t="s">
        <v>413</v>
      </c>
      <c r="C502" t="s">
        <v>18</v>
      </c>
      <c r="D502" s="1">
        <v>43657</v>
      </c>
      <c r="E502" s="1">
        <v>44022</v>
      </c>
      <c r="F502" t="s">
        <v>32</v>
      </c>
      <c r="G502">
        <v>13</v>
      </c>
      <c r="H502" t="s">
        <v>162</v>
      </c>
      <c r="I502" t="s">
        <v>21</v>
      </c>
      <c r="J502" t="s">
        <v>52</v>
      </c>
      <c r="K502" t="s">
        <v>64</v>
      </c>
      <c r="L502">
        <v>21905.200000000001</v>
      </c>
      <c r="M502" s="1">
        <v>43657</v>
      </c>
      <c r="N502" t="s">
        <v>23</v>
      </c>
      <c r="O502" t="s">
        <v>22</v>
      </c>
    </row>
    <row r="503" spans="1:15" x14ac:dyDescent="0.3">
      <c r="A503" t="s">
        <v>379</v>
      </c>
      <c r="B503" t="s">
        <v>414</v>
      </c>
      <c r="C503" t="s">
        <v>18</v>
      </c>
      <c r="D503" s="1">
        <v>43656</v>
      </c>
      <c r="E503" s="1">
        <v>44021</v>
      </c>
      <c r="F503" t="s">
        <v>36</v>
      </c>
      <c r="G503">
        <v>13</v>
      </c>
      <c r="H503" t="s">
        <v>162</v>
      </c>
      <c r="I503" t="s">
        <v>21</v>
      </c>
      <c r="J503" t="s">
        <v>52</v>
      </c>
      <c r="K503" t="s">
        <v>64</v>
      </c>
      <c r="L503">
        <v>337.5</v>
      </c>
      <c r="M503" s="1">
        <v>43656</v>
      </c>
      <c r="N503" t="s">
        <v>23</v>
      </c>
      <c r="O503" t="s">
        <v>22</v>
      </c>
    </row>
    <row r="504" spans="1:15" x14ac:dyDescent="0.3">
      <c r="A504" t="s">
        <v>379</v>
      </c>
      <c r="B504" t="s">
        <v>415</v>
      </c>
      <c r="C504" t="s">
        <v>18</v>
      </c>
      <c r="D504" s="1">
        <v>43462</v>
      </c>
      <c r="E504" s="1">
        <v>43826</v>
      </c>
      <c r="F504" t="s">
        <v>19</v>
      </c>
      <c r="G504">
        <v>1</v>
      </c>
      <c r="H504" t="s">
        <v>20</v>
      </c>
      <c r="I504" t="s">
        <v>21</v>
      </c>
      <c r="J504" t="s">
        <v>19</v>
      </c>
      <c r="K504" t="s">
        <v>64</v>
      </c>
      <c r="L504">
        <v>6112.76</v>
      </c>
      <c r="M504" s="1">
        <v>43462</v>
      </c>
      <c r="N504" t="s">
        <v>23</v>
      </c>
      <c r="O504" t="s">
        <v>45</v>
      </c>
    </row>
    <row r="505" spans="1:15" x14ac:dyDescent="0.3">
      <c r="A505" t="s">
        <v>379</v>
      </c>
      <c r="B505" t="s">
        <v>415</v>
      </c>
      <c r="C505" t="s">
        <v>18</v>
      </c>
      <c r="D505" s="1">
        <v>43462</v>
      </c>
      <c r="E505" s="1">
        <v>43826</v>
      </c>
      <c r="F505" t="s">
        <v>19</v>
      </c>
      <c r="G505">
        <v>1</v>
      </c>
      <c r="H505" t="s">
        <v>20</v>
      </c>
      <c r="I505" t="s">
        <v>21</v>
      </c>
      <c r="J505" t="s">
        <v>19</v>
      </c>
      <c r="K505" t="s">
        <v>64</v>
      </c>
      <c r="L505">
        <v>0</v>
      </c>
      <c r="M505" s="1"/>
      <c r="N505" t="s">
        <v>46</v>
      </c>
      <c r="O505" t="s">
        <v>45</v>
      </c>
    </row>
    <row r="506" spans="1:15" x14ac:dyDescent="0.3">
      <c r="A506" t="s">
        <v>379</v>
      </c>
      <c r="B506" t="s">
        <v>416</v>
      </c>
      <c r="C506" t="s">
        <v>18</v>
      </c>
      <c r="D506" s="1">
        <v>43440</v>
      </c>
      <c r="E506" s="1">
        <v>43804</v>
      </c>
      <c r="F506" t="s">
        <v>19</v>
      </c>
      <c r="G506">
        <v>1</v>
      </c>
      <c r="H506" t="s">
        <v>20</v>
      </c>
      <c r="I506" t="s">
        <v>21</v>
      </c>
      <c r="J506" t="s">
        <v>19</v>
      </c>
      <c r="K506" t="s">
        <v>64</v>
      </c>
      <c r="L506">
        <v>10725</v>
      </c>
      <c r="M506" s="1">
        <v>43440</v>
      </c>
      <c r="N506" t="s">
        <v>23</v>
      </c>
      <c r="O506" t="s">
        <v>24</v>
      </c>
    </row>
    <row r="507" spans="1:15" x14ac:dyDescent="0.3">
      <c r="A507" t="s">
        <v>379</v>
      </c>
      <c r="B507" t="s">
        <v>417</v>
      </c>
      <c r="C507" t="s">
        <v>18</v>
      </c>
      <c r="D507" s="1">
        <v>43533</v>
      </c>
      <c r="E507" s="1">
        <v>43898</v>
      </c>
      <c r="F507" t="s">
        <v>37</v>
      </c>
      <c r="G507">
        <v>2</v>
      </c>
      <c r="H507" t="s">
        <v>27</v>
      </c>
      <c r="I507" t="s">
        <v>21</v>
      </c>
      <c r="J507" t="s">
        <v>37</v>
      </c>
      <c r="K507" t="s">
        <v>64</v>
      </c>
      <c r="L507">
        <v>27530.38</v>
      </c>
      <c r="M507" s="1">
        <v>43533</v>
      </c>
      <c r="N507" t="s">
        <v>23</v>
      </c>
      <c r="O507" t="s">
        <v>24</v>
      </c>
    </row>
    <row r="508" spans="1:15" x14ac:dyDescent="0.3">
      <c r="A508" t="s">
        <v>379</v>
      </c>
      <c r="B508" t="s">
        <v>82</v>
      </c>
      <c r="C508" t="s">
        <v>31</v>
      </c>
      <c r="D508" s="1">
        <v>43191</v>
      </c>
      <c r="E508" s="1">
        <v>43555</v>
      </c>
      <c r="F508" t="s">
        <v>36</v>
      </c>
      <c r="G508">
        <v>1</v>
      </c>
      <c r="H508" t="s">
        <v>20</v>
      </c>
      <c r="I508" t="s">
        <v>21</v>
      </c>
      <c r="J508" t="s">
        <v>52</v>
      </c>
      <c r="K508" t="s">
        <v>64</v>
      </c>
      <c r="L508">
        <v>106033.91</v>
      </c>
      <c r="M508" s="1">
        <v>43191</v>
      </c>
      <c r="N508" t="s">
        <v>23</v>
      </c>
      <c r="O508" t="s">
        <v>225</v>
      </c>
    </row>
    <row r="509" spans="1:15" x14ac:dyDescent="0.3">
      <c r="A509" t="s">
        <v>379</v>
      </c>
      <c r="B509" t="s">
        <v>82</v>
      </c>
      <c r="C509" t="s">
        <v>18</v>
      </c>
      <c r="D509" s="1">
        <v>43473</v>
      </c>
      <c r="E509" s="1">
        <v>43562</v>
      </c>
      <c r="F509" t="s">
        <v>32</v>
      </c>
      <c r="G509">
        <v>2</v>
      </c>
      <c r="H509" t="s">
        <v>27</v>
      </c>
      <c r="I509" t="s">
        <v>21</v>
      </c>
      <c r="J509" t="s">
        <v>59</v>
      </c>
      <c r="K509" t="s">
        <v>64</v>
      </c>
      <c r="L509">
        <v>3978.77</v>
      </c>
      <c r="M509" s="1">
        <v>43473</v>
      </c>
      <c r="N509" t="s">
        <v>23</v>
      </c>
      <c r="O509" t="s">
        <v>24</v>
      </c>
    </row>
    <row r="510" spans="1:15" x14ac:dyDescent="0.3">
      <c r="A510" t="s">
        <v>379</v>
      </c>
      <c r="B510" t="s">
        <v>82</v>
      </c>
      <c r="C510" t="s">
        <v>18</v>
      </c>
      <c r="D510" s="1">
        <v>43484</v>
      </c>
      <c r="E510" s="1">
        <v>43573</v>
      </c>
      <c r="F510" t="s">
        <v>32</v>
      </c>
      <c r="G510">
        <v>2</v>
      </c>
      <c r="H510" t="s">
        <v>27</v>
      </c>
      <c r="I510" t="s">
        <v>21</v>
      </c>
      <c r="J510" t="s">
        <v>59</v>
      </c>
      <c r="K510" t="s">
        <v>64</v>
      </c>
      <c r="L510">
        <v>9453.35</v>
      </c>
      <c r="M510" s="1">
        <v>43484</v>
      </c>
      <c r="N510" t="s">
        <v>23</v>
      </c>
      <c r="O510" t="s">
        <v>24</v>
      </c>
    </row>
    <row r="511" spans="1:15" x14ac:dyDescent="0.3">
      <c r="A511" t="s">
        <v>379</v>
      </c>
      <c r="B511" t="s">
        <v>82</v>
      </c>
      <c r="C511" t="s">
        <v>18</v>
      </c>
      <c r="D511" s="1">
        <v>43522</v>
      </c>
      <c r="E511" s="1">
        <v>43580</v>
      </c>
      <c r="F511" t="s">
        <v>32</v>
      </c>
      <c r="G511">
        <v>2</v>
      </c>
      <c r="H511" t="s">
        <v>27</v>
      </c>
      <c r="I511" t="s">
        <v>21</v>
      </c>
      <c r="J511" t="s">
        <v>59</v>
      </c>
      <c r="K511" t="s">
        <v>64</v>
      </c>
      <c r="L511">
        <v>4156.79</v>
      </c>
      <c r="M511" s="1">
        <v>43522</v>
      </c>
      <c r="N511" t="s">
        <v>23</v>
      </c>
      <c r="O511" t="s">
        <v>24</v>
      </c>
    </row>
    <row r="512" spans="1:15" x14ac:dyDescent="0.3">
      <c r="A512" t="s">
        <v>379</v>
      </c>
      <c r="B512" t="s">
        <v>418</v>
      </c>
      <c r="C512" t="s">
        <v>18</v>
      </c>
      <c r="D512" s="1">
        <v>43577</v>
      </c>
      <c r="E512" s="1">
        <v>43942</v>
      </c>
      <c r="F512" t="s">
        <v>36</v>
      </c>
      <c r="G512">
        <v>13</v>
      </c>
      <c r="H512" t="s">
        <v>162</v>
      </c>
      <c r="I512" t="s">
        <v>21</v>
      </c>
      <c r="J512" t="s">
        <v>37</v>
      </c>
      <c r="K512" t="s">
        <v>28</v>
      </c>
      <c r="L512">
        <v>7451.24</v>
      </c>
      <c r="M512" s="1">
        <v>43577</v>
      </c>
      <c r="N512" t="s">
        <v>23</v>
      </c>
      <c r="O512" t="s">
        <v>24</v>
      </c>
    </row>
    <row r="513" spans="1:15" x14ac:dyDescent="0.3">
      <c r="A513" t="s">
        <v>419</v>
      </c>
      <c r="B513" t="s">
        <v>420</v>
      </c>
      <c r="C513" t="s">
        <v>18</v>
      </c>
      <c r="D513" s="1">
        <v>43441</v>
      </c>
      <c r="E513" s="1">
        <v>43805</v>
      </c>
      <c r="F513" t="s">
        <v>19</v>
      </c>
      <c r="G513">
        <v>1</v>
      </c>
      <c r="H513" t="s">
        <v>20</v>
      </c>
      <c r="I513" t="s">
        <v>21</v>
      </c>
      <c r="J513" t="s">
        <v>19</v>
      </c>
      <c r="K513" t="s">
        <v>64</v>
      </c>
      <c r="L513">
        <v>3630</v>
      </c>
      <c r="M513" s="1">
        <v>43816</v>
      </c>
      <c r="N513" t="s">
        <v>23</v>
      </c>
      <c r="O513" t="s">
        <v>24</v>
      </c>
    </row>
    <row r="514" spans="1:15" x14ac:dyDescent="0.3">
      <c r="A514" t="s">
        <v>379</v>
      </c>
      <c r="B514" t="s">
        <v>80</v>
      </c>
      <c r="C514" t="s">
        <v>18</v>
      </c>
      <c r="D514" s="1">
        <v>43354</v>
      </c>
      <c r="E514" s="1">
        <v>43718</v>
      </c>
      <c r="F514" t="s">
        <v>19</v>
      </c>
      <c r="G514">
        <v>1</v>
      </c>
      <c r="H514" t="s">
        <v>20</v>
      </c>
      <c r="I514" t="s">
        <v>21</v>
      </c>
      <c r="J514" t="s">
        <v>19</v>
      </c>
      <c r="K514" t="s">
        <v>22</v>
      </c>
      <c r="L514">
        <v>1072.5</v>
      </c>
      <c r="M514" s="1">
        <v>43719</v>
      </c>
      <c r="N514" t="s">
        <v>23</v>
      </c>
      <c r="O514" t="s">
        <v>24</v>
      </c>
    </row>
    <row r="515" spans="1:15" x14ac:dyDescent="0.3">
      <c r="A515" t="s">
        <v>419</v>
      </c>
      <c r="B515" t="s">
        <v>421</v>
      </c>
      <c r="C515" t="s">
        <v>18</v>
      </c>
      <c r="D515" s="1">
        <v>43468</v>
      </c>
      <c r="E515" s="1">
        <v>43740</v>
      </c>
      <c r="F515" t="s">
        <v>155</v>
      </c>
      <c r="G515">
        <v>3</v>
      </c>
      <c r="H515" t="s">
        <v>62</v>
      </c>
      <c r="I515" t="s">
        <v>21</v>
      </c>
      <c r="J515" t="s">
        <v>63</v>
      </c>
      <c r="K515" t="s">
        <v>64</v>
      </c>
      <c r="L515">
        <v>49401.25</v>
      </c>
      <c r="M515" s="1">
        <v>43468</v>
      </c>
      <c r="N515" t="s">
        <v>23</v>
      </c>
      <c r="O515" t="s">
        <v>24</v>
      </c>
    </row>
    <row r="516" spans="1:15" x14ac:dyDescent="0.3">
      <c r="A516" t="s">
        <v>419</v>
      </c>
      <c r="B516" t="s">
        <v>421</v>
      </c>
      <c r="C516" t="s">
        <v>18</v>
      </c>
      <c r="D516" s="1">
        <v>43468</v>
      </c>
      <c r="E516" s="1">
        <v>43740</v>
      </c>
      <c r="F516" t="s">
        <v>155</v>
      </c>
      <c r="G516">
        <v>3</v>
      </c>
      <c r="H516" t="s">
        <v>62</v>
      </c>
      <c r="I516" t="s">
        <v>21</v>
      </c>
      <c r="J516" t="s">
        <v>63</v>
      </c>
      <c r="K516" t="s">
        <v>64</v>
      </c>
      <c r="L516">
        <v>49401.25</v>
      </c>
      <c r="M516" s="1">
        <v>43468</v>
      </c>
      <c r="N516" t="s">
        <v>23</v>
      </c>
      <c r="O516" t="s">
        <v>24</v>
      </c>
    </row>
    <row r="517" spans="1:15" x14ac:dyDescent="0.3">
      <c r="A517" t="s">
        <v>419</v>
      </c>
      <c r="B517" t="s">
        <v>422</v>
      </c>
      <c r="C517" t="s">
        <v>18</v>
      </c>
      <c r="D517" s="1">
        <v>43468</v>
      </c>
      <c r="E517" s="1">
        <v>43740</v>
      </c>
      <c r="F517" t="s">
        <v>155</v>
      </c>
      <c r="G517">
        <v>3</v>
      </c>
      <c r="H517" t="s">
        <v>62</v>
      </c>
      <c r="I517" t="s">
        <v>21</v>
      </c>
      <c r="J517" t="s">
        <v>63</v>
      </c>
      <c r="K517" t="s">
        <v>64</v>
      </c>
      <c r="L517">
        <v>45000</v>
      </c>
      <c r="M517" s="1">
        <v>43468</v>
      </c>
      <c r="N517" t="s">
        <v>23</v>
      </c>
      <c r="O517" t="s">
        <v>24</v>
      </c>
    </row>
    <row r="518" spans="1:15" x14ac:dyDescent="0.3">
      <c r="A518" t="s">
        <v>419</v>
      </c>
      <c r="B518" t="s">
        <v>423</v>
      </c>
      <c r="C518" t="s">
        <v>31</v>
      </c>
      <c r="D518" s="1">
        <v>43373</v>
      </c>
      <c r="E518" s="1">
        <v>43737</v>
      </c>
      <c r="F518" t="s">
        <v>40</v>
      </c>
      <c r="G518">
        <v>10</v>
      </c>
      <c r="H518" t="s">
        <v>41</v>
      </c>
      <c r="I518" t="s">
        <v>21</v>
      </c>
      <c r="J518" t="s">
        <v>42</v>
      </c>
      <c r="K518" t="s">
        <v>22</v>
      </c>
      <c r="L518">
        <v>54000</v>
      </c>
      <c r="M518" s="1">
        <v>43373</v>
      </c>
      <c r="N518" t="s">
        <v>23</v>
      </c>
      <c r="O518" t="s">
        <v>24</v>
      </c>
    </row>
    <row r="519" spans="1:15" x14ac:dyDescent="0.3">
      <c r="A519" t="s">
        <v>419</v>
      </c>
      <c r="B519" t="s">
        <v>424</v>
      </c>
      <c r="C519" t="s">
        <v>18</v>
      </c>
      <c r="D519" s="1">
        <v>43448</v>
      </c>
      <c r="E519" s="1">
        <v>43812</v>
      </c>
      <c r="F519" t="s">
        <v>19</v>
      </c>
      <c r="G519">
        <v>12</v>
      </c>
      <c r="H519" t="s">
        <v>75</v>
      </c>
      <c r="I519" t="s">
        <v>21</v>
      </c>
      <c r="J519" t="s">
        <v>63</v>
      </c>
      <c r="K519" t="s">
        <v>64</v>
      </c>
      <c r="L519">
        <v>5659.5</v>
      </c>
      <c r="M519" s="1">
        <v>43448</v>
      </c>
      <c r="N519" t="s">
        <v>23</v>
      </c>
      <c r="O519" t="s">
        <v>24</v>
      </c>
    </row>
    <row r="520" spans="1:15" x14ac:dyDescent="0.3">
      <c r="A520" t="s">
        <v>419</v>
      </c>
      <c r="B520" t="s">
        <v>425</v>
      </c>
      <c r="C520" t="s">
        <v>18</v>
      </c>
      <c r="D520" s="1">
        <v>43566</v>
      </c>
      <c r="E520" s="1">
        <v>43930</v>
      </c>
      <c r="F520" t="s">
        <v>36</v>
      </c>
      <c r="G520">
        <v>3</v>
      </c>
      <c r="H520" t="s">
        <v>62</v>
      </c>
      <c r="I520" t="s">
        <v>21</v>
      </c>
      <c r="J520" t="s">
        <v>63</v>
      </c>
      <c r="K520" t="s">
        <v>64</v>
      </c>
      <c r="L520">
        <v>2942.25</v>
      </c>
      <c r="M520" s="1">
        <v>43566</v>
      </c>
      <c r="N520" t="s">
        <v>23</v>
      </c>
      <c r="O520" t="s">
        <v>24</v>
      </c>
    </row>
    <row r="521" spans="1:15" x14ac:dyDescent="0.3">
      <c r="A521" t="s">
        <v>419</v>
      </c>
      <c r="B521" t="s">
        <v>426</v>
      </c>
      <c r="C521" t="s">
        <v>31</v>
      </c>
      <c r="D521" s="1">
        <v>43397</v>
      </c>
      <c r="E521" s="1">
        <v>43761</v>
      </c>
      <c r="F521" t="s">
        <v>36</v>
      </c>
      <c r="G521">
        <v>3</v>
      </c>
      <c r="H521" t="s">
        <v>62</v>
      </c>
      <c r="I521" t="s">
        <v>21</v>
      </c>
      <c r="J521" t="s">
        <v>63</v>
      </c>
      <c r="K521" t="s">
        <v>22</v>
      </c>
      <c r="L521">
        <v>6335.5</v>
      </c>
      <c r="M521" s="1">
        <v>43761</v>
      </c>
      <c r="N521" t="s">
        <v>23</v>
      </c>
      <c r="O521" t="s">
        <v>24</v>
      </c>
    </row>
    <row r="522" spans="1:15" x14ac:dyDescent="0.3">
      <c r="A522" t="s">
        <v>419</v>
      </c>
      <c r="B522" t="s">
        <v>427</v>
      </c>
      <c r="C522" t="s">
        <v>18</v>
      </c>
      <c r="D522" s="1">
        <v>43764</v>
      </c>
      <c r="E522" s="1">
        <v>44129</v>
      </c>
      <c r="F522" t="s">
        <v>36</v>
      </c>
      <c r="G522">
        <v>3</v>
      </c>
      <c r="H522" t="s">
        <v>62</v>
      </c>
      <c r="I522" t="s">
        <v>21</v>
      </c>
      <c r="J522" t="s">
        <v>63</v>
      </c>
      <c r="K522" t="s">
        <v>22</v>
      </c>
      <c r="L522">
        <v>2436.75</v>
      </c>
      <c r="M522" s="1">
        <v>43764</v>
      </c>
      <c r="N522" t="s">
        <v>23</v>
      </c>
      <c r="O522" t="s">
        <v>22</v>
      </c>
    </row>
    <row r="523" spans="1:15" x14ac:dyDescent="0.3">
      <c r="A523" t="s">
        <v>419</v>
      </c>
      <c r="B523" t="s">
        <v>428</v>
      </c>
      <c r="C523" t="s">
        <v>31</v>
      </c>
      <c r="D523" s="1">
        <v>43397</v>
      </c>
      <c r="E523" s="1">
        <v>43761</v>
      </c>
      <c r="F523" t="s">
        <v>32</v>
      </c>
      <c r="G523">
        <v>3</v>
      </c>
      <c r="H523" t="s">
        <v>62</v>
      </c>
      <c r="I523" t="s">
        <v>21</v>
      </c>
      <c r="J523" t="s">
        <v>63</v>
      </c>
      <c r="K523" t="s">
        <v>22</v>
      </c>
      <c r="L523">
        <v>18321.23</v>
      </c>
      <c r="M523" s="1">
        <v>43397</v>
      </c>
      <c r="N523" t="s">
        <v>23</v>
      </c>
      <c r="O523" t="s">
        <v>24</v>
      </c>
    </row>
    <row r="524" spans="1:15" x14ac:dyDescent="0.3">
      <c r="A524" t="s">
        <v>419</v>
      </c>
      <c r="B524" t="s">
        <v>429</v>
      </c>
      <c r="C524" t="s">
        <v>18</v>
      </c>
      <c r="D524" s="1">
        <v>43763</v>
      </c>
      <c r="E524" s="1">
        <v>44128</v>
      </c>
      <c r="F524" t="s">
        <v>32</v>
      </c>
      <c r="G524">
        <v>3</v>
      </c>
      <c r="H524" t="s">
        <v>62</v>
      </c>
      <c r="I524" t="s">
        <v>21</v>
      </c>
      <c r="J524" t="s">
        <v>63</v>
      </c>
      <c r="K524" t="s">
        <v>22</v>
      </c>
      <c r="L524">
        <v>26967.39</v>
      </c>
      <c r="M524" s="1">
        <v>43763</v>
      </c>
      <c r="N524" t="s">
        <v>23</v>
      </c>
      <c r="O524" t="s">
        <v>22</v>
      </c>
    </row>
    <row r="525" spans="1:15" x14ac:dyDescent="0.3">
      <c r="A525" t="s">
        <v>419</v>
      </c>
      <c r="B525" t="s">
        <v>430</v>
      </c>
      <c r="C525" t="s">
        <v>18</v>
      </c>
      <c r="D525" s="1">
        <v>43101</v>
      </c>
      <c r="E525" s="1">
        <v>43465</v>
      </c>
      <c r="F525" t="s">
        <v>36</v>
      </c>
      <c r="G525">
        <v>3</v>
      </c>
      <c r="H525" t="s">
        <v>62</v>
      </c>
      <c r="I525" t="s">
        <v>21</v>
      </c>
      <c r="J525" t="s">
        <v>63</v>
      </c>
      <c r="K525" t="s">
        <v>22</v>
      </c>
      <c r="L525">
        <v>159956.76</v>
      </c>
      <c r="M525" s="1">
        <v>43101</v>
      </c>
      <c r="N525" t="s">
        <v>23</v>
      </c>
      <c r="O525" t="s">
        <v>24</v>
      </c>
    </row>
    <row r="526" spans="1:15" x14ac:dyDescent="0.3">
      <c r="A526" t="s">
        <v>419</v>
      </c>
      <c r="B526" t="s">
        <v>431</v>
      </c>
      <c r="C526" t="s">
        <v>18</v>
      </c>
      <c r="D526" s="1">
        <v>43466</v>
      </c>
      <c r="E526" s="1">
        <v>43830</v>
      </c>
      <c r="F526" t="s">
        <v>32</v>
      </c>
      <c r="G526">
        <v>3</v>
      </c>
      <c r="H526" t="s">
        <v>62</v>
      </c>
      <c r="I526" t="s">
        <v>21</v>
      </c>
      <c r="J526" t="s">
        <v>63</v>
      </c>
      <c r="K526" t="s">
        <v>22</v>
      </c>
      <c r="L526">
        <v>0</v>
      </c>
      <c r="M526" s="1">
        <v>43466</v>
      </c>
      <c r="N526" t="s">
        <v>23</v>
      </c>
      <c r="O526" t="s">
        <v>24</v>
      </c>
    </row>
    <row r="527" spans="1:15" x14ac:dyDescent="0.3">
      <c r="A527" t="s">
        <v>419</v>
      </c>
      <c r="B527" t="s">
        <v>432</v>
      </c>
      <c r="C527" t="s">
        <v>18</v>
      </c>
      <c r="D527" s="1">
        <v>43251</v>
      </c>
      <c r="E527" s="1">
        <v>43373</v>
      </c>
      <c r="F527" t="s">
        <v>155</v>
      </c>
      <c r="G527">
        <v>3</v>
      </c>
      <c r="H527" t="s">
        <v>62</v>
      </c>
      <c r="I527" t="s">
        <v>21</v>
      </c>
      <c r="J527" t="s">
        <v>63</v>
      </c>
      <c r="K527" t="s">
        <v>22</v>
      </c>
      <c r="L527">
        <v>8268.1299999999992</v>
      </c>
      <c r="M527" s="1">
        <v>43373</v>
      </c>
      <c r="N527" t="s">
        <v>23</v>
      </c>
      <c r="O527" t="s">
        <v>24</v>
      </c>
    </row>
    <row r="528" spans="1:15" x14ac:dyDescent="0.3">
      <c r="A528" t="s">
        <v>419</v>
      </c>
      <c r="B528" t="s">
        <v>433</v>
      </c>
      <c r="C528" t="s">
        <v>18</v>
      </c>
      <c r="D528" s="1">
        <v>43727</v>
      </c>
      <c r="E528" s="1">
        <v>44092</v>
      </c>
      <c r="F528" t="s">
        <v>36</v>
      </c>
      <c r="G528">
        <v>3</v>
      </c>
      <c r="H528" t="s">
        <v>62</v>
      </c>
      <c r="I528" t="s">
        <v>21</v>
      </c>
      <c r="J528" t="s">
        <v>63</v>
      </c>
      <c r="K528" t="s">
        <v>22</v>
      </c>
      <c r="L528">
        <v>12500.13</v>
      </c>
      <c r="M528" s="1">
        <v>43727</v>
      </c>
      <c r="N528" t="s">
        <v>23</v>
      </c>
      <c r="O528" t="s">
        <v>22</v>
      </c>
    </row>
    <row r="529" spans="1:15" x14ac:dyDescent="0.3">
      <c r="A529" t="s">
        <v>419</v>
      </c>
      <c r="B529" t="s">
        <v>434</v>
      </c>
      <c r="C529" t="s">
        <v>18</v>
      </c>
      <c r="D529" s="1">
        <v>43186</v>
      </c>
      <c r="E529" s="1">
        <v>43550</v>
      </c>
      <c r="F529" t="s">
        <v>36</v>
      </c>
      <c r="G529">
        <v>3</v>
      </c>
      <c r="H529" t="s">
        <v>62</v>
      </c>
      <c r="I529" t="s">
        <v>21</v>
      </c>
      <c r="J529" t="s">
        <v>63</v>
      </c>
      <c r="K529" t="s">
        <v>22</v>
      </c>
      <c r="L529">
        <v>10584.15</v>
      </c>
      <c r="M529" s="1">
        <v>43186</v>
      </c>
      <c r="N529" t="s">
        <v>23</v>
      </c>
      <c r="O529" t="s">
        <v>24</v>
      </c>
    </row>
    <row r="530" spans="1:15" x14ac:dyDescent="0.3">
      <c r="A530" t="s">
        <v>419</v>
      </c>
      <c r="B530" t="s">
        <v>434</v>
      </c>
      <c r="C530" t="s">
        <v>18</v>
      </c>
      <c r="D530" s="1">
        <v>43467</v>
      </c>
      <c r="E530" s="1">
        <v>43830</v>
      </c>
      <c r="F530" t="s">
        <v>37</v>
      </c>
      <c r="G530">
        <v>3</v>
      </c>
      <c r="H530" t="s">
        <v>62</v>
      </c>
      <c r="I530" t="s">
        <v>21</v>
      </c>
      <c r="J530" t="s">
        <v>63</v>
      </c>
      <c r="K530" t="s">
        <v>22</v>
      </c>
      <c r="L530">
        <v>14393.8</v>
      </c>
      <c r="M530" s="1">
        <v>43467</v>
      </c>
      <c r="N530" t="s">
        <v>23</v>
      </c>
      <c r="O530" t="s">
        <v>24</v>
      </c>
    </row>
    <row r="531" spans="1:15" x14ac:dyDescent="0.3">
      <c r="A531" t="s">
        <v>419</v>
      </c>
      <c r="B531" t="s">
        <v>435</v>
      </c>
      <c r="C531" t="s">
        <v>31</v>
      </c>
      <c r="D531" s="1">
        <v>43235</v>
      </c>
      <c r="E531" s="1">
        <v>43599</v>
      </c>
      <c r="F531" t="s">
        <v>36</v>
      </c>
      <c r="G531">
        <v>3</v>
      </c>
      <c r="H531" t="s">
        <v>62</v>
      </c>
      <c r="I531" t="s">
        <v>21</v>
      </c>
      <c r="J531" t="s">
        <v>63</v>
      </c>
      <c r="K531" t="s">
        <v>22</v>
      </c>
      <c r="L531">
        <v>691.85</v>
      </c>
      <c r="M531" s="1">
        <v>43235</v>
      </c>
      <c r="N531" t="s">
        <v>23</v>
      </c>
      <c r="O531" t="s">
        <v>24</v>
      </c>
    </row>
    <row r="532" spans="1:15" x14ac:dyDescent="0.3">
      <c r="A532" t="s">
        <v>419</v>
      </c>
      <c r="B532" t="s">
        <v>436</v>
      </c>
      <c r="C532" t="s">
        <v>18</v>
      </c>
      <c r="D532" s="1">
        <v>43600</v>
      </c>
      <c r="E532" s="1">
        <v>43965</v>
      </c>
      <c r="F532" t="s">
        <v>36</v>
      </c>
      <c r="G532">
        <v>3</v>
      </c>
      <c r="H532" t="s">
        <v>62</v>
      </c>
      <c r="I532" t="s">
        <v>21</v>
      </c>
      <c r="J532" t="s">
        <v>63</v>
      </c>
      <c r="K532" t="s">
        <v>22</v>
      </c>
      <c r="L532">
        <v>691.85</v>
      </c>
      <c r="M532" s="1">
        <v>43600</v>
      </c>
      <c r="N532" t="s">
        <v>23</v>
      </c>
      <c r="O532" t="s">
        <v>22</v>
      </c>
    </row>
    <row r="533" spans="1:15" x14ac:dyDescent="0.3">
      <c r="A533" t="s">
        <v>419</v>
      </c>
      <c r="B533" t="s">
        <v>437</v>
      </c>
      <c r="C533" t="s">
        <v>18</v>
      </c>
      <c r="D533" s="1">
        <v>42969</v>
      </c>
      <c r="E533" s="1">
        <v>43333</v>
      </c>
      <c r="F533" t="s">
        <v>36</v>
      </c>
      <c r="G533">
        <v>3</v>
      </c>
      <c r="H533" t="s">
        <v>62</v>
      </c>
      <c r="I533" t="s">
        <v>21</v>
      </c>
      <c r="J533" t="s">
        <v>63</v>
      </c>
      <c r="K533" t="s">
        <v>22</v>
      </c>
      <c r="L533">
        <v>10964.79</v>
      </c>
      <c r="M533" s="1">
        <v>42969</v>
      </c>
      <c r="N533" t="s">
        <v>23</v>
      </c>
      <c r="O533" t="s">
        <v>24</v>
      </c>
    </row>
    <row r="534" spans="1:15" x14ac:dyDescent="0.3">
      <c r="A534" t="s">
        <v>419</v>
      </c>
      <c r="B534" t="s">
        <v>438</v>
      </c>
      <c r="C534" t="s">
        <v>31</v>
      </c>
      <c r="D534" s="1">
        <v>43334</v>
      </c>
      <c r="E534" s="1">
        <v>43698</v>
      </c>
      <c r="F534" t="s">
        <v>36</v>
      </c>
      <c r="G534">
        <v>3</v>
      </c>
      <c r="H534" t="s">
        <v>62</v>
      </c>
      <c r="I534" t="s">
        <v>21</v>
      </c>
      <c r="J534" t="s">
        <v>63</v>
      </c>
      <c r="K534" t="s">
        <v>22</v>
      </c>
      <c r="L534">
        <v>13630.7</v>
      </c>
      <c r="M534" s="1">
        <v>43698</v>
      </c>
      <c r="N534" t="s">
        <v>23</v>
      </c>
      <c r="O534" t="s">
        <v>24</v>
      </c>
    </row>
    <row r="535" spans="1:15" x14ac:dyDescent="0.3">
      <c r="A535" t="s">
        <v>419</v>
      </c>
      <c r="B535" t="s">
        <v>439</v>
      </c>
      <c r="C535" t="s">
        <v>18</v>
      </c>
      <c r="D535" s="1">
        <v>43738</v>
      </c>
      <c r="E535" s="1">
        <v>44103</v>
      </c>
      <c r="F535" t="s">
        <v>40</v>
      </c>
      <c r="G535">
        <v>10</v>
      </c>
      <c r="H535" t="s">
        <v>41</v>
      </c>
      <c r="I535" t="s">
        <v>21</v>
      </c>
      <c r="J535" t="s">
        <v>42</v>
      </c>
      <c r="K535" t="s">
        <v>22</v>
      </c>
      <c r="L535">
        <v>123750</v>
      </c>
      <c r="M535" s="1">
        <v>43738</v>
      </c>
      <c r="N535" t="s">
        <v>23</v>
      </c>
      <c r="O535" t="s">
        <v>22</v>
      </c>
    </row>
    <row r="536" spans="1:15" x14ac:dyDescent="0.3">
      <c r="A536" t="s">
        <v>419</v>
      </c>
      <c r="B536" t="s">
        <v>440</v>
      </c>
      <c r="C536" t="s">
        <v>31</v>
      </c>
      <c r="D536" s="1">
        <v>43246</v>
      </c>
      <c r="E536" s="1">
        <v>43610</v>
      </c>
      <c r="F536" t="s">
        <v>155</v>
      </c>
      <c r="G536">
        <v>12</v>
      </c>
      <c r="H536" t="s">
        <v>75</v>
      </c>
      <c r="I536" t="s">
        <v>21</v>
      </c>
      <c r="J536" t="s">
        <v>63</v>
      </c>
      <c r="K536" t="s">
        <v>22</v>
      </c>
      <c r="L536">
        <v>869.63</v>
      </c>
      <c r="M536" s="1">
        <v>43246</v>
      </c>
      <c r="N536" t="s">
        <v>23</v>
      </c>
      <c r="O536" t="s">
        <v>24</v>
      </c>
    </row>
    <row r="537" spans="1:15" x14ac:dyDescent="0.3">
      <c r="A537" t="s">
        <v>419</v>
      </c>
      <c r="B537" t="s">
        <v>441</v>
      </c>
      <c r="C537" t="s">
        <v>18</v>
      </c>
      <c r="D537" s="1">
        <v>43611</v>
      </c>
      <c r="E537" s="1">
        <v>43976</v>
      </c>
      <c r="F537" t="s">
        <v>155</v>
      </c>
      <c r="G537">
        <v>3</v>
      </c>
      <c r="H537" t="s">
        <v>62</v>
      </c>
      <c r="I537" t="s">
        <v>21</v>
      </c>
      <c r="J537" t="s">
        <v>63</v>
      </c>
      <c r="K537" t="s">
        <v>22</v>
      </c>
      <c r="L537">
        <v>869.63</v>
      </c>
      <c r="M537" s="1">
        <v>43611</v>
      </c>
      <c r="N537" t="s">
        <v>23</v>
      </c>
      <c r="O537" t="s">
        <v>22</v>
      </c>
    </row>
    <row r="538" spans="1:15" x14ac:dyDescent="0.3">
      <c r="A538" t="s">
        <v>419</v>
      </c>
      <c r="B538" t="s">
        <v>442</v>
      </c>
      <c r="C538" t="s">
        <v>18</v>
      </c>
      <c r="D538" s="1">
        <v>43147</v>
      </c>
      <c r="E538" s="1">
        <v>43511</v>
      </c>
      <c r="F538" t="s">
        <v>37</v>
      </c>
      <c r="G538">
        <v>3</v>
      </c>
      <c r="H538" t="s">
        <v>62</v>
      </c>
      <c r="I538" t="s">
        <v>21</v>
      </c>
      <c r="J538" t="s">
        <v>63</v>
      </c>
      <c r="K538" t="s">
        <v>22</v>
      </c>
      <c r="L538">
        <v>1562.5</v>
      </c>
      <c r="M538" s="1">
        <v>43512</v>
      </c>
      <c r="N538" t="s">
        <v>23</v>
      </c>
      <c r="O538" t="s">
        <v>24</v>
      </c>
    </row>
    <row r="539" spans="1:15" x14ac:dyDescent="0.3">
      <c r="A539" t="s">
        <v>419</v>
      </c>
      <c r="B539" t="s">
        <v>443</v>
      </c>
      <c r="C539" t="s">
        <v>31</v>
      </c>
      <c r="D539" s="1">
        <v>43466</v>
      </c>
      <c r="E539" s="1">
        <v>43830</v>
      </c>
      <c r="F539" t="s">
        <v>36</v>
      </c>
      <c r="G539">
        <v>4</v>
      </c>
      <c r="H539" t="s">
        <v>322</v>
      </c>
      <c r="I539" t="s">
        <v>21</v>
      </c>
      <c r="J539" t="s">
        <v>119</v>
      </c>
      <c r="K539" t="s">
        <v>22</v>
      </c>
      <c r="L539">
        <v>43367</v>
      </c>
      <c r="M539" s="1">
        <v>43647</v>
      </c>
      <c r="N539" t="s">
        <v>23</v>
      </c>
      <c r="O539" t="s">
        <v>225</v>
      </c>
    </row>
    <row r="540" spans="1:15" x14ac:dyDescent="0.3">
      <c r="A540" t="s">
        <v>419</v>
      </c>
      <c r="B540" t="s">
        <v>443</v>
      </c>
      <c r="C540" t="s">
        <v>31</v>
      </c>
      <c r="D540" s="1">
        <v>43466</v>
      </c>
      <c r="E540" s="1">
        <v>43830</v>
      </c>
      <c r="F540" t="s">
        <v>36</v>
      </c>
      <c r="G540">
        <v>4</v>
      </c>
      <c r="H540" t="s">
        <v>322</v>
      </c>
      <c r="I540" t="s">
        <v>21</v>
      </c>
      <c r="J540" t="s">
        <v>119</v>
      </c>
      <c r="K540" t="s">
        <v>22</v>
      </c>
      <c r="L540">
        <v>43367</v>
      </c>
      <c r="M540" s="1">
        <v>43739</v>
      </c>
      <c r="N540" t="s">
        <v>23</v>
      </c>
      <c r="O540" t="s">
        <v>225</v>
      </c>
    </row>
    <row r="541" spans="1:15" x14ac:dyDescent="0.3">
      <c r="A541" t="s">
        <v>419</v>
      </c>
      <c r="B541" t="s">
        <v>443</v>
      </c>
      <c r="C541" t="s">
        <v>31</v>
      </c>
      <c r="D541" s="1">
        <v>43466</v>
      </c>
      <c r="E541" s="1">
        <v>43830</v>
      </c>
      <c r="F541" t="s">
        <v>36</v>
      </c>
      <c r="G541">
        <v>4</v>
      </c>
      <c r="H541" t="s">
        <v>322</v>
      </c>
      <c r="I541" t="s">
        <v>21</v>
      </c>
      <c r="J541" t="s">
        <v>119</v>
      </c>
      <c r="K541" t="s">
        <v>22</v>
      </c>
      <c r="L541">
        <v>65050.5</v>
      </c>
      <c r="M541" s="1">
        <v>43466</v>
      </c>
      <c r="N541" t="s">
        <v>23</v>
      </c>
      <c r="O541" t="s">
        <v>225</v>
      </c>
    </row>
    <row r="542" spans="1:15" x14ac:dyDescent="0.3">
      <c r="A542" t="s">
        <v>419</v>
      </c>
      <c r="B542" t="s">
        <v>443</v>
      </c>
      <c r="C542" t="s">
        <v>31</v>
      </c>
      <c r="D542" s="1">
        <v>43466</v>
      </c>
      <c r="E542" s="1">
        <v>43830</v>
      </c>
      <c r="F542" t="s">
        <v>36</v>
      </c>
      <c r="G542">
        <v>4</v>
      </c>
      <c r="H542" t="s">
        <v>322</v>
      </c>
      <c r="I542" t="s">
        <v>21</v>
      </c>
      <c r="J542" t="s">
        <v>119</v>
      </c>
      <c r="K542" t="s">
        <v>22</v>
      </c>
      <c r="L542">
        <v>65050.5</v>
      </c>
      <c r="M542" s="1">
        <v>43556</v>
      </c>
      <c r="N542" t="s">
        <v>23</v>
      </c>
      <c r="O542" t="s">
        <v>225</v>
      </c>
    </row>
    <row r="543" spans="1:15" x14ac:dyDescent="0.3">
      <c r="A543" t="s">
        <v>419</v>
      </c>
      <c r="B543" t="s">
        <v>444</v>
      </c>
      <c r="C543" t="s">
        <v>31</v>
      </c>
      <c r="D543" s="1">
        <v>43466</v>
      </c>
      <c r="E543" s="1">
        <v>43830</v>
      </c>
      <c r="F543" t="s">
        <v>36</v>
      </c>
      <c r="G543">
        <v>4</v>
      </c>
      <c r="H543" t="s">
        <v>322</v>
      </c>
      <c r="I543" t="s">
        <v>21</v>
      </c>
      <c r="J543" t="s">
        <v>119</v>
      </c>
      <c r="K543" t="s">
        <v>22</v>
      </c>
      <c r="L543">
        <v>10824.4</v>
      </c>
      <c r="M543" s="1">
        <v>43647</v>
      </c>
      <c r="N543" t="s">
        <v>23</v>
      </c>
      <c r="O543" t="s">
        <v>225</v>
      </c>
    </row>
    <row r="544" spans="1:15" x14ac:dyDescent="0.3">
      <c r="A544" t="s">
        <v>419</v>
      </c>
      <c r="B544" t="s">
        <v>444</v>
      </c>
      <c r="C544" t="s">
        <v>31</v>
      </c>
      <c r="D544" s="1">
        <v>43466</v>
      </c>
      <c r="E544" s="1">
        <v>43830</v>
      </c>
      <c r="F544" t="s">
        <v>36</v>
      </c>
      <c r="G544">
        <v>4</v>
      </c>
      <c r="H544" t="s">
        <v>322</v>
      </c>
      <c r="I544" t="s">
        <v>21</v>
      </c>
      <c r="J544" t="s">
        <v>119</v>
      </c>
      <c r="K544" t="s">
        <v>22</v>
      </c>
      <c r="L544">
        <v>10824.4</v>
      </c>
      <c r="M544" s="1">
        <v>43739</v>
      </c>
      <c r="N544" t="s">
        <v>23</v>
      </c>
      <c r="O544" t="s">
        <v>225</v>
      </c>
    </row>
    <row r="545" spans="1:15" x14ac:dyDescent="0.3">
      <c r="A545" t="s">
        <v>419</v>
      </c>
      <c r="B545" t="s">
        <v>444</v>
      </c>
      <c r="C545" t="s">
        <v>31</v>
      </c>
      <c r="D545" s="1">
        <v>43466</v>
      </c>
      <c r="E545" s="1">
        <v>43830</v>
      </c>
      <c r="F545" t="s">
        <v>36</v>
      </c>
      <c r="G545">
        <v>4</v>
      </c>
      <c r="H545" t="s">
        <v>322</v>
      </c>
      <c r="I545" t="s">
        <v>21</v>
      </c>
      <c r="J545" t="s">
        <v>119</v>
      </c>
      <c r="K545" t="s">
        <v>22</v>
      </c>
      <c r="L545">
        <v>16236.6</v>
      </c>
      <c r="M545" s="1">
        <v>43466</v>
      </c>
      <c r="N545" t="s">
        <v>23</v>
      </c>
      <c r="O545" t="s">
        <v>225</v>
      </c>
    </row>
    <row r="546" spans="1:15" x14ac:dyDescent="0.3">
      <c r="A546" t="s">
        <v>419</v>
      </c>
      <c r="B546" t="s">
        <v>444</v>
      </c>
      <c r="C546" t="s">
        <v>31</v>
      </c>
      <c r="D546" s="1">
        <v>43466</v>
      </c>
      <c r="E546" s="1">
        <v>43830</v>
      </c>
      <c r="F546" t="s">
        <v>36</v>
      </c>
      <c r="G546">
        <v>4</v>
      </c>
      <c r="H546" t="s">
        <v>322</v>
      </c>
      <c r="I546" t="s">
        <v>21</v>
      </c>
      <c r="J546" t="s">
        <v>119</v>
      </c>
      <c r="K546" t="s">
        <v>22</v>
      </c>
      <c r="L546">
        <v>16236.6</v>
      </c>
      <c r="M546" s="1">
        <v>43556</v>
      </c>
      <c r="N546" t="s">
        <v>23</v>
      </c>
      <c r="O546" t="s">
        <v>225</v>
      </c>
    </row>
    <row r="547" spans="1:15" x14ac:dyDescent="0.3">
      <c r="A547" t="s">
        <v>419</v>
      </c>
      <c r="B547" t="s">
        <v>445</v>
      </c>
      <c r="C547" t="s">
        <v>31</v>
      </c>
      <c r="D547" s="1">
        <v>43101</v>
      </c>
      <c r="E547" s="1">
        <v>43465</v>
      </c>
      <c r="F547" t="s">
        <v>19</v>
      </c>
      <c r="G547">
        <v>3</v>
      </c>
      <c r="H547" t="s">
        <v>62</v>
      </c>
      <c r="I547" t="s">
        <v>21</v>
      </c>
      <c r="J547" t="s">
        <v>63</v>
      </c>
      <c r="K547" t="s">
        <v>22</v>
      </c>
      <c r="L547">
        <v>36612.18</v>
      </c>
      <c r="M547" s="1">
        <v>43101</v>
      </c>
      <c r="N547" t="s">
        <v>23</v>
      </c>
      <c r="O547" t="s">
        <v>24</v>
      </c>
    </row>
    <row r="548" spans="1:15" x14ac:dyDescent="0.3">
      <c r="A548" t="s">
        <v>419</v>
      </c>
      <c r="B548" t="s">
        <v>446</v>
      </c>
      <c r="C548" t="s">
        <v>31</v>
      </c>
      <c r="D548" s="1">
        <v>43101</v>
      </c>
      <c r="E548" s="1">
        <v>43465</v>
      </c>
      <c r="F548" t="s">
        <v>37</v>
      </c>
      <c r="G548">
        <v>3</v>
      </c>
      <c r="H548" t="s">
        <v>62</v>
      </c>
      <c r="I548" t="s">
        <v>21</v>
      </c>
      <c r="J548" t="s">
        <v>63</v>
      </c>
      <c r="K548" t="s">
        <v>22</v>
      </c>
      <c r="L548">
        <v>28735.65</v>
      </c>
      <c r="M548" s="1">
        <v>43101</v>
      </c>
      <c r="N548" t="s">
        <v>23</v>
      </c>
      <c r="O548" t="s">
        <v>24</v>
      </c>
    </row>
    <row r="549" spans="1:15" x14ac:dyDescent="0.3">
      <c r="A549" t="s">
        <v>419</v>
      </c>
      <c r="B549" t="s">
        <v>447</v>
      </c>
      <c r="C549" t="s">
        <v>18</v>
      </c>
      <c r="D549" s="1">
        <v>43466</v>
      </c>
      <c r="E549" s="1">
        <v>43830</v>
      </c>
      <c r="F549" t="s">
        <v>19</v>
      </c>
      <c r="G549">
        <v>3</v>
      </c>
      <c r="H549" t="s">
        <v>62</v>
      </c>
      <c r="I549" t="s">
        <v>21</v>
      </c>
      <c r="J549" t="s">
        <v>63</v>
      </c>
      <c r="K549" t="s">
        <v>22</v>
      </c>
      <c r="L549">
        <v>53277.919999999998</v>
      </c>
      <c r="M549" s="1">
        <v>43466</v>
      </c>
      <c r="N549" t="s">
        <v>23</v>
      </c>
      <c r="O549" t="s">
        <v>22</v>
      </c>
    </row>
    <row r="550" spans="1:15" x14ac:dyDescent="0.3">
      <c r="A550" t="s">
        <v>419</v>
      </c>
      <c r="B550" t="s">
        <v>448</v>
      </c>
      <c r="C550" t="s">
        <v>18</v>
      </c>
      <c r="D550" s="1">
        <v>43466</v>
      </c>
      <c r="E550" s="1">
        <v>43830</v>
      </c>
      <c r="F550" t="s">
        <v>37</v>
      </c>
      <c r="G550">
        <v>3</v>
      </c>
      <c r="H550" t="s">
        <v>62</v>
      </c>
      <c r="I550" t="s">
        <v>21</v>
      </c>
      <c r="J550" t="s">
        <v>63</v>
      </c>
      <c r="K550" t="s">
        <v>22</v>
      </c>
      <c r="L550">
        <v>30048.080000000002</v>
      </c>
      <c r="M550" s="1">
        <v>43466</v>
      </c>
      <c r="N550" t="s">
        <v>23</v>
      </c>
      <c r="O550" t="s">
        <v>22</v>
      </c>
    </row>
    <row r="551" spans="1:15" x14ac:dyDescent="0.3">
      <c r="A551" t="s">
        <v>419</v>
      </c>
      <c r="B551" t="s">
        <v>449</v>
      </c>
      <c r="C551" t="s">
        <v>18</v>
      </c>
      <c r="D551" s="1">
        <v>43486</v>
      </c>
      <c r="E551" s="1">
        <v>43850</v>
      </c>
      <c r="F551" t="s">
        <v>40</v>
      </c>
      <c r="G551">
        <v>3</v>
      </c>
      <c r="H551" t="s">
        <v>62</v>
      </c>
      <c r="I551" t="s">
        <v>21</v>
      </c>
      <c r="J551" t="s">
        <v>63</v>
      </c>
      <c r="K551" t="s">
        <v>64</v>
      </c>
      <c r="L551">
        <v>15084.15</v>
      </c>
      <c r="M551" s="1">
        <v>43486</v>
      </c>
      <c r="N551" t="s">
        <v>23</v>
      </c>
      <c r="O551" t="s">
        <v>24</v>
      </c>
    </row>
    <row r="552" spans="1:15" x14ac:dyDescent="0.3">
      <c r="A552" t="s">
        <v>419</v>
      </c>
      <c r="B552" t="s">
        <v>450</v>
      </c>
      <c r="C552" t="s">
        <v>31</v>
      </c>
      <c r="D552" s="1">
        <v>43138</v>
      </c>
      <c r="E552" s="1">
        <v>43502</v>
      </c>
      <c r="F552" t="s">
        <v>36</v>
      </c>
      <c r="G552">
        <v>1</v>
      </c>
      <c r="H552" t="s">
        <v>20</v>
      </c>
      <c r="I552" t="s">
        <v>21</v>
      </c>
      <c r="J552" t="s">
        <v>37</v>
      </c>
      <c r="K552" t="s">
        <v>64</v>
      </c>
      <c r="L552">
        <v>1013.88</v>
      </c>
      <c r="M552" s="1">
        <v>43138</v>
      </c>
      <c r="N552" t="s">
        <v>23</v>
      </c>
      <c r="O552" t="s">
        <v>225</v>
      </c>
    </row>
    <row r="553" spans="1:15" x14ac:dyDescent="0.3">
      <c r="A553" t="s">
        <v>419</v>
      </c>
      <c r="B553" t="s">
        <v>451</v>
      </c>
      <c r="C553" t="s">
        <v>31</v>
      </c>
      <c r="D553" s="1">
        <v>43138</v>
      </c>
      <c r="E553" s="1">
        <v>43502</v>
      </c>
      <c r="F553" t="s">
        <v>36</v>
      </c>
      <c r="G553">
        <v>1</v>
      </c>
      <c r="H553" t="s">
        <v>20</v>
      </c>
      <c r="I553" t="s">
        <v>21</v>
      </c>
      <c r="J553" t="s">
        <v>37</v>
      </c>
      <c r="K553" t="s">
        <v>64</v>
      </c>
      <c r="L553">
        <v>1601.5</v>
      </c>
      <c r="M553" s="1">
        <v>43138</v>
      </c>
      <c r="N553" t="s">
        <v>23</v>
      </c>
      <c r="O553" t="s">
        <v>225</v>
      </c>
    </row>
    <row r="554" spans="1:15" x14ac:dyDescent="0.3">
      <c r="A554" t="s">
        <v>419</v>
      </c>
      <c r="B554" t="s">
        <v>452</v>
      </c>
      <c r="C554" t="s">
        <v>31</v>
      </c>
      <c r="D554" s="1">
        <v>43284</v>
      </c>
      <c r="E554" s="1">
        <v>43648</v>
      </c>
      <c r="F554" t="s">
        <v>37</v>
      </c>
      <c r="G554">
        <v>1</v>
      </c>
      <c r="H554" t="s">
        <v>20</v>
      </c>
      <c r="I554" t="s">
        <v>21</v>
      </c>
      <c r="J554" t="s">
        <v>37</v>
      </c>
      <c r="K554" t="s">
        <v>22</v>
      </c>
      <c r="L554">
        <v>37500</v>
      </c>
      <c r="M554" s="1">
        <v>43284</v>
      </c>
      <c r="N554" t="s">
        <v>23</v>
      </c>
      <c r="O554" t="s">
        <v>24</v>
      </c>
    </row>
    <row r="555" spans="1:15" x14ac:dyDescent="0.3">
      <c r="A555" t="s">
        <v>419</v>
      </c>
      <c r="B555" t="s">
        <v>453</v>
      </c>
      <c r="C555" t="s">
        <v>18</v>
      </c>
      <c r="D555" s="1">
        <v>43649</v>
      </c>
      <c r="E555" s="1">
        <v>44014</v>
      </c>
      <c r="F555" t="s">
        <v>37</v>
      </c>
      <c r="G555">
        <v>1</v>
      </c>
      <c r="H555" t="s">
        <v>20</v>
      </c>
      <c r="I555" t="s">
        <v>21</v>
      </c>
      <c r="J555" t="s">
        <v>37</v>
      </c>
      <c r="K555" t="s">
        <v>22</v>
      </c>
      <c r="L555">
        <v>35000</v>
      </c>
      <c r="M555" s="1">
        <v>43649</v>
      </c>
      <c r="N555" t="s">
        <v>23</v>
      </c>
      <c r="O555" t="s">
        <v>22</v>
      </c>
    </row>
    <row r="556" spans="1:15" x14ac:dyDescent="0.3">
      <c r="A556" t="s">
        <v>419</v>
      </c>
      <c r="B556" t="s">
        <v>454</v>
      </c>
      <c r="C556" t="s">
        <v>31</v>
      </c>
      <c r="D556" s="1">
        <v>42792</v>
      </c>
      <c r="E556" s="1">
        <v>43156</v>
      </c>
      <c r="F556" t="s">
        <v>32</v>
      </c>
      <c r="G556">
        <v>1</v>
      </c>
      <c r="H556" t="s">
        <v>20</v>
      </c>
      <c r="I556" t="s">
        <v>21</v>
      </c>
      <c r="J556" t="s">
        <v>33</v>
      </c>
      <c r="K556" t="s">
        <v>64</v>
      </c>
      <c r="L556">
        <v>992.51</v>
      </c>
      <c r="M556" s="1">
        <v>43156</v>
      </c>
      <c r="N556" t="s">
        <v>23</v>
      </c>
      <c r="O556" t="s">
        <v>225</v>
      </c>
    </row>
    <row r="557" spans="1:15" x14ac:dyDescent="0.3">
      <c r="A557" t="s">
        <v>419</v>
      </c>
      <c r="B557" t="s">
        <v>454</v>
      </c>
      <c r="C557" t="s">
        <v>18</v>
      </c>
      <c r="D557" s="1">
        <v>42792</v>
      </c>
      <c r="E557" s="1">
        <v>43156</v>
      </c>
      <c r="F557" t="s">
        <v>32</v>
      </c>
      <c r="G557">
        <v>1</v>
      </c>
      <c r="H557" t="s">
        <v>20</v>
      </c>
      <c r="I557" t="s">
        <v>21</v>
      </c>
      <c r="J557" t="s">
        <v>33</v>
      </c>
      <c r="K557" t="s">
        <v>64</v>
      </c>
      <c r="L557">
        <v>992.51</v>
      </c>
      <c r="M557" s="1">
        <v>43156</v>
      </c>
      <c r="N557" t="s">
        <v>23</v>
      </c>
      <c r="O557" t="s">
        <v>24</v>
      </c>
    </row>
    <row r="558" spans="1:15" x14ac:dyDescent="0.3">
      <c r="A558" t="s">
        <v>419</v>
      </c>
      <c r="B558" t="s">
        <v>454</v>
      </c>
      <c r="C558" t="s">
        <v>31</v>
      </c>
      <c r="D558" s="1">
        <v>42735</v>
      </c>
      <c r="E558" s="1">
        <v>43099</v>
      </c>
      <c r="F558" t="s">
        <v>32</v>
      </c>
      <c r="G558">
        <v>1</v>
      </c>
      <c r="H558" t="s">
        <v>20</v>
      </c>
      <c r="I558" t="s">
        <v>21</v>
      </c>
      <c r="J558" t="s">
        <v>33</v>
      </c>
      <c r="K558" t="s">
        <v>64</v>
      </c>
      <c r="L558">
        <v>377079.15</v>
      </c>
      <c r="M558" s="1">
        <v>42735</v>
      </c>
      <c r="N558" t="s">
        <v>23</v>
      </c>
      <c r="O558" t="s">
        <v>225</v>
      </c>
    </row>
    <row r="559" spans="1:15" x14ac:dyDescent="0.3">
      <c r="A559" t="s">
        <v>419</v>
      </c>
      <c r="B559" t="s">
        <v>455</v>
      </c>
      <c r="C559" t="s">
        <v>31</v>
      </c>
      <c r="D559" s="1">
        <v>42914</v>
      </c>
      <c r="E559" s="1">
        <v>43278</v>
      </c>
      <c r="F559" t="s">
        <v>32</v>
      </c>
      <c r="G559">
        <v>1</v>
      </c>
      <c r="H559" t="s">
        <v>20</v>
      </c>
      <c r="I559" t="s">
        <v>21</v>
      </c>
      <c r="J559" t="s">
        <v>33</v>
      </c>
      <c r="K559" t="s">
        <v>64</v>
      </c>
      <c r="L559">
        <v>61251.58</v>
      </c>
      <c r="M559" s="1">
        <v>42914</v>
      </c>
      <c r="N559" t="s">
        <v>23</v>
      </c>
      <c r="O559" t="s">
        <v>24</v>
      </c>
    </row>
    <row r="560" spans="1:15" x14ac:dyDescent="0.3">
      <c r="A560" t="s">
        <v>419</v>
      </c>
      <c r="B560" t="s">
        <v>456</v>
      </c>
      <c r="C560" t="s">
        <v>31</v>
      </c>
      <c r="D560" s="1">
        <v>42914</v>
      </c>
      <c r="E560" s="1">
        <v>43278</v>
      </c>
      <c r="F560" t="s">
        <v>32</v>
      </c>
      <c r="G560">
        <v>1</v>
      </c>
      <c r="H560" t="s">
        <v>20</v>
      </c>
      <c r="I560" t="s">
        <v>21</v>
      </c>
      <c r="J560" t="s">
        <v>33</v>
      </c>
      <c r="K560" t="s">
        <v>64</v>
      </c>
      <c r="L560">
        <v>62070.81</v>
      </c>
      <c r="M560" s="1">
        <v>42914</v>
      </c>
      <c r="N560" t="s">
        <v>23</v>
      </c>
      <c r="O560" t="s">
        <v>24</v>
      </c>
    </row>
    <row r="561" spans="1:15" x14ac:dyDescent="0.3">
      <c r="A561" t="s">
        <v>419</v>
      </c>
      <c r="B561" t="s">
        <v>455</v>
      </c>
      <c r="C561" t="s">
        <v>18</v>
      </c>
      <c r="D561" s="1">
        <v>42922</v>
      </c>
      <c r="E561" s="1">
        <v>43286</v>
      </c>
      <c r="F561" t="s">
        <v>32</v>
      </c>
      <c r="G561">
        <v>1</v>
      </c>
      <c r="H561" t="s">
        <v>20</v>
      </c>
      <c r="I561" t="s">
        <v>21</v>
      </c>
      <c r="J561" t="s">
        <v>33</v>
      </c>
      <c r="K561" t="s">
        <v>64</v>
      </c>
      <c r="L561">
        <v>1261.8399999999999</v>
      </c>
      <c r="M561" s="1">
        <v>42922</v>
      </c>
      <c r="N561" t="s">
        <v>23</v>
      </c>
      <c r="O561" t="s">
        <v>24</v>
      </c>
    </row>
    <row r="562" spans="1:15" x14ac:dyDescent="0.3">
      <c r="A562" t="s">
        <v>419</v>
      </c>
      <c r="B562" t="s">
        <v>455</v>
      </c>
      <c r="C562" t="s">
        <v>31</v>
      </c>
      <c r="D562" s="1">
        <v>43101</v>
      </c>
      <c r="E562" s="1">
        <v>43465</v>
      </c>
      <c r="F562" t="s">
        <v>32</v>
      </c>
      <c r="G562">
        <v>1</v>
      </c>
      <c r="H562" t="s">
        <v>20</v>
      </c>
      <c r="I562" t="s">
        <v>21</v>
      </c>
      <c r="J562" t="s">
        <v>33</v>
      </c>
      <c r="K562" t="s">
        <v>64</v>
      </c>
      <c r="L562">
        <v>349157.16</v>
      </c>
      <c r="M562" s="1">
        <v>43101</v>
      </c>
      <c r="N562" t="s">
        <v>23</v>
      </c>
      <c r="O562" t="s">
        <v>225</v>
      </c>
    </row>
    <row r="563" spans="1:15" x14ac:dyDescent="0.3">
      <c r="A563" t="s">
        <v>419</v>
      </c>
      <c r="B563" t="s">
        <v>457</v>
      </c>
      <c r="C563" t="s">
        <v>31</v>
      </c>
      <c r="D563" s="1">
        <v>43145</v>
      </c>
      <c r="E563" s="1">
        <v>43509</v>
      </c>
      <c r="F563" t="s">
        <v>32</v>
      </c>
      <c r="G563">
        <v>1</v>
      </c>
      <c r="H563" t="s">
        <v>20</v>
      </c>
      <c r="I563" t="s">
        <v>21</v>
      </c>
      <c r="J563" t="s">
        <v>52</v>
      </c>
      <c r="K563" t="s">
        <v>22</v>
      </c>
      <c r="L563">
        <v>107689.68</v>
      </c>
      <c r="M563" s="1">
        <v>43145</v>
      </c>
      <c r="N563" t="s">
        <v>23</v>
      </c>
      <c r="O563" t="s">
        <v>24</v>
      </c>
    </row>
    <row r="564" spans="1:15" x14ac:dyDescent="0.3">
      <c r="A564" t="s">
        <v>419</v>
      </c>
      <c r="B564" t="s">
        <v>458</v>
      </c>
      <c r="C564" t="s">
        <v>31</v>
      </c>
      <c r="D564" s="1">
        <v>43301</v>
      </c>
      <c r="E564" s="1">
        <v>43665</v>
      </c>
      <c r="F564" t="s">
        <v>32</v>
      </c>
      <c r="G564">
        <v>1</v>
      </c>
      <c r="H564" t="s">
        <v>20</v>
      </c>
      <c r="I564" t="s">
        <v>21</v>
      </c>
      <c r="J564" t="s">
        <v>52</v>
      </c>
      <c r="K564" t="s">
        <v>22</v>
      </c>
      <c r="L564">
        <v>5417.97</v>
      </c>
      <c r="M564" s="1">
        <v>43301</v>
      </c>
      <c r="N564" t="s">
        <v>23</v>
      </c>
      <c r="O564" t="s">
        <v>24</v>
      </c>
    </row>
    <row r="565" spans="1:15" x14ac:dyDescent="0.3">
      <c r="A565" t="s">
        <v>419</v>
      </c>
      <c r="B565" t="s">
        <v>459</v>
      </c>
      <c r="C565" t="s">
        <v>31</v>
      </c>
      <c r="D565" s="1">
        <v>43279</v>
      </c>
      <c r="E565" s="1">
        <v>43643</v>
      </c>
      <c r="F565" t="s">
        <v>32</v>
      </c>
      <c r="G565">
        <v>1</v>
      </c>
      <c r="H565" t="s">
        <v>20</v>
      </c>
      <c r="I565" t="s">
        <v>21</v>
      </c>
      <c r="J565" t="s">
        <v>33</v>
      </c>
      <c r="K565" t="s">
        <v>64</v>
      </c>
      <c r="L565">
        <v>61936.46</v>
      </c>
      <c r="M565" s="1">
        <v>43279</v>
      </c>
      <c r="N565" t="s">
        <v>23</v>
      </c>
      <c r="O565" t="s">
        <v>22</v>
      </c>
    </row>
    <row r="566" spans="1:15" x14ac:dyDescent="0.3">
      <c r="A566" t="s">
        <v>419</v>
      </c>
      <c r="B566" t="s">
        <v>459</v>
      </c>
      <c r="C566" t="s">
        <v>31</v>
      </c>
      <c r="D566" s="1">
        <v>43279</v>
      </c>
      <c r="E566" s="1">
        <v>43643</v>
      </c>
      <c r="F566" t="s">
        <v>32</v>
      </c>
      <c r="G566">
        <v>1</v>
      </c>
      <c r="H566" t="s">
        <v>20</v>
      </c>
      <c r="I566" t="s">
        <v>21</v>
      </c>
      <c r="J566" t="s">
        <v>33</v>
      </c>
      <c r="K566" t="s">
        <v>64</v>
      </c>
      <c r="L566">
        <v>56276.26</v>
      </c>
      <c r="M566" s="1">
        <v>43279</v>
      </c>
      <c r="N566" t="s">
        <v>23</v>
      </c>
      <c r="O566" t="s">
        <v>22</v>
      </c>
    </row>
    <row r="567" spans="1:15" x14ac:dyDescent="0.3">
      <c r="A567" t="s">
        <v>419</v>
      </c>
      <c r="B567" t="s">
        <v>460</v>
      </c>
      <c r="C567" t="s">
        <v>18</v>
      </c>
      <c r="D567" s="1">
        <v>43466</v>
      </c>
      <c r="E567" s="1">
        <v>43830</v>
      </c>
      <c r="F567" t="s">
        <v>32</v>
      </c>
      <c r="G567">
        <v>1</v>
      </c>
      <c r="H567" t="s">
        <v>20</v>
      </c>
      <c r="I567" t="s">
        <v>21</v>
      </c>
      <c r="J567" t="s">
        <v>33</v>
      </c>
      <c r="K567" t="s">
        <v>64</v>
      </c>
      <c r="L567">
        <v>399509.89</v>
      </c>
      <c r="M567" s="1">
        <v>43466</v>
      </c>
      <c r="N567" t="s">
        <v>23</v>
      </c>
      <c r="O567" t="s">
        <v>22</v>
      </c>
    </row>
    <row r="568" spans="1:15" x14ac:dyDescent="0.3">
      <c r="A568" t="s">
        <v>419</v>
      </c>
      <c r="B568" t="s">
        <v>461</v>
      </c>
      <c r="C568" t="s">
        <v>18</v>
      </c>
      <c r="D568" s="1">
        <v>43481</v>
      </c>
      <c r="E568" s="1">
        <v>43845</v>
      </c>
      <c r="F568" t="s">
        <v>32</v>
      </c>
      <c r="G568">
        <v>1</v>
      </c>
      <c r="H568" t="s">
        <v>20</v>
      </c>
      <c r="I568" t="s">
        <v>21</v>
      </c>
      <c r="J568" t="s">
        <v>52</v>
      </c>
      <c r="K568" t="s">
        <v>22</v>
      </c>
      <c r="L568">
        <v>98931.05</v>
      </c>
      <c r="M568" s="1">
        <v>43481</v>
      </c>
      <c r="N568" t="s">
        <v>23</v>
      </c>
      <c r="O568" t="s">
        <v>24</v>
      </c>
    </row>
    <row r="569" spans="1:15" x14ac:dyDescent="0.3">
      <c r="A569" t="s">
        <v>419</v>
      </c>
      <c r="B569" t="s">
        <v>462</v>
      </c>
      <c r="C569" t="s">
        <v>18</v>
      </c>
      <c r="D569" s="1">
        <v>43510</v>
      </c>
      <c r="E569" s="1">
        <v>43874</v>
      </c>
      <c r="F569" t="s">
        <v>32</v>
      </c>
      <c r="G569">
        <v>1</v>
      </c>
      <c r="H569" t="s">
        <v>20</v>
      </c>
      <c r="I569" t="s">
        <v>21</v>
      </c>
      <c r="J569" t="s">
        <v>52</v>
      </c>
      <c r="K569" t="s">
        <v>22</v>
      </c>
      <c r="L569">
        <v>1610</v>
      </c>
      <c r="M569" s="1">
        <v>43510</v>
      </c>
      <c r="N569" t="s">
        <v>23</v>
      </c>
      <c r="O569" t="s">
        <v>24</v>
      </c>
    </row>
    <row r="570" spans="1:15" x14ac:dyDescent="0.3">
      <c r="A570" t="s">
        <v>419</v>
      </c>
      <c r="B570" t="s">
        <v>463</v>
      </c>
      <c r="C570" t="s">
        <v>18</v>
      </c>
      <c r="D570" s="1">
        <v>43510</v>
      </c>
      <c r="E570" s="1">
        <v>43874</v>
      </c>
      <c r="F570" t="s">
        <v>32</v>
      </c>
      <c r="G570">
        <v>1</v>
      </c>
      <c r="H570" t="s">
        <v>20</v>
      </c>
      <c r="I570" t="s">
        <v>21</v>
      </c>
      <c r="J570" t="s">
        <v>52</v>
      </c>
      <c r="K570" t="s">
        <v>22</v>
      </c>
      <c r="L570">
        <v>131090.46</v>
      </c>
      <c r="M570" s="1">
        <v>43522</v>
      </c>
      <c r="N570" t="s">
        <v>23</v>
      </c>
      <c r="O570" t="s">
        <v>22</v>
      </c>
    </row>
    <row r="571" spans="1:15" x14ac:dyDescent="0.3">
      <c r="A571" t="s">
        <v>419</v>
      </c>
      <c r="B571" t="s">
        <v>464</v>
      </c>
      <c r="C571" t="s">
        <v>18</v>
      </c>
      <c r="D571" s="1">
        <v>43540</v>
      </c>
      <c r="E571" s="1">
        <v>43905</v>
      </c>
      <c r="F571" t="s">
        <v>32</v>
      </c>
      <c r="G571">
        <v>1</v>
      </c>
      <c r="H571" t="s">
        <v>20</v>
      </c>
      <c r="I571" t="s">
        <v>21</v>
      </c>
      <c r="J571" t="s">
        <v>52</v>
      </c>
      <c r="K571" t="s">
        <v>22</v>
      </c>
      <c r="L571">
        <v>2056.4299999999998</v>
      </c>
      <c r="M571" s="1">
        <v>43540</v>
      </c>
      <c r="N571" t="s">
        <v>23</v>
      </c>
      <c r="O571" t="s">
        <v>24</v>
      </c>
    </row>
    <row r="572" spans="1:15" x14ac:dyDescent="0.3">
      <c r="A572" t="s">
        <v>419</v>
      </c>
      <c r="B572" t="s">
        <v>465</v>
      </c>
      <c r="C572" t="s">
        <v>18</v>
      </c>
      <c r="D572" s="1">
        <v>43536</v>
      </c>
      <c r="E572" s="1">
        <v>43901</v>
      </c>
      <c r="F572" t="s">
        <v>32</v>
      </c>
      <c r="G572">
        <v>1</v>
      </c>
      <c r="H572" t="s">
        <v>20</v>
      </c>
      <c r="I572" t="s">
        <v>21</v>
      </c>
      <c r="J572" t="s">
        <v>52</v>
      </c>
      <c r="K572" t="s">
        <v>22</v>
      </c>
      <c r="L572">
        <v>1194.28</v>
      </c>
      <c r="M572" s="1">
        <v>43536</v>
      </c>
      <c r="N572" t="s">
        <v>23</v>
      </c>
      <c r="O572" t="s">
        <v>24</v>
      </c>
    </row>
    <row r="573" spans="1:15" x14ac:dyDescent="0.3">
      <c r="A573" t="s">
        <v>419</v>
      </c>
      <c r="B573" t="s">
        <v>466</v>
      </c>
      <c r="C573" t="s">
        <v>18</v>
      </c>
      <c r="D573" s="1">
        <v>43644</v>
      </c>
      <c r="E573" s="1">
        <v>44009</v>
      </c>
      <c r="F573" t="s">
        <v>32</v>
      </c>
      <c r="G573">
        <v>1</v>
      </c>
      <c r="H573" t="s">
        <v>20</v>
      </c>
      <c r="I573" t="s">
        <v>21</v>
      </c>
      <c r="J573" t="s">
        <v>33</v>
      </c>
      <c r="K573" t="s">
        <v>64</v>
      </c>
      <c r="L573">
        <v>75395.039999999994</v>
      </c>
      <c r="M573" s="1">
        <v>43644</v>
      </c>
      <c r="N573" t="s">
        <v>23</v>
      </c>
      <c r="O573" t="s">
        <v>22</v>
      </c>
    </row>
    <row r="574" spans="1:15" x14ac:dyDescent="0.3">
      <c r="A574" t="s">
        <v>419</v>
      </c>
      <c r="B574" t="s">
        <v>467</v>
      </c>
      <c r="C574" t="s">
        <v>18</v>
      </c>
      <c r="D574" s="1">
        <v>43644</v>
      </c>
      <c r="E574" s="1">
        <v>44009</v>
      </c>
      <c r="F574" t="s">
        <v>32</v>
      </c>
      <c r="G574">
        <v>1</v>
      </c>
      <c r="H574" t="s">
        <v>20</v>
      </c>
      <c r="I574" t="s">
        <v>21</v>
      </c>
      <c r="J574" t="s">
        <v>33</v>
      </c>
      <c r="K574" t="s">
        <v>64</v>
      </c>
      <c r="L574">
        <v>53595</v>
      </c>
      <c r="M574" s="1">
        <v>43644</v>
      </c>
      <c r="N574" t="s">
        <v>23</v>
      </c>
      <c r="O574" t="s">
        <v>22</v>
      </c>
    </row>
    <row r="575" spans="1:15" x14ac:dyDescent="0.3">
      <c r="A575" t="s">
        <v>419</v>
      </c>
      <c r="B575" t="s">
        <v>468</v>
      </c>
      <c r="C575" t="s">
        <v>18</v>
      </c>
      <c r="D575" s="1">
        <v>43666</v>
      </c>
      <c r="E575" s="1">
        <v>44031</v>
      </c>
      <c r="F575" t="s">
        <v>32</v>
      </c>
      <c r="G575">
        <v>1</v>
      </c>
      <c r="H575" t="s">
        <v>20</v>
      </c>
      <c r="I575" t="s">
        <v>21</v>
      </c>
      <c r="J575" t="s">
        <v>52</v>
      </c>
      <c r="K575" t="s">
        <v>22</v>
      </c>
      <c r="L575">
        <v>6595.25</v>
      </c>
      <c r="M575" s="1">
        <v>43666</v>
      </c>
      <c r="N575" t="s">
        <v>23</v>
      </c>
      <c r="O575" t="s">
        <v>22</v>
      </c>
    </row>
    <row r="576" spans="1:15" x14ac:dyDescent="0.3">
      <c r="A576" t="s">
        <v>419</v>
      </c>
      <c r="B576" t="s">
        <v>469</v>
      </c>
      <c r="C576" t="s">
        <v>18</v>
      </c>
      <c r="D576" s="1">
        <v>42892</v>
      </c>
      <c r="E576" s="1">
        <v>43256</v>
      </c>
      <c r="F576" t="s">
        <v>19</v>
      </c>
      <c r="G576">
        <v>1</v>
      </c>
      <c r="H576" t="s">
        <v>20</v>
      </c>
      <c r="I576" t="s">
        <v>21</v>
      </c>
      <c r="J576" t="s">
        <v>33</v>
      </c>
      <c r="K576" t="s">
        <v>64</v>
      </c>
      <c r="L576">
        <v>2887.38</v>
      </c>
      <c r="M576" s="1">
        <v>42922</v>
      </c>
      <c r="N576" t="s">
        <v>23</v>
      </c>
      <c r="O576" t="s">
        <v>24</v>
      </c>
    </row>
    <row r="577" spans="1:15" x14ac:dyDescent="0.3">
      <c r="A577" t="s">
        <v>419</v>
      </c>
      <c r="B577" t="s">
        <v>470</v>
      </c>
      <c r="C577" t="s">
        <v>18</v>
      </c>
      <c r="D577" s="1">
        <v>43494</v>
      </c>
      <c r="E577" s="1">
        <v>43858</v>
      </c>
      <c r="F577" t="s">
        <v>19</v>
      </c>
      <c r="G577">
        <v>1</v>
      </c>
      <c r="H577" t="s">
        <v>20</v>
      </c>
      <c r="I577" t="s">
        <v>21</v>
      </c>
      <c r="J577" t="s">
        <v>19</v>
      </c>
      <c r="K577" t="s">
        <v>64</v>
      </c>
      <c r="L577">
        <v>11539.77</v>
      </c>
      <c r="M577" s="1">
        <v>43494</v>
      </c>
      <c r="N577" t="s">
        <v>23</v>
      </c>
      <c r="O577" t="s">
        <v>24</v>
      </c>
    </row>
    <row r="578" spans="1:15" x14ac:dyDescent="0.3">
      <c r="A578" t="s">
        <v>419</v>
      </c>
      <c r="B578" t="s">
        <v>471</v>
      </c>
      <c r="C578" t="s">
        <v>18</v>
      </c>
      <c r="D578" s="1">
        <v>43497</v>
      </c>
      <c r="E578" s="1">
        <v>43861</v>
      </c>
      <c r="F578" t="s">
        <v>37</v>
      </c>
      <c r="G578">
        <v>1</v>
      </c>
      <c r="H578" t="s">
        <v>20</v>
      </c>
      <c r="I578" t="s">
        <v>21</v>
      </c>
      <c r="J578" t="s">
        <v>37</v>
      </c>
      <c r="K578" t="s">
        <v>64</v>
      </c>
      <c r="L578">
        <v>21875</v>
      </c>
      <c r="M578" s="1">
        <v>43497</v>
      </c>
      <c r="N578" t="s">
        <v>23</v>
      </c>
      <c r="O578" t="s">
        <v>24</v>
      </c>
    </row>
    <row r="579" spans="1:15" x14ac:dyDescent="0.3">
      <c r="A579" t="s">
        <v>419</v>
      </c>
      <c r="B579" t="s">
        <v>472</v>
      </c>
      <c r="C579" t="s">
        <v>18</v>
      </c>
      <c r="D579" s="1">
        <v>42744</v>
      </c>
      <c r="E579" s="1">
        <v>43473</v>
      </c>
      <c r="F579" t="s">
        <v>155</v>
      </c>
      <c r="G579">
        <v>1</v>
      </c>
      <c r="H579" t="s">
        <v>20</v>
      </c>
      <c r="I579" t="s">
        <v>21</v>
      </c>
      <c r="J579" t="s">
        <v>33</v>
      </c>
      <c r="K579" t="s">
        <v>64</v>
      </c>
      <c r="L579">
        <v>8588.56</v>
      </c>
      <c r="M579" s="1">
        <v>42835</v>
      </c>
      <c r="N579" t="s">
        <v>23</v>
      </c>
      <c r="O579" t="s">
        <v>24</v>
      </c>
    </row>
    <row r="580" spans="1:15" x14ac:dyDescent="0.3">
      <c r="A580" t="s">
        <v>419</v>
      </c>
      <c r="B580" t="s">
        <v>472</v>
      </c>
      <c r="C580" t="s">
        <v>18</v>
      </c>
      <c r="D580" s="1">
        <v>42774</v>
      </c>
      <c r="E580" s="1">
        <v>43319</v>
      </c>
      <c r="F580" t="s">
        <v>155</v>
      </c>
      <c r="G580">
        <v>1</v>
      </c>
      <c r="H580" t="s">
        <v>20</v>
      </c>
      <c r="I580" t="s">
        <v>21</v>
      </c>
      <c r="J580" t="s">
        <v>33</v>
      </c>
      <c r="K580" t="s">
        <v>64</v>
      </c>
      <c r="L580">
        <v>3050.6</v>
      </c>
      <c r="M580" s="1">
        <v>42774</v>
      </c>
      <c r="N580" t="s">
        <v>23</v>
      </c>
      <c r="O580" t="s">
        <v>24</v>
      </c>
    </row>
    <row r="581" spans="1:15" x14ac:dyDescent="0.3">
      <c r="A581" t="s">
        <v>419</v>
      </c>
      <c r="B581" t="s">
        <v>472</v>
      </c>
      <c r="C581" t="s">
        <v>18</v>
      </c>
      <c r="D581" s="1">
        <v>42774</v>
      </c>
      <c r="E581" s="1">
        <v>43319</v>
      </c>
      <c r="F581" t="s">
        <v>155</v>
      </c>
      <c r="G581">
        <v>1</v>
      </c>
      <c r="H581" t="s">
        <v>20</v>
      </c>
      <c r="I581" t="s">
        <v>21</v>
      </c>
      <c r="J581" t="s">
        <v>33</v>
      </c>
      <c r="K581" t="s">
        <v>64</v>
      </c>
      <c r="L581">
        <v>3050.6</v>
      </c>
      <c r="M581" s="1">
        <v>42954</v>
      </c>
      <c r="N581" t="s">
        <v>23</v>
      </c>
      <c r="O581" t="s">
        <v>24</v>
      </c>
    </row>
    <row r="582" spans="1:15" x14ac:dyDescent="0.3">
      <c r="A582" t="s">
        <v>419</v>
      </c>
      <c r="B582" t="s">
        <v>472</v>
      </c>
      <c r="C582" t="s">
        <v>18</v>
      </c>
      <c r="D582" s="1">
        <v>42663</v>
      </c>
      <c r="E582" s="1">
        <v>43209</v>
      </c>
      <c r="F582" t="s">
        <v>155</v>
      </c>
      <c r="G582">
        <v>1</v>
      </c>
      <c r="H582" t="s">
        <v>20</v>
      </c>
      <c r="I582" t="s">
        <v>21</v>
      </c>
      <c r="J582" t="s">
        <v>33</v>
      </c>
      <c r="K582" t="s">
        <v>64</v>
      </c>
      <c r="L582">
        <v>40309.5</v>
      </c>
      <c r="M582" s="1">
        <v>43099</v>
      </c>
      <c r="N582" t="s">
        <v>23</v>
      </c>
      <c r="O582" t="s">
        <v>24</v>
      </c>
    </row>
    <row r="583" spans="1:15" x14ac:dyDescent="0.3">
      <c r="A583" t="s">
        <v>419</v>
      </c>
      <c r="B583" t="s">
        <v>472</v>
      </c>
      <c r="C583" t="s">
        <v>18</v>
      </c>
      <c r="D583" s="1">
        <v>42663</v>
      </c>
      <c r="E583" s="1">
        <v>43209</v>
      </c>
      <c r="F583" t="s">
        <v>155</v>
      </c>
      <c r="G583">
        <v>1</v>
      </c>
      <c r="H583" t="s">
        <v>20</v>
      </c>
      <c r="I583" t="s">
        <v>21</v>
      </c>
      <c r="J583" t="s">
        <v>33</v>
      </c>
      <c r="K583" t="s">
        <v>64</v>
      </c>
      <c r="L583">
        <v>40309.68</v>
      </c>
      <c r="M583" s="1">
        <v>42772</v>
      </c>
      <c r="N583" t="s">
        <v>23</v>
      </c>
      <c r="O583" t="s">
        <v>24</v>
      </c>
    </row>
    <row r="584" spans="1:15" x14ac:dyDescent="0.3">
      <c r="A584" t="s">
        <v>419</v>
      </c>
      <c r="B584" t="s">
        <v>472</v>
      </c>
      <c r="C584" t="s">
        <v>18</v>
      </c>
      <c r="D584" s="1">
        <v>42663</v>
      </c>
      <c r="E584" s="1">
        <v>43209</v>
      </c>
      <c r="F584" t="s">
        <v>155</v>
      </c>
      <c r="G584">
        <v>1</v>
      </c>
      <c r="H584" t="s">
        <v>20</v>
      </c>
      <c r="I584" t="s">
        <v>21</v>
      </c>
      <c r="J584" t="s">
        <v>33</v>
      </c>
      <c r="K584" t="s">
        <v>64</v>
      </c>
      <c r="L584">
        <v>40309.68</v>
      </c>
      <c r="M584" s="1">
        <v>42880</v>
      </c>
      <c r="N584" t="s">
        <v>23</v>
      </c>
      <c r="O584" t="s">
        <v>24</v>
      </c>
    </row>
    <row r="585" spans="1:15" x14ac:dyDescent="0.3">
      <c r="A585" t="s">
        <v>419</v>
      </c>
      <c r="B585" t="s">
        <v>472</v>
      </c>
      <c r="C585" t="s">
        <v>18</v>
      </c>
      <c r="D585" s="1">
        <v>42663</v>
      </c>
      <c r="E585" s="1">
        <v>43209</v>
      </c>
      <c r="F585" t="s">
        <v>155</v>
      </c>
      <c r="G585">
        <v>1</v>
      </c>
      <c r="H585" t="s">
        <v>20</v>
      </c>
      <c r="I585" t="s">
        <v>21</v>
      </c>
      <c r="J585" t="s">
        <v>33</v>
      </c>
      <c r="K585" t="s">
        <v>64</v>
      </c>
      <c r="L585">
        <v>40309.68</v>
      </c>
      <c r="M585" s="1">
        <v>42990</v>
      </c>
      <c r="N585" t="s">
        <v>23</v>
      </c>
      <c r="O585" t="s">
        <v>24</v>
      </c>
    </row>
    <row r="586" spans="1:15" x14ac:dyDescent="0.3">
      <c r="A586" t="s">
        <v>419</v>
      </c>
      <c r="B586" t="s">
        <v>472</v>
      </c>
      <c r="C586" t="s">
        <v>18</v>
      </c>
      <c r="D586" s="1">
        <v>42663</v>
      </c>
      <c r="E586" s="1">
        <v>43209</v>
      </c>
      <c r="F586" t="s">
        <v>155</v>
      </c>
      <c r="G586">
        <v>1</v>
      </c>
      <c r="H586" t="s">
        <v>20</v>
      </c>
      <c r="I586" t="s">
        <v>21</v>
      </c>
      <c r="J586" t="s">
        <v>33</v>
      </c>
      <c r="K586" t="s">
        <v>64</v>
      </c>
      <c r="L586">
        <v>50909.599999999999</v>
      </c>
      <c r="M586" s="1">
        <v>42663</v>
      </c>
      <c r="N586" t="s">
        <v>23</v>
      </c>
      <c r="O586" t="s">
        <v>24</v>
      </c>
    </row>
    <row r="587" spans="1:15" x14ac:dyDescent="0.3">
      <c r="A587" t="s">
        <v>419</v>
      </c>
      <c r="B587" t="s">
        <v>472</v>
      </c>
      <c r="C587" t="s">
        <v>18</v>
      </c>
      <c r="D587" s="1">
        <v>42731</v>
      </c>
      <c r="E587" s="1">
        <v>43307</v>
      </c>
      <c r="F587" t="s">
        <v>155</v>
      </c>
      <c r="G587">
        <v>1</v>
      </c>
      <c r="H587" t="s">
        <v>20</v>
      </c>
      <c r="I587" t="s">
        <v>21</v>
      </c>
      <c r="J587" t="s">
        <v>33</v>
      </c>
      <c r="K587" t="s">
        <v>64</v>
      </c>
      <c r="L587">
        <v>31079.56</v>
      </c>
      <c r="M587" s="1">
        <v>42821</v>
      </c>
      <c r="N587" t="s">
        <v>23</v>
      </c>
      <c r="O587" t="s">
        <v>24</v>
      </c>
    </row>
    <row r="588" spans="1:15" x14ac:dyDescent="0.3">
      <c r="A588" t="s">
        <v>419</v>
      </c>
      <c r="B588" t="s">
        <v>472</v>
      </c>
      <c r="C588" t="s">
        <v>18</v>
      </c>
      <c r="D588" s="1">
        <v>42731</v>
      </c>
      <c r="E588" s="1">
        <v>43307</v>
      </c>
      <c r="F588" t="s">
        <v>155</v>
      </c>
      <c r="G588">
        <v>1</v>
      </c>
      <c r="H588" t="s">
        <v>20</v>
      </c>
      <c r="I588" t="s">
        <v>21</v>
      </c>
      <c r="J588" t="s">
        <v>33</v>
      </c>
      <c r="K588" t="s">
        <v>64</v>
      </c>
      <c r="L588">
        <v>31079.56</v>
      </c>
      <c r="M588" s="1">
        <v>42913</v>
      </c>
      <c r="N588" t="s">
        <v>23</v>
      </c>
      <c r="O588" t="s">
        <v>24</v>
      </c>
    </row>
    <row r="589" spans="1:15" x14ac:dyDescent="0.3">
      <c r="A589" t="s">
        <v>419</v>
      </c>
      <c r="B589" t="s">
        <v>472</v>
      </c>
      <c r="C589" t="s">
        <v>18</v>
      </c>
      <c r="D589" s="1">
        <v>42731</v>
      </c>
      <c r="E589" s="1">
        <v>43307</v>
      </c>
      <c r="F589" t="s">
        <v>155</v>
      </c>
      <c r="G589">
        <v>1</v>
      </c>
      <c r="H589" t="s">
        <v>20</v>
      </c>
      <c r="I589" t="s">
        <v>21</v>
      </c>
      <c r="J589" t="s">
        <v>33</v>
      </c>
      <c r="K589" t="s">
        <v>64</v>
      </c>
      <c r="L589">
        <v>31079.56</v>
      </c>
      <c r="M589" s="1">
        <v>43005</v>
      </c>
      <c r="N589" t="s">
        <v>23</v>
      </c>
      <c r="O589" t="s">
        <v>24</v>
      </c>
    </row>
    <row r="590" spans="1:15" x14ac:dyDescent="0.3">
      <c r="A590" t="s">
        <v>419</v>
      </c>
      <c r="B590" t="s">
        <v>472</v>
      </c>
      <c r="C590" t="s">
        <v>18</v>
      </c>
      <c r="D590" s="1">
        <v>42731</v>
      </c>
      <c r="E590" s="1">
        <v>43307</v>
      </c>
      <c r="F590" t="s">
        <v>155</v>
      </c>
      <c r="G590">
        <v>1</v>
      </c>
      <c r="H590" t="s">
        <v>20</v>
      </c>
      <c r="I590" t="s">
        <v>21</v>
      </c>
      <c r="J590" t="s">
        <v>33</v>
      </c>
      <c r="K590" t="s">
        <v>64</v>
      </c>
      <c r="L590">
        <v>31088.49</v>
      </c>
      <c r="M590" s="1">
        <v>43096</v>
      </c>
      <c r="N590" t="s">
        <v>23</v>
      </c>
      <c r="O590" t="s">
        <v>24</v>
      </c>
    </row>
    <row r="591" spans="1:15" x14ac:dyDescent="0.3">
      <c r="A591" t="s">
        <v>419</v>
      </c>
      <c r="B591" t="s">
        <v>472</v>
      </c>
      <c r="C591" t="s">
        <v>18</v>
      </c>
      <c r="D591" s="1">
        <v>42731</v>
      </c>
      <c r="E591" s="1">
        <v>43307</v>
      </c>
      <c r="F591" t="s">
        <v>155</v>
      </c>
      <c r="G591">
        <v>1</v>
      </c>
      <c r="H591" t="s">
        <v>20</v>
      </c>
      <c r="I591" t="s">
        <v>21</v>
      </c>
      <c r="J591" t="s">
        <v>33</v>
      </c>
      <c r="K591" t="s">
        <v>64</v>
      </c>
      <c r="L591">
        <v>39249.53</v>
      </c>
      <c r="M591" s="1">
        <v>42731</v>
      </c>
      <c r="N591" t="s">
        <v>23</v>
      </c>
      <c r="O591" t="s">
        <v>24</v>
      </c>
    </row>
    <row r="592" spans="1:15" x14ac:dyDescent="0.3">
      <c r="A592" t="s">
        <v>419</v>
      </c>
      <c r="B592" t="s">
        <v>473</v>
      </c>
      <c r="C592" t="s">
        <v>18</v>
      </c>
      <c r="D592" s="1">
        <v>42823</v>
      </c>
      <c r="E592" s="1">
        <v>43187</v>
      </c>
      <c r="F592" t="s">
        <v>36</v>
      </c>
      <c r="G592">
        <v>1</v>
      </c>
      <c r="H592" t="s">
        <v>20</v>
      </c>
      <c r="I592" t="s">
        <v>21</v>
      </c>
      <c r="J592" t="s">
        <v>33</v>
      </c>
      <c r="K592" t="s">
        <v>64</v>
      </c>
      <c r="L592">
        <v>8961.75</v>
      </c>
      <c r="M592" s="1">
        <v>42823</v>
      </c>
      <c r="N592" t="s">
        <v>23</v>
      </c>
      <c r="O592" t="s">
        <v>24</v>
      </c>
    </row>
    <row r="593" spans="1:15" x14ac:dyDescent="0.3">
      <c r="A593" t="s">
        <v>419</v>
      </c>
      <c r="B593" t="s">
        <v>474</v>
      </c>
      <c r="C593" t="s">
        <v>18</v>
      </c>
      <c r="D593" s="1">
        <v>42954</v>
      </c>
      <c r="E593" s="1">
        <v>43318</v>
      </c>
      <c r="F593" t="s">
        <v>155</v>
      </c>
      <c r="G593">
        <v>1</v>
      </c>
      <c r="H593" t="s">
        <v>20</v>
      </c>
      <c r="I593" t="s">
        <v>21</v>
      </c>
      <c r="J593" t="s">
        <v>33</v>
      </c>
      <c r="K593" t="s">
        <v>64</v>
      </c>
      <c r="L593">
        <v>877.71</v>
      </c>
      <c r="M593" s="1">
        <v>43318</v>
      </c>
      <c r="N593" t="s">
        <v>23</v>
      </c>
      <c r="O593" t="s">
        <v>24</v>
      </c>
    </row>
    <row r="594" spans="1:15" x14ac:dyDescent="0.3">
      <c r="A594" t="s">
        <v>419</v>
      </c>
      <c r="B594" t="s">
        <v>475</v>
      </c>
      <c r="C594" t="s">
        <v>31</v>
      </c>
      <c r="D594" s="1">
        <v>42903</v>
      </c>
      <c r="E594" s="1">
        <v>43267</v>
      </c>
      <c r="F594" t="s">
        <v>155</v>
      </c>
      <c r="G594">
        <v>1</v>
      </c>
      <c r="H594" t="s">
        <v>20</v>
      </c>
      <c r="I594" t="s">
        <v>21</v>
      </c>
      <c r="J594" t="s">
        <v>33</v>
      </c>
      <c r="K594" t="s">
        <v>64</v>
      </c>
      <c r="L594">
        <v>8107.49</v>
      </c>
      <c r="M594" s="1">
        <v>43297</v>
      </c>
      <c r="N594" t="s">
        <v>23</v>
      </c>
      <c r="O594" t="s">
        <v>24</v>
      </c>
    </row>
    <row r="595" spans="1:15" x14ac:dyDescent="0.3">
      <c r="A595" t="s">
        <v>419</v>
      </c>
      <c r="B595" t="s">
        <v>475</v>
      </c>
      <c r="C595" t="s">
        <v>18</v>
      </c>
      <c r="D595" s="1">
        <v>42922</v>
      </c>
      <c r="E595" s="1">
        <v>43286</v>
      </c>
      <c r="F595" t="s">
        <v>155</v>
      </c>
      <c r="G595">
        <v>1</v>
      </c>
      <c r="H595" t="s">
        <v>20</v>
      </c>
      <c r="I595" t="s">
        <v>21</v>
      </c>
      <c r="J595" t="s">
        <v>33</v>
      </c>
      <c r="K595" t="s">
        <v>64</v>
      </c>
      <c r="L595">
        <v>7398.74</v>
      </c>
      <c r="M595" s="1">
        <v>43286</v>
      </c>
      <c r="N595" t="s">
        <v>23</v>
      </c>
      <c r="O595" t="s">
        <v>24</v>
      </c>
    </row>
    <row r="596" spans="1:15" x14ac:dyDescent="0.3">
      <c r="A596" t="s">
        <v>419</v>
      </c>
      <c r="B596" t="s">
        <v>475</v>
      </c>
      <c r="C596" t="s">
        <v>18</v>
      </c>
      <c r="D596" s="1">
        <v>43017</v>
      </c>
      <c r="E596" s="1">
        <v>43381</v>
      </c>
      <c r="F596" t="s">
        <v>155</v>
      </c>
      <c r="G596">
        <v>1</v>
      </c>
      <c r="H596" t="s">
        <v>20</v>
      </c>
      <c r="I596" t="s">
        <v>21</v>
      </c>
      <c r="J596" t="s">
        <v>33</v>
      </c>
      <c r="K596" t="s">
        <v>64</v>
      </c>
      <c r="L596">
        <v>15429.84</v>
      </c>
      <c r="M596" s="1">
        <v>43017</v>
      </c>
      <c r="N596" t="s">
        <v>23</v>
      </c>
      <c r="O596" t="s">
        <v>24</v>
      </c>
    </row>
    <row r="597" spans="1:15" x14ac:dyDescent="0.3">
      <c r="A597" t="s">
        <v>419</v>
      </c>
      <c r="B597" t="s">
        <v>476</v>
      </c>
      <c r="C597" t="s">
        <v>31</v>
      </c>
      <c r="D597" s="1">
        <v>43145</v>
      </c>
      <c r="E597" s="1">
        <v>43509</v>
      </c>
      <c r="F597" t="s">
        <v>36</v>
      </c>
      <c r="G597">
        <v>1</v>
      </c>
      <c r="H597" t="s">
        <v>20</v>
      </c>
      <c r="I597" t="s">
        <v>21</v>
      </c>
      <c r="J597" t="s">
        <v>33</v>
      </c>
      <c r="K597" t="s">
        <v>64</v>
      </c>
      <c r="L597">
        <v>3120.25</v>
      </c>
      <c r="M597" s="1">
        <v>43145</v>
      </c>
      <c r="N597" t="s">
        <v>23</v>
      </c>
      <c r="O597" t="s">
        <v>24</v>
      </c>
    </row>
    <row r="598" spans="1:15" x14ac:dyDescent="0.3">
      <c r="A598" t="s">
        <v>419</v>
      </c>
      <c r="B598" t="s">
        <v>477</v>
      </c>
      <c r="C598" t="s">
        <v>31</v>
      </c>
      <c r="D598" s="1">
        <v>43210</v>
      </c>
      <c r="E598" s="1">
        <v>43574</v>
      </c>
      <c r="F598" t="s">
        <v>155</v>
      </c>
      <c r="G598">
        <v>1</v>
      </c>
      <c r="H598" t="s">
        <v>20</v>
      </c>
      <c r="I598" t="s">
        <v>21</v>
      </c>
      <c r="J598" t="s">
        <v>33</v>
      </c>
      <c r="K598" t="s">
        <v>64</v>
      </c>
      <c r="L598">
        <v>70725.990000000005</v>
      </c>
      <c r="M598" s="1">
        <v>43210</v>
      </c>
      <c r="N598" t="s">
        <v>23</v>
      </c>
      <c r="O598" t="s">
        <v>225</v>
      </c>
    </row>
    <row r="599" spans="1:15" x14ac:dyDescent="0.3">
      <c r="A599" t="s">
        <v>419</v>
      </c>
      <c r="B599" t="s">
        <v>478</v>
      </c>
      <c r="C599" t="s">
        <v>18</v>
      </c>
      <c r="D599" s="1">
        <v>43220</v>
      </c>
      <c r="E599" s="1">
        <v>44134</v>
      </c>
      <c r="F599" t="s">
        <v>155</v>
      </c>
      <c r="G599">
        <v>1</v>
      </c>
      <c r="H599" t="s">
        <v>20</v>
      </c>
      <c r="I599" t="s">
        <v>21</v>
      </c>
      <c r="J599" t="s">
        <v>33</v>
      </c>
      <c r="K599" t="s">
        <v>64</v>
      </c>
      <c r="L599">
        <v>4278.13</v>
      </c>
      <c r="M599" s="1">
        <v>43826</v>
      </c>
      <c r="N599" t="s">
        <v>23</v>
      </c>
      <c r="O599" t="s">
        <v>24</v>
      </c>
    </row>
    <row r="600" spans="1:15" x14ac:dyDescent="0.3">
      <c r="A600" t="s">
        <v>419</v>
      </c>
      <c r="B600" t="s">
        <v>478</v>
      </c>
      <c r="C600" t="s">
        <v>18</v>
      </c>
      <c r="D600" s="1">
        <v>43220</v>
      </c>
      <c r="E600" s="1">
        <v>44134</v>
      </c>
      <c r="F600" t="s">
        <v>155</v>
      </c>
      <c r="G600">
        <v>1</v>
      </c>
      <c r="H600" t="s">
        <v>20</v>
      </c>
      <c r="I600" t="s">
        <v>21</v>
      </c>
      <c r="J600" t="s">
        <v>33</v>
      </c>
      <c r="K600" t="s">
        <v>64</v>
      </c>
      <c r="L600">
        <v>4278.13</v>
      </c>
      <c r="M600" s="1">
        <v>43927</v>
      </c>
      <c r="N600" t="s">
        <v>23</v>
      </c>
      <c r="O600" t="s">
        <v>24</v>
      </c>
    </row>
    <row r="601" spans="1:15" x14ac:dyDescent="0.3">
      <c r="A601" t="s">
        <v>419</v>
      </c>
      <c r="B601" t="s">
        <v>478</v>
      </c>
      <c r="C601" t="s">
        <v>18</v>
      </c>
      <c r="D601" s="1">
        <v>43220</v>
      </c>
      <c r="E601" s="1">
        <v>44134</v>
      </c>
      <c r="F601" t="s">
        <v>155</v>
      </c>
      <c r="G601">
        <v>1</v>
      </c>
      <c r="H601" t="s">
        <v>20</v>
      </c>
      <c r="I601" t="s">
        <v>21</v>
      </c>
      <c r="J601" t="s">
        <v>33</v>
      </c>
      <c r="K601" t="s">
        <v>64</v>
      </c>
      <c r="L601">
        <v>4278.25</v>
      </c>
      <c r="M601" s="1">
        <v>44028</v>
      </c>
      <c r="N601" t="s">
        <v>23</v>
      </c>
      <c r="O601" t="s">
        <v>24</v>
      </c>
    </row>
    <row r="602" spans="1:15" x14ac:dyDescent="0.3">
      <c r="A602" t="s">
        <v>419</v>
      </c>
      <c r="B602" t="s">
        <v>478</v>
      </c>
      <c r="C602" t="s">
        <v>18</v>
      </c>
      <c r="D602" s="1">
        <v>43220</v>
      </c>
      <c r="E602" s="1">
        <v>44134</v>
      </c>
      <c r="F602" t="s">
        <v>155</v>
      </c>
      <c r="G602">
        <v>1</v>
      </c>
      <c r="H602" t="s">
        <v>20</v>
      </c>
      <c r="I602" t="s">
        <v>21</v>
      </c>
      <c r="J602" t="s">
        <v>33</v>
      </c>
      <c r="K602" t="s">
        <v>64</v>
      </c>
      <c r="L602">
        <v>4278.25</v>
      </c>
      <c r="M602" s="1">
        <v>44028</v>
      </c>
      <c r="N602" t="s">
        <v>23</v>
      </c>
      <c r="O602" t="s">
        <v>24</v>
      </c>
    </row>
    <row r="603" spans="1:15" x14ac:dyDescent="0.3">
      <c r="A603" t="s">
        <v>419</v>
      </c>
      <c r="B603" t="s">
        <v>478</v>
      </c>
      <c r="C603" t="s">
        <v>18</v>
      </c>
      <c r="D603" s="1">
        <v>43220</v>
      </c>
      <c r="E603" s="1">
        <v>44134</v>
      </c>
      <c r="F603" t="s">
        <v>155</v>
      </c>
      <c r="G603">
        <v>1</v>
      </c>
      <c r="H603" t="s">
        <v>20</v>
      </c>
      <c r="I603" t="s">
        <v>21</v>
      </c>
      <c r="J603" t="s">
        <v>33</v>
      </c>
      <c r="K603" t="s">
        <v>64</v>
      </c>
      <c r="L603">
        <v>4278.25</v>
      </c>
      <c r="M603" s="1">
        <v>44028</v>
      </c>
      <c r="N603" t="s">
        <v>23</v>
      </c>
      <c r="O603" t="s">
        <v>24</v>
      </c>
    </row>
    <row r="604" spans="1:15" x14ac:dyDescent="0.3">
      <c r="A604" t="s">
        <v>419</v>
      </c>
      <c r="B604" t="s">
        <v>478</v>
      </c>
      <c r="C604" t="s">
        <v>18</v>
      </c>
      <c r="D604" s="1">
        <v>43220</v>
      </c>
      <c r="E604" s="1">
        <v>44134</v>
      </c>
      <c r="F604" t="s">
        <v>155</v>
      </c>
      <c r="G604">
        <v>1</v>
      </c>
      <c r="H604" t="s">
        <v>20</v>
      </c>
      <c r="I604" t="s">
        <v>21</v>
      </c>
      <c r="J604" t="s">
        <v>33</v>
      </c>
      <c r="K604" t="s">
        <v>64</v>
      </c>
      <c r="L604">
        <v>4278.25</v>
      </c>
      <c r="M604" s="1">
        <v>44028</v>
      </c>
      <c r="N604" t="s">
        <v>23</v>
      </c>
      <c r="O604" t="s">
        <v>24</v>
      </c>
    </row>
    <row r="605" spans="1:15" x14ac:dyDescent="0.3">
      <c r="A605" t="s">
        <v>419</v>
      </c>
      <c r="B605" t="s">
        <v>478</v>
      </c>
      <c r="C605" t="s">
        <v>18</v>
      </c>
      <c r="D605" s="1">
        <v>43220</v>
      </c>
      <c r="E605" s="1">
        <v>44134</v>
      </c>
      <c r="F605" t="s">
        <v>155</v>
      </c>
      <c r="G605">
        <v>1</v>
      </c>
      <c r="H605" t="s">
        <v>20</v>
      </c>
      <c r="I605" t="s">
        <v>21</v>
      </c>
      <c r="J605" t="s">
        <v>33</v>
      </c>
      <c r="K605" t="s">
        <v>64</v>
      </c>
      <c r="L605">
        <v>4705.88</v>
      </c>
      <c r="M605" s="1">
        <v>43321</v>
      </c>
      <c r="N605" t="s">
        <v>23</v>
      </c>
      <c r="O605" t="s">
        <v>24</v>
      </c>
    </row>
    <row r="606" spans="1:15" x14ac:dyDescent="0.3">
      <c r="A606" t="s">
        <v>419</v>
      </c>
      <c r="B606" t="s">
        <v>478</v>
      </c>
      <c r="C606" t="s">
        <v>18</v>
      </c>
      <c r="D606" s="1">
        <v>43220</v>
      </c>
      <c r="E606" s="1">
        <v>44134</v>
      </c>
      <c r="F606" t="s">
        <v>155</v>
      </c>
      <c r="G606">
        <v>1</v>
      </c>
      <c r="H606" t="s">
        <v>20</v>
      </c>
      <c r="I606" t="s">
        <v>21</v>
      </c>
      <c r="J606" t="s">
        <v>33</v>
      </c>
      <c r="K606" t="s">
        <v>64</v>
      </c>
      <c r="L606">
        <v>4705.88</v>
      </c>
      <c r="M606" s="1">
        <v>43422</v>
      </c>
      <c r="N606" t="s">
        <v>23</v>
      </c>
      <c r="O606" t="s">
        <v>24</v>
      </c>
    </row>
    <row r="607" spans="1:15" x14ac:dyDescent="0.3">
      <c r="A607" t="s">
        <v>419</v>
      </c>
      <c r="B607" t="s">
        <v>478</v>
      </c>
      <c r="C607" t="s">
        <v>18</v>
      </c>
      <c r="D607" s="1">
        <v>43220</v>
      </c>
      <c r="E607" s="1">
        <v>44134</v>
      </c>
      <c r="F607" t="s">
        <v>155</v>
      </c>
      <c r="G607">
        <v>1</v>
      </c>
      <c r="H607" t="s">
        <v>20</v>
      </c>
      <c r="I607" t="s">
        <v>21</v>
      </c>
      <c r="J607" t="s">
        <v>33</v>
      </c>
      <c r="K607" t="s">
        <v>64</v>
      </c>
      <c r="L607">
        <v>4705.88</v>
      </c>
      <c r="M607" s="1">
        <v>43523</v>
      </c>
      <c r="N607" t="s">
        <v>23</v>
      </c>
      <c r="O607" t="s">
        <v>24</v>
      </c>
    </row>
    <row r="608" spans="1:15" x14ac:dyDescent="0.3">
      <c r="A608" t="s">
        <v>419</v>
      </c>
      <c r="B608" t="s">
        <v>478</v>
      </c>
      <c r="C608" t="s">
        <v>18</v>
      </c>
      <c r="D608" s="1">
        <v>43220</v>
      </c>
      <c r="E608" s="1">
        <v>44134</v>
      </c>
      <c r="F608" t="s">
        <v>155</v>
      </c>
      <c r="G608">
        <v>1</v>
      </c>
      <c r="H608" t="s">
        <v>20</v>
      </c>
      <c r="I608" t="s">
        <v>21</v>
      </c>
      <c r="J608" t="s">
        <v>33</v>
      </c>
      <c r="K608" t="s">
        <v>64</v>
      </c>
      <c r="L608">
        <v>4705.88</v>
      </c>
      <c r="M608" s="1">
        <v>43624</v>
      </c>
      <c r="N608" t="s">
        <v>23</v>
      </c>
      <c r="O608" t="s">
        <v>24</v>
      </c>
    </row>
    <row r="609" spans="1:15" x14ac:dyDescent="0.3">
      <c r="A609" t="s">
        <v>419</v>
      </c>
      <c r="B609" t="s">
        <v>478</v>
      </c>
      <c r="C609" t="s">
        <v>18</v>
      </c>
      <c r="D609" s="1">
        <v>43220</v>
      </c>
      <c r="E609" s="1">
        <v>44134</v>
      </c>
      <c r="F609" t="s">
        <v>155</v>
      </c>
      <c r="G609">
        <v>1</v>
      </c>
      <c r="H609" t="s">
        <v>20</v>
      </c>
      <c r="I609" t="s">
        <v>21</v>
      </c>
      <c r="J609" t="s">
        <v>33</v>
      </c>
      <c r="K609" t="s">
        <v>64</v>
      </c>
      <c r="L609">
        <v>4705.88</v>
      </c>
      <c r="M609" s="1">
        <v>43725</v>
      </c>
      <c r="N609" t="s">
        <v>23</v>
      </c>
      <c r="O609" t="s">
        <v>24</v>
      </c>
    </row>
    <row r="610" spans="1:15" x14ac:dyDescent="0.3">
      <c r="A610" t="s">
        <v>419</v>
      </c>
      <c r="B610" t="s">
        <v>478</v>
      </c>
      <c r="C610" t="s">
        <v>18</v>
      </c>
      <c r="D610" s="1">
        <v>43220</v>
      </c>
      <c r="E610" s="1">
        <v>44134</v>
      </c>
      <c r="F610" t="s">
        <v>155</v>
      </c>
      <c r="G610">
        <v>1</v>
      </c>
      <c r="H610" t="s">
        <v>20</v>
      </c>
      <c r="I610" t="s">
        <v>21</v>
      </c>
      <c r="J610" t="s">
        <v>33</v>
      </c>
      <c r="K610" t="s">
        <v>64</v>
      </c>
      <c r="L610">
        <v>6417.13</v>
      </c>
      <c r="M610" s="1">
        <v>43220</v>
      </c>
      <c r="N610" t="s">
        <v>23</v>
      </c>
      <c r="O610" t="s">
        <v>24</v>
      </c>
    </row>
    <row r="611" spans="1:15" x14ac:dyDescent="0.3">
      <c r="A611" t="s">
        <v>419</v>
      </c>
      <c r="B611" t="s">
        <v>479</v>
      </c>
      <c r="C611" t="s">
        <v>31</v>
      </c>
      <c r="D611" s="1">
        <v>43278</v>
      </c>
      <c r="E611" s="1">
        <v>43642</v>
      </c>
      <c r="F611" t="s">
        <v>155</v>
      </c>
      <c r="G611">
        <v>1</v>
      </c>
      <c r="H611" t="s">
        <v>20</v>
      </c>
      <c r="I611" t="s">
        <v>21</v>
      </c>
      <c r="J611" t="s">
        <v>33</v>
      </c>
      <c r="K611" t="s">
        <v>64</v>
      </c>
      <c r="L611">
        <v>81783.89</v>
      </c>
      <c r="M611" s="1">
        <v>43278</v>
      </c>
      <c r="N611" t="s">
        <v>23</v>
      </c>
      <c r="O611" t="s">
        <v>225</v>
      </c>
    </row>
    <row r="612" spans="1:15" x14ac:dyDescent="0.3">
      <c r="A612" t="s">
        <v>419</v>
      </c>
      <c r="B612" t="s">
        <v>480</v>
      </c>
      <c r="C612" t="s">
        <v>18</v>
      </c>
      <c r="D612" s="1">
        <v>43339</v>
      </c>
      <c r="E612" s="1">
        <v>44069</v>
      </c>
      <c r="F612" t="s">
        <v>155</v>
      </c>
      <c r="G612">
        <v>1</v>
      </c>
      <c r="H612" t="s">
        <v>20</v>
      </c>
      <c r="I612" t="s">
        <v>21</v>
      </c>
      <c r="J612" t="s">
        <v>33</v>
      </c>
      <c r="K612" t="s">
        <v>64</v>
      </c>
      <c r="L612">
        <v>70935.55</v>
      </c>
      <c r="M612" s="1">
        <v>43888</v>
      </c>
      <c r="N612" t="s">
        <v>23</v>
      </c>
      <c r="O612" t="s">
        <v>24</v>
      </c>
    </row>
    <row r="613" spans="1:15" x14ac:dyDescent="0.3">
      <c r="A613" t="s">
        <v>419</v>
      </c>
      <c r="B613" t="s">
        <v>480</v>
      </c>
      <c r="C613" t="s">
        <v>18</v>
      </c>
      <c r="D613" s="1">
        <v>43339</v>
      </c>
      <c r="E613" s="1">
        <v>44069</v>
      </c>
      <c r="F613" t="s">
        <v>155</v>
      </c>
      <c r="G613">
        <v>1</v>
      </c>
      <c r="H613" t="s">
        <v>20</v>
      </c>
      <c r="I613" t="s">
        <v>21</v>
      </c>
      <c r="J613" t="s">
        <v>33</v>
      </c>
      <c r="K613" t="s">
        <v>64</v>
      </c>
      <c r="L613">
        <v>70935.55</v>
      </c>
      <c r="M613" s="1">
        <v>43888</v>
      </c>
      <c r="N613" t="s">
        <v>23</v>
      </c>
      <c r="O613" t="s">
        <v>24</v>
      </c>
    </row>
    <row r="614" spans="1:15" x14ac:dyDescent="0.3">
      <c r="A614" t="s">
        <v>419</v>
      </c>
      <c r="B614" t="s">
        <v>480</v>
      </c>
      <c r="C614" t="s">
        <v>18</v>
      </c>
      <c r="D614" s="1">
        <v>43339</v>
      </c>
      <c r="E614" s="1">
        <v>44069</v>
      </c>
      <c r="F614" t="s">
        <v>155</v>
      </c>
      <c r="G614">
        <v>1</v>
      </c>
      <c r="H614" t="s">
        <v>20</v>
      </c>
      <c r="I614" t="s">
        <v>21</v>
      </c>
      <c r="J614" t="s">
        <v>33</v>
      </c>
      <c r="K614" t="s">
        <v>64</v>
      </c>
      <c r="L614">
        <v>70935.55</v>
      </c>
      <c r="M614" s="1">
        <v>43888</v>
      </c>
      <c r="N614" t="s">
        <v>23</v>
      </c>
      <c r="O614" t="s">
        <v>24</v>
      </c>
    </row>
    <row r="615" spans="1:15" x14ac:dyDescent="0.3">
      <c r="A615" t="s">
        <v>419</v>
      </c>
      <c r="B615" t="s">
        <v>480</v>
      </c>
      <c r="C615" t="s">
        <v>18</v>
      </c>
      <c r="D615" s="1">
        <v>43339</v>
      </c>
      <c r="E615" s="1">
        <v>44069</v>
      </c>
      <c r="F615" t="s">
        <v>155</v>
      </c>
      <c r="G615">
        <v>1</v>
      </c>
      <c r="H615" t="s">
        <v>20</v>
      </c>
      <c r="I615" t="s">
        <v>21</v>
      </c>
      <c r="J615" t="s">
        <v>33</v>
      </c>
      <c r="K615" t="s">
        <v>64</v>
      </c>
      <c r="L615">
        <v>70935.55</v>
      </c>
      <c r="M615" s="1">
        <v>43888</v>
      </c>
      <c r="N615" t="s">
        <v>23</v>
      </c>
      <c r="O615" t="s">
        <v>24</v>
      </c>
    </row>
    <row r="616" spans="1:15" x14ac:dyDescent="0.3">
      <c r="A616" t="s">
        <v>419</v>
      </c>
      <c r="B616" t="s">
        <v>480</v>
      </c>
      <c r="C616" t="s">
        <v>18</v>
      </c>
      <c r="D616" s="1">
        <v>43339</v>
      </c>
      <c r="E616" s="1">
        <v>44069</v>
      </c>
      <c r="F616" t="s">
        <v>155</v>
      </c>
      <c r="G616">
        <v>1</v>
      </c>
      <c r="H616" t="s">
        <v>20</v>
      </c>
      <c r="I616" t="s">
        <v>21</v>
      </c>
      <c r="J616" t="s">
        <v>33</v>
      </c>
      <c r="K616" t="s">
        <v>64</v>
      </c>
      <c r="L616">
        <v>90281.89</v>
      </c>
      <c r="M616" s="1">
        <v>43431</v>
      </c>
      <c r="N616" t="s">
        <v>23</v>
      </c>
      <c r="O616" t="s">
        <v>24</v>
      </c>
    </row>
    <row r="617" spans="1:15" x14ac:dyDescent="0.3">
      <c r="A617" t="s">
        <v>419</v>
      </c>
      <c r="B617" t="s">
        <v>480</v>
      </c>
      <c r="C617" t="s">
        <v>18</v>
      </c>
      <c r="D617" s="1">
        <v>43339</v>
      </c>
      <c r="E617" s="1">
        <v>44069</v>
      </c>
      <c r="F617" t="s">
        <v>155</v>
      </c>
      <c r="G617">
        <v>1</v>
      </c>
      <c r="H617" t="s">
        <v>20</v>
      </c>
      <c r="I617" t="s">
        <v>21</v>
      </c>
      <c r="J617" t="s">
        <v>33</v>
      </c>
      <c r="K617" t="s">
        <v>64</v>
      </c>
      <c r="L617">
        <v>90281.89</v>
      </c>
      <c r="M617" s="1">
        <v>43523</v>
      </c>
      <c r="N617" t="s">
        <v>23</v>
      </c>
      <c r="O617" t="s">
        <v>24</v>
      </c>
    </row>
    <row r="618" spans="1:15" x14ac:dyDescent="0.3">
      <c r="A618" t="s">
        <v>419</v>
      </c>
      <c r="B618" t="s">
        <v>480</v>
      </c>
      <c r="C618" t="s">
        <v>18</v>
      </c>
      <c r="D618" s="1">
        <v>43339</v>
      </c>
      <c r="E618" s="1">
        <v>44069</v>
      </c>
      <c r="F618" t="s">
        <v>155</v>
      </c>
      <c r="G618">
        <v>1</v>
      </c>
      <c r="H618" t="s">
        <v>20</v>
      </c>
      <c r="I618" t="s">
        <v>21</v>
      </c>
      <c r="J618" t="s">
        <v>33</v>
      </c>
      <c r="K618" t="s">
        <v>64</v>
      </c>
      <c r="L618">
        <v>90281.89</v>
      </c>
      <c r="M618" s="1">
        <v>43612</v>
      </c>
      <c r="N618" t="s">
        <v>23</v>
      </c>
      <c r="O618" t="s">
        <v>24</v>
      </c>
    </row>
    <row r="619" spans="1:15" x14ac:dyDescent="0.3">
      <c r="A619" t="s">
        <v>419</v>
      </c>
      <c r="B619" t="s">
        <v>480</v>
      </c>
      <c r="C619" t="s">
        <v>18</v>
      </c>
      <c r="D619" s="1">
        <v>43339</v>
      </c>
      <c r="E619" s="1">
        <v>44069</v>
      </c>
      <c r="F619" t="s">
        <v>155</v>
      </c>
      <c r="G619">
        <v>1</v>
      </c>
      <c r="H619" t="s">
        <v>20</v>
      </c>
      <c r="I619" t="s">
        <v>21</v>
      </c>
      <c r="J619" t="s">
        <v>33</v>
      </c>
      <c r="K619" t="s">
        <v>64</v>
      </c>
      <c r="L619">
        <v>90281.89</v>
      </c>
      <c r="M619" s="1">
        <v>43704</v>
      </c>
      <c r="N619" t="s">
        <v>23</v>
      </c>
      <c r="O619" t="s">
        <v>24</v>
      </c>
    </row>
    <row r="620" spans="1:15" x14ac:dyDescent="0.3">
      <c r="A620" t="s">
        <v>419</v>
      </c>
      <c r="B620" t="s">
        <v>480</v>
      </c>
      <c r="C620" t="s">
        <v>18</v>
      </c>
      <c r="D620" s="1">
        <v>43339</v>
      </c>
      <c r="E620" s="1">
        <v>44069</v>
      </c>
      <c r="F620" t="s">
        <v>155</v>
      </c>
      <c r="G620">
        <v>1</v>
      </c>
      <c r="H620" t="s">
        <v>20</v>
      </c>
      <c r="I620" t="s">
        <v>21</v>
      </c>
      <c r="J620" t="s">
        <v>33</v>
      </c>
      <c r="K620" t="s">
        <v>64</v>
      </c>
      <c r="L620">
        <v>90281.89</v>
      </c>
      <c r="M620" s="1">
        <v>43796</v>
      </c>
      <c r="N620" t="s">
        <v>23</v>
      </c>
      <c r="O620" t="s">
        <v>24</v>
      </c>
    </row>
    <row r="621" spans="1:15" x14ac:dyDescent="0.3">
      <c r="A621" t="s">
        <v>419</v>
      </c>
      <c r="B621" t="s">
        <v>480</v>
      </c>
      <c r="C621" t="s">
        <v>18</v>
      </c>
      <c r="D621" s="1">
        <v>43339</v>
      </c>
      <c r="E621" s="1">
        <v>44069</v>
      </c>
      <c r="F621" t="s">
        <v>155</v>
      </c>
      <c r="G621">
        <v>1</v>
      </c>
      <c r="H621" t="s">
        <v>20</v>
      </c>
      <c r="I621" t="s">
        <v>21</v>
      </c>
      <c r="J621" t="s">
        <v>33</v>
      </c>
      <c r="K621" t="s">
        <v>64</v>
      </c>
      <c r="L621">
        <v>122525.38</v>
      </c>
      <c r="M621" s="1">
        <v>43339</v>
      </c>
      <c r="N621" t="s">
        <v>23</v>
      </c>
      <c r="O621" t="s">
        <v>24</v>
      </c>
    </row>
    <row r="622" spans="1:15" x14ac:dyDescent="0.3">
      <c r="A622" t="s">
        <v>419</v>
      </c>
      <c r="B622" t="s">
        <v>480</v>
      </c>
      <c r="C622" t="s">
        <v>18</v>
      </c>
      <c r="D622" s="1">
        <v>43339</v>
      </c>
      <c r="E622" s="1">
        <v>44069</v>
      </c>
      <c r="F622" t="s">
        <v>155</v>
      </c>
      <c r="G622">
        <v>1</v>
      </c>
      <c r="H622" t="s">
        <v>20</v>
      </c>
      <c r="I622" t="s">
        <v>21</v>
      </c>
      <c r="J622" t="s">
        <v>33</v>
      </c>
      <c r="K622" t="s">
        <v>64</v>
      </c>
      <c r="L622">
        <v>0</v>
      </c>
      <c r="M622" s="1">
        <v>43888</v>
      </c>
      <c r="N622" t="s">
        <v>23</v>
      </c>
      <c r="O622" t="s">
        <v>24</v>
      </c>
    </row>
    <row r="623" spans="1:15" x14ac:dyDescent="0.3">
      <c r="A623" t="s">
        <v>419</v>
      </c>
      <c r="B623" t="s">
        <v>480</v>
      </c>
      <c r="C623" t="s">
        <v>18</v>
      </c>
      <c r="D623" s="1">
        <v>43339</v>
      </c>
      <c r="E623" s="1">
        <v>44069</v>
      </c>
      <c r="F623" t="s">
        <v>155</v>
      </c>
      <c r="G623">
        <v>1</v>
      </c>
      <c r="H623" t="s">
        <v>20</v>
      </c>
      <c r="I623" t="s">
        <v>21</v>
      </c>
      <c r="J623" t="s">
        <v>33</v>
      </c>
      <c r="K623" t="s">
        <v>64</v>
      </c>
      <c r="L623">
        <v>0</v>
      </c>
      <c r="M623" s="1">
        <v>43888</v>
      </c>
      <c r="N623" t="s">
        <v>23</v>
      </c>
      <c r="O623" t="s">
        <v>24</v>
      </c>
    </row>
    <row r="624" spans="1:15" x14ac:dyDescent="0.3">
      <c r="A624" t="s">
        <v>419</v>
      </c>
      <c r="B624" t="s">
        <v>480</v>
      </c>
      <c r="C624" t="s">
        <v>18</v>
      </c>
      <c r="D624" s="1">
        <v>43339</v>
      </c>
      <c r="E624" s="1">
        <v>44069</v>
      </c>
      <c r="F624" t="s">
        <v>155</v>
      </c>
      <c r="G624">
        <v>1</v>
      </c>
      <c r="H624" t="s">
        <v>20</v>
      </c>
      <c r="I624" t="s">
        <v>21</v>
      </c>
      <c r="J624" t="s">
        <v>33</v>
      </c>
      <c r="K624" t="s">
        <v>64</v>
      </c>
      <c r="L624">
        <v>0</v>
      </c>
      <c r="M624" s="1">
        <v>43888</v>
      </c>
      <c r="N624" t="s">
        <v>23</v>
      </c>
      <c r="O624" t="s">
        <v>24</v>
      </c>
    </row>
    <row r="625" spans="1:15" x14ac:dyDescent="0.3">
      <c r="A625" t="s">
        <v>419</v>
      </c>
      <c r="B625" t="s">
        <v>480</v>
      </c>
      <c r="C625" t="s">
        <v>18</v>
      </c>
      <c r="D625" s="1">
        <v>43339</v>
      </c>
      <c r="E625" s="1">
        <v>44069</v>
      </c>
      <c r="F625" t="s">
        <v>155</v>
      </c>
      <c r="G625">
        <v>1</v>
      </c>
      <c r="H625" t="s">
        <v>20</v>
      </c>
      <c r="I625" t="s">
        <v>21</v>
      </c>
      <c r="J625" t="s">
        <v>33</v>
      </c>
      <c r="K625" t="s">
        <v>64</v>
      </c>
      <c r="L625">
        <v>0</v>
      </c>
      <c r="M625" s="1">
        <v>43888</v>
      </c>
      <c r="N625" t="s">
        <v>23</v>
      </c>
      <c r="O625" t="s">
        <v>24</v>
      </c>
    </row>
    <row r="626" spans="1:15" x14ac:dyDescent="0.3">
      <c r="A626" t="s">
        <v>419</v>
      </c>
      <c r="B626" t="s">
        <v>480</v>
      </c>
      <c r="C626" t="s">
        <v>18</v>
      </c>
      <c r="D626" s="1">
        <v>43339</v>
      </c>
      <c r="E626" s="1">
        <v>44069</v>
      </c>
      <c r="F626" t="s">
        <v>155</v>
      </c>
      <c r="G626">
        <v>1</v>
      </c>
      <c r="H626" t="s">
        <v>20</v>
      </c>
      <c r="I626" t="s">
        <v>21</v>
      </c>
      <c r="J626" t="s">
        <v>33</v>
      </c>
      <c r="K626" t="s">
        <v>64</v>
      </c>
      <c r="L626">
        <v>0</v>
      </c>
      <c r="M626" s="1">
        <v>43431</v>
      </c>
      <c r="N626" t="s">
        <v>23</v>
      </c>
      <c r="O626" t="s">
        <v>24</v>
      </c>
    </row>
    <row r="627" spans="1:15" x14ac:dyDescent="0.3">
      <c r="A627" t="s">
        <v>419</v>
      </c>
      <c r="B627" t="s">
        <v>480</v>
      </c>
      <c r="C627" t="s">
        <v>18</v>
      </c>
      <c r="D627" s="1">
        <v>43339</v>
      </c>
      <c r="E627" s="1">
        <v>44069</v>
      </c>
      <c r="F627" t="s">
        <v>155</v>
      </c>
      <c r="G627">
        <v>1</v>
      </c>
      <c r="H627" t="s">
        <v>20</v>
      </c>
      <c r="I627" t="s">
        <v>21</v>
      </c>
      <c r="J627" t="s">
        <v>33</v>
      </c>
      <c r="K627" t="s">
        <v>64</v>
      </c>
      <c r="L627">
        <v>0</v>
      </c>
      <c r="M627" s="1">
        <v>43523</v>
      </c>
      <c r="N627" t="s">
        <v>23</v>
      </c>
      <c r="O627" t="s">
        <v>24</v>
      </c>
    </row>
    <row r="628" spans="1:15" x14ac:dyDescent="0.3">
      <c r="A628" t="s">
        <v>419</v>
      </c>
      <c r="B628" t="s">
        <v>480</v>
      </c>
      <c r="C628" t="s">
        <v>18</v>
      </c>
      <c r="D628" s="1">
        <v>43339</v>
      </c>
      <c r="E628" s="1">
        <v>44069</v>
      </c>
      <c r="F628" t="s">
        <v>155</v>
      </c>
      <c r="G628">
        <v>1</v>
      </c>
      <c r="H628" t="s">
        <v>20</v>
      </c>
      <c r="I628" t="s">
        <v>21</v>
      </c>
      <c r="J628" t="s">
        <v>33</v>
      </c>
      <c r="K628" t="s">
        <v>64</v>
      </c>
      <c r="L628">
        <v>0</v>
      </c>
      <c r="M628" s="1">
        <v>43612</v>
      </c>
      <c r="N628" t="s">
        <v>23</v>
      </c>
      <c r="O628" t="s">
        <v>24</v>
      </c>
    </row>
    <row r="629" spans="1:15" x14ac:dyDescent="0.3">
      <c r="A629" t="s">
        <v>419</v>
      </c>
      <c r="B629" t="s">
        <v>480</v>
      </c>
      <c r="C629" t="s">
        <v>18</v>
      </c>
      <c r="D629" s="1">
        <v>43339</v>
      </c>
      <c r="E629" s="1">
        <v>44069</v>
      </c>
      <c r="F629" t="s">
        <v>155</v>
      </c>
      <c r="G629">
        <v>1</v>
      </c>
      <c r="H629" t="s">
        <v>20</v>
      </c>
      <c r="I629" t="s">
        <v>21</v>
      </c>
      <c r="J629" t="s">
        <v>33</v>
      </c>
      <c r="K629" t="s">
        <v>64</v>
      </c>
      <c r="L629">
        <v>0</v>
      </c>
      <c r="M629" s="1">
        <v>43704</v>
      </c>
      <c r="N629" t="s">
        <v>23</v>
      </c>
      <c r="O629" t="s">
        <v>24</v>
      </c>
    </row>
    <row r="630" spans="1:15" x14ac:dyDescent="0.3">
      <c r="A630" t="s">
        <v>419</v>
      </c>
      <c r="B630" t="s">
        <v>480</v>
      </c>
      <c r="C630" t="s">
        <v>18</v>
      </c>
      <c r="D630" s="1">
        <v>43339</v>
      </c>
      <c r="E630" s="1">
        <v>44069</v>
      </c>
      <c r="F630" t="s">
        <v>155</v>
      </c>
      <c r="G630">
        <v>1</v>
      </c>
      <c r="H630" t="s">
        <v>20</v>
      </c>
      <c r="I630" t="s">
        <v>21</v>
      </c>
      <c r="J630" t="s">
        <v>33</v>
      </c>
      <c r="K630" t="s">
        <v>64</v>
      </c>
      <c r="L630">
        <v>0</v>
      </c>
      <c r="M630" s="1">
        <v>43796</v>
      </c>
      <c r="N630" t="s">
        <v>23</v>
      </c>
      <c r="O630" t="s">
        <v>24</v>
      </c>
    </row>
    <row r="631" spans="1:15" x14ac:dyDescent="0.3">
      <c r="A631" t="s">
        <v>419</v>
      </c>
      <c r="B631" t="s">
        <v>480</v>
      </c>
      <c r="C631" t="s">
        <v>18</v>
      </c>
      <c r="D631" s="1">
        <v>43339</v>
      </c>
      <c r="E631" s="1">
        <v>44069</v>
      </c>
      <c r="F631" t="s">
        <v>155</v>
      </c>
      <c r="G631">
        <v>1</v>
      </c>
      <c r="H631" t="s">
        <v>20</v>
      </c>
      <c r="I631" t="s">
        <v>21</v>
      </c>
      <c r="J631" t="s">
        <v>33</v>
      </c>
      <c r="K631" t="s">
        <v>64</v>
      </c>
      <c r="L631">
        <v>0</v>
      </c>
      <c r="M631" s="1">
        <v>43339</v>
      </c>
      <c r="N631" t="s">
        <v>23</v>
      </c>
      <c r="O631" t="s">
        <v>24</v>
      </c>
    </row>
    <row r="632" spans="1:15" x14ac:dyDescent="0.3">
      <c r="A632" t="s">
        <v>419</v>
      </c>
      <c r="B632" t="s">
        <v>481</v>
      </c>
      <c r="C632" t="s">
        <v>18</v>
      </c>
      <c r="D632" s="1">
        <v>43326</v>
      </c>
      <c r="E632" s="1">
        <v>44240</v>
      </c>
      <c r="F632" t="s">
        <v>155</v>
      </c>
      <c r="G632">
        <v>1</v>
      </c>
      <c r="H632" t="s">
        <v>20</v>
      </c>
      <c r="I632" t="s">
        <v>21</v>
      </c>
      <c r="J632" t="s">
        <v>33</v>
      </c>
      <c r="K632" t="s">
        <v>64</v>
      </c>
      <c r="L632">
        <v>62399.23</v>
      </c>
      <c r="M632" s="1">
        <v>44057</v>
      </c>
      <c r="N632" t="s">
        <v>23</v>
      </c>
      <c r="O632" t="s">
        <v>24</v>
      </c>
    </row>
    <row r="633" spans="1:15" x14ac:dyDescent="0.3">
      <c r="A633" t="s">
        <v>419</v>
      </c>
      <c r="B633" t="s">
        <v>481</v>
      </c>
      <c r="C633" t="s">
        <v>18</v>
      </c>
      <c r="D633" s="1">
        <v>43326</v>
      </c>
      <c r="E633" s="1">
        <v>44240</v>
      </c>
      <c r="F633" t="s">
        <v>155</v>
      </c>
      <c r="G633">
        <v>1</v>
      </c>
      <c r="H633" t="s">
        <v>20</v>
      </c>
      <c r="I633" t="s">
        <v>21</v>
      </c>
      <c r="J633" t="s">
        <v>33</v>
      </c>
      <c r="K633" t="s">
        <v>64</v>
      </c>
      <c r="L633">
        <v>62399.23</v>
      </c>
      <c r="M633" s="1">
        <v>44057</v>
      </c>
      <c r="N633" t="s">
        <v>23</v>
      </c>
      <c r="O633" t="s">
        <v>24</v>
      </c>
    </row>
    <row r="634" spans="1:15" x14ac:dyDescent="0.3">
      <c r="A634" t="s">
        <v>419</v>
      </c>
      <c r="B634" t="s">
        <v>481</v>
      </c>
      <c r="C634" t="s">
        <v>18</v>
      </c>
      <c r="D634" s="1">
        <v>43326</v>
      </c>
      <c r="E634" s="1">
        <v>44240</v>
      </c>
      <c r="F634" t="s">
        <v>155</v>
      </c>
      <c r="G634">
        <v>1</v>
      </c>
      <c r="H634" t="s">
        <v>20</v>
      </c>
      <c r="I634" t="s">
        <v>21</v>
      </c>
      <c r="J634" t="s">
        <v>33</v>
      </c>
      <c r="K634" t="s">
        <v>64</v>
      </c>
      <c r="L634">
        <v>62399.23</v>
      </c>
      <c r="M634" s="1">
        <v>44057</v>
      </c>
      <c r="N634" t="s">
        <v>23</v>
      </c>
      <c r="O634" t="s">
        <v>24</v>
      </c>
    </row>
    <row r="635" spans="1:15" x14ac:dyDescent="0.3">
      <c r="A635" t="s">
        <v>419</v>
      </c>
      <c r="B635" t="s">
        <v>481</v>
      </c>
      <c r="C635" t="s">
        <v>18</v>
      </c>
      <c r="D635" s="1">
        <v>43326</v>
      </c>
      <c r="E635" s="1">
        <v>44240</v>
      </c>
      <c r="F635" t="s">
        <v>155</v>
      </c>
      <c r="G635">
        <v>1</v>
      </c>
      <c r="H635" t="s">
        <v>20</v>
      </c>
      <c r="I635" t="s">
        <v>21</v>
      </c>
      <c r="J635" t="s">
        <v>33</v>
      </c>
      <c r="K635" t="s">
        <v>64</v>
      </c>
      <c r="L635">
        <v>62399.23</v>
      </c>
      <c r="M635" s="1">
        <v>44057</v>
      </c>
      <c r="N635" t="s">
        <v>23</v>
      </c>
      <c r="O635" t="s">
        <v>24</v>
      </c>
    </row>
    <row r="636" spans="1:15" x14ac:dyDescent="0.3">
      <c r="A636" t="s">
        <v>419</v>
      </c>
      <c r="B636" t="s">
        <v>481</v>
      </c>
      <c r="C636" t="s">
        <v>18</v>
      </c>
      <c r="D636" s="1">
        <v>43326</v>
      </c>
      <c r="E636" s="1">
        <v>44240</v>
      </c>
      <c r="F636" t="s">
        <v>155</v>
      </c>
      <c r="G636">
        <v>1</v>
      </c>
      <c r="H636" t="s">
        <v>20</v>
      </c>
      <c r="I636" t="s">
        <v>21</v>
      </c>
      <c r="J636" t="s">
        <v>33</v>
      </c>
      <c r="K636" t="s">
        <v>64</v>
      </c>
      <c r="L636">
        <v>62399.23</v>
      </c>
      <c r="M636" s="1">
        <v>44057</v>
      </c>
      <c r="N636" t="s">
        <v>23</v>
      </c>
      <c r="O636" t="s">
        <v>24</v>
      </c>
    </row>
    <row r="637" spans="1:15" x14ac:dyDescent="0.3">
      <c r="A637" t="s">
        <v>419</v>
      </c>
      <c r="B637" t="s">
        <v>481</v>
      </c>
      <c r="C637" t="s">
        <v>18</v>
      </c>
      <c r="D637" s="1">
        <v>43326</v>
      </c>
      <c r="E637" s="1">
        <v>44240</v>
      </c>
      <c r="F637" t="s">
        <v>155</v>
      </c>
      <c r="G637">
        <v>1</v>
      </c>
      <c r="H637" t="s">
        <v>20</v>
      </c>
      <c r="I637" t="s">
        <v>21</v>
      </c>
      <c r="J637" t="s">
        <v>33</v>
      </c>
      <c r="K637" t="s">
        <v>64</v>
      </c>
      <c r="L637">
        <v>62399.23</v>
      </c>
      <c r="M637" s="1">
        <v>44057</v>
      </c>
      <c r="N637" t="s">
        <v>23</v>
      </c>
      <c r="O637" t="s">
        <v>24</v>
      </c>
    </row>
    <row r="638" spans="1:15" x14ac:dyDescent="0.3">
      <c r="A638" t="s">
        <v>419</v>
      </c>
      <c r="B638" t="s">
        <v>481</v>
      </c>
      <c r="C638" t="s">
        <v>18</v>
      </c>
      <c r="D638" s="1">
        <v>43326</v>
      </c>
      <c r="E638" s="1">
        <v>44240</v>
      </c>
      <c r="F638" t="s">
        <v>155</v>
      </c>
      <c r="G638">
        <v>1</v>
      </c>
      <c r="H638" t="s">
        <v>20</v>
      </c>
      <c r="I638" t="s">
        <v>21</v>
      </c>
      <c r="J638" t="s">
        <v>33</v>
      </c>
      <c r="K638" t="s">
        <v>64</v>
      </c>
      <c r="L638">
        <v>62399.23</v>
      </c>
      <c r="M638" s="1">
        <v>44057</v>
      </c>
      <c r="N638" t="s">
        <v>23</v>
      </c>
      <c r="O638" t="s">
        <v>24</v>
      </c>
    </row>
    <row r="639" spans="1:15" x14ac:dyDescent="0.3">
      <c r="A639" t="s">
        <v>419</v>
      </c>
      <c r="B639" t="s">
        <v>481</v>
      </c>
      <c r="C639" t="s">
        <v>18</v>
      </c>
      <c r="D639" s="1">
        <v>43326</v>
      </c>
      <c r="E639" s="1">
        <v>44240</v>
      </c>
      <c r="F639" t="s">
        <v>155</v>
      </c>
      <c r="G639">
        <v>1</v>
      </c>
      <c r="H639" t="s">
        <v>20</v>
      </c>
      <c r="I639" t="s">
        <v>21</v>
      </c>
      <c r="J639" t="s">
        <v>33</v>
      </c>
      <c r="K639" t="s">
        <v>64</v>
      </c>
      <c r="L639">
        <v>62399.23</v>
      </c>
      <c r="M639" s="1">
        <v>44057</v>
      </c>
      <c r="N639" t="s">
        <v>23</v>
      </c>
      <c r="O639" t="s">
        <v>24</v>
      </c>
    </row>
    <row r="640" spans="1:15" x14ac:dyDescent="0.3">
      <c r="A640" t="s">
        <v>419</v>
      </c>
      <c r="B640" t="s">
        <v>481</v>
      </c>
      <c r="C640" t="s">
        <v>18</v>
      </c>
      <c r="D640" s="1">
        <v>43326</v>
      </c>
      <c r="E640" s="1">
        <v>44240</v>
      </c>
      <c r="F640" t="s">
        <v>155</v>
      </c>
      <c r="G640">
        <v>1</v>
      </c>
      <c r="H640" t="s">
        <v>20</v>
      </c>
      <c r="I640" t="s">
        <v>21</v>
      </c>
      <c r="J640" t="s">
        <v>33</v>
      </c>
      <c r="K640" t="s">
        <v>64</v>
      </c>
      <c r="L640">
        <v>62399.4</v>
      </c>
      <c r="M640" s="1">
        <v>43875</v>
      </c>
      <c r="N640" t="s">
        <v>23</v>
      </c>
      <c r="O640" t="s">
        <v>24</v>
      </c>
    </row>
    <row r="641" spans="1:15" x14ac:dyDescent="0.3">
      <c r="A641" t="s">
        <v>419</v>
      </c>
      <c r="B641" t="s">
        <v>481</v>
      </c>
      <c r="C641" t="s">
        <v>18</v>
      </c>
      <c r="D641" s="1">
        <v>43326</v>
      </c>
      <c r="E641" s="1">
        <v>44240</v>
      </c>
      <c r="F641" t="s">
        <v>155</v>
      </c>
      <c r="G641">
        <v>1</v>
      </c>
      <c r="H641" t="s">
        <v>20</v>
      </c>
      <c r="I641" t="s">
        <v>21</v>
      </c>
      <c r="J641" t="s">
        <v>33</v>
      </c>
      <c r="K641" t="s">
        <v>64</v>
      </c>
      <c r="L641">
        <v>62399.4</v>
      </c>
      <c r="M641" s="1">
        <v>43965</v>
      </c>
      <c r="N641" t="s">
        <v>23</v>
      </c>
      <c r="O641" t="s">
        <v>24</v>
      </c>
    </row>
    <row r="642" spans="1:15" x14ac:dyDescent="0.3">
      <c r="A642" t="s">
        <v>419</v>
      </c>
      <c r="B642" t="s">
        <v>481</v>
      </c>
      <c r="C642" t="s">
        <v>18</v>
      </c>
      <c r="D642" s="1">
        <v>43326</v>
      </c>
      <c r="E642" s="1">
        <v>44240</v>
      </c>
      <c r="F642" t="s">
        <v>155</v>
      </c>
      <c r="G642">
        <v>1</v>
      </c>
      <c r="H642" t="s">
        <v>20</v>
      </c>
      <c r="I642" t="s">
        <v>21</v>
      </c>
      <c r="J642" t="s">
        <v>33</v>
      </c>
      <c r="K642" t="s">
        <v>64</v>
      </c>
      <c r="L642">
        <v>62399.4</v>
      </c>
      <c r="M642" s="1">
        <v>43783</v>
      </c>
      <c r="N642" t="s">
        <v>23</v>
      </c>
      <c r="O642" t="s">
        <v>24</v>
      </c>
    </row>
    <row r="643" spans="1:15" x14ac:dyDescent="0.3">
      <c r="A643" t="s">
        <v>419</v>
      </c>
      <c r="B643" t="s">
        <v>481</v>
      </c>
      <c r="C643" t="s">
        <v>18</v>
      </c>
      <c r="D643" s="1">
        <v>43326</v>
      </c>
      <c r="E643" s="1">
        <v>44240</v>
      </c>
      <c r="F643" t="s">
        <v>155</v>
      </c>
      <c r="G643">
        <v>1</v>
      </c>
      <c r="H643" t="s">
        <v>20</v>
      </c>
      <c r="I643" t="s">
        <v>21</v>
      </c>
      <c r="J643" t="s">
        <v>33</v>
      </c>
      <c r="K643" t="s">
        <v>64</v>
      </c>
      <c r="L643">
        <v>68639.38</v>
      </c>
      <c r="M643" s="1">
        <v>43418</v>
      </c>
      <c r="N643" t="s">
        <v>23</v>
      </c>
      <c r="O643" t="s">
        <v>24</v>
      </c>
    </row>
    <row r="644" spans="1:15" x14ac:dyDescent="0.3">
      <c r="A644" t="s">
        <v>419</v>
      </c>
      <c r="B644" t="s">
        <v>481</v>
      </c>
      <c r="C644" t="s">
        <v>18</v>
      </c>
      <c r="D644" s="1">
        <v>43326</v>
      </c>
      <c r="E644" s="1">
        <v>44240</v>
      </c>
      <c r="F644" t="s">
        <v>155</v>
      </c>
      <c r="G644">
        <v>1</v>
      </c>
      <c r="H644" t="s">
        <v>20</v>
      </c>
      <c r="I644" t="s">
        <v>21</v>
      </c>
      <c r="J644" t="s">
        <v>33</v>
      </c>
      <c r="K644" t="s">
        <v>64</v>
      </c>
      <c r="L644">
        <v>68639.38</v>
      </c>
      <c r="M644" s="1">
        <v>43510</v>
      </c>
      <c r="N644" t="s">
        <v>23</v>
      </c>
      <c r="O644" t="s">
        <v>24</v>
      </c>
    </row>
    <row r="645" spans="1:15" x14ac:dyDescent="0.3">
      <c r="A645" t="s">
        <v>419</v>
      </c>
      <c r="B645" t="s">
        <v>481</v>
      </c>
      <c r="C645" t="s">
        <v>18</v>
      </c>
      <c r="D645" s="1">
        <v>43326</v>
      </c>
      <c r="E645" s="1">
        <v>44240</v>
      </c>
      <c r="F645" t="s">
        <v>155</v>
      </c>
      <c r="G645">
        <v>1</v>
      </c>
      <c r="H645" t="s">
        <v>20</v>
      </c>
      <c r="I645" t="s">
        <v>21</v>
      </c>
      <c r="J645" t="s">
        <v>33</v>
      </c>
      <c r="K645" t="s">
        <v>64</v>
      </c>
      <c r="L645">
        <v>68639.38</v>
      </c>
      <c r="M645" s="1">
        <v>43599</v>
      </c>
      <c r="N645" t="s">
        <v>23</v>
      </c>
      <c r="O645" t="s">
        <v>24</v>
      </c>
    </row>
    <row r="646" spans="1:15" x14ac:dyDescent="0.3">
      <c r="A646" t="s">
        <v>419</v>
      </c>
      <c r="B646" t="s">
        <v>481</v>
      </c>
      <c r="C646" t="s">
        <v>18</v>
      </c>
      <c r="D646" s="1">
        <v>43326</v>
      </c>
      <c r="E646" s="1">
        <v>44240</v>
      </c>
      <c r="F646" t="s">
        <v>155</v>
      </c>
      <c r="G646">
        <v>1</v>
      </c>
      <c r="H646" t="s">
        <v>20</v>
      </c>
      <c r="I646" t="s">
        <v>21</v>
      </c>
      <c r="J646" t="s">
        <v>33</v>
      </c>
      <c r="K646" t="s">
        <v>64</v>
      </c>
      <c r="L646">
        <v>68639.38</v>
      </c>
      <c r="M646" s="1">
        <v>43691</v>
      </c>
      <c r="N646" t="s">
        <v>23</v>
      </c>
      <c r="O646" t="s">
        <v>24</v>
      </c>
    </row>
    <row r="647" spans="1:15" x14ac:dyDescent="0.3">
      <c r="A647" t="s">
        <v>419</v>
      </c>
      <c r="B647" t="s">
        <v>481</v>
      </c>
      <c r="C647" t="s">
        <v>18</v>
      </c>
      <c r="D647" s="1">
        <v>43326</v>
      </c>
      <c r="E647" s="1">
        <v>44240</v>
      </c>
      <c r="F647" t="s">
        <v>155</v>
      </c>
      <c r="G647">
        <v>1</v>
      </c>
      <c r="H647" t="s">
        <v>20</v>
      </c>
      <c r="I647" t="s">
        <v>21</v>
      </c>
      <c r="J647" t="s">
        <v>33</v>
      </c>
      <c r="K647" t="s">
        <v>64</v>
      </c>
      <c r="L647">
        <v>99839.08</v>
      </c>
      <c r="M647" s="1">
        <v>43326</v>
      </c>
      <c r="N647" t="s">
        <v>23</v>
      </c>
      <c r="O647" t="s">
        <v>24</v>
      </c>
    </row>
    <row r="648" spans="1:15" x14ac:dyDescent="0.3">
      <c r="A648" t="s">
        <v>419</v>
      </c>
      <c r="B648" t="s">
        <v>481</v>
      </c>
      <c r="C648" t="s">
        <v>18</v>
      </c>
      <c r="D648" s="1">
        <v>43326</v>
      </c>
      <c r="E648" s="1">
        <v>44240</v>
      </c>
      <c r="F648" t="s">
        <v>155</v>
      </c>
      <c r="G648">
        <v>1</v>
      </c>
      <c r="H648" t="s">
        <v>20</v>
      </c>
      <c r="I648" t="s">
        <v>21</v>
      </c>
      <c r="J648" t="s">
        <v>33</v>
      </c>
      <c r="K648" t="s">
        <v>64</v>
      </c>
      <c r="L648">
        <v>0</v>
      </c>
      <c r="M648" s="1">
        <v>44057</v>
      </c>
      <c r="N648" t="s">
        <v>23</v>
      </c>
      <c r="O648" t="s">
        <v>24</v>
      </c>
    </row>
    <row r="649" spans="1:15" x14ac:dyDescent="0.3">
      <c r="A649" t="s">
        <v>419</v>
      </c>
      <c r="B649" t="s">
        <v>481</v>
      </c>
      <c r="C649" t="s">
        <v>18</v>
      </c>
      <c r="D649" s="1">
        <v>43326</v>
      </c>
      <c r="E649" s="1">
        <v>44240</v>
      </c>
      <c r="F649" t="s">
        <v>155</v>
      </c>
      <c r="G649">
        <v>1</v>
      </c>
      <c r="H649" t="s">
        <v>20</v>
      </c>
      <c r="I649" t="s">
        <v>21</v>
      </c>
      <c r="J649" t="s">
        <v>33</v>
      </c>
      <c r="K649" t="s">
        <v>64</v>
      </c>
      <c r="L649">
        <v>0</v>
      </c>
      <c r="M649" s="1">
        <v>44057</v>
      </c>
      <c r="N649" t="s">
        <v>23</v>
      </c>
      <c r="O649" t="s">
        <v>24</v>
      </c>
    </row>
    <row r="650" spans="1:15" x14ac:dyDescent="0.3">
      <c r="A650" t="s">
        <v>419</v>
      </c>
      <c r="B650" t="s">
        <v>481</v>
      </c>
      <c r="C650" t="s">
        <v>18</v>
      </c>
      <c r="D650" s="1">
        <v>43326</v>
      </c>
      <c r="E650" s="1">
        <v>44240</v>
      </c>
      <c r="F650" t="s">
        <v>155</v>
      </c>
      <c r="G650">
        <v>1</v>
      </c>
      <c r="H650" t="s">
        <v>20</v>
      </c>
      <c r="I650" t="s">
        <v>21</v>
      </c>
      <c r="J650" t="s">
        <v>33</v>
      </c>
      <c r="K650" t="s">
        <v>64</v>
      </c>
      <c r="L650">
        <v>0</v>
      </c>
      <c r="M650" s="1">
        <v>44057</v>
      </c>
      <c r="N650" t="s">
        <v>23</v>
      </c>
      <c r="O650" t="s">
        <v>24</v>
      </c>
    </row>
    <row r="651" spans="1:15" x14ac:dyDescent="0.3">
      <c r="A651" t="s">
        <v>419</v>
      </c>
      <c r="B651" t="s">
        <v>481</v>
      </c>
      <c r="C651" t="s">
        <v>18</v>
      </c>
      <c r="D651" s="1">
        <v>43326</v>
      </c>
      <c r="E651" s="1">
        <v>44240</v>
      </c>
      <c r="F651" t="s">
        <v>155</v>
      </c>
      <c r="G651">
        <v>1</v>
      </c>
      <c r="H651" t="s">
        <v>20</v>
      </c>
      <c r="I651" t="s">
        <v>21</v>
      </c>
      <c r="J651" t="s">
        <v>33</v>
      </c>
      <c r="K651" t="s">
        <v>64</v>
      </c>
      <c r="L651">
        <v>0</v>
      </c>
      <c r="M651" s="1">
        <v>44057</v>
      </c>
      <c r="N651" t="s">
        <v>23</v>
      </c>
      <c r="O651" t="s">
        <v>24</v>
      </c>
    </row>
    <row r="652" spans="1:15" x14ac:dyDescent="0.3">
      <c r="A652" t="s">
        <v>419</v>
      </c>
      <c r="B652" t="s">
        <v>481</v>
      </c>
      <c r="C652" t="s">
        <v>18</v>
      </c>
      <c r="D652" s="1">
        <v>43326</v>
      </c>
      <c r="E652" s="1">
        <v>44240</v>
      </c>
      <c r="F652" t="s">
        <v>155</v>
      </c>
      <c r="G652">
        <v>1</v>
      </c>
      <c r="H652" t="s">
        <v>20</v>
      </c>
      <c r="I652" t="s">
        <v>21</v>
      </c>
      <c r="J652" t="s">
        <v>33</v>
      </c>
      <c r="K652" t="s">
        <v>64</v>
      </c>
      <c r="L652">
        <v>0</v>
      </c>
      <c r="M652" s="1">
        <v>44057</v>
      </c>
      <c r="N652" t="s">
        <v>23</v>
      </c>
      <c r="O652" t="s">
        <v>24</v>
      </c>
    </row>
    <row r="653" spans="1:15" x14ac:dyDescent="0.3">
      <c r="A653" t="s">
        <v>419</v>
      </c>
      <c r="B653" t="s">
        <v>481</v>
      </c>
      <c r="C653" t="s">
        <v>18</v>
      </c>
      <c r="D653" s="1">
        <v>43326</v>
      </c>
      <c r="E653" s="1">
        <v>44240</v>
      </c>
      <c r="F653" t="s">
        <v>155</v>
      </c>
      <c r="G653">
        <v>1</v>
      </c>
      <c r="H653" t="s">
        <v>20</v>
      </c>
      <c r="I653" t="s">
        <v>21</v>
      </c>
      <c r="J653" t="s">
        <v>33</v>
      </c>
      <c r="K653" t="s">
        <v>64</v>
      </c>
      <c r="L653">
        <v>0</v>
      </c>
      <c r="M653" s="1">
        <v>44057</v>
      </c>
      <c r="N653" t="s">
        <v>23</v>
      </c>
      <c r="O653" t="s">
        <v>24</v>
      </c>
    </row>
    <row r="654" spans="1:15" x14ac:dyDescent="0.3">
      <c r="A654" t="s">
        <v>419</v>
      </c>
      <c r="B654" t="s">
        <v>481</v>
      </c>
      <c r="C654" t="s">
        <v>18</v>
      </c>
      <c r="D654" s="1">
        <v>43326</v>
      </c>
      <c r="E654" s="1">
        <v>44240</v>
      </c>
      <c r="F654" t="s">
        <v>155</v>
      </c>
      <c r="G654">
        <v>1</v>
      </c>
      <c r="H654" t="s">
        <v>20</v>
      </c>
      <c r="I654" t="s">
        <v>21</v>
      </c>
      <c r="J654" t="s">
        <v>33</v>
      </c>
      <c r="K654" t="s">
        <v>64</v>
      </c>
      <c r="L654">
        <v>0</v>
      </c>
      <c r="M654" s="1">
        <v>44057</v>
      </c>
      <c r="N654" t="s">
        <v>23</v>
      </c>
      <c r="O654" t="s">
        <v>24</v>
      </c>
    </row>
    <row r="655" spans="1:15" x14ac:dyDescent="0.3">
      <c r="A655" t="s">
        <v>419</v>
      </c>
      <c r="B655" t="s">
        <v>481</v>
      </c>
      <c r="C655" t="s">
        <v>18</v>
      </c>
      <c r="D655" s="1">
        <v>43326</v>
      </c>
      <c r="E655" s="1">
        <v>44240</v>
      </c>
      <c r="F655" t="s">
        <v>155</v>
      </c>
      <c r="G655">
        <v>1</v>
      </c>
      <c r="H655" t="s">
        <v>20</v>
      </c>
      <c r="I655" t="s">
        <v>21</v>
      </c>
      <c r="J655" t="s">
        <v>33</v>
      </c>
      <c r="K655" t="s">
        <v>64</v>
      </c>
      <c r="L655">
        <v>0</v>
      </c>
      <c r="M655" s="1">
        <v>44057</v>
      </c>
      <c r="N655" t="s">
        <v>23</v>
      </c>
      <c r="O655" t="s">
        <v>24</v>
      </c>
    </row>
    <row r="656" spans="1:15" x14ac:dyDescent="0.3">
      <c r="A656" t="s">
        <v>419</v>
      </c>
      <c r="B656" t="s">
        <v>481</v>
      </c>
      <c r="C656" t="s">
        <v>18</v>
      </c>
      <c r="D656" s="1">
        <v>43326</v>
      </c>
      <c r="E656" s="1">
        <v>44240</v>
      </c>
      <c r="F656" t="s">
        <v>155</v>
      </c>
      <c r="G656">
        <v>1</v>
      </c>
      <c r="H656" t="s">
        <v>20</v>
      </c>
      <c r="I656" t="s">
        <v>21</v>
      </c>
      <c r="J656" t="s">
        <v>33</v>
      </c>
      <c r="K656" t="s">
        <v>64</v>
      </c>
      <c r="L656">
        <v>0</v>
      </c>
      <c r="M656" s="1">
        <v>43875</v>
      </c>
      <c r="N656" t="s">
        <v>23</v>
      </c>
      <c r="O656" t="s">
        <v>24</v>
      </c>
    </row>
    <row r="657" spans="1:15" x14ac:dyDescent="0.3">
      <c r="A657" t="s">
        <v>419</v>
      </c>
      <c r="B657" t="s">
        <v>481</v>
      </c>
      <c r="C657" t="s">
        <v>18</v>
      </c>
      <c r="D657" s="1">
        <v>43326</v>
      </c>
      <c r="E657" s="1">
        <v>44240</v>
      </c>
      <c r="F657" t="s">
        <v>155</v>
      </c>
      <c r="G657">
        <v>1</v>
      </c>
      <c r="H657" t="s">
        <v>20</v>
      </c>
      <c r="I657" t="s">
        <v>21</v>
      </c>
      <c r="J657" t="s">
        <v>33</v>
      </c>
      <c r="K657" t="s">
        <v>64</v>
      </c>
      <c r="L657">
        <v>0</v>
      </c>
      <c r="M657" s="1">
        <v>43965</v>
      </c>
      <c r="N657" t="s">
        <v>23</v>
      </c>
      <c r="O657" t="s">
        <v>24</v>
      </c>
    </row>
    <row r="658" spans="1:15" x14ac:dyDescent="0.3">
      <c r="A658" t="s">
        <v>419</v>
      </c>
      <c r="B658" t="s">
        <v>481</v>
      </c>
      <c r="C658" t="s">
        <v>18</v>
      </c>
      <c r="D658" s="1">
        <v>43326</v>
      </c>
      <c r="E658" s="1">
        <v>44240</v>
      </c>
      <c r="F658" t="s">
        <v>155</v>
      </c>
      <c r="G658">
        <v>1</v>
      </c>
      <c r="H658" t="s">
        <v>20</v>
      </c>
      <c r="I658" t="s">
        <v>21</v>
      </c>
      <c r="J658" t="s">
        <v>33</v>
      </c>
      <c r="K658" t="s">
        <v>64</v>
      </c>
      <c r="L658">
        <v>0</v>
      </c>
      <c r="M658" s="1">
        <v>43783</v>
      </c>
      <c r="N658" t="s">
        <v>23</v>
      </c>
      <c r="O658" t="s">
        <v>24</v>
      </c>
    </row>
    <row r="659" spans="1:15" x14ac:dyDescent="0.3">
      <c r="A659" t="s">
        <v>419</v>
      </c>
      <c r="B659" t="s">
        <v>481</v>
      </c>
      <c r="C659" t="s">
        <v>18</v>
      </c>
      <c r="D659" s="1">
        <v>43326</v>
      </c>
      <c r="E659" s="1">
        <v>44240</v>
      </c>
      <c r="F659" t="s">
        <v>155</v>
      </c>
      <c r="G659">
        <v>1</v>
      </c>
      <c r="H659" t="s">
        <v>20</v>
      </c>
      <c r="I659" t="s">
        <v>21</v>
      </c>
      <c r="J659" t="s">
        <v>33</v>
      </c>
      <c r="K659" t="s">
        <v>64</v>
      </c>
      <c r="L659">
        <v>0</v>
      </c>
      <c r="M659" s="1">
        <v>43418</v>
      </c>
      <c r="N659" t="s">
        <v>23</v>
      </c>
      <c r="O659" t="s">
        <v>24</v>
      </c>
    </row>
    <row r="660" spans="1:15" x14ac:dyDescent="0.3">
      <c r="A660" t="s">
        <v>419</v>
      </c>
      <c r="B660" t="s">
        <v>481</v>
      </c>
      <c r="C660" t="s">
        <v>18</v>
      </c>
      <c r="D660" s="1">
        <v>43326</v>
      </c>
      <c r="E660" s="1">
        <v>44240</v>
      </c>
      <c r="F660" t="s">
        <v>155</v>
      </c>
      <c r="G660">
        <v>1</v>
      </c>
      <c r="H660" t="s">
        <v>20</v>
      </c>
      <c r="I660" t="s">
        <v>21</v>
      </c>
      <c r="J660" t="s">
        <v>33</v>
      </c>
      <c r="K660" t="s">
        <v>64</v>
      </c>
      <c r="L660">
        <v>0</v>
      </c>
      <c r="M660" s="1">
        <v>43510</v>
      </c>
      <c r="N660" t="s">
        <v>23</v>
      </c>
      <c r="O660" t="s">
        <v>24</v>
      </c>
    </row>
    <row r="661" spans="1:15" x14ac:dyDescent="0.3">
      <c r="A661" t="s">
        <v>419</v>
      </c>
      <c r="B661" t="s">
        <v>481</v>
      </c>
      <c r="C661" t="s">
        <v>18</v>
      </c>
      <c r="D661" s="1">
        <v>43326</v>
      </c>
      <c r="E661" s="1">
        <v>44240</v>
      </c>
      <c r="F661" t="s">
        <v>155</v>
      </c>
      <c r="G661">
        <v>1</v>
      </c>
      <c r="H661" t="s">
        <v>20</v>
      </c>
      <c r="I661" t="s">
        <v>21</v>
      </c>
      <c r="J661" t="s">
        <v>33</v>
      </c>
      <c r="K661" t="s">
        <v>64</v>
      </c>
      <c r="L661">
        <v>0</v>
      </c>
      <c r="M661" s="1">
        <v>43599</v>
      </c>
      <c r="N661" t="s">
        <v>23</v>
      </c>
      <c r="O661" t="s">
        <v>24</v>
      </c>
    </row>
    <row r="662" spans="1:15" x14ac:dyDescent="0.3">
      <c r="A662" t="s">
        <v>419</v>
      </c>
      <c r="B662" t="s">
        <v>481</v>
      </c>
      <c r="C662" t="s">
        <v>18</v>
      </c>
      <c r="D662" s="1">
        <v>43326</v>
      </c>
      <c r="E662" s="1">
        <v>44240</v>
      </c>
      <c r="F662" t="s">
        <v>155</v>
      </c>
      <c r="G662">
        <v>1</v>
      </c>
      <c r="H662" t="s">
        <v>20</v>
      </c>
      <c r="I662" t="s">
        <v>21</v>
      </c>
      <c r="J662" t="s">
        <v>33</v>
      </c>
      <c r="K662" t="s">
        <v>64</v>
      </c>
      <c r="L662">
        <v>0</v>
      </c>
      <c r="M662" s="1">
        <v>43691</v>
      </c>
      <c r="N662" t="s">
        <v>23</v>
      </c>
      <c r="O662" t="s">
        <v>24</v>
      </c>
    </row>
    <row r="663" spans="1:15" x14ac:dyDescent="0.3">
      <c r="A663" t="s">
        <v>419</v>
      </c>
      <c r="B663" t="s">
        <v>481</v>
      </c>
      <c r="C663" t="s">
        <v>18</v>
      </c>
      <c r="D663" s="1">
        <v>43326</v>
      </c>
      <c r="E663" s="1">
        <v>44240</v>
      </c>
      <c r="F663" t="s">
        <v>155</v>
      </c>
      <c r="G663">
        <v>1</v>
      </c>
      <c r="H663" t="s">
        <v>20</v>
      </c>
      <c r="I663" t="s">
        <v>21</v>
      </c>
      <c r="J663" t="s">
        <v>33</v>
      </c>
      <c r="K663" t="s">
        <v>64</v>
      </c>
      <c r="L663">
        <v>0</v>
      </c>
      <c r="M663" s="1">
        <v>43326</v>
      </c>
      <c r="N663" t="s">
        <v>23</v>
      </c>
      <c r="O663" t="s">
        <v>24</v>
      </c>
    </row>
    <row r="664" spans="1:15" x14ac:dyDescent="0.3">
      <c r="A664" t="s">
        <v>419</v>
      </c>
      <c r="B664" t="s">
        <v>482</v>
      </c>
      <c r="C664" t="s">
        <v>18</v>
      </c>
      <c r="D664" s="1">
        <v>43368</v>
      </c>
      <c r="E664" s="1">
        <v>44098</v>
      </c>
      <c r="F664" t="s">
        <v>155</v>
      </c>
      <c r="G664">
        <v>1</v>
      </c>
      <c r="H664" t="s">
        <v>20</v>
      </c>
      <c r="I664" t="s">
        <v>21</v>
      </c>
      <c r="J664" t="s">
        <v>33</v>
      </c>
      <c r="K664" t="s">
        <v>64</v>
      </c>
      <c r="L664">
        <v>65412.72</v>
      </c>
      <c r="M664" s="1">
        <v>43915</v>
      </c>
      <c r="N664" t="s">
        <v>23</v>
      </c>
      <c r="O664" t="s">
        <v>24</v>
      </c>
    </row>
    <row r="665" spans="1:15" x14ac:dyDescent="0.3">
      <c r="A665" t="s">
        <v>419</v>
      </c>
      <c r="B665" t="s">
        <v>482</v>
      </c>
      <c r="C665" t="s">
        <v>18</v>
      </c>
      <c r="D665" s="1">
        <v>43368</v>
      </c>
      <c r="E665" s="1">
        <v>44098</v>
      </c>
      <c r="F665" t="s">
        <v>155</v>
      </c>
      <c r="G665">
        <v>1</v>
      </c>
      <c r="H665" t="s">
        <v>20</v>
      </c>
      <c r="I665" t="s">
        <v>21</v>
      </c>
      <c r="J665" t="s">
        <v>33</v>
      </c>
      <c r="K665" t="s">
        <v>64</v>
      </c>
      <c r="L665">
        <v>83253.179999999993</v>
      </c>
      <c r="M665" s="1">
        <v>43459</v>
      </c>
      <c r="N665" t="s">
        <v>23</v>
      </c>
      <c r="O665" t="s">
        <v>24</v>
      </c>
    </row>
    <row r="666" spans="1:15" x14ac:dyDescent="0.3">
      <c r="A666" t="s">
        <v>419</v>
      </c>
      <c r="B666" t="s">
        <v>482</v>
      </c>
      <c r="C666" t="s">
        <v>18</v>
      </c>
      <c r="D666" s="1">
        <v>43368</v>
      </c>
      <c r="E666" s="1">
        <v>44098</v>
      </c>
      <c r="F666" t="s">
        <v>155</v>
      </c>
      <c r="G666">
        <v>1</v>
      </c>
      <c r="H666" t="s">
        <v>20</v>
      </c>
      <c r="I666" t="s">
        <v>21</v>
      </c>
      <c r="J666" t="s">
        <v>33</v>
      </c>
      <c r="K666" t="s">
        <v>64</v>
      </c>
      <c r="L666">
        <v>83253.179999999993</v>
      </c>
      <c r="M666" s="1">
        <v>43549</v>
      </c>
      <c r="N666" t="s">
        <v>23</v>
      </c>
      <c r="O666" t="s">
        <v>24</v>
      </c>
    </row>
    <row r="667" spans="1:15" x14ac:dyDescent="0.3">
      <c r="A667" t="s">
        <v>419</v>
      </c>
      <c r="B667" t="s">
        <v>482</v>
      </c>
      <c r="C667" t="s">
        <v>18</v>
      </c>
      <c r="D667" s="1">
        <v>43368</v>
      </c>
      <c r="E667" s="1">
        <v>44098</v>
      </c>
      <c r="F667" t="s">
        <v>155</v>
      </c>
      <c r="G667">
        <v>1</v>
      </c>
      <c r="H667" t="s">
        <v>20</v>
      </c>
      <c r="I667" t="s">
        <v>21</v>
      </c>
      <c r="J667" t="s">
        <v>33</v>
      </c>
      <c r="K667" t="s">
        <v>64</v>
      </c>
      <c r="L667">
        <v>83253.179999999993</v>
      </c>
      <c r="M667" s="1">
        <v>43641</v>
      </c>
      <c r="N667" t="s">
        <v>23</v>
      </c>
      <c r="O667" t="s">
        <v>24</v>
      </c>
    </row>
    <row r="668" spans="1:15" x14ac:dyDescent="0.3">
      <c r="A668" t="s">
        <v>419</v>
      </c>
      <c r="B668" t="s">
        <v>482</v>
      </c>
      <c r="C668" t="s">
        <v>18</v>
      </c>
      <c r="D668" s="1">
        <v>43368</v>
      </c>
      <c r="E668" s="1">
        <v>44098</v>
      </c>
      <c r="F668" t="s">
        <v>155</v>
      </c>
      <c r="G668">
        <v>1</v>
      </c>
      <c r="H668" t="s">
        <v>20</v>
      </c>
      <c r="I668" t="s">
        <v>21</v>
      </c>
      <c r="J668" t="s">
        <v>33</v>
      </c>
      <c r="K668" t="s">
        <v>64</v>
      </c>
      <c r="L668">
        <v>83253.179999999993</v>
      </c>
      <c r="M668" s="1">
        <v>43733</v>
      </c>
      <c r="N668" t="s">
        <v>23</v>
      </c>
      <c r="O668" t="s">
        <v>24</v>
      </c>
    </row>
    <row r="669" spans="1:15" x14ac:dyDescent="0.3">
      <c r="A669" t="s">
        <v>419</v>
      </c>
      <c r="B669" t="s">
        <v>482</v>
      </c>
      <c r="C669" t="s">
        <v>18</v>
      </c>
      <c r="D669" s="1">
        <v>43368</v>
      </c>
      <c r="E669" s="1">
        <v>44098</v>
      </c>
      <c r="F669" t="s">
        <v>155</v>
      </c>
      <c r="G669">
        <v>1</v>
      </c>
      <c r="H669" t="s">
        <v>20</v>
      </c>
      <c r="I669" t="s">
        <v>21</v>
      </c>
      <c r="J669" t="s">
        <v>33</v>
      </c>
      <c r="K669" t="s">
        <v>64</v>
      </c>
      <c r="L669">
        <v>83253.179999999993</v>
      </c>
      <c r="M669" s="1">
        <v>43824</v>
      </c>
      <c r="N669" t="s">
        <v>23</v>
      </c>
      <c r="O669" t="s">
        <v>24</v>
      </c>
    </row>
    <row r="670" spans="1:15" x14ac:dyDescent="0.3">
      <c r="A670" t="s">
        <v>419</v>
      </c>
      <c r="B670" t="s">
        <v>482</v>
      </c>
      <c r="C670" t="s">
        <v>18</v>
      </c>
      <c r="D670" s="1">
        <v>43368</v>
      </c>
      <c r="E670" s="1">
        <v>44098</v>
      </c>
      <c r="F670" t="s">
        <v>155</v>
      </c>
      <c r="G670">
        <v>1</v>
      </c>
      <c r="H670" t="s">
        <v>20</v>
      </c>
      <c r="I670" t="s">
        <v>21</v>
      </c>
      <c r="J670" t="s">
        <v>33</v>
      </c>
      <c r="K670" t="s">
        <v>64</v>
      </c>
      <c r="L670">
        <v>112986.38</v>
      </c>
      <c r="M670" s="1">
        <v>43368</v>
      </c>
      <c r="N670" t="s">
        <v>23</v>
      </c>
      <c r="O670" t="s">
        <v>24</v>
      </c>
    </row>
    <row r="671" spans="1:15" x14ac:dyDescent="0.3">
      <c r="A671" t="s">
        <v>419</v>
      </c>
      <c r="B671" t="s">
        <v>482</v>
      </c>
      <c r="C671" t="s">
        <v>18</v>
      </c>
      <c r="D671" s="1">
        <v>43368</v>
      </c>
      <c r="E671" s="1">
        <v>44098</v>
      </c>
      <c r="F671" t="s">
        <v>155</v>
      </c>
      <c r="G671">
        <v>1</v>
      </c>
      <c r="H671" t="s">
        <v>20</v>
      </c>
      <c r="I671" t="s">
        <v>21</v>
      </c>
      <c r="J671" t="s">
        <v>33</v>
      </c>
      <c r="K671" t="s">
        <v>64</v>
      </c>
      <c r="L671">
        <v>0</v>
      </c>
      <c r="M671" s="1">
        <v>43915</v>
      </c>
      <c r="N671" t="s">
        <v>23</v>
      </c>
      <c r="O671" t="s">
        <v>24</v>
      </c>
    </row>
    <row r="672" spans="1:15" x14ac:dyDescent="0.3">
      <c r="A672" t="s">
        <v>419</v>
      </c>
      <c r="B672" t="s">
        <v>482</v>
      </c>
      <c r="C672" t="s">
        <v>18</v>
      </c>
      <c r="D672" s="1">
        <v>43368</v>
      </c>
      <c r="E672" s="1">
        <v>44098</v>
      </c>
      <c r="F672" t="s">
        <v>155</v>
      </c>
      <c r="G672">
        <v>1</v>
      </c>
      <c r="H672" t="s">
        <v>20</v>
      </c>
      <c r="I672" t="s">
        <v>21</v>
      </c>
      <c r="J672" t="s">
        <v>33</v>
      </c>
      <c r="K672" t="s">
        <v>64</v>
      </c>
      <c r="L672">
        <v>0</v>
      </c>
      <c r="M672" s="1">
        <v>43459</v>
      </c>
      <c r="N672" t="s">
        <v>23</v>
      </c>
      <c r="O672" t="s">
        <v>24</v>
      </c>
    </row>
    <row r="673" spans="1:15" x14ac:dyDescent="0.3">
      <c r="A673" t="s">
        <v>419</v>
      </c>
      <c r="B673" t="s">
        <v>482</v>
      </c>
      <c r="C673" t="s">
        <v>18</v>
      </c>
      <c r="D673" s="1">
        <v>43368</v>
      </c>
      <c r="E673" s="1">
        <v>44098</v>
      </c>
      <c r="F673" t="s">
        <v>155</v>
      </c>
      <c r="G673">
        <v>1</v>
      </c>
      <c r="H673" t="s">
        <v>20</v>
      </c>
      <c r="I673" t="s">
        <v>21</v>
      </c>
      <c r="J673" t="s">
        <v>33</v>
      </c>
      <c r="K673" t="s">
        <v>64</v>
      </c>
      <c r="L673">
        <v>0</v>
      </c>
      <c r="M673" s="1">
        <v>43549</v>
      </c>
      <c r="N673" t="s">
        <v>23</v>
      </c>
      <c r="O673" t="s">
        <v>24</v>
      </c>
    </row>
    <row r="674" spans="1:15" x14ac:dyDescent="0.3">
      <c r="A674" t="s">
        <v>419</v>
      </c>
      <c r="B674" t="s">
        <v>482</v>
      </c>
      <c r="C674" t="s">
        <v>18</v>
      </c>
      <c r="D674" s="1">
        <v>43368</v>
      </c>
      <c r="E674" s="1">
        <v>44098</v>
      </c>
      <c r="F674" t="s">
        <v>155</v>
      </c>
      <c r="G674">
        <v>1</v>
      </c>
      <c r="H674" t="s">
        <v>20</v>
      </c>
      <c r="I674" t="s">
        <v>21</v>
      </c>
      <c r="J674" t="s">
        <v>33</v>
      </c>
      <c r="K674" t="s">
        <v>64</v>
      </c>
      <c r="L674">
        <v>0</v>
      </c>
      <c r="M674" s="1">
        <v>43641</v>
      </c>
      <c r="N674" t="s">
        <v>23</v>
      </c>
      <c r="O674" t="s">
        <v>24</v>
      </c>
    </row>
    <row r="675" spans="1:15" x14ac:dyDescent="0.3">
      <c r="A675" t="s">
        <v>419</v>
      </c>
      <c r="B675" t="s">
        <v>482</v>
      </c>
      <c r="C675" t="s">
        <v>18</v>
      </c>
      <c r="D675" s="1">
        <v>43368</v>
      </c>
      <c r="E675" s="1">
        <v>44098</v>
      </c>
      <c r="F675" t="s">
        <v>155</v>
      </c>
      <c r="G675">
        <v>1</v>
      </c>
      <c r="H675" t="s">
        <v>20</v>
      </c>
      <c r="I675" t="s">
        <v>21</v>
      </c>
      <c r="J675" t="s">
        <v>33</v>
      </c>
      <c r="K675" t="s">
        <v>64</v>
      </c>
      <c r="L675">
        <v>0</v>
      </c>
      <c r="M675" s="1">
        <v>43733</v>
      </c>
      <c r="N675" t="s">
        <v>23</v>
      </c>
      <c r="O675" t="s">
        <v>24</v>
      </c>
    </row>
    <row r="676" spans="1:15" x14ac:dyDescent="0.3">
      <c r="A676" t="s">
        <v>419</v>
      </c>
      <c r="B676" t="s">
        <v>482</v>
      </c>
      <c r="C676" t="s">
        <v>18</v>
      </c>
      <c r="D676" s="1">
        <v>43368</v>
      </c>
      <c r="E676" s="1">
        <v>44098</v>
      </c>
      <c r="F676" t="s">
        <v>155</v>
      </c>
      <c r="G676">
        <v>1</v>
      </c>
      <c r="H676" t="s">
        <v>20</v>
      </c>
      <c r="I676" t="s">
        <v>21</v>
      </c>
      <c r="J676" t="s">
        <v>33</v>
      </c>
      <c r="K676" t="s">
        <v>64</v>
      </c>
      <c r="L676">
        <v>0</v>
      </c>
      <c r="M676" s="1">
        <v>43824</v>
      </c>
      <c r="N676" t="s">
        <v>23</v>
      </c>
      <c r="O676" t="s">
        <v>24</v>
      </c>
    </row>
    <row r="677" spans="1:15" x14ac:dyDescent="0.3">
      <c r="A677" t="s">
        <v>419</v>
      </c>
      <c r="B677" t="s">
        <v>482</v>
      </c>
      <c r="C677" t="s">
        <v>18</v>
      </c>
      <c r="D677" s="1">
        <v>43368</v>
      </c>
      <c r="E677" s="1">
        <v>44098</v>
      </c>
      <c r="F677" t="s">
        <v>155</v>
      </c>
      <c r="G677">
        <v>1</v>
      </c>
      <c r="H677" t="s">
        <v>20</v>
      </c>
      <c r="I677" t="s">
        <v>21</v>
      </c>
      <c r="J677" t="s">
        <v>33</v>
      </c>
      <c r="K677" t="s">
        <v>64</v>
      </c>
      <c r="L677">
        <v>0</v>
      </c>
      <c r="M677" s="1">
        <v>43368</v>
      </c>
      <c r="N677" t="s">
        <v>23</v>
      </c>
      <c r="O677" t="s">
        <v>24</v>
      </c>
    </row>
    <row r="678" spans="1:15" x14ac:dyDescent="0.3">
      <c r="A678" t="s">
        <v>419</v>
      </c>
      <c r="B678" t="s">
        <v>483</v>
      </c>
      <c r="C678" t="s">
        <v>31</v>
      </c>
      <c r="D678" s="1">
        <v>43393</v>
      </c>
      <c r="E678" s="1">
        <v>43574</v>
      </c>
      <c r="F678" t="s">
        <v>155</v>
      </c>
      <c r="G678">
        <v>1</v>
      </c>
      <c r="H678" t="s">
        <v>20</v>
      </c>
      <c r="I678" t="s">
        <v>21</v>
      </c>
      <c r="J678" t="s">
        <v>33</v>
      </c>
      <c r="K678" t="s">
        <v>64</v>
      </c>
      <c r="L678">
        <v>101037</v>
      </c>
      <c r="M678" s="1">
        <v>43393</v>
      </c>
      <c r="N678" t="s">
        <v>23</v>
      </c>
      <c r="O678" t="s">
        <v>24</v>
      </c>
    </row>
    <row r="679" spans="1:15" x14ac:dyDescent="0.3">
      <c r="A679" t="s">
        <v>419</v>
      </c>
      <c r="B679" t="s">
        <v>484</v>
      </c>
      <c r="C679" t="s">
        <v>31</v>
      </c>
      <c r="D679" s="1">
        <v>43474</v>
      </c>
      <c r="E679" s="1">
        <v>43654</v>
      </c>
      <c r="F679" t="s">
        <v>155</v>
      </c>
      <c r="G679">
        <v>1</v>
      </c>
      <c r="H679" t="s">
        <v>20</v>
      </c>
      <c r="I679" t="s">
        <v>21</v>
      </c>
      <c r="J679" t="s">
        <v>33</v>
      </c>
      <c r="K679" t="s">
        <v>64</v>
      </c>
      <c r="L679">
        <v>16455</v>
      </c>
      <c r="M679" s="1">
        <v>43474</v>
      </c>
      <c r="N679" t="s">
        <v>23</v>
      </c>
      <c r="O679" t="s">
        <v>24</v>
      </c>
    </row>
    <row r="680" spans="1:15" x14ac:dyDescent="0.3">
      <c r="A680" t="s">
        <v>419</v>
      </c>
      <c r="B680" t="s">
        <v>484</v>
      </c>
      <c r="C680" t="s">
        <v>31</v>
      </c>
      <c r="D680" s="1">
        <v>43474</v>
      </c>
      <c r="E680" s="1">
        <v>43654</v>
      </c>
      <c r="F680" t="s">
        <v>155</v>
      </c>
      <c r="G680">
        <v>1</v>
      </c>
      <c r="H680" t="s">
        <v>20</v>
      </c>
      <c r="I680" t="s">
        <v>21</v>
      </c>
      <c r="J680" t="s">
        <v>33</v>
      </c>
      <c r="K680" t="s">
        <v>64</v>
      </c>
      <c r="L680">
        <v>0</v>
      </c>
      <c r="M680" s="1">
        <v>43474</v>
      </c>
      <c r="N680" t="s">
        <v>23</v>
      </c>
      <c r="O680" t="s">
        <v>24</v>
      </c>
    </row>
    <row r="681" spans="1:15" x14ac:dyDescent="0.3">
      <c r="A681" t="s">
        <v>419</v>
      </c>
      <c r="B681" t="s">
        <v>485</v>
      </c>
      <c r="C681" t="s">
        <v>18</v>
      </c>
      <c r="D681" s="1">
        <v>43531</v>
      </c>
      <c r="E681" s="1">
        <v>43988</v>
      </c>
      <c r="F681" t="s">
        <v>155</v>
      </c>
      <c r="G681">
        <v>1</v>
      </c>
      <c r="H681" t="s">
        <v>20</v>
      </c>
      <c r="I681" t="s">
        <v>21</v>
      </c>
      <c r="J681" t="s">
        <v>33</v>
      </c>
      <c r="K681" t="s">
        <v>64</v>
      </c>
      <c r="L681">
        <v>11360</v>
      </c>
      <c r="M681" s="1">
        <v>43531</v>
      </c>
      <c r="N681" t="s">
        <v>23</v>
      </c>
      <c r="O681" t="s">
        <v>24</v>
      </c>
    </row>
    <row r="682" spans="1:15" x14ac:dyDescent="0.3">
      <c r="A682" t="s">
        <v>419</v>
      </c>
      <c r="B682" t="s">
        <v>486</v>
      </c>
      <c r="C682" t="s">
        <v>31</v>
      </c>
      <c r="D682" s="1">
        <v>43551</v>
      </c>
      <c r="E682" s="1">
        <v>43734</v>
      </c>
      <c r="F682" t="s">
        <v>155</v>
      </c>
      <c r="G682">
        <v>1</v>
      </c>
      <c r="H682" t="s">
        <v>20</v>
      </c>
      <c r="I682" t="s">
        <v>21</v>
      </c>
      <c r="J682" t="s">
        <v>33</v>
      </c>
      <c r="K682" t="s">
        <v>64</v>
      </c>
      <c r="L682">
        <v>67102</v>
      </c>
      <c r="M682" s="1">
        <v>43551</v>
      </c>
      <c r="N682" t="s">
        <v>23</v>
      </c>
      <c r="O682" t="s">
        <v>24</v>
      </c>
    </row>
    <row r="683" spans="1:15" x14ac:dyDescent="0.3">
      <c r="A683" t="s">
        <v>419</v>
      </c>
      <c r="B683" t="s">
        <v>486</v>
      </c>
      <c r="C683" t="s">
        <v>31</v>
      </c>
      <c r="D683" s="1">
        <v>43551</v>
      </c>
      <c r="E683" s="1">
        <v>43734</v>
      </c>
      <c r="F683" t="s">
        <v>155</v>
      </c>
      <c r="G683">
        <v>1</v>
      </c>
      <c r="H683" t="s">
        <v>20</v>
      </c>
      <c r="I683" t="s">
        <v>21</v>
      </c>
      <c r="J683" t="s">
        <v>33</v>
      </c>
      <c r="K683" t="s">
        <v>64</v>
      </c>
      <c r="L683">
        <v>0</v>
      </c>
      <c r="M683" s="1">
        <v>43551</v>
      </c>
      <c r="N683" t="s">
        <v>23</v>
      </c>
      <c r="O683" t="s">
        <v>24</v>
      </c>
    </row>
    <row r="684" spans="1:15" x14ac:dyDescent="0.3">
      <c r="A684" t="s">
        <v>419</v>
      </c>
      <c r="B684" t="s">
        <v>487</v>
      </c>
      <c r="C684" t="s">
        <v>18</v>
      </c>
      <c r="D684" s="1">
        <v>43549</v>
      </c>
      <c r="E684" s="1">
        <v>44279</v>
      </c>
      <c r="F684" t="s">
        <v>155</v>
      </c>
      <c r="G684">
        <v>1</v>
      </c>
      <c r="H684" t="s">
        <v>20</v>
      </c>
      <c r="I684" t="s">
        <v>21</v>
      </c>
      <c r="J684" t="s">
        <v>33</v>
      </c>
      <c r="K684" t="s">
        <v>64</v>
      </c>
      <c r="L684">
        <v>120474.73</v>
      </c>
      <c r="M684" s="1">
        <v>44173</v>
      </c>
      <c r="N684" t="s">
        <v>23</v>
      </c>
      <c r="O684" t="s">
        <v>24</v>
      </c>
    </row>
    <row r="685" spans="1:15" x14ac:dyDescent="0.3">
      <c r="A685" t="s">
        <v>419</v>
      </c>
      <c r="B685" t="s">
        <v>487</v>
      </c>
      <c r="C685" t="s">
        <v>18</v>
      </c>
      <c r="D685" s="1">
        <v>43549</v>
      </c>
      <c r="E685" s="1">
        <v>44279</v>
      </c>
      <c r="F685" t="s">
        <v>155</v>
      </c>
      <c r="G685">
        <v>1</v>
      </c>
      <c r="H685" t="s">
        <v>20</v>
      </c>
      <c r="I685" t="s">
        <v>21</v>
      </c>
      <c r="J685" t="s">
        <v>33</v>
      </c>
      <c r="K685" t="s">
        <v>64</v>
      </c>
      <c r="L685">
        <v>120474.73</v>
      </c>
      <c r="M685" s="1">
        <v>44173</v>
      </c>
      <c r="N685" t="s">
        <v>23</v>
      </c>
      <c r="O685" t="s">
        <v>24</v>
      </c>
    </row>
    <row r="686" spans="1:15" x14ac:dyDescent="0.3">
      <c r="A686" t="s">
        <v>419</v>
      </c>
      <c r="B686" t="s">
        <v>487</v>
      </c>
      <c r="C686" t="s">
        <v>18</v>
      </c>
      <c r="D686" s="1">
        <v>43549</v>
      </c>
      <c r="E686" s="1">
        <v>44279</v>
      </c>
      <c r="F686" t="s">
        <v>155</v>
      </c>
      <c r="G686">
        <v>1</v>
      </c>
      <c r="H686" t="s">
        <v>20</v>
      </c>
      <c r="I686" t="s">
        <v>21</v>
      </c>
      <c r="J686" t="s">
        <v>33</v>
      </c>
      <c r="K686" t="s">
        <v>64</v>
      </c>
      <c r="L686">
        <v>153332.03</v>
      </c>
      <c r="M686" s="1">
        <v>43861</v>
      </c>
      <c r="N686" t="s">
        <v>23</v>
      </c>
      <c r="O686" t="s">
        <v>24</v>
      </c>
    </row>
    <row r="687" spans="1:15" x14ac:dyDescent="0.3">
      <c r="A687" t="s">
        <v>419</v>
      </c>
      <c r="B687" t="s">
        <v>487</v>
      </c>
      <c r="C687" t="s">
        <v>18</v>
      </c>
      <c r="D687" s="1">
        <v>43549</v>
      </c>
      <c r="E687" s="1">
        <v>44279</v>
      </c>
      <c r="F687" t="s">
        <v>155</v>
      </c>
      <c r="G687">
        <v>1</v>
      </c>
      <c r="H687" t="s">
        <v>20</v>
      </c>
      <c r="I687" t="s">
        <v>21</v>
      </c>
      <c r="J687" t="s">
        <v>33</v>
      </c>
      <c r="K687" t="s">
        <v>64</v>
      </c>
      <c r="L687">
        <v>153332.03</v>
      </c>
      <c r="M687" s="1">
        <v>43965</v>
      </c>
      <c r="N687" t="s">
        <v>23</v>
      </c>
      <c r="O687" t="s">
        <v>24</v>
      </c>
    </row>
    <row r="688" spans="1:15" x14ac:dyDescent="0.3">
      <c r="A688" t="s">
        <v>419</v>
      </c>
      <c r="B688" t="s">
        <v>487</v>
      </c>
      <c r="C688" t="s">
        <v>18</v>
      </c>
      <c r="D688" s="1">
        <v>43549</v>
      </c>
      <c r="E688" s="1">
        <v>44279</v>
      </c>
      <c r="F688" t="s">
        <v>155</v>
      </c>
      <c r="G688">
        <v>1</v>
      </c>
      <c r="H688" t="s">
        <v>20</v>
      </c>
      <c r="I688" t="s">
        <v>21</v>
      </c>
      <c r="J688" t="s">
        <v>33</v>
      </c>
      <c r="K688" t="s">
        <v>64</v>
      </c>
      <c r="L688">
        <v>153332.03</v>
      </c>
      <c r="M688" s="1">
        <v>44069</v>
      </c>
      <c r="N688" t="s">
        <v>23</v>
      </c>
      <c r="O688" t="s">
        <v>24</v>
      </c>
    </row>
    <row r="689" spans="1:15" x14ac:dyDescent="0.3">
      <c r="A689" t="s">
        <v>419</v>
      </c>
      <c r="B689" t="s">
        <v>487</v>
      </c>
      <c r="C689" t="s">
        <v>18</v>
      </c>
      <c r="D689" s="1">
        <v>43549</v>
      </c>
      <c r="E689" s="1">
        <v>44279</v>
      </c>
      <c r="F689" t="s">
        <v>155</v>
      </c>
      <c r="G689">
        <v>1</v>
      </c>
      <c r="H689" t="s">
        <v>20</v>
      </c>
      <c r="I689" t="s">
        <v>21</v>
      </c>
      <c r="J689" t="s">
        <v>33</v>
      </c>
      <c r="K689" t="s">
        <v>64</v>
      </c>
      <c r="L689">
        <v>153332.03</v>
      </c>
      <c r="M689" s="1">
        <v>43653</v>
      </c>
      <c r="N689" t="s">
        <v>23</v>
      </c>
      <c r="O689" t="s">
        <v>24</v>
      </c>
    </row>
    <row r="690" spans="1:15" x14ac:dyDescent="0.3">
      <c r="A690" t="s">
        <v>419</v>
      </c>
      <c r="B690" t="s">
        <v>487</v>
      </c>
      <c r="C690" t="s">
        <v>18</v>
      </c>
      <c r="D690" s="1">
        <v>43549</v>
      </c>
      <c r="E690" s="1">
        <v>44279</v>
      </c>
      <c r="F690" t="s">
        <v>155</v>
      </c>
      <c r="G690">
        <v>1</v>
      </c>
      <c r="H690" t="s">
        <v>20</v>
      </c>
      <c r="I690" t="s">
        <v>21</v>
      </c>
      <c r="J690" t="s">
        <v>33</v>
      </c>
      <c r="K690" t="s">
        <v>64</v>
      </c>
      <c r="L690">
        <v>153332.03</v>
      </c>
      <c r="M690" s="1">
        <v>43757</v>
      </c>
      <c r="N690" t="s">
        <v>23</v>
      </c>
      <c r="O690" t="s">
        <v>24</v>
      </c>
    </row>
    <row r="691" spans="1:15" x14ac:dyDescent="0.3">
      <c r="A691" t="s">
        <v>419</v>
      </c>
      <c r="B691" t="s">
        <v>487</v>
      </c>
      <c r="C691" t="s">
        <v>18</v>
      </c>
      <c r="D691" s="1">
        <v>43549</v>
      </c>
      <c r="E691" s="1">
        <v>44279</v>
      </c>
      <c r="F691" t="s">
        <v>155</v>
      </c>
      <c r="G691">
        <v>1</v>
      </c>
      <c r="H691" t="s">
        <v>20</v>
      </c>
      <c r="I691" t="s">
        <v>21</v>
      </c>
      <c r="J691" t="s">
        <v>33</v>
      </c>
      <c r="K691" t="s">
        <v>64</v>
      </c>
      <c r="L691">
        <v>208093.46</v>
      </c>
      <c r="M691" s="1">
        <v>43549</v>
      </c>
      <c r="N691" t="s">
        <v>23</v>
      </c>
      <c r="O691" t="s">
        <v>24</v>
      </c>
    </row>
    <row r="692" spans="1:15" x14ac:dyDescent="0.3">
      <c r="A692" t="s">
        <v>419</v>
      </c>
      <c r="B692" t="s">
        <v>487</v>
      </c>
      <c r="C692" t="s">
        <v>18</v>
      </c>
      <c r="D692" s="1">
        <v>43549</v>
      </c>
      <c r="E692" s="1">
        <v>44279</v>
      </c>
      <c r="F692" t="s">
        <v>155</v>
      </c>
      <c r="G692">
        <v>1</v>
      </c>
      <c r="H692" t="s">
        <v>20</v>
      </c>
      <c r="I692" t="s">
        <v>21</v>
      </c>
      <c r="J692" t="s">
        <v>33</v>
      </c>
      <c r="K692" t="s">
        <v>64</v>
      </c>
      <c r="L692">
        <v>0</v>
      </c>
      <c r="M692" s="1">
        <v>44173</v>
      </c>
      <c r="N692" t="s">
        <v>23</v>
      </c>
      <c r="O692" t="s">
        <v>24</v>
      </c>
    </row>
    <row r="693" spans="1:15" x14ac:dyDescent="0.3">
      <c r="A693" t="s">
        <v>419</v>
      </c>
      <c r="B693" t="s">
        <v>487</v>
      </c>
      <c r="C693" t="s">
        <v>18</v>
      </c>
      <c r="D693" s="1">
        <v>43549</v>
      </c>
      <c r="E693" s="1">
        <v>44279</v>
      </c>
      <c r="F693" t="s">
        <v>155</v>
      </c>
      <c r="G693">
        <v>1</v>
      </c>
      <c r="H693" t="s">
        <v>20</v>
      </c>
      <c r="I693" t="s">
        <v>21</v>
      </c>
      <c r="J693" t="s">
        <v>33</v>
      </c>
      <c r="K693" t="s">
        <v>64</v>
      </c>
      <c r="L693">
        <v>0</v>
      </c>
      <c r="M693" s="1">
        <v>44173</v>
      </c>
      <c r="N693" t="s">
        <v>23</v>
      </c>
      <c r="O693" t="s">
        <v>24</v>
      </c>
    </row>
    <row r="694" spans="1:15" x14ac:dyDescent="0.3">
      <c r="A694" t="s">
        <v>419</v>
      </c>
      <c r="B694" t="s">
        <v>487</v>
      </c>
      <c r="C694" t="s">
        <v>18</v>
      </c>
      <c r="D694" s="1">
        <v>43549</v>
      </c>
      <c r="E694" s="1">
        <v>44279</v>
      </c>
      <c r="F694" t="s">
        <v>155</v>
      </c>
      <c r="G694">
        <v>1</v>
      </c>
      <c r="H694" t="s">
        <v>20</v>
      </c>
      <c r="I694" t="s">
        <v>21</v>
      </c>
      <c r="J694" t="s">
        <v>33</v>
      </c>
      <c r="K694" t="s">
        <v>64</v>
      </c>
      <c r="L694">
        <v>0</v>
      </c>
      <c r="M694" s="1">
        <v>43861</v>
      </c>
      <c r="N694" t="s">
        <v>23</v>
      </c>
      <c r="O694" t="s">
        <v>24</v>
      </c>
    </row>
    <row r="695" spans="1:15" x14ac:dyDescent="0.3">
      <c r="A695" t="s">
        <v>419</v>
      </c>
      <c r="B695" t="s">
        <v>487</v>
      </c>
      <c r="C695" t="s">
        <v>18</v>
      </c>
      <c r="D695" s="1">
        <v>43549</v>
      </c>
      <c r="E695" s="1">
        <v>44279</v>
      </c>
      <c r="F695" t="s">
        <v>155</v>
      </c>
      <c r="G695">
        <v>1</v>
      </c>
      <c r="H695" t="s">
        <v>20</v>
      </c>
      <c r="I695" t="s">
        <v>21</v>
      </c>
      <c r="J695" t="s">
        <v>33</v>
      </c>
      <c r="K695" t="s">
        <v>64</v>
      </c>
      <c r="L695">
        <v>0</v>
      </c>
      <c r="M695" s="1">
        <v>43965</v>
      </c>
      <c r="N695" t="s">
        <v>23</v>
      </c>
      <c r="O695" t="s">
        <v>24</v>
      </c>
    </row>
    <row r="696" spans="1:15" x14ac:dyDescent="0.3">
      <c r="A696" t="s">
        <v>419</v>
      </c>
      <c r="B696" t="s">
        <v>487</v>
      </c>
      <c r="C696" t="s">
        <v>18</v>
      </c>
      <c r="D696" s="1">
        <v>43549</v>
      </c>
      <c r="E696" s="1">
        <v>44279</v>
      </c>
      <c r="F696" t="s">
        <v>155</v>
      </c>
      <c r="G696">
        <v>1</v>
      </c>
      <c r="H696" t="s">
        <v>20</v>
      </c>
      <c r="I696" t="s">
        <v>21</v>
      </c>
      <c r="J696" t="s">
        <v>33</v>
      </c>
      <c r="K696" t="s">
        <v>64</v>
      </c>
      <c r="L696">
        <v>0</v>
      </c>
      <c r="M696" s="1">
        <v>44069</v>
      </c>
      <c r="N696" t="s">
        <v>23</v>
      </c>
      <c r="O696" t="s">
        <v>24</v>
      </c>
    </row>
    <row r="697" spans="1:15" x14ac:dyDescent="0.3">
      <c r="A697" t="s">
        <v>419</v>
      </c>
      <c r="B697" t="s">
        <v>487</v>
      </c>
      <c r="C697" t="s">
        <v>18</v>
      </c>
      <c r="D697" s="1">
        <v>43549</v>
      </c>
      <c r="E697" s="1">
        <v>44279</v>
      </c>
      <c r="F697" t="s">
        <v>155</v>
      </c>
      <c r="G697">
        <v>1</v>
      </c>
      <c r="H697" t="s">
        <v>20</v>
      </c>
      <c r="I697" t="s">
        <v>21</v>
      </c>
      <c r="J697" t="s">
        <v>33</v>
      </c>
      <c r="K697" t="s">
        <v>64</v>
      </c>
      <c r="L697">
        <v>0</v>
      </c>
      <c r="M697" s="1">
        <v>43653</v>
      </c>
      <c r="N697" t="s">
        <v>23</v>
      </c>
      <c r="O697" t="s">
        <v>24</v>
      </c>
    </row>
    <row r="698" spans="1:15" x14ac:dyDescent="0.3">
      <c r="A698" t="s">
        <v>419</v>
      </c>
      <c r="B698" t="s">
        <v>487</v>
      </c>
      <c r="C698" t="s">
        <v>18</v>
      </c>
      <c r="D698" s="1">
        <v>43549</v>
      </c>
      <c r="E698" s="1">
        <v>44279</v>
      </c>
      <c r="F698" t="s">
        <v>155</v>
      </c>
      <c r="G698">
        <v>1</v>
      </c>
      <c r="H698" t="s">
        <v>20</v>
      </c>
      <c r="I698" t="s">
        <v>21</v>
      </c>
      <c r="J698" t="s">
        <v>33</v>
      </c>
      <c r="K698" t="s">
        <v>64</v>
      </c>
      <c r="L698">
        <v>0</v>
      </c>
      <c r="M698" s="1">
        <v>43757</v>
      </c>
      <c r="N698" t="s">
        <v>23</v>
      </c>
      <c r="O698" t="s">
        <v>24</v>
      </c>
    </row>
    <row r="699" spans="1:15" x14ac:dyDescent="0.3">
      <c r="A699" t="s">
        <v>419</v>
      </c>
      <c r="B699" t="s">
        <v>487</v>
      </c>
      <c r="C699" t="s">
        <v>18</v>
      </c>
      <c r="D699" s="1">
        <v>43549</v>
      </c>
      <c r="E699" s="1">
        <v>44279</v>
      </c>
      <c r="F699" t="s">
        <v>155</v>
      </c>
      <c r="G699">
        <v>1</v>
      </c>
      <c r="H699" t="s">
        <v>20</v>
      </c>
      <c r="I699" t="s">
        <v>21</v>
      </c>
      <c r="J699" t="s">
        <v>33</v>
      </c>
      <c r="K699" t="s">
        <v>64</v>
      </c>
      <c r="L699">
        <v>0</v>
      </c>
      <c r="M699" s="1">
        <v>43549</v>
      </c>
      <c r="N699" t="s">
        <v>23</v>
      </c>
      <c r="O699" t="s">
        <v>24</v>
      </c>
    </row>
    <row r="700" spans="1:15" x14ac:dyDescent="0.3">
      <c r="A700" t="s">
        <v>419</v>
      </c>
      <c r="B700" t="s">
        <v>488</v>
      </c>
      <c r="C700" t="s">
        <v>31</v>
      </c>
      <c r="D700" s="1">
        <v>43299</v>
      </c>
      <c r="E700" s="1">
        <v>43663</v>
      </c>
      <c r="F700" t="s">
        <v>155</v>
      </c>
      <c r="G700">
        <v>1</v>
      </c>
      <c r="H700" t="s">
        <v>20</v>
      </c>
      <c r="I700" t="s">
        <v>21</v>
      </c>
      <c r="J700" t="s">
        <v>52</v>
      </c>
      <c r="K700" t="s">
        <v>22</v>
      </c>
      <c r="L700">
        <v>8107.49</v>
      </c>
      <c r="M700" s="1">
        <v>43299</v>
      </c>
      <c r="N700" t="s">
        <v>23</v>
      </c>
      <c r="O700" t="s">
        <v>24</v>
      </c>
    </row>
    <row r="701" spans="1:15" x14ac:dyDescent="0.3">
      <c r="A701" t="s">
        <v>419</v>
      </c>
      <c r="B701" t="s">
        <v>489</v>
      </c>
      <c r="C701" t="s">
        <v>18</v>
      </c>
      <c r="D701" s="1">
        <v>43514</v>
      </c>
      <c r="E701" s="1">
        <v>43878</v>
      </c>
      <c r="F701" t="s">
        <v>155</v>
      </c>
      <c r="G701">
        <v>1</v>
      </c>
      <c r="H701" t="s">
        <v>20</v>
      </c>
      <c r="I701" t="s">
        <v>21</v>
      </c>
      <c r="J701" t="s">
        <v>33</v>
      </c>
      <c r="K701" t="s">
        <v>64</v>
      </c>
      <c r="L701">
        <v>19113.41</v>
      </c>
      <c r="M701" s="1">
        <v>43514</v>
      </c>
      <c r="N701" t="s">
        <v>23</v>
      </c>
      <c r="O701" t="s">
        <v>24</v>
      </c>
    </row>
    <row r="702" spans="1:15" x14ac:dyDescent="0.3">
      <c r="A702" t="s">
        <v>419</v>
      </c>
      <c r="B702" t="s">
        <v>490</v>
      </c>
      <c r="C702" t="s">
        <v>18</v>
      </c>
      <c r="D702" s="1">
        <v>43510</v>
      </c>
      <c r="E702" s="1">
        <v>43874</v>
      </c>
      <c r="F702" t="s">
        <v>155</v>
      </c>
      <c r="G702">
        <v>1</v>
      </c>
      <c r="H702" t="s">
        <v>20</v>
      </c>
      <c r="I702" t="s">
        <v>21</v>
      </c>
      <c r="J702" t="s">
        <v>33</v>
      </c>
      <c r="K702" t="s">
        <v>22</v>
      </c>
      <c r="L702">
        <v>12055.25</v>
      </c>
      <c r="M702" s="1">
        <v>43510</v>
      </c>
      <c r="N702" t="s">
        <v>23</v>
      </c>
      <c r="O702" t="s">
        <v>24</v>
      </c>
    </row>
    <row r="703" spans="1:15" x14ac:dyDescent="0.3">
      <c r="A703" t="s">
        <v>419</v>
      </c>
      <c r="B703" t="s">
        <v>491</v>
      </c>
      <c r="C703" t="s">
        <v>18</v>
      </c>
      <c r="D703" s="1">
        <v>43353</v>
      </c>
      <c r="E703" s="1">
        <v>43717</v>
      </c>
      <c r="F703" t="s">
        <v>36</v>
      </c>
      <c r="G703">
        <v>1</v>
      </c>
      <c r="H703" t="s">
        <v>20</v>
      </c>
      <c r="I703" t="s">
        <v>21</v>
      </c>
      <c r="J703" t="s">
        <v>52</v>
      </c>
      <c r="K703" t="s">
        <v>22</v>
      </c>
      <c r="L703">
        <v>484.75</v>
      </c>
      <c r="M703" s="1">
        <v>43353</v>
      </c>
      <c r="N703" t="s">
        <v>23</v>
      </c>
      <c r="O703" t="s">
        <v>24</v>
      </c>
    </row>
    <row r="704" spans="1:15" x14ac:dyDescent="0.3">
      <c r="A704" t="s">
        <v>419</v>
      </c>
      <c r="B704" t="s">
        <v>492</v>
      </c>
      <c r="C704" t="s">
        <v>18</v>
      </c>
      <c r="D704" s="1">
        <v>43353</v>
      </c>
      <c r="E704" s="1">
        <v>43717</v>
      </c>
      <c r="F704" t="s">
        <v>36</v>
      </c>
      <c r="G704">
        <v>1</v>
      </c>
      <c r="H704" t="s">
        <v>20</v>
      </c>
      <c r="I704" t="s">
        <v>21</v>
      </c>
      <c r="J704" t="s">
        <v>33</v>
      </c>
      <c r="K704" t="s">
        <v>22</v>
      </c>
      <c r="L704">
        <v>109.88</v>
      </c>
      <c r="M704" s="1">
        <v>43353</v>
      </c>
      <c r="N704" t="s">
        <v>23</v>
      </c>
      <c r="O704" t="s">
        <v>24</v>
      </c>
    </row>
    <row r="705" spans="1:15" x14ac:dyDescent="0.3">
      <c r="A705" t="s">
        <v>419</v>
      </c>
      <c r="B705" t="s">
        <v>493</v>
      </c>
      <c r="C705" t="s">
        <v>18</v>
      </c>
      <c r="D705" s="1">
        <v>43510</v>
      </c>
      <c r="E705" s="1">
        <v>43874</v>
      </c>
      <c r="F705" t="s">
        <v>36</v>
      </c>
      <c r="G705">
        <v>1</v>
      </c>
      <c r="H705" t="s">
        <v>20</v>
      </c>
      <c r="I705" t="s">
        <v>21</v>
      </c>
      <c r="J705" t="s">
        <v>33</v>
      </c>
      <c r="K705" t="s">
        <v>22</v>
      </c>
      <c r="L705">
        <v>27069</v>
      </c>
      <c r="M705" s="1">
        <v>43510</v>
      </c>
      <c r="N705" t="s">
        <v>23</v>
      </c>
      <c r="O705" t="s">
        <v>22</v>
      </c>
    </row>
    <row r="706" spans="1:15" x14ac:dyDescent="0.3">
      <c r="A706" t="s">
        <v>419</v>
      </c>
      <c r="B706" t="s">
        <v>494</v>
      </c>
      <c r="C706" t="s">
        <v>18</v>
      </c>
      <c r="D706" s="1">
        <v>43326</v>
      </c>
      <c r="E706" s="1">
        <v>44240</v>
      </c>
      <c r="F706" t="s">
        <v>32</v>
      </c>
      <c r="G706">
        <v>1</v>
      </c>
      <c r="H706" t="s">
        <v>20</v>
      </c>
      <c r="I706" t="s">
        <v>21</v>
      </c>
      <c r="J706" t="s">
        <v>33</v>
      </c>
      <c r="K706" t="s">
        <v>64</v>
      </c>
      <c r="L706">
        <v>66556.88</v>
      </c>
      <c r="M706" s="1">
        <v>43326</v>
      </c>
      <c r="N706" t="s">
        <v>23</v>
      </c>
      <c r="O706" t="s">
        <v>24</v>
      </c>
    </row>
    <row r="707" spans="1:15" x14ac:dyDescent="0.3">
      <c r="A707" t="s">
        <v>419</v>
      </c>
      <c r="B707" t="s">
        <v>495</v>
      </c>
      <c r="C707" t="s">
        <v>18</v>
      </c>
      <c r="D707" s="1">
        <v>43575</v>
      </c>
      <c r="E707" s="1">
        <v>43665</v>
      </c>
      <c r="F707" t="s">
        <v>155</v>
      </c>
      <c r="G707">
        <v>1</v>
      </c>
      <c r="H707" t="s">
        <v>20</v>
      </c>
      <c r="I707" t="s">
        <v>21</v>
      </c>
      <c r="J707" t="s">
        <v>33</v>
      </c>
      <c r="K707" t="s">
        <v>64</v>
      </c>
      <c r="L707">
        <v>40959.629999999997</v>
      </c>
      <c r="M707" s="1">
        <v>43575</v>
      </c>
      <c r="N707" t="s">
        <v>23</v>
      </c>
      <c r="O707" t="s">
        <v>22</v>
      </c>
    </row>
    <row r="708" spans="1:15" x14ac:dyDescent="0.3">
      <c r="A708" t="s">
        <v>419</v>
      </c>
      <c r="B708" t="s">
        <v>496</v>
      </c>
      <c r="C708" t="s">
        <v>18</v>
      </c>
      <c r="D708" s="1">
        <v>43655</v>
      </c>
      <c r="E708" s="1">
        <v>43746</v>
      </c>
      <c r="F708" t="s">
        <v>155</v>
      </c>
      <c r="G708">
        <v>11</v>
      </c>
      <c r="H708" t="s">
        <v>113</v>
      </c>
      <c r="I708" t="s">
        <v>21</v>
      </c>
      <c r="J708" t="s">
        <v>33</v>
      </c>
      <c r="K708" t="s">
        <v>64</v>
      </c>
      <c r="L708">
        <v>8263.94</v>
      </c>
      <c r="M708" s="1">
        <v>43655</v>
      </c>
      <c r="N708" t="s">
        <v>23</v>
      </c>
      <c r="O708" t="s">
        <v>22</v>
      </c>
    </row>
    <row r="709" spans="1:15" x14ac:dyDescent="0.3">
      <c r="A709" t="s">
        <v>419</v>
      </c>
      <c r="B709" t="s">
        <v>496</v>
      </c>
      <c r="C709" t="s">
        <v>18</v>
      </c>
      <c r="D709" s="1">
        <v>43655</v>
      </c>
      <c r="E709" s="1">
        <v>43746</v>
      </c>
      <c r="F709" t="s">
        <v>155</v>
      </c>
      <c r="G709">
        <v>11</v>
      </c>
      <c r="H709" t="s">
        <v>113</v>
      </c>
      <c r="I709" t="s">
        <v>21</v>
      </c>
      <c r="J709" t="s">
        <v>33</v>
      </c>
      <c r="K709" t="s">
        <v>64</v>
      </c>
      <c r="L709">
        <v>0</v>
      </c>
      <c r="M709" s="1">
        <v>43655</v>
      </c>
      <c r="N709" t="s">
        <v>23</v>
      </c>
      <c r="O709" t="s">
        <v>22</v>
      </c>
    </row>
    <row r="710" spans="1:15" x14ac:dyDescent="0.3">
      <c r="A710" t="s">
        <v>419</v>
      </c>
      <c r="B710" t="s">
        <v>497</v>
      </c>
      <c r="C710" t="s">
        <v>18</v>
      </c>
      <c r="D710" s="1">
        <v>43735</v>
      </c>
      <c r="E710" s="1">
        <v>43916</v>
      </c>
      <c r="F710" t="s">
        <v>155</v>
      </c>
      <c r="G710">
        <v>11</v>
      </c>
      <c r="H710" t="s">
        <v>113</v>
      </c>
      <c r="I710" t="s">
        <v>21</v>
      </c>
      <c r="J710" t="s">
        <v>33</v>
      </c>
      <c r="K710" t="s">
        <v>64</v>
      </c>
      <c r="L710">
        <v>67102.13</v>
      </c>
      <c r="M710" s="1">
        <v>43735</v>
      </c>
      <c r="N710" t="s">
        <v>23</v>
      </c>
      <c r="O710" t="s">
        <v>22</v>
      </c>
    </row>
    <row r="711" spans="1:15" x14ac:dyDescent="0.3">
      <c r="A711" t="s">
        <v>419</v>
      </c>
      <c r="B711" t="s">
        <v>498</v>
      </c>
      <c r="C711" t="s">
        <v>31</v>
      </c>
      <c r="D711" s="1">
        <v>43556</v>
      </c>
      <c r="E711" s="1">
        <v>43921</v>
      </c>
      <c r="F711" t="s">
        <v>155</v>
      </c>
      <c r="G711">
        <v>11</v>
      </c>
      <c r="H711" t="s">
        <v>113</v>
      </c>
      <c r="I711" t="s">
        <v>21</v>
      </c>
      <c r="J711" t="s">
        <v>33</v>
      </c>
      <c r="K711" t="s">
        <v>22</v>
      </c>
      <c r="L711">
        <v>90663.25</v>
      </c>
      <c r="M711" s="1">
        <v>43556</v>
      </c>
      <c r="N711" t="s">
        <v>23</v>
      </c>
      <c r="O711" t="s">
        <v>225</v>
      </c>
    </row>
    <row r="712" spans="1:15" x14ac:dyDescent="0.3">
      <c r="A712" t="s">
        <v>419</v>
      </c>
      <c r="B712" t="s">
        <v>499</v>
      </c>
      <c r="C712" t="s">
        <v>18</v>
      </c>
      <c r="D712" s="1">
        <v>43556</v>
      </c>
      <c r="E712" s="1">
        <v>43921</v>
      </c>
      <c r="F712" t="s">
        <v>155</v>
      </c>
      <c r="G712">
        <v>11</v>
      </c>
      <c r="H712" t="s">
        <v>113</v>
      </c>
      <c r="I712" t="s">
        <v>21</v>
      </c>
      <c r="J712" t="s">
        <v>33</v>
      </c>
      <c r="K712" t="s">
        <v>64</v>
      </c>
      <c r="L712">
        <v>90663.25</v>
      </c>
      <c r="M712" s="1">
        <v>43556</v>
      </c>
      <c r="N712" t="s">
        <v>23</v>
      </c>
      <c r="O712" t="s">
        <v>24</v>
      </c>
    </row>
    <row r="713" spans="1:15" x14ac:dyDescent="0.3">
      <c r="A713" t="s">
        <v>419</v>
      </c>
      <c r="B713" t="s">
        <v>500</v>
      </c>
      <c r="C713" t="s">
        <v>18</v>
      </c>
      <c r="D713" s="1">
        <v>43664</v>
      </c>
      <c r="E713" s="1">
        <v>44029</v>
      </c>
      <c r="F713" t="s">
        <v>155</v>
      </c>
      <c r="G713">
        <v>1</v>
      </c>
      <c r="H713" t="s">
        <v>20</v>
      </c>
      <c r="I713" t="s">
        <v>21</v>
      </c>
      <c r="J713" t="s">
        <v>52</v>
      </c>
      <c r="K713" t="s">
        <v>22</v>
      </c>
      <c r="L713">
        <v>8854.8799999999992</v>
      </c>
      <c r="M713" s="1">
        <v>43664</v>
      </c>
      <c r="N713" t="s">
        <v>23</v>
      </c>
      <c r="O713" t="s">
        <v>22</v>
      </c>
    </row>
    <row r="714" spans="1:15" x14ac:dyDescent="0.3">
      <c r="A714" t="s">
        <v>419</v>
      </c>
      <c r="B714" t="s">
        <v>501</v>
      </c>
      <c r="C714" t="s">
        <v>18</v>
      </c>
      <c r="D714" s="1">
        <v>43556</v>
      </c>
      <c r="E714" s="1">
        <v>43921</v>
      </c>
      <c r="F714" t="s">
        <v>155</v>
      </c>
      <c r="G714">
        <v>1</v>
      </c>
      <c r="H714" t="s">
        <v>20</v>
      </c>
      <c r="I714" t="s">
        <v>21</v>
      </c>
      <c r="J714" t="s">
        <v>33</v>
      </c>
      <c r="K714" t="s">
        <v>22</v>
      </c>
      <c r="L714">
        <v>7187.34</v>
      </c>
      <c r="M714" s="1">
        <v>43556</v>
      </c>
      <c r="N714" t="s">
        <v>23</v>
      </c>
      <c r="O714" t="s">
        <v>24</v>
      </c>
    </row>
    <row r="715" spans="1:15" x14ac:dyDescent="0.3">
      <c r="A715" t="s">
        <v>419</v>
      </c>
      <c r="B715" t="s">
        <v>501</v>
      </c>
      <c r="C715" t="s">
        <v>18</v>
      </c>
      <c r="D715" s="1">
        <v>43556</v>
      </c>
      <c r="E715" s="1">
        <v>43921</v>
      </c>
      <c r="F715" t="s">
        <v>155</v>
      </c>
      <c r="G715">
        <v>1</v>
      </c>
      <c r="H715" t="s">
        <v>20</v>
      </c>
      <c r="I715" t="s">
        <v>21</v>
      </c>
      <c r="J715" t="s">
        <v>33</v>
      </c>
      <c r="K715" t="s">
        <v>22</v>
      </c>
      <c r="L715">
        <v>0</v>
      </c>
      <c r="M715" s="1">
        <v>43556</v>
      </c>
      <c r="N715" t="s">
        <v>23</v>
      </c>
      <c r="O715" t="s">
        <v>24</v>
      </c>
    </row>
    <row r="716" spans="1:15" x14ac:dyDescent="0.3">
      <c r="A716" t="s">
        <v>419</v>
      </c>
      <c r="B716" t="s">
        <v>502</v>
      </c>
      <c r="C716" t="s">
        <v>31</v>
      </c>
      <c r="D716" s="1">
        <v>42852</v>
      </c>
      <c r="E716" s="1">
        <v>43216</v>
      </c>
      <c r="F716" t="s">
        <v>36</v>
      </c>
      <c r="G716">
        <v>1</v>
      </c>
      <c r="H716" t="s">
        <v>20</v>
      </c>
      <c r="I716" t="s">
        <v>21</v>
      </c>
      <c r="J716" t="s">
        <v>33</v>
      </c>
      <c r="K716" t="s">
        <v>64</v>
      </c>
      <c r="L716">
        <v>121755.9</v>
      </c>
      <c r="M716" s="1">
        <v>42852</v>
      </c>
      <c r="N716" t="s">
        <v>23</v>
      </c>
      <c r="O716" t="s">
        <v>225</v>
      </c>
    </row>
    <row r="717" spans="1:15" x14ac:dyDescent="0.3">
      <c r="A717" t="s">
        <v>419</v>
      </c>
      <c r="B717" t="s">
        <v>503</v>
      </c>
      <c r="C717" t="s">
        <v>31</v>
      </c>
      <c r="D717" s="1">
        <v>43191</v>
      </c>
      <c r="E717" s="1">
        <v>43555</v>
      </c>
      <c r="F717" t="s">
        <v>36</v>
      </c>
      <c r="G717">
        <v>1</v>
      </c>
      <c r="H717" t="s">
        <v>20</v>
      </c>
      <c r="I717" t="s">
        <v>21</v>
      </c>
      <c r="J717" t="s">
        <v>52</v>
      </c>
      <c r="K717" t="s">
        <v>64</v>
      </c>
      <c r="L717">
        <v>96758.81</v>
      </c>
      <c r="M717" s="1">
        <v>43191</v>
      </c>
      <c r="N717" t="s">
        <v>23</v>
      </c>
      <c r="O717" t="s">
        <v>24</v>
      </c>
    </row>
    <row r="718" spans="1:15" x14ac:dyDescent="0.3">
      <c r="A718" t="s">
        <v>419</v>
      </c>
      <c r="B718" t="s">
        <v>504</v>
      </c>
      <c r="C718" t="s">
        <v>31</v>
      </c>
      <c r="D718" s="1">
        <v>43217</v>
      </c>
      <c r="E718" s="1">
        <v>43581</v>
      </c>
      <c r="F718" t="s">
        <v>36</v>
      </c>
      <c r="G718">
        <v>1</v>
      </c>
      <c r="H718" t="s">
        <v>20</v>
      </c>
      <c r="I718" t="s">
        <v>21</v>
      </c>
      <c r="J718" t="s">
        <v>33</v>
      </c>
      <c r="K718" t="s">
        <v>22</v>
      </c>
      <c r="L718">
        <v>149758.53</v>
      </c>
      <c r="M718" s="1">
        <v>43247</v>
      </c>
      <c r="N718" t="s">
        <v>23</v>
      </c>
      <c r="O718" t="s">
        <v>24</v>
      </c>
    </row>
    <row r="719" spans="1:15" x14ac:dyDescent="0.3">
      <c r="A719" t="s">
        <v>419</v>
      </c>
      <c r="B719" t="s">
        <v>505</v>
      </c>
      <c r="C719" t="s">
        <v>31</v>
      </c>
      <c r="D719" s="1">
        <v>43258</v>
      </c>
      <c r="E719" s="1">
        <v>43622</v>
      </c>
      <c r="F719" t="s">
        <v>36</v>
      </c>
      <c r="G719">
        <v>1</v>
      </c>
      <c r="H719" t="s">
        <v>20</v>
      </c>
      <c r="I719" t="s">
        <v>21</v>
      </c>
      <c r="J719" t="s">
        <v>52</v>
      </c>
      <c r="K719" t="s">
        <v>64</v>
      </c>
      <c r="L719">
        <v>9277.1</v>
      </c>
      <c r="M719" s="1">
        <v>43258</v>
      </c>
      <c r="N719" t="s">
        <v>23</v>
      </c>
      <c r="O719" t="s">
        <v>24</v>
      </c>
    </row>
    <row r="720" spans="1:15" x14ac:dyDescent="0.3">
      <c r="A720" t="s">
        <v>419</v>
      </c>
      <c r="B720" t="s">
        <v>506</v>
      </c>
      <c r="C720" t="s">
        <v>31</v>
      </c>
      <c r="D720" s="1">
        <v>43297</v>
      </c>
      <c r="E720" s="1">
        <v>43661</v>
      </c>
      <c r="F720" t="s">
        <v>36</v>
      </c>
      <c r="G720">
        <v>1</v>
      </c>
      <c r="H720" t="s">
        <v>20</v>
      </c>
      <c r="I720" t="s">
        <v>21</v>
      </c>
      <c r="J720" t="s">
        <v>33</v>
      </c>
      <c r="K720" t="s">
        <v>64</v>
      </c>
      <c r="L720">
        <v>16533.25</v>
      </c>
      <c r="M720" s="1">
        <v>43297</v>
      </c>
      <c r="N720" t="s">
        <v>23</v>
      </c>
      <c r="O720" t="s">
        <v>24</v>
      </c>
    </row>
    <row r="721" spans="1:15" x14ac:dyDescent="0.3">
      <c r="A721" t="s">
        <v>419</v>
      </c>
      <c r="B721" t="s">
        <v>507</v>
      </c>
      <c r="C721" t="s">
        <v>31</v>
      </c>
      <c r="D721" s="1">
        <v>43297</v>
      </c>
      <c r="E721" s="1">
        <v>43661</v>
      </c>
      <c r="F721" t="s">
        <v>36</v>
      </c>
      <c r="G721">
        <v>1</v>
      </c>
      <c r="H721" t="s">
        <v>20</v>
      </c>
      <c r="I721" t="s">
        <v>21</v>
      </c>
      <c r="J721" t="s">
        <v>52</v>
      </c>
      <c r="K721" t="s">
        <v>64</v>
      </c>
      <c r="L721">
        <v>15408.4</v>
      </c>
      <c r="M721" s="1">
        <v>43297</v>
      </c>
      <c r="N721" t="s">
        <v>23</v>
      </c>
      <c r="O721" t="s">
        <v>24</v>
      </c>
    </row>
    <row r="722" spans="1:15" x14ac:dyDescent="0.3">
      <c r="A722" t="s">
        <v>419</v>
      </c>
      <c r="B722" t="s">
        <v>508</v>
      </c>
      <c r="C722" t="s">
        <v>31</v>
      </c>
      <c r="D722" s="1">
        <v>43297</v>
      </c>
      <c r="E722" s="1">
        <v>43661</v>
      </c>
      <c r="F722" t="s">
        <v>36</v>
      </c>
      <c r="G722">
        <v>1</v>
      </c>
      <c r="H722" t="s">
        <v>20</v>
      </c>
      <c r="I722" t="s">
        <v>21</v>
      </c>
      <c r="J722" t="s">
        <v>52</v>
      </c>
      <c r="K722" t="s">
        <v>64</v>
      </c>
      <c r="L722">
        <v>56757.75</v>
      </c>
      <c r="M722" s="1">
        <v>43297</v>
      </c>
      <c r="N722" t="s">
        <v>23</v>
      </c>
      <c r="O722" t="s">
        <v>24</v>
      </c>
    </row>
    <row r="723" spans="1:15" x14ac:dyDescent="0.3">
      <c r="A723" t="s">
        <v>419</v>
      </c>
      <c r="B723" t="s">
        <v>509</v>
      </c>
      <c r="C723" t="s">
        <v>18</v>
      </c>
      <c r="D723" s="1">
        <v>43556</v>
      </c>
      <c r="E723" s="1">
        <v>43921</v>
      </c>
      <c r="F723" t="s">
        <v>36</v>
      </c>
      <c r="G723">
        <v>1</v>
      </c>
      <c r="H723" t="s">
        <v>20</v>
      </c>
      <c r="I723" t="s">
        <v>21</v>
      </c>
      <c r="J723" t="s">
        <v>52</v>
      </c>
      <c r="K723" t="s">
        <v>22</v>
      </c>
      <c r="L723">
        <v>60229.25</v>
      </c>
      <c r="M723" s="1">
        <v>43556</v>
      </c>
      <c r="N723" t="s">
        <v>23</v>
      </c>
      <c r="O723" t="s">
        <v>22</v>
      </c>
    </row>
    <row r="724" spans="1:15" x14ac:dyDescent="0.3">
      <c r="A724" t="s">
        <v>419</v>
      </c>
      <c r="B724" t="s">
        <v>510</v>
      </c>
      <c r="C724" t="s">
        <v>18</v>
      </c>
      <c r="D724" s="1">
        <v>43582</v>
      </c>
      <c r="E724" s="1">
        <v>43611</v>
      </c>
      <c r="F724" t="s">
        <v>36</v>
      </c>
      <c r="G724">
        <v>1</v>
      </c>
      <c r="H724" t="s">
        <v>20</v>
      </c>
      <c r="I724" t="s">
        <v>21</v>
      </c>
      <c r="J724" t="s">
        <v>33</v>
      </c>
      <c r="K724" t="s">
        <v>22</v>
      </c>
      <c r="L724">
        <v>21358.38</v>
      </c>
      <c r="M724" s="1">
        <v>43582</v>
      </c>
      <c r="N724" t="s">
        <v>23</v>
      </c>
      <c r="O724" t="s">
        <v>22</v>
      </c>
    </row>
    <row r="725" spans="1:15" x14ac:dyDescent="0.3">
      <c r="A725" t="s">
        <v>419</v>
      </c>
      <c r="B725" t="s">
        <v>511</v>
      </c>
      <c r="C725" t="s">
        <v>18</v>
      </c>
      <c r="D725" s="1">
        <v>43628</v>
      </c>
      <c r="E725" s="1">
        <v>43993</v>
      </c>
      <c r="F725" t="s">
        <v>36</v>
      </c>
      <c r="G725">
        <v>1</v>
      </c>
      <c r="H725" t="s">
        <v>20</v>
      </c>
      <c r="I725" t="s">
        <v>21</v>
      </c>
      <c r="J725" t="s">
        <v>52</v>
      </c>
      <c r="K725" t="s">
        <v>64</v>
      </c>
      <c r="L725">
        <v>10937.5</v>
      </c>
      <c r="M725" s="1">
        <v>43628</v>
      </c>
      <c r="N725" t="s">
        <v>23</v>
      </c>
      <c r="O725" t="s">
        <v>22</v>
      </c>
    </row>
    <row r="726" spans="1:15" x14ac:dyDescent="0.3">
      <c r="A726" t="s">
        <v>419</v>
      </c>
      <c r="B726" t="s">
        <v>512</v>
      </c>
      <c r="C726" t="s">
        <v>18</v>
      </c>
      <c r="D726" s="1">
        <v>43662</v>
      </c>
      <c r="E726" s="1">
        <v>44027</v>
      </c>
      <c r="F726" t="s">
        <v>36</v>
      </c>
      <c r="G726">
        <v>1</v>
      </c>
      <c r="H726" t="s">
        <v>20</v>
      </c>
      <c r="I726" t="s">
        <v>21</v>
      </c>
      <c r="J726" t="s">
        <v>52</v>
      </c>
      <c r="K726" t="s">
        <v>64</v>
      </c>
      <c r="L726">
        <v>16474.5</v>
      </c>
      <c r="M726" s="1">
        <v>43662</v>
      </c>
      <c r="N726" t="s">
        <v>23</v>
      </c>
      <c r="O726" t="s">
        <v>22</v>
      </c>
    </row>
    <row r="727" spans="1:15" x14ac:dyDescent="0.3">
      <c r="A727" t="s">
        <v>419</v>
      </c>
      <c r="B727" t="s">
        <v>513</v>
      </c>
      <c r="C727" t="s">
        <v>18</v>
      </c>
      <c r="D727" s="1">
        <v>43662</v>
      </c>
      <c r="E727" s="1">
        <v>44027</v>
      </c>
      <c r="F727" t="s">
        <v>36</v>
      </c>
      <c r="G727">
        <v>1</v>
      </c>
      <c r="H727" t="s">
        <v>20</v>
      </c>
      <c r="I727" t="s">
        <v>21</v>
      </c>
      <c r="J727" t="s">
        <v>33</v>
      </c>
      <c r="K727" t="s">
        <v>64</v>
      </c>
      <c r="L727">
        <v>10776.25</v>
      </c>
      <c r="M727" s="1">
        <v>43662</v>
      </c>
      <c r="N727" t="s">
        <v>23</v>
      </c>
      <c r="O727" t="s">
        <v>22</v>
      </c>
    </row>
    <row r="728" spans="1:15" x14ac:dyDescent="0.3">
      <c r="A728" t="s">
        <v>419</v>
      </c>
      <c r="B728" t="s">
        <v>514</v>
      </c>
      <c r="C728" t="s">
        <v>18</v>
      </c>
      <c r="D728" s="1">
        <v>43662</v>
      </c>
      <c r="E728" s="1">
        <v>44027</v>
      </c>
      <c r="F728" t="s">
        <v>36</v>
      </c>
      <c r="G728">
        <v>1</v>
      </c>
      <c r="H728" t="s">
        <v>20</v>
      </c>
      <c r="I728" t="s">
        <v>21</v>
      </c>
      <c r="J728" t="s">
        <v>52</v>
      </c>
      <c r="K728" t="s">
        <v>64</v>
      </c>
      <c r="L728">
        <v>61042.25</v>
      </c>
      <c r="M728" s="1">
        <v>43662</v>
      </c>
      <c r="N728" t="s">
        <v>23</v>
      </c>
      <c r="O728" t="s">
        <v>22</v>
      </c>
    </row>
    <row r="729" spans="1:15" x14ac:dyDescent="0.3">
      <c r="A729" t="s">
        <v>419</v>
      </c>
      <c r="B729" t="s">
        <v>515</v>
      </c>
      <c r="C729" t="s">
        <v>18</v>
      </c>
      <c r="D729" s="1">
        <v>43661</v>
      </c>
      <c r="E729" s="1">
        <v>44026</v>
      </c>
      <c r="F729" t="s">
        <v>32</v>
      </c>
      <c r="G729">
        <v>11</v>
      </c>
      <c r="H729" t="s">
        <v>113</v>
      </c>
      <c r="I729" t="s">
        <v>21</v>
      </c>
      <c r="J729" t="s">
        <v>52</v>
      </c>
      <c r="K729" t="s">
        <v>64</v>
      </c>
      <c r="L729">
        <v>15601.02</v>
      </c>
      <c r="M729" s="1">
        <v>43661</v>
      </c>
      <c r="N729" t="s">
        <v>23</v>
      </c>
      <c r="O729" t="s">
        <v>24</v>
      </c>
    </row>
    <row r="730" spans="1:15" x14ac:dyDescent="0.3">
      <c r="A730" t="s">
        <v>419</v>
      </c>
      <c r="B730" t="s">
        <v>516</v>
      </c>
      <c r="C730" t="s">
        <v>18</v>
      </c>
      <c r="D730" s="1">
        <v>42852</v>
      </c>
      <c r="E730" s="1">
        <v>43216</v>
      </c>
      <c r="F730" t="s">
        <v>36</v>
      </c>
      <c r="G730">
        <v>1</v>
      </c>
      <c r="H730" t="s">
        <v>20</v>
      </c>
      <c r="I730" t="s">
        <v>21</v>
      </c>
      <c r="J730" t="s">
        <v>33</v>
      </c>
      <c r="K730" t="s">
        <v>64</v>
      </c>
      <c r="L730">
        <v>7000</v>
      </c>
      <c r="M730" s="1">
        <v>43216</v>
      </c>
      <c r="N730" t="s">
        <v>23</v>
      </c>
      <c r="O730" t="s">
        <v>24</v>
      </c>
    </row>
    <row r="731" spans="1:15" x14ac:dyDescent="0.3">
      <c r="A731" t="s">
        <v>419</v>
      </c>
      <c r="B731" t="s">
        <v>517</v>
      </c>
      <c r="C731" t="s">
        <v>31</v>
      </c>
      <c r="D731" s="1">
        <v>43318</v>
      </c>
      <c r="E731" s="1">
        <v>43682</v>
      </c>
      <c r="F731" t="s">
        <v>40</v>
      </c>
      <c r="G731">
        <v>13</v>
      </c>
      <c r="H731" t="s">
        <v>162</v>
      </c>
      <c r="I731" t="s">
        <v>21</v>
      </c>
      <c r="J731" t="s">
        <v>42</v>
      </c>
      <c r="K731" t="s">
        <v>22</v>
      </c>
      <c r="L731">
        <v>21000</v>
      </c>
      <c r="M731" s="1">
        <v>43318</v>
      </c>
      <c r="N731" t="s">
        <v>23</v>
      </c>
      <c r="O731" t="s">
        <v>225</v>
      </c>
    </row>
    <row r="732" spans="1:15" x14ac:dyDescent="0.3">
      <c r="A732" t="s">
        <v>419</v>
      </c>
      <c r="B732" t="s">
        <v>518</v>
      </c>
      <c r="C732" t="s">
        <v>18</v>
      </c>
      <c r="D732" s="1">
        <v>43687</v>
      </c>
      <c r="E732" s="1">
        <v>44052</v>
      </c>
      <c r="F732" t="s">
        <v>40</v>
      </c>
      <c r="G732">
        <v>13</v>
      </c>
      <c r="H732" t="s">
        <v>162</v>
      </c>
      <c r="I732" t="s">
        <v>21</v>
      </c>
      <c r="J732" t="s">
        <v>42</v>
      </c>
      <c r="K732" t="s">
        <v>64</v>
      </c>
      <c r="L732">
        <v>28069.13</v>
      </c>
      <c r="M732" s="1">
        <v>43687</v>
      </c>
      <c r="N732" t="s">
        <v>23</v>
      </c>
      <c r="O732" t="s">
        <v>24</v>
      </c>
    </row>
    <row r="733" spans="1:15" x14ac:dyDescent="0.3">
      <c r="A733" t="s">
        <v>419</v>
      </c>
      <c r="B733" t="s">
        <v>519</v>
      </c>
      <c r="C733" t="s">
        <v>18</v>
      </c>
      <c r="D733" s="1">
        <v>43651</v>
      </c>
      <c r="E733" s="1">
        <v>44016</v>
      </c>
      <c r="F733" t="s">
        <v>37</v>
      </c>
      <c r="G733">
        <v>2</v>
      </c>
      <c r="H733" t="s">
        <v>27</v>
      </c>
      <c r="I733" t="s">
        <v>21</v>
      </c>
      <c r="J733" t="s">
        <v>37</v>
      </c>
      <c r="K733" t="s">
        <v>28</v>
      </c>
      <c r="L733">
        <v>72675</v>
      </c>
      <c r="M733" s="1">
        <v>43651</v>
      </c>
      <c r="N733" t="s">
        <v>23</v>
      </c>
      <c r="O733" t="s">
        <v>24</v>
      </c>
    </row>
    <row r="734" spans="1:15" x14ac:dyDescent="0.3">
      <c r="A734" t="s">
        <v>419</v>
      </c>
      <c r="B734" t="s">
        <v>519</v>
      </c>
      <c r="C734" t="s">
        <v>18</v>
      </c>
      <c r="D734" s="1">
        <v>43651</v>
      </c>
      <c r="E734" s="1">
        <v>44016</v>
      </c>
      <c r="F734" t="s">
        <v>37</v>
      </c>
      <c r="G734">
        <v>2</v>
      </c>
      <c r="H734" t="s">
        <v>27</v>
      </c>
      <c r="I734" t="s">
        <v>21</v>
      </c>
      <c r="J734" t="s">
        <v>37</v>
      </c>
      <c r="K734" t="s">
        <v>28</v>
      </c>
      <c r="L734">
        <v>72675</v>
      </c>
      <c r="M734" s="1">
        <v>43651</v>
      </c>
      <c r="N734" t="s">
        <v>23</v>
      </c>
      <c r="O734" t="s">
        <v>24</v>
      </c>
    </row>
    <row r="735" spans="1:15" x14ac:dyDescent="0.3">
      <c r="A735" t="s">
        <v>520</v>
      </c>
      <c r="B735" t="s">
        <v>521</v>
      </c>
      <c r="C735" t="s">
        <v>31</v>
      </c>
      <c r="D735" s="1">
        <v>43191</v>
      </c>
      <c r="E735" s="1">
        <v>43555</v>
      </c>
      <c r="F735" t="s">
        <v>19</v>
      </c>
      <c r="G735">
        <v>6</v>
      </c>
      <c r="H735" t="s">
        <v>89</v>
      </c>
      <c r="I735" t="s">
        <v>21</v>
      </c>
      <c r="J735" t="s">
        <v>19</v>
      </c>
      <c r="K735" t="s">
        <v>22</v>
      </c>
      <c r="L735">
        <v>23771.05</v>
      </c>
      <c r="M735" s="1">
        <v>43191</v>
      </c>
      <c r="N735" t="s">
        <v>23</v>
      </c>
      <c r="O735" t="s">
        <v>24</v>
      </c>
    </row>
    <row r="736" spans="1:15" x14ac:dyDescent="0.3">
      <c r="A736" t="s">
        <v>520</v>
      </c>
      <c r="B736" t="s">
        <v>522</v>
      </c>
      <c r="C736" t="s">
        <v>18</v>
      </c>
      <c r="D736" s="1">
        <v>43556</v>
      </c>
      <c r="E736" s="1">
        <v>43921</v>
      </c>
      <c r="F736" t="s">
        <v>19</v>
      </c>
      <c r="G736">
        <v>6</v>
      </c>
      <c r="H736" t="s">
        <v>89</v>
      </c>
      <c r="I736" t="s">
        <v>21</v>
      </c>
      <c r="J736" t="s">
        <v>19</v>
      </c>
      <c r="K736" t="s">
        <v>22</v>
      </c>
      <c r="L736">
        <v>21399.439999999999</v>
      </c>
      <c r="M736" s="1">
        <v>43616</v>
      </c>
      <c r="N736" t="s">
        <v>23</v>
      </c>
      <c r="O736" t="s">
        <v>22</v>
      </c>
    </row>
    <row r="737" spans="1:15" x14ac:dyDescent="0.3">
      <c r="A737" t="s">
        <v>520</v>
      </c>
      <c r="B737" t="s">
        <v>523</v>
      </c>
      <c r="C737" t="s">
        <v>18</v>
      </c>
      <c r="D737" s="1">
        <v>43405</v>
      </c>
      <c r="E737" s="1">
        <v>43769</v>
      </c>
      <c r="F737" t="s">
        <v>19</v>
      </c>
      <c r="G737">
        <v>1</v>
      </c>
      <c r="H737" t="s">
        <v>20</v>
      </c>
      <c r="I737" t="s">
        <v>21</v>
      </c>
      <c r="J737" t="s">
        <v>524</v>
      </c>
      <c r="K737" t="s">
        <v>22</v>
      </c>
      <c r="L737">
        <v>23100.17</v>
      </c>
      <c r="M737" s="1">
        <v>43769</v>
      </c>
      <c r="N737" t="s">
        <v>23</v>
      </c>
      <c r="O737" t="s">
        <v>24</v>
      </c>
    </row>
    <row r="738" spans="1:15" x14ac:dyDescent="0.3">
      <c r="A738" t="s">
        <v>520</v>
      </c>
      <c r="B738" t="s">
        <v>525</v>
      </c>
      <c r="C738" t="s">
        <v>18</v>
      </c>
      <c r="D738" s="1">
        <v>43458</v>
      </c>
      <c r="E738" s="1">
        <v>43822</v>
      </c>
      <c r="F738" t="s">
        <v>19</v>
      </c>
      <c r="G738">
        <v>1</v>
      </c>
      <c r="H738" t="s">
        <v>20</v>
      </c>
      <c r="I738" t="s">
        <v>21</v>
      </c>
      <c r="J738" t="s">
        <v>19</v>
      </c>
      <c r="K738" t="s">
        <v>22</v>
      </c>
      <c r="L738">
        <v>1113.92</v>
      </c>
      <c r="M738" s="1">
        <v>43458</v>
      </c>
      <c r="N738" t="s">
        <v>23</v>
      </c>
      <c r="O738" t="s">
        <v>24</v>
      </c>
    </row>
    <row r="739" spans="1:15" x14ac:dyDescent="0.3">
      <c r="A739" t="s">
        <v>520</v>
      </c>
      <c r="B739" t="s">
        <v>526</v>
      </c>
      <c r="C739" t="s">
        <v>18</v>
      </c>
      <c r="D739" s="1">
        <v>43349</v>
      </c>
      <c r="E739" s="1">
        <v>43713</v>
      </c>
      <c r="F739" t="s">
        <v>37</v>
      </c>
      <c r="G739">
        <v>13</v>
      </c>
      <c r="H739" t="s">
        <v>162</v>
      </c>
      <c r="I739" t="s">
        <v>21</v>
      </c>
      <c r="J739" t="s">
        <v>37</v>
      </c>
      <c r="K739" t="s">
        <v>64</v>
      </c>
      <c r="L739">
        <v>65000</v>
      </c>
      <c r="M739" s="1">
        <v>43349</v>
      </c>
      <c r="N739" t="s">
        <v>23</v>
      </c>
      <c r="O739" t="s">
        <v>24</v>
      </c>
    </row>
    <row r="740" spans="1:15" x14ac:dyDescent="0.3">
      <c r="A740" t="s">
        <v>520</v>
      </c>
      <c r="B740" t="s">
        <v>527</v>
      </c>
      <c r="C740" t="s">
        <v>18</v>
      </c>
      <c r="D740" s="1">
        <v>43522</v>
      </c>
      <c r="E740" s="1">
        <v>43886</v>
      </c>
      <c r="F740" t="s">
        <v>155</v>
      </c>
      <c r="G740">
        <v>13</v>
      </c>
      <c r="H740" t="s">
        <v>162</v>
      </c>
      <c r="I740" t="s">
        <v>21</v>
      </c>
      <c r="J740" t="s">
        <v>33</v>
      </c>
      <c r="K740" t="s">
        <v>64</v>
      </c>
      <c r="L740">
        <v>2077.5</v>
      </c>
      <c r="M740" s="1">
        <v>43522</v>
      </c>
      <c r="N740" t="s">
        <v>23</v>
      </c>
      <c r="O740" t="s">
        <v>24</v>
      </c>
    </row>
    <row r="741" spans="1:15" x14ac:dyDescent="0.3">
      <c r="A741" t="s">
        <v>520</v>
      </c>
      <c r="B741" t="s">
        <v>528</v>
      </c>
      <c r="C741" t="s">
        <v>31</v>
      </c>
      <c r="D741" s="1">
        <v>43049</v>
      </c>
      <c r="E741" s="1">
        <v>43229</v>
      </c>
      <c r="F741" t="s">
        <v>36</v>
      </c>
      <c r="G741">
        <v>13</v>
      </c>
      <c r="H741" t="s">
        <v>162</v>
      </c>
      <c r="I741" t="s">
        <v>21</v>
      </c>
      <c r="J741" t="s">
        <v>37</v>
      </c>
      <c r="K741" t="s">
        <v>64</v>
      </c>
      <c r="L741">
        <v>1566.2</v>
      </c>
      <c r="M741" s="1">
        <v>43049</v>
      </c>
      <c r="N741" t="s">
        <v>23</v>
      </c>
      <c r="O741" t="s">
        <v>225</v>
      </c>
    </row>
    <row r="742" spans="1:15" x14ac:dyDescent="0.3">
      <c r="A742" t="s">
        <v>520</v>
      </c>
      <c r="B742" t="s">
        <v>529</v>
      </c>
      <c r="C742" t="s">
        <v>31</v>
      </c>
      <c r="D742" s="1">
        <v>43266</v>
      </c>
      <c r="E742" s="1">
        <v>43295</v>
      </c>
      <c r="F742" t="s">
        <v>36</v>
      </c>
      <c r="G742">
        <v>13</v>
      </c>
      <c r="H742" t="s">
        <v>162</v>
      </c>
      <c r="I742" t="s">
        <v>21</v>
      </c>
      <c r="J742" t="s">
        <v>37</v>
      </c>
      <c r="K742" t="s">
        <v>64</v>
      </c>
      <c r="L742">
        <v>639.25</v>
      </c>
      <c r="M742" s="1">
        <v>43266</v>
      </c>
      <c r="N742" t="s">
        <v>23</v>
      </c>
      <c r="O742" t="s">
        <v>225</v>
      </c>
    </row>
    <row r="743" spans="1:15" x14ac:dyDescent="0.3">
      <c r="A743" t="s">
        <v>520</v>
      </c>
      <c r="B743" t="s">
        <v>530</v>
      </c>
      <c r="C743" t="s">
        <v>31</v>
      </c>
      <c r="D743" s="1">
        <v>43257</v>
      </c>
      <c r="E743" s="1">
        <v>43621</v>
      </c>
      <c r="F743" t="s">
        <v>36</v>
      </c>
      <c r="G743">
        <v>13</v>
      </c>
      <c r="H743" t="s">
        <v>162</v>
      </c>
      <c r="I743" t="s">
        <v>21</v>
      </c>
      <c r="J743" t="s">
        <v>37</v>
      </c>
      <c r="K743" t="s">
        <v>64</v>
      </c>
      <c r="L743">
        <v>1180.8800000000001</v>
      </c>
      <c r="M743" s="1">
        <v>43257</v>
      </c>
      <c r="N743" t="s">
        <v>23</v>
      </c>
      <c r="O743" t="s">
        <v>225</v>
      </c>
    </row>
    <row r="744" spans="1:15" x14ac:dyDescent="0.3">
      <c r="A744" t="s">
        <v>520</v>
      </c>
      <c r="B744" t="s">
        <v>531</v>
      </c>
      <c r="C744" t="s">
        <v>18</v>
      </c>
      <c r="D744" s="1">
        <v>43648</v>
      </c>
      <c r="E744" s="1">
        <v>43831</v>
      </c>
      <c r="F744" t="s">
        <v>36</v>
      </c>
      <c r="G744">
        <v>13</v>
      </c>
      <c r="H744" t="s">
        <v>162</v>
      </c>
      <c r="I744" t="s">
        <v>21</v>
      </c>
      <c r="J744" t="s">
        <v>37</v>
      </c>
      <c r="K744" t="s">
        <v>64</v>
      </c>
      <c r="L744">
        <v>1558.76</v>
      </c>
      <c r="M744" s="1">
        <v>43648</v>
      </c>
      <c r="N744" t="s">
        <v>23</v>
      </c>
      <c r="O744" t="s">
        <v>24</v>
      </c>
    </row>
    <row r="745" spans="1:15" x14ac:dyDescent="0.3">
      <c r="A745" t="s">
        <v>520</v>
      </c>
      <c r="B745" t="s">
        <v>526</v>
      </c>
      <c r="C745" t="s">
        <v>18</v>
      </c>
      <c r="D745" s="1">
        <v>43349</v>
      </c>
      <c r="E745" s="1">
        <v>45356</v>
      </c>
      <c r="F745" t="s">
        <v>37</v>
      </c>
      <c r="G745">
        <v>13</v>
      </c>
      <c r="H745" t="s">
        <v>162</v>
      </c>
      <c r="I745" t="s">
        <v>21</v>
      </c>
      <c r="J745" t="s">
        <v>37</v>
      </c>
      <c r="K745" t="s">
        <v>64</v>
      </c>
      <c r="L745">
        <v>59375</v>
      </c>
      <c r="M745" s="1">
        <v>43349</v>
      </c>
      <c r="N745" t="s">
        <v>23</v>
      </c>
      <c r="O745" t="s">
        <v>24</v>
      </c>
    </row>
    <row r="746" spans="1:15" x14ac:dyDescent="0.3">
      <c r="A746" t="s">
        <v>520</v>
      </c>
      <c r="B746" t="s">
        <v>472</v>
      </c>
      <c r="C746" t="s">
        <v>31</v>
      </c>
      <c r="D746" s="1">
        <v>42744</v>
      </c>
      <c r="E746" s="1">
        <v>43198</v>
      </c>
      <c r="F746" t="s">
        <v>155</v>
      </c>
      <c r="G746">
        <v>13</v>
      </c>
      <c r="H746" t="s">
        <v>162</v>
      </c>
      <c r="I746" t="s">
        <v>21</v>
      </c>
      <c r="J746" t="s">
        <v>33</v>
      </c>
      <c r="K746" t="s">
        <v>64</v>
      </c>
      <c r="L746">
        <v>56150.75</v>
      </c>
      <c r="M746" s="1">
        <v>42744</v>
      </c>
      <c r="N746" t="s">
        <v>23</v>
      </c>
      <c r="O746" t="s">
        <v>225</v>
      </c>
    </row>
    <row r="747" spans="1:15" x14ac:dyDescent="0.3">
      <c r="A747" t="s">
        <v>520</v>
      </c>
      <c r="B747" t="s">
        <v>532</v>
      </c>
      <c r="C747" t="s">
        <v>31</v>
      </c>
      <c r="D747" s="1">
        <v>43049</v>
      </c>
      <c r="E747" s="1">
        <v>43413</v>
      </c>
      <c r="F747" t="s">
        <v>36</v>
      </c>
      <c r="G747">
        <v>13</v>
      </c>
      <c r="H747" t="s">
        <v>162</v>
      </c>
      <c r="I747" t="s">
        <v>21</v>
      </c>
      <c r="J747" t="s">
        <v>33</v>
      </c>
      <c r="K747" t="s">
        <v>64</v>
      </c>
      <c r="L747">
        <v>3132.5</v>
      </c>
      <c r="M747" s="1">
        <v>43049</v>
      </c>
      <c r="N747" t="s">
        <v>23</v>
      </c>
      <c r="O747" t="s">
        <v>225</v>
      </c>
    </row>
    <row r="748" spans="1:15" x14ac:dyDescent="0.3">
      <c r="A748" t="s">
        <v>520</v>
      </c>
      <c r="B748" t="s">
        <v>532</v>
      </c>
      <c r="C748" t="s">
        <v>18</v>
      </c>
      <c r="D748" s="1">
        <v>43049</v>
      </c>
      <c r="E748" s="1">
        <v>43778</v>
      </c>
      <c r="F748" t="s">
        <v>155</v>
      </c>
      <c r="G748">
        <v>13</v>
      </c>
      <c r="H748" t="s">
        <v>162</v>
      </c>
      <c r="I748" t="s">
        <v>21</v>
      </c>
      <c r="J748" t="s">
        <v>33</v>
      </c>
      <c r="K748" t="s">
        <v>64</v>
      </c>
      <c r="L748">
        <v>30978.63</v>
      </c>
      <c r="M748" s="1">
        <v>43049</v>
      </c>
      <c r="N748" t="s">
        <v>23</v>
      </c>
      <c r="O748" t="s">
        <v>24</v>
      </c>
    </row>
    <row r="749" spans="1:15" x14ac:dyDescent="0.3">
      <c r="A749" t="s">
        <v>520</v>
      </c>
      <c r="B749" t="s">
        <v>532</v>
      </c>
      <c r="C749" t="s">
        <v>18</v>
      </c>
      <c r="D749" s="1">
        <v>43133</v>
      </c>
      <c r="E749" s="1">
        <v>43862</v>
      </c>
      <c r="F749" t="s">
        <v>155</v>
      </c>
      <c r="G749">
        <v>13</v>
      </c>
      <c r="H749" t="s">
        <v>162</v>
      </c>
      <c r="I749" t="s">
        <v>21</v>
      </c>
      <c r="J749" t="s">
        <v>37</v>
      </c>
      <c r="K749" t="s">
        <v>64</v>
      </c>
      <c r="L749">
        <v>17934.88</v>
      </c>
      <c r="M749" s="1">
        <v>43133</v>
      </c>
      <c r="N749" t="s">
        <v>23</v>
      </c>
      <c r="O749" t="s">
        <v>24</v>
      </c>
    </row>
    <row r="750" spans="1:15" x14ac:dyDescent="0.3">
      <c r="A750" t="s">
        <v>520</v>
      </c>
      <c r="B750" t="s">
        <v>532</v>
      </c>
      <c r="C750" t="s">
        <v>18</v>
      </c>
      <c r="D750" s="1">
        <v>43152</v>
      </c>
      <c r="E750" s="1">
        <v>43881</v>
      </c>
      <c r="F750" t="s">
        <v>155</v>
      </c>
      <c r="G750">
        <v>13</v>
      </c>
      <c r="H750" t="s">
        <v>162</v>
      </c>
      <c r="I750" t="s">
        <v>21</v>
      </c>
      <c r="J750" t="s">
        <v>33</v>
      </c>
      <c r="K750" t="s">
        <v>64</v>
      </c>
      <c r="L750">
        <v>15668.25</v>
      </c>
      <c r="M750" s="1">
        <v>43152</v>
      </c>
      <c r="N750" t="s">
        <v>23</v>
      </c>
      <c r="O750" t="s">
        <v>24</v>
      </c>
    </row>
    <row r="751" spans="1:15" x14ac:dyDescent="0.3">
      <c r="A751" t="s">
        <v>520</v>
      </c>
      <c r="B751" t="s">
        <v>224</v>
      </c>
      <c r="C751" t="s">
        <v>18</v>
      </c>
      <c r="D751" s="1">
        <v>43199</v>
      </c>
      <c r="E751" s="1">
        <v>43654</v>
      </c>
      <c r="F751" t="s">
        <v>155</v>
      </c>
      <c r="G751">
        <v>13</v>
      </c>
      <c r="H751" t="s">
        <v>162</v>
      </c>
      <c r="I751" t="s">
        <v>21</v>
      </c>
      <c r="J751" t="s">
        <v>33</v>
      </c>
      <c r="K751" t="s">
        <v>64</v>
      </c>
      <c r="L751">
        <v>11239.38</v>
      </c>
      <c r="M751" s="1">
        <v>43199</v>
      </c>
      <c r="N751" t="s">
        <v>23</v>
      </c>
      <c r="O751" t="s">
        <v>24</v>
      </c>
    </row>
    <row r="752" spans="1:15" x14ac:dyDescent="0.3">
      <c r="A752" t="s">
        <v>520</v>
      </c>
      <c r="B752" t="s">
        <v>224</v>
      </c>
      <c r="C752" t="s">
        <v>31</v>
      </c>
      <c r="D752" s="1">
        <v>43290</v>
      </c>
      <c r="E752" s="1">
        <v>43381</v>
      </c>
      <c r="F752" t="s">
        <v>155</v>
      </c>
      <c r="G752">
        <v>13</v>
      </c>
      <c r="H752" t="s">
        <v>162</v>
      </c>
      <c r="I752" t="s">
        <v>21</v>
      </c>
      <c r="J752" t="s">
        <v>33</v>
      </c>
      <c r="K752" t="s">
        <v>22</v>
      </c>
      <c r="L752">
        <v>11239.38</v>
      </c>
      <c r="M752" s="1">
        <v>43290</v>
      </c>
      <c r="N752" t="s">
        <v>23</v>
      </c>
      <c r="O752" t="s">
        <v>225</v>
      </c>
    </row>
    <row r="753" spans="1:15" x14ac:dyDescent="0.3">
      <c r="A753" t="s">
        <v>520</v>
      </c>
      <c r="B753" t="s">
        <v>224</v>
      </c>
      <c r="C753" t="s">
        <v>18</v>
      </c>
      <c r="D753" s="1">
        <v>43322</v>
      </c>
      <c r="E753" s="1">
        <v>43870</v>
      </c>
      <c r="F753" t="s">
        <v>155</v>
      </c>
      <c r="G753">
        <v>13</v>
      </c>
      <c r="H753" t="s">
        <v>162</v>
      </c>
      <c r="I753" t="s">
        <v>21</v>
      </c>
      <c r="J753" t="s">
        <v>33</v>
      </c>
      <c r="K753" t="s">
        <v>64</v>
      </c>
      <c r="L753">
        <v>21442.38</v>
      </c>
      <c r="M753" s="1">
        <v>43758</v>
      </c>
      <c r="N753" t="s">
        <v>23</v>
      </c>
      <c r="O753" t="s">
        <v>24</v>
      </c>
    </row>
    <row r="754" spans="1:15" x14ac:dyDescent="0.3">
      <c r="A754" t="s">
        <v>520</v>
      </c>
      <c r="B754" t="s">
        <v>224</v>
      </c>
      <c r="C754" t="s">
        <v>18</v>
      </c>
      <c r="D754" s="1">
        <v>43322</v>
      </c>
      <c r="E754" s="1">
        <v>43870</v>
      </c>
      <c r="F754" t="s">
        <v>155</v>
      </c>
      <c r="G754">
        <v>13</v>
      </c>
      <c r="H754" t="s">
        <v>162</v>
      </c>
      <c r="I754" t="s">
        <v>21</v>
      </c>
      <c r="J754" t="s">
        <v>33</v>
      </c>
      <c r="K754" t="s">
        <v>64</v>
      </c>
      <c r="L754">
        <v>21442.75</v>
      </c>
      <c r="M754" s="1">
        <v>43431</v>
      </c>
      <c r="N754" t="s">
        <v>23</v>
      </c>
      <c r="O754" t="s">
        <v>24</v>
      </c>
    </row>
    <row r="755" spans="1:15" x14ac:dyDescent="0.3">
      <c r="A755" t="s">
        <v>520</v>
      </c>
      <c r="B755" t="s">
        <v>224</v>
      </c>
      <c r="C755" t="s">
        <v>18</v>
      </c>
      <c r="D755" s="1">
        <v>43322</v>
      </c>
      <c r="E755" s="1">
        <v>43870</v>
      </c>
      <c r="F755" t="s">
        <v>155</v>
      </c>
      <c r="G755">
        <v>13</v>
      </c>
      <c r="H755" t="s">
        <v>162</v>
      </c>
      <c r="I755" t="s">
        <v>21</v>
      </c>
      <c r="J755" t="s">
        <v>33</v>
      </c>
      <c r="K755" t="s">
        <v>64</v>
      </c>
      <c r="L755">
        <v>21442.75</v>
      </c>
      <c r="M755" s="1">
        <v>43540</v>
      </c>
      <c r="N755" t="s">
        <v>23</v>
      </c>
      <c r="O755" t="s">
        <v>24</v>
      </c>
    </row>
    <row r="756" spans="1:15" x14ac:dyDescent="0.3">
      <c r="A756" t="s">
        <v>520</v>
      </c>
      <c r="B756" t="s">
        <v>224</v>
      </c>
      <c r="C756" t="s">
        <v>18</v>
      </c>
      <c r="D756" s="1">
        <v>43322</v>
      </c>
      <c r="E756" s="1">
        <v>43870</v>
      </c>
      <c r="F756" t="s">
        <v>155</v>
      </c>
      <c r="G756">
        <v>13</v>
      </c>
      <c r="H756" t="s">
        <v>162</v>
      </c>
      <c r="I756" t="s">
        <v>21</v>
      </c>
      <c r="J756" t="s">
        <v>33</v>
      </c>
      <c r="K756" t="s">
        <v>64</v>
      </c>
      <c r="L756">
        <v>21442.75</v>
      </c>
      <c r="M756" s="1">
        <v>43649</v>
      </c>
      <c r="N756" t="s">
        <v>23</v>
      </c>
      <c r="O756" t="s">
        <v>24</v>
      </c>
    </row>
    <row r="757" spans="1:15" x14ac:dyDescent="0.3">
      <c r="A757" t="s">
        <v>520</v>
      </c>
      <c r="B757" t="s">
        <v>224</v>
      </c>
      <c r="C757" t="s">
        <v>18</v>
      </c>
      <c r="D757" s="1">
        <v>43322</v>
      </c>
      <c r="E757" s="1">
        <v>43870</v>
      </c>
      <c r="F757" t="s">
        <v>155</v>
      </c>
      <c r="G757">
        <v>13</v>
      </c>
      <c r="H757" t="s">
        <v>162</v>
      </c>
      <c r="I757" t="s">
        <v>21</v>
      </c>
      <c r="J757" t="s">
        <v>33</v>
      </c>
      <c r="K757" t="s">
        <v>64</v>
      </c>
      <c r="L757">
        <v>27085.5</v>
      </c>
      <c r="M757" s="1">
        <v>43322</v>
      </c>
      <c r="N757" t="s">
        <v>23</v>
      </c>
      <c r="O757" t="s">
        <v>24</v>
      </c>
    </row>
    <row r="758" spans="1:15" x14ac:dyDescent="0.3">
      <c r="A758" t="s">
        <v>520</v>
      </c>
      <c r="B758" t="s">
        <v>224</v>
      </c>
      <c r="C758" t="s">
        <v>18</v>
      </c>
      <c r="D758" s="1">
        <v>43322</v>
      </c>
      <c r="E758" s="1">
        <v>43870</v>
      </c>
      <c r="F758" t="s">
        <v>155</v>
      </c>
      <c r="G758">
        <v>13</v>
      </c>
      <c r="H758" t="s">
        <v>162</v>
      </c>
      <c r="I758" t="s">
        <v>21</v>
      </c>
      <c r="J758" t="s">
        <v>33</v>
      </c>
      <c r="K758" t="s">
        <v>64</v>
      </c>
      <c r="L758">
        <v>17949.04</v>
      </c>
      <c r="M758" s="1">
        <v>43431</v>
      </c>
      <c r="N758" t="s">
        <v>23</v>
      </c>
      <c r="O758" t="s">
        <v>24</v>
      </c>
    </row>
    <row r="759" spans="1:15" x14ac:dyDescent="0.3">
      <c r="A759" t="s">
        <v>520</v>
      </c>
      <c r="B759" t="s">
        <v>224</v>
      </c>
      <c r="C759" t="s">
        <v>18</v>
      </c>
      <c r="D759" s="1">
        <v>43322</v>
      </c>
      <c r="E759" s="1">
        <v>43870</v>
      </c>
      <c r="F759" t="s">
        <v>155</v>
      </c>
      <c r="G759">
        <v>13</v>
      </c>
      <c r="H759" t="s">
        <v>162</v>
      </c>
      <c r="I759" t="s">
        <v>21</v>
      </c>
      <c r="J759" t="s">
        <v>33</v>
      </c>
      <c r="K759" t="s">
        <v>64</v>
      </c>
      <c r="L759">
        <v>17949.04</v>
      </c>
      <c r="M759" s="1">
        <v>43540</v>
      </c>
      <c r="N759" t="s">
        <v>23</v>
      </c>
      <c r="O759" t="s">
        <v>24</v>
      </c>
    </row>
    <row r="760" spans="1:15" x14ac:dyDescent="0.3">
      <c r="A760" t="s">
        <v>520</v>
      </c>
      <c r="B760" t="s">
        <v>224</v>
      </c>
      <c r="C760" t="s">
        <v>18</v>
      </c>
      <c r="D760" s="1">
        <v>43322</v>
      </c>
      <c r="E760" s="1">
        <v>43870</v>
      </c>
      <c r="F760" t="s">
        <v>155</v>
      </c>
      <c r="G760">
        <v>13</v>
      </c>
      <c r="H760" t="s">
        <v>162</v>
      </c>
      <c r="I760" t="s">
        <v>21</v>
      </c>
      <c r="J760" t="s">
        <v>33</v>
      </c>
      <c r="K760" t="s">
        <v>64</v>
      </c>
      <c r="L760">
        <v>17949.04</v>
      </c>
      <c r="M760" s="1">
        <v>43649</v>
      </c>
      <c r="N760" t="s">
        <v>23</v>
      </c>
      <c r="O760" t="s">
        <v>24</v>
      </c>
    </row>
    <row r="761" spans="1:15" x14ac:dyDescent="0.3">
      <c r="A761" t="s">
        <v>520</v>
      </c>
      <c r="B761" t="s">
        <v>224</v>
      </c>
      <c r="C761" t="s">
        <v>18</v>
      </c>
      <c r="D761" s="1">
        <v>43322</v>
      </c>
      <c r="E761" s="1">
        <v>43870</v>
      </c>
      <c r="F761" t="s">
        <v>155</v>
      </c>
      <c r="G761">
        <v>13</v>
      </c>
      <c r="H761" t="s">
        <v>162</v>
      </c>
      <c r="I761" t="s">
        <v>21</v>
      </c>
      <c r="J761" t="s">
        <v>33</v>
      </c>
      <c r="K761" t="s">
        <v>64</v>
      </c>
      <c r="L761">
        <v>17949.04</v>
      </c>
      <c r="M761" s="1">
        <v>43758</v>
      </c>
      <c r="N761" t="s">
        <v>23</v>
      </c>
      <c r="O761" t="s">
        <v>24</v>
      </c>
    </row>
    <row r="762" spans="1:15" x14ac:dyDescent="0.3">
      <c r="A762" t="s">
        <v>520</v>
      </c>
      <c r="B762" t="s">
        <v>224</v>
      </c>
      <c r="C762" t="s">
        <v>18</v>
      </c>
      <c r="D762" s="1">
        <v>43322</v>
      </c>
      <c r="E762" s="1">
        <v>43870</v>
      </c>
      <c r="F762" t="s">
        <v>155</v>
      </c>
      <c r="G762">
        <v>13</v>
      </c>
      <c r="H762" t="s">
        <v>162</v>
      </c>
      <c r="I762" t="s">
        <v>21</v>
      </c>
      <c r="J762" t="s">
        <v>33</v>
      </c>
      <c r="K762" t="s">
        <v>64</v>
      </c>
      <c r="L762">
        <v>22672.47</v>
      </c>
      <c r="M762" s="1">
        <v>43322</v>
      </c>
      <c r="N762" t="s">
        <v>23</v>
      </c>
      <c r="O762" t="s">
        <v>24</v>
      </c>
    </row>
    <row r="763" spans="1:15" x14ac:dyDescent="0.3">
      <c r="A763" t="s">
        <v>520</v>
      </c>
      <c r="B763" t="s">
        <v>224</v>
      </c>
      <c r="C763" t="s">
        <v>18</v>
      </c>
      <c r="D763" s="1">
        <v>43382</v>
      </c>
      <c r="E763" s="1">
        <v>43746</v>
      </c>
      <c r="F763" t="s">
        <v>155</v>
      </c>
      <c r="G763">
        <v>13</v>
      </c>
      <c r="H763" t="s">
        <v>162</v>
      </c>
      <c r="I763" t="s">
        <v>21</v>
      </c>
      <c r="J763" t="s">
        <v>33</v>
      </c>
      <c r="K763" t="s">
        <v>64</v>
      </c>
      <c r="L763">
        <v>11239.38</v>
      </c>
      <c r="M763" s="1">
        <v>43382</v>
      </c>
      <c r="N763" t="s">
        <v>23</v>
      </c>
      <c r="O763" t="s">
        <v>24</v>
      </c>
    </row>
    <row r="764" spans="1:15" x14ac:dyDescent="0.3">
      <c r="A764" t="s">
        <v>520</v>
      </c>
      <c r="B764" t="s">
        <v>533</v>
      </c>
      <c r="C764" t="s">
        <v>18</v>
      </c>
      <c r="D764" s="1">
        <v>43565</v>
      </c>
      <c r="E764" s="1">
        <v>43625</v>
      </c>
      <c r="F764" t="s">
        <v>155</v>
      </c>
      <c r="G764">
        <v>13</v>
      </c>
      <c r="H764" t="s">
        <v>162</v>
      </c>
      <c r="I764" t="s">
        <v>21</v>
      </c>
      <c r="J764" t="s">
        <v>33</v>
      </c>
      <c r="K764" t="s">
        <v>64</v>
      </c>
      <c r="L764">
        <v>2212.38</v>
      </c>
      <c r="M764" s="1">
        <v>43565</v>
      </c>
      <c r="N764" t="s">
        <v>23</v>
      </c>
      <c r="O764" t="s">
        <v>24</v>
      </c>
    </row>
    <row r="765" spans="1:15" x14ac:dyDescent="0.3">
      <c r="A765" t="s">
        <v>520</v>
      </c>
      <c r="B765" t="s">
        <v>534</v>
      </c>
      <c r="C765" t="s">
        <v>31</v>
      </c>
      <c r="D765" s="1">
        <v>43291</v>
      </c>
      <c r="E765" s="1">
        <v>43382</v>
      </c>
      <c r="F765" t="s">
        <v>36</v>
      </c>
      <c r="G765">
        <v>13</v>
      </c>
      <c r="H765" t="s">
        <v>162</v>
      </c>
      <c r="I765" t="s">
        <v>21</v>
      </c>
      <c r="J765" t="s">
        <v>37</v>
      </c>
      <c r="K765" t="s">
        <v>64</v>
      </c>
      <c r="L765">
        <v>1363</v>
      </c>
      <c r="M765" s="1">
        <v>43291</v>
      </c>
      <c r="N765" t="s">
        <v>23</v>
      </c>
      <c r="O765" t="s">
        <v>225</v>
      </c>
    </row>
    <row r="766" spans="1:15" x14ac:dyDescent="0.3">
      <c r="A766" t="s">
        <v>520</v>
      </c>
      <c r="B766" t="s">
        <v>535</v>
      </c>
      <c r="C766" t="s">
        <v>18</v>
      </c>
      <c r="D766" s="1">
        <v>43549</v>
      </c>
      <c r="E766" s="1">
        <v>43914</v>
      </c>
      <c r="F766" t="s">
        <v>396</v>
      </c>
      <c r="G766">
        <v>13</v>
      </c>
      <c r="H766" t="s">
        <v>162</v>
      </c>
      <c r="I766" t="s">
        <v>21</v>
      </c>
      <c r="J766" t="s">
        <v>396</v>
      </c>
      <c r="K766" t="s">
        <v>64</v>
      </c>
      <c r="L766">
        <v>157.5</v>
      </c>
      <c r="M766" s="1">
        <v>43549</v>
      </c>
      <c r="N766" t="s">
        <v>23</v>
      </c>
      <c r="O766" t="s">
        <v>24</v>
      </c>
    </row>
    <row r="767" spans="1:15" x14ac:dyDescent="0.3">
      <c r="A767" t="s">
        <v>520</v>
      </c>
      <c r="B767" t="s">
        <v>536</v>
      </c>
      <c r="C767" t="s">
        <v>18</v>
      </c>
      <c r="D767" s="1">
        <v>43553</v>
      </c>
      <c r="E767" s="1">
        <v>43918</v>
      </c>
      <c r="F767" t="s">
        <v>396</v>
      </c>
      <c r="G767">
        <v>13</v>
      </c>
      <c r="H767" t="s">
        <v>162</v>
      </c>
      <c r="I767" t="s">
        <v>21</v>
      </c>
      <c r="J767" t="s">
        <v>396</v>
      </c>
      <c r="K767" t="s">
        <v>64</v>
      </c>
      <c r="L767">
        <v>1749.45</v>
      </c>
      <c r="M767" s="1">
        <v>43553</v>
      </c>
      <c r="N767" t="s">
        <v>23</v>
      </c>
      <c r="O767" t="s">
        <v>24</v>
      </c>
    </row>
    <row r="768" spans="1:15" x14ac:dyDescent="0.3">
      <c r="A768" t="s">
        <v>520</v>
      </c>
      <c r="B768" t="s">
        <v>537</v>
      </c>
      <c r="C768" t="s">
        <v>18</v>
      </c>
      <c r="D768" s="1">
        <v>43184</v>
      </c>
      <c r="E768" s="1">
        <v>43548</v>
      </c>
      <c r="F768" t="s">
        <v>37</v>
      </c>
      <c r="G768">
        <v>1</v>
      </c>
      <c r="H768" t="s">
        <v>20</v>
      </c>
      <c r="I768" t="s">
        <v>21</v>
      </c>
      <c r="J768" t="s">
        <v>37</v>
      </c>
      <c r="K768" t="s">
        <v>22</v>
      </c>
      <c r="L768">
        <v>6250</v>
      </c>
      <c r="M768" s="1">
        <v>43184</v>
      </c>
      <c r="N768" t="s">
        <v>23</v>
      </c>
      <c r="O768" t="s">
        <v>24</v>
      </c>
    </row>
    <row r="769" spans="1:15" x14ac:dyDescent="0.3">
      <c r="A769" t="s">
        <v>520</v>
      </c>
      <c r="B769" t="s">
        <v>538</v>
      </c>
      <c r="C769" t="s">
        <v>18</v>
      </c>
      <c r="D769" s="1">
        <v>43549</v>
      </c>
      <c r="E769" s="1">
        <v>43914</v>
      </c>
      <c r="F769" t="s">
        <v>37</v>
      </c>
      <c r="G769">
        <v>9</v>
      </c>
      <c r="H769" t="s">
        <v>58</v>
      </c>
      <c r="I769" t="s">
        <v>21</v>
      </c>
      <c r="J769" t="s">
        <v>37</v>
      </c>
      <c r="K769" t="s">
        <v>22</v>
      </c>
      <c r="L769">
        <v>8125</v>
      </c>
      <c r="M769" s="1">
        <v>43549</v>
      </c>
      <c r="N769" t="s">
        <v>23</v>
      </c>
      <c r="O769" t="s">
        <v>24</v>
      </c>
    </row>
    <row r="770" spans="1:15" x14ac:dyDescent="0.3">
      <c r="A770" t="s">
        <v>520</v>
      </c>
      <c r="B770" t="s">
        <v>539</v>
      </c>
      <c r="C770" t="s">
        <v>18</v>
      </c>
      <c r="D770" s="1">
        <v>43661</v>
      </c>
      <c r="E770" s="1">
        <v>43844</v>
      </c>
      <c r="F770" t="s">
        <v>36</v>
      </c>
      <c r="G770">
        <v>13</v>
      </c>
      <c r="H770" t="s">
        <v>162</v>
      </c>
      <c r="I770" t="s">
        <v>21</v>
      </c>
      <c r="J770" t="s">
        <v>540</v>
      </c>
      <c r="K770" t="s">
        <v>64</v>
      </c>
      <c r="L770">
        <v>2788.75</v>
      </c>
      <c r="M770" s="1">
        <v>43661</v>
      </c>
      <c r="N770" t="s">
        <v>23</v>
      </c>
      <c r="O770" t="s">
        <v>24</v>
      </c>
    </row>
    <row r="771" spans="1:15" x14ac:dyDescent="0.3">
      <c r="A771" t="s">
        <v>520</v>
      </c>
      <c r="B771" t="s">
        <v>541</v>
      </c>
      <c r="C771" t="s">
        <v>18</v>
      </c>
      <c r="D771" s="1">
        <v>43322</v>
      </c>
      <c r="E771" s="1">
        <v>43625</v>
      </c>
      <c r="F771" t="s">
        <v>36</v>
      </c>
      <c r="G771">
        <v>13</v>
      </c>
      <c r="H771" t="s">
        <v>162</v>
      </c>
      <c r="I771" t="s">
        <v>21</v>
      </c>
      <c r="J771" t="s">
        <v>37</v>
      </c>
      <c r="K771" t="s">
        <v>28</v>
      </c>
      <c r="L771">
        <v>7827.77</v>
      </c>
      <c r="M771" s="1">
        <v>43322</v>
      </c>
      <c r="N771" t="s">
        <v>23</v>
      </c>
      <c r="O771" t="s">
        <v>45</v>
      </c>
    </row>
    <row r="772" spans="1:15" x14ac:dyDescent="0.3">
      <c r="A772" t="s">
        <v>520</v>
      </c>
      <c r="B772" t="s">
        <v>541</v>
      </c>
      <c r="C772" t="s">
        <v>18</v>
      </c>
      <c r="D772" s="1">
        <v>43322</v>
      </c>
      <c r="E772" s="1">
        <v>43625</v>
      </c>
      <c r="F772" t="s">
        <v>36</v>
      </c>
      <c r="G772">
        <v>13</v>
      </c>
      <c r="H772" t="s">
        <v>162</v>
      </c>
      <c r="I772" t="s">
        <v>21</v>
      </c>
      <c r="J772" t="s">
        <v>37</v>
      </c>
      <c r="K772" t="s">
        <v>28</v>
      </c>
      <c r="L772">
        <v>0</v>
      </c>
      <c r="M772" s="1">
        <v>43398</v>
      </c>
      <c r="N772" t="s">
        <v>46</v>
      </c>
      <c r="O772" t="s">
        <v>45</v>
      </c>
    </row>
    <row r="773" spans="1:15" x14ac:dyDescent="0.3">
      <c r="A773" t="s">
        <v>520</v>
      </c>
      <c r="B773" t="s">
        <v>541</v>
      </c>
      <c r="C773" t="s">
        <v>18</v>
      </c>
      <c r="D773" s="1">
        <v>43322</v>
      </c>
      <c r="E773" s="1">
        <v>43625</v>
      </c>
      <c r="F773" t="s">
        <v>36</v>
      </c>
      <c r="G773">
        <v>13</v>
      </c>
      <c r="H773" t="s">
        <v>162</v>
      </c>
      <c r="I773" t="s">
        <v>21</v>
      </c>
      <c r="J773" t="s">
        <v>37</v>
      </c>
      <c r="K773" t="s">
        <v>28</v>
      </c>
      <c r="L773">
        <v>4194.8</v>
      </c>
      <c r="M773" s="1">
        <v>43487</v>
      </c>
      <c r="N773" t="s">
        <v>46</v>
      </c>
      <c r="O773" t="s">
        <v>45</v>
      </c>
    </row>
    <row r="774" spans="1:15" x14ac:dyDescent="0.3">
      <c r="A774" t="s">
        <v>520</v>
      </c>
      <c r="B774" t="s">
        <v>542</v>
      </c>
      <c r="C774" t="s">
        <v>31</v>
      </c>
      <c r="D774" s="1">
        <v>43515</v>
      </c>
      <c r="E774" s="1">
        <v>43969</v>
      </c>
      <c r="F774" t="s">
        <v>36</v>
      </c>
      <c r="G774">
        <v>13</v>
      </c>
      <c r="H774" t="s">
        <v>162</v>
      </c>
      <c r="I774" t="s">
        <v>21</v>
      </c>
      <c r="J774" t="s">
        <v>37</v>
      </c>
      <c r="K774" t="s">
        <v>64</v>
      </c>
      <c r="L774">
        <v>1390.13</v>
      </c>
      <c r="M774" s="1">
        <v>43515</v>
      </c>
      <c r="N774" t="s">
        <v>23</v>
      </c>
      <c r="O774" t="s">
        <v>24</v>
      </c>
    </row>
    <row r="775" spans="1:15" x14ac:dyDescent="0.3">
      <c r="A775" t="s">
        <v>520</v>
      </c>
      <c r="B775" t="s">
        <v>543</v>
      </c>
      <c r="C775" t="s">
        <v>18</v>
      </c>
      <c r="D775" s="1">
        <v>43969</v>
      </c>
      <c r="E775" s="1">
        <v>44061</v>
      </c>
      <c r="F775" t="s">
        <v>36</v>
      </c>
      <c r="G775">
        <v>13</v>
      </c>
      <c r="H775" t="s">
        <v>162</v>
      </c>
      <c r="I775" t="s">
        <v>21</v>
      </c>
      <c r="J775" t="s">
        <v>37</v>
      </c>
      <c r="K775" t="s">
        <v>64</v>
      </c>
      <c r="L775">
        <v>1390.13</v>
      </c>
      <c r="M775" s="1">
        <v>43969</v>
      </c>
      <c r="N775" t="s">
        <v>23</v>
      </c>
      <c r="O775" t="s">
        <v>22</v>
      </c>
    </row>
    <row r="776" spans="1:15" x14ac:dyDescent="0.3">
      <c r="A776" t="s">
        <v>520</v>
      </c>
      <c r="B776" t="s">
        <v>544</v>
      </c>
      <c r="C776" t="s">
        <v>18</v>
      </c>
      <c r="D776" s="1">
        <v>43626</v>
      </c>
      <c r="E776" s="1">
        <v>43808</v>
      </c>
      <c r="F776" t="s">
        <v>36</v>
      </c>
      <c r="G776">
        <v>13</v>
      </c>
      <c r="H776" t="s">
        <v>162</v>
      </c>
      <c r="I776" t="s">
        <v>21</v>
      </c>
      <c r="J776" t="s">
        <v>37</v>
      </c>
      <c r="K776" t="s">
        <v>64</v>
      </c>
      <c r="L776">
        <v>7835.19</v>
      </c>
      <c r="M776" s="1">
        <v>43626</v>
      </c>
      <c r="N776" t="s">
        <v>23</v>
      </c>
      <c r="O776" t="s">
        <v>24</v>
      </c>
    </row>
    <row r="777" spans="1:15" x14ac:dyDescent="0.3">
      <c r="A777" t="s">
        <v>520</v>
      </c>
      <c r="B777" t="s">
        <v>545</v>
      </c>
      <c r="C777" t="s">
        <v>18</v>
      </c>
      <c r="D777" s="1">
        <v>43627</v>
      </c>
      <c r="E777" s="1">
        <v>43809</v>
      </c>
      <c r="F777" t="s">
        <v>36</v>
      </c>
      <c r="G777">
        <v>13</v>
      </c>
      <c r="H777" t="s">
        <v>162</v>
      </c>
      <c r="I777" t="s">
        <v>21</v>
      </c>
      <c r="J777" t="s">
        <v>37</v>
      </c>
      <c r="K777" t="s">
        <v>64</v>
      </c>
      <c r="L777">
        <v>7782.56</v>
      </c>
      <c r="M777" s="1">
        <v>43627</v>
      </c>
      <c r="N777" t="s">
        <v>23</v>
      </c>
      <c r="O777" t="s">
        <v>24</v>
      </c>
    </row>
    <row r="778" spans="1:15" x14ac:dyDescent="0.3">
      <c r="A778" t="s">
        <v>520</v>
      </c>
      <c r="B778" t="s">
        <v>531</v>
      </c>
      <c r="C778" t="s">
        <v>18</v>
      </c>
      <c r="D778" s="1">
        <v>43648</v>
      </c>
      <c r="E778" s="1">
        <v>44013</v>
      </c>
      <c r="F778" t="s">
        <v>36</v>
      </c>
      <c r="G778">
        <v>13</v>
      </c>
      <c r="H778" t="s">
        <v>162</v>
      </c>
      <c r="I778" t="s">
        <v>21</v>
      </c>
      <c r="J778" t="s">
        <v>37</v>
      </c>
      <c r="L778">
        <v>1558.76</v>
      </c>
      <c r="M778" s="1">
        <v>43648</v>
      </c>
      <c r="N778" t="s">
        <v>23</v>
      </c>
      <c r="O778" t="s">
        <v>24</v>
      </c>
    </row>
    <row r="779" spans="1:15" x14ac:dyDescent="0.3">
      <c r="A779" t="s">
        <v>520</v>
      </c>
      <c r="B779" t="s">
        <v>226</v>
      </c>
      <c r="C779" t="s">
        <v>18</v>
      </c>
      <c r="D779" s="1">
        <v>43567</v>
      </c>
      <c r="E779" s="1">
        <v>43749</v>
      </c>
      <c r="F779" t="s">
        <v>155</v>
      </c>
      <c r="G779">
        <v>13</v>
      </c>
      <c r="H779" t="s">
        <v>162</v>
      </c>
      <c r="I779" t="s">
        <v>21</v>
      </c>
      <c r="J779" t="s">
        <v>33</v>
      </c>
      <c r="K779" t="s">
        <v>64</v>
      </c>
      <c r="L779">
        <v>3007.5</v>
      </c>
      <c r="M779" s="1">
        <v>43567</v>
      </c>
      <c r="N779" t="s">
        <v>23</v>
      </c>
      <c r="O779" t="s">
        <v>24</v>
      </c>
    </row>
    <row r="780" spans="1:15" x14ac:dyDescent="0.3">
      <c r="A780" t="s">
        <v>520</v>
      </c>
      <c r="B780" t="s">
        <v>226</v>
      </c>
      <c r="C780" t="s">
        <v>18</v>
      </c>
      <c r="D780" s="1">
        <v>43788</v>
      </c>
      <c r="E780" s="1">
        <v>44153</v>
      </c>
      <c r="F780" t="s">
        <v>155</v>
      </c>
      <c r="G780">
        <v>13</v>
      </c>
      <c r="H780" t="s">
        <v>162</v>
      </c>
      <c r="I780" t="s">
        <v>21</v>
      </c>
      <c r="J780" t="s">
        <v>33</v>
      </c>
      <c r="K780" t="s">
        <v>64</v>
      </c>
      <c r="L780">
        <v>26804.5</v>
      </c>
      <c r="M780" s="1">
        <v>43788</v>
      </c>
      <c r="N780" t="s">
        <v>23</v>
      </c>
      <c r="O780" t="s">
        <v>24</v>
      </c>
    </row>
    <row r="781" spans="1:15" x14ac:dyDescent="0.3">
      <c r="A781" t="s">
        <v>520</v>
      </c>
      <c r="B781" t="s">
        <v>546</v>
      </c>
      <c r="C781" t="s">
        <v>31</v>
      </c>
      <c r="D781" s="1">
        <v>43191</v>
      </c>
      <c r="E781" s="1">
        <v>43555</v>
      </c>
      <c r="F781" t="s">
        <v>36</v>
      </c>
      <c r="G781">
        <v>3</v>
      </c>
      <c r="H781" t="s">
        <v>62</v>
      </c>
      <c r="I781" t="s">
        <v>21</v>
      </c>
      <c r="J781" t="s">
        <v>63</v>
      </c>
      <c r="K781" t="s">
        <v>22</v>
      </c>
      <c r="L781">
        <v>1771.98</v>
      </c>
      <c r="M781" s="1">
        <v>43191</v>
      </c>
      <c r="N781" t="s">
        <v>23</v>
      </c>
      <c r="O781" t="s">
        <v>24</v>
      </c>
    </row>
    <row r="782" spans="1:15" x14ac:dyDescent="0.3">
      <c r="A782" t="s">
        <v>520</v>
      </c>
      <c r="B782" t="s">
        <v>546</v>
      </c>
      <c r="C782" t="s">
        <v>31</v>
      </c>
      <c r="D782" s="1">
        <v>43191</v>
      </c>
      <c r="E782" s="1">
        <v>43555</v>
      </c>
      <c r="F782" t="s">
        <v>36</v>
      </c>
      <c r="G782">
        <v>3</v>
      </c>
      <c r="H782" t="s">
        <v>62</v>
      </c>
      <c r="I782" t="s">
        <v>21</v>
      </c>
      <c r="J782" t="s">
        <v>63</v>
      </c>
      <c r="K782" t="s">
        <v>22</v>
      </c>
      <c r="L782">
        <v>681.53</v>
      </c>
      <c r="M782" s="1">
        <v>43191</v>
      </c>
      <c r="N782" t="s">
        <v>23</v>
      </c>
      <c r="O782" t="s">
        <v>24</v>
      </c>
    </row>
    <row r="783" spans="1:15" x14ac:dyDescent="0.3">
      <c r="A783" t="s">
        <v>520</v>
      </c>
      <c r="B783" t="s">
        <v>546</v>
      </c>
      <c r="C783" t="s">
        <v>31</v>
      </c>
      <c r="D783" s="1">
        <v>43191</v>
      </c>
      <c r="E783" s="1">
        <v>43555</v>
      </c>
      <c r="F783" t="s">
        <v>36</v>
      </c>
      <c r="G783">
        <v>3</v>
      </c>
      <c r="H783" t="s">
        <v>62</v>
      </c>
      <c r="I783" t="s">
        <v>21</v>
      </c>
      <c r="J783" t="s">
        <v>63</v>
      </c>
      <c r="K783" t="s">
        <v>22</v>
      </c>
      <c r="L783">
        <v>272.61</v>
      </c>
      <c r="M783" s="1">
        <v>43191</v>
      </c>
      <c r="N783" t="s">
        <v>23</v>
      </c>
      <c r="O783" t="s">
        <v>24</v>
      </c>
    </row>
    <row r="784" spans="1:15" x14ac:dyDescent="0.3">
      <c r="A784" t="s">
        <v>520</v>
      </c>
      <c r="B784" t="s">
        <v>547</v>
      </c>
      <c r="C784" t="s">
        <v>31</v>
      </c>
      <c r="D784" s="1">
        <v>43191</v>
      </c>
      <c r="E784" s="1">
        <v>43555</v>
      </c>
      <c r="F784" t="s">
        <v>36</v>
      </c>
      <c r="G784">
        <v>3</v>
      </c>
      <c r="H784" t="s">
        <v>62</v>
      </c>
      <c r="I784" t="s">
        <v>21</v>
      </c>
      <c r="J784" t="s">
        <v>63</v>
      </c>
      <c r="K784" t="s">
        <v>22</v>
      </c>
      <c r="L784">
        <v>4175.3599999999997</v>
      </c>
      <c r="M784" s="1">
        <v>43191</v>
      </c>
      <c r="N784" t="s">
        <v>23</v>
      </c>
      <c r="O784" t="s">
        <v>24</v>
      </c>
    </row>
    <row r="785" spans="1:15" x14ac:dyDescent="0.3">
      <c r="A785" t="s">
        <v>520</v>
      </c>
      <c r="B785" t="s">
        <v>547</v>
      </c>
      <c r="C785" t="s">
        <v>31</v>
      </c>
      <c r="D785" s="1">
        <v>43191</v>
      </c>
      <c r="E785" s="1">
        <v>43555</v>
      </c>
      <c r="F785" t="s">
        <v>36</v>
      </c>
      <c r="G785">
        <v>3</v>
      </c>
      <c r="H785" t="s">
        <v>62</v>
      </c>
      <c r="I785" t="s">
        <v>21</v>
      </c>
      <c r="J785" t="s">
        <v>63</v>
      </c>
      <c r="K785" t="s">
        <v>22</v>
      </c>
      <c r="L785">
        <v>1605.91</v>
      </c>
      <c r="M785" s="1">
        <v>43191</v>
      </c>
      <c r="N785" t="s">
        <v>23</v>
      </c>
      <c r="O785" t="s">
        <v>24</v>
      </c>
    </row>
    <row r="786" spans="1:15" x14ac:dyDescent="0.3">
      <c r="A786" t="s">
        <v>520</v>
      </c>
      <c r="B786" t="s">
        <v>547</v>
      </c>
      <c r="C786" t="s">
        <v>31</v>
      </c>
      <c r="D786" s="1">
        <v>43191</v>
      </c>
      <c r="E786" s="1">
        <v>43555</v>
      </c>
      <c r="F786" t="s">
        <v>36</v>
      </c>
      <c r="G786">
        <v>3</v>
      </c>
      <c r="H786" t="s">
        <v>62</v>
      </c>
      <c r="I786" t="s">
        <v>21</v>
      </c>
      <c r="J786" t="s">
        <v>63</v>
      </c>
      <c r="K786" t="s">
        <v>22</v>
      </c>
      <c r="L786">
        <v>642.36</v>
      </c>
      <c r="M786" s="1">
        <v>43191</v>
      </c>
      <c r="N786" t="s">
        <v>23</v>
      </c>
      <c r="O786" t="s">
        <v>24</v>
      </c>
    </row>
    <row r="787" spans="1:15" x14ac:dyDescent="0.3">
      <c r="A787" t="s">
        <v>520</v>
      </c>
      <c r="B787" t="s">
        <v>548</v>
      </c>
      <c r="C787" t="s">
        <v>31</v>
      </c>
      <c r="D787" s="1">
        <v>43191</v>
      </c>
      <c r="E787" s="1">
        <v>43555</v>
      </c>
      <c r="F787" t="s">
        <v>32</v>
      </c>
      <c r="G787">
        <v>3</v>
      </c>
      <c r="H787" t="s">
        <v>62</v>
      </c>
      <c r="I787" t="s">
        <v>21</v>
      </c>
      <c r="J787" t="s">
        <v>63</v>
      </c>
      <c r="K787" t="s">
        <v>22</v>
      </c>
      <c r="L787">
        <v>23863.13</v>
      </c>
      <c r="M787" s="1">
        <v>43190</v>
      </c>
      <c r="N787" t="s">
        <v>23</v>
      </c>
      <c r="O787" t="s">
        <v>24</v>
      </c>
    </row>
    <row r="788" spans="1:15" x14ac:dyDescent="0.3">
      <c r="A788" t="s">
        <v>520</v>
      </c>
      <c r="B788" t="s">
        <v>548</v>
      </c>
      <c r="C788" t="s">
        <v>31</v>
      </c>
      <c r="D788" s="1">
        <v>43191</v>
      </c>
      <c r="E788" s="1">
        <v>43555</v>
      </c>
      <c r="F788" t="s">
        <v>32</v>
      </c>
      <c r="G788">
        <v>3</v>
      </c>
      <c r="H788" t="s">
        <v>62</v>
      </c>
      <c r="I788" t="s">
        <v>21</v>
      </c>
      <c r="J788" t="s">
        <v>63</v>
      </c>
      <c r="K788" t="s">
        <v>22</v>
      </c>
      <c r="L788">
        <v>9178.1299999999992</v>
      </c>
      <c r="M788" s="1">
        <v>43190</v>
      </c>
      <c r="N788" t="s">
        <v>23</v>
      </c>
      <c r="O788" t="s">
        <v>24</v>
      </c>
    </row>
    <row r="789" spans="1:15" x14ac:dyDescent="0.3">
      <c r="A789" t="s">
        <v>520</v>
      </c>
      <c r="B789" t="s">
        <v>548</v>
      </c>
      <c r="C789" t="s">
        <v>31</v>
      </c>
      <c r="D789" s="1">
        <v>43191</v>
      </c>
      <c r="E789" s="1">
        <v>43555</v>
      </c>
      <c r="F789" t="s">
        <v>32</v>
      </c>
      <c r="G789">
        <v>3</v>
      </c>
      <c r="H789" t="s">
        <v>62</v>
      </c>
      <c r="I789" t="s">
        <v>21</v>
      </c>
      <c r="J789" t="s">
        <v>63</v>
      </c>
      <c r="K789" t="s">
        <v>22</v>
      </c>
      <c r="L789">
        <v>3671.25</v>
      </c>
      <c r="M789" s="1">
        <v>43190</v>
      </c>
      <c r="N789" t="s">
        <v>23</v>
      </c>
      <c r="O789" t="s">
        <v>24</v>
      </c>
    </row>
    <row r="790" spans="1:15" x14ac:dyDescent="0.3">
      <c r="A790" t="s">
        <v>520</v>
      </c>
      <c r="B790" t="s">
        <v>549</v>
      </c>
      <c r="C790" t="s">
        <v>31</v>
      </c>
      <c r="D790" s="1">
        <v>43191</v>
      </c>
      <c r="E790" s="1">
        <v>43555</v>
      </c>
      <c r="F790" t="s">
        <v>32</v>
      </c>
      <c r="G790">
        <v>3</v>
      </c>
      <c r="H790" t="s">
        <v>62</v>
      </c>
      <c r="I790" t="s">
        <v>21</v>
      </c>
      <c r="J790" t="s">
        <v>63</v>
      </c>
      <c r="K790" t="s">
        <v>22</v>
      </c>
      <c r="L790">
        <v>157.13999999999999</v>
      </c>
      <c r="M790" s="1">
        <v>43191</v>
      </c>
      <c r="N790" t="s">
        <v>23</v>
      </c>
      <c r="O790" t="s">
        <v>24</v>
      </c>
    </row>
    <row r="791" spans="1:15" x14ac:dyDescent="0.3">
      <c r="A791" t="s">
        <v>520</v>
      </c>
      <c r="B791" t="s">
        <v>549</v>
      </c>
      <c r="C791" t="s">
        <v>31</v>
      </c>
      <c r="D791" s="1">
        <v>43191</v>
      </c>
      <c r="E791" s="1">
        <v>43555</v>
      </c>
      <c r="F791" t="s">
        <v>32</v>
      </c>
      <c r="G791">
        <v>3</v>
      </c>
      <c r="H791" t="s">
        <v>62</v>
      </c>
      <c r="I791" t="s">
        <v>21</v>
      </c>
      <c r="J791" t="s">
        <v>63</v>
      </c>
      <c r="K791" t="s">
        <v>22</v>
      </c>
      <c r="L791">
        <v>60.44</v>
      </c>
      <c r="M791" s="1">
        <v>43191</v>
      </c>
      <c r="N791" t="s">
        <v>23</v>
      </c>
      <c r="O791" t="s">
        <v>24</v>
      </c>
    </row>
    <row r="792" spans="1:15" x14ac:dyDescent="0.3">
      <c r="A792" t="s">
        <v>520</v>
      </c>
      <c r="B792" t="s">
        <v>549</v>
      </c>
      <c r="C792" t="s">
        <v>31</v>
      </c>
      <c r="D792" s="1">
        <v>43191</v>
      </c>
      <c r="E792" s="1">
        <v>43555</v>
      </c>
      <c r="F792" t="s">
        <v>32</v>
      </c>
      <c r="G792">
        <v>3</v>
      </c>
      <c r="H792" t="s">
        <v>62</v>
      </c>
      <c r="I792" t="s">
        <v>21</v>
      </c>
      <c r="J792" t="s">
        <v>63</v>
      </c>
      <c r="K792" t="s">
        <v>22</v>
      </c>
      <c r="L792">
        <v>24.17</v>
      </c>
      <c r="M792" s="1">
        <v>43191</v>
      </c>
      <c r="N792" t="s">
        <v>23</v>
      </c>
      <c r="O792" t="s">
        <v>24</v>
      </c>
    </row>
    <row r="793" spans="1:15" x14ac:dyDescent="0.3">
      <c r="A793" t="s">
        <v>520</v>
      </c>
      <c r="B793" t="s">
        <v>550</v>
      </c>
      <c r="C793" t="s">
        <v>18</v>
      </c>
      <c r="D793" s="1">
        <v>43191</v>
      </c>
      <c r="E793" s="1">
        <v>43555</v>
      </c>
      <c r="F793" t="s">
        <v>32</v>
      </c>
      <c r="G793">
        <v>3</v>
      </c>
      <c r="H793" t="s">
        <v>62</v>
      </c>
      <c r="I793" t="s">
        <v>21</v>
      </c>
      <c r="J793" t="s">
        <v>63</v>
      </c>
      <c r="K793" t="s">
        <v>22</v>
      </c>
      <c r="L793">
        <v>23753.439999999999</v>
      </c>
      <c r="M793" s="1">
        <v>43191</v>
      </c>
      <c r="N793" t="s">
        <v>23</v>
      </c>
      <c r="O793" t="s">
        <v>24</v>
      </c>
    </row>
    <row r="794" spans="1:15" x14ac:dyDescent="0.3">
      <c r="A794" t="s">
        <v>520</v>
      </c>
      <c r="B794" t="s">
        <v>550</v>
      </c>
      <c r="C794" t="s">
        <v>18</v>
      </c>
      <c r="D794" s="1">
        <v>43191</v>
      </c>
      <c r="E794" s="1">
        <v>43555</v>
      </c>
      <c r="F794" t="s">
        <v>32</v>
      </c>
      <c r="G794">
        <v>3</v>
      </c>
      <c r="H794" t="s">
        <v>62</v>
      </c>
      <c r="I794" t="s">
        <v>21</v>
      </c>
      <c r="J794" t="s">
        <v>63</v>
      </c>
      <c r="K794" t="s">
        <v>22</v>
      </c>
      <c r="L794">
        <v>9135.94</v>
      </c>
      <c r="M794" s="1">
        <v>43191</v>
      </c>
      <c r="N794" t="s">
        <v>23</v>
      </c>
      <c r="O794" t="s">
        <v>24</v>
      </c>
    </row>
    <row r="795" spans="1:15" x14ac:dyDescent="0.3">
      <c r="A795" t="s">
        <v>520</v>
      </c>
      <c r="B795" t="s">
        <v>550</v>
      </c>
      <c r="C795" t="s">
        <v>18</v>
      </c>
      <c r="D795" s="1">
        <v>43191</v>
      </c>
      <c r="E795" s="1">
        <v>43555</v>
      </c>
      <c r="F795" t="s">
        <v>32</v>
      </c>
      <c r="G795">
        <v>3</v>
      </c>
      <c r="H795" t="s">
        <v>62</v>
      </c>
      <c r="I795" t="s">
        <v>21</v>
      </c>
      <c r="J795" t="s">
        <v>63</v>
      </c>
      <c r="K795" t="s">
        <v>22</v>
      </c>
      <c r="L795">
        <v>3654.37</v>
      </c>
      <c r="M795" s="1">
        <v>43191</v>
      </c>
      <c r="N795" t="s">
        <v>23</v>
      </c>
      <c r="O795" t="s">
        <v>24</v>
      </c>
    </row>
    <row r="796" spans="1:15" x14ac:dyDescent="0.3">
      <c r="A796" t="s">
        <v>520</v>
      </c>
      <c r="B796" t="s">
        <v>551</v>
      </c>
      <c r="C796" t="s">
        <v>18</v>
      </c>
      <c r="D796" s="1">
        <v>43556</v>
      </c>
      <c r="E796" s="1">
        <v>43921</v>
      </c>
      <c r="F796" t="s">
        <v>36</v>
      </c>
      <c r="G796">
        <v>3</v>
      </c>
      <c r="H796" t="s">
        <v>62</v>
      </c>
      <c r="I796" t="s">
        <v>21</v>
      </c>
      <c r="J796" t="s">
        <v>63</v>
      </c>
      <c r="K796" t="s">
        <v>22</v>
      </c>
      <c r="L796">
        <v>445.18</v>
      </c>
      <c r="M796" s="1">
        <v>43556</v>
      </c>
      <c r="N796" t="s">
        <v>23</v>
      </c>
      <c r="O796" t="s">
        <v>24</v>
      </c>
    </row>
    <row r="797" spans="1:15" x14ac:dyDescent="0.3">
      <c r="A797" t="s">
        <v>520</v>
      </c>
      <c r="B797" t="s">
        <v>552</v>
      </c>
      <c r="C797" t="s">
        <v>31</v>
      </c>
      <c r="D797" s="1">
        <v>43191</v>
      </c>
      <c r="E797" s="1">
        <v>43555</v>
      </c>
      <c r="F797" t="s">
        <v>36</v>
      </c>
      <c r="G797">
        <v>3</v>
      </c>
      <c r="H797" t="s">
        <v>62</v>
      </c>
      <c r="I797" t="s">
        <v>21</v>
      </c>
      <c r="J797" t="s">
        <v>63</v>
      </c>
      <c r="K797" t="s">
        <v>22</v>
      </c>
      <c r="L797">
        <v>1598.68</v>
      </c>
      <c r="M797" s="1">
        <v>43191</v>
      </c>
      <c r="N797" t="s">
        <v>23</v>
      </c>
      <c r="O797" t="s">
        <v>24</v>
      </c>
    </row>
    <row r="798" spans="1:15" x14ac:dyDescent="0.3">
      <c r="A798" t="s">
        <v>520</v>
      </c>
      <c r="B798" t="s">
        <v>552</v>
      </c>
      <c r="C798" t="s">
        <v>31</v>
      </c>
      <c r="D798" s="1">
        <v>43191</v>
      </c>
      <c r="E798" s="1">
        <v>43555</v>
      </c>
      <c r="F798" t="s">
        <v>36</v>
      </c>
      <c r="G798">
        <v>3</v>
      </c>
      <c r="H798" t="s">
        <v>62</v>
      </c>
      <c r="I798" t="s">
        <v>21</v>
      </c>
      <c r="J798" t="s">
        <v>63</v>
      </c>
      <c r="K798" t="s">
        <v>22</v>
      </c>
      <c r="L798">
        <v>614.88</v>
      </c>
      <c r="M798" s="1">
        <v>43191</v>
      </c>
      <c r="N798" t="s">
        <v>23</v>
      </c>
      <c r="O798" t="s">
        <v>24</v>
      </c>
    </row>
    <row r="799" spans="1:15" x14ac:dyDescent="0.3">
      <c r="A799" t="s">
        <v>520</v>
      </c>
      <c r="B799" t="s">
        <v>552</v>
      </c>
      <c r="C799" t="s">
        <v>31</v>
      </c>
      <c r="D799" s="1">
        <v>43191</v>
      </c>
      <c r="E799" s="1">
        <v>43555</v>
      </c>
      <c r="F799" t="s">
        <v>36</v>
      </c>
      <c r="G799">
        <v>3</v>
      </c>
      <c r="H799" t="s">
        <v>62</v>
      </c>
      <c r="I799" t="s">
        <v>21</v>
      </c>
      <c r="J799" t="s">
        <v>63</v>
      </c>
      <c r="K799" t="s">
        <v>22</v>
      </c>
      <c r="L799">
        <v>245.95</v>
      </c>
      <c r="M799" s="1">
        <v>43191</v>
      </c>
      <c r="N799" t="s">
        <v>23</v>
      </c>
      <c r="O799" t="s">
        <v>24</v>
      </c>
    </row>
    <row r="800" spans="1:15" x14ac:dyDescent="0.3">
      <c r="A800" t="s">
        <v>520</v>
      </c>
      <c r="B800" t="s">
        <v>551</v>
      </c>
      <c r="C800" t="s">
        <v>18</v>
      </c>
      <c r="D800" s="1">
        <v>43556</v>
      </c>
      <c r="E800" s="1">
        <v>43921</v>
      </c>
      <c r="F800" t="s">
        <v>36</v>
      </c>
      <c r="G800">
        <v>3</v>
      </c>
      <c r="H800" t="s">
        <v>62</v>
      </c>
      <c r="I800" t="s">
        <v>21</v>
      </c>
      <c r="J800" t="s">
        <v>63</v>
      </c>
      <c r="K800" t="s">
        <v>22</v>
      </c>
      <c r="L800">
        <v>2077.5100000000002</v>
      </c>
      <c r="M800" s="1">
        <v>43556</v>
      </c>
      <c r="N800" t="s">
        <v>23</v>
      </c>
      <c r="O800" t="s">
        <v>24</v>
      </c>
    </row>
    <row r="801" spans="1:15" x14ac:dyDescent="0.3">
      <c r="A801" t="s">
        <v>520</v>
      </c>
      <c r="B801" t="s">
        <v>551</v>
      </c>
      <c r="C801" t="s">
        <v>18</v>
      </c>
      <c r="D801" s="1">
        <v>43556</v>
      </c>
      <c r="E801" s="1">
        <v>43921</v>
      </c>
      <c r="F801" t="s">
        <v>36</v>
      </c>
      <c r="G801">
        <v>3</v>
      </c>
      <c r="H801" t="s">
        <v>62</v>
      </c>
      <c r="I801" t="s">
        <v>21</v>
      </c>
      <c r="J801" t="s">
        <v>63</v>
      </c>
      <c r="K801" t="s">
        <v>22</v>
      </c>
      <c r="L801">
        <v>445.18</v>
      </c>
      <c r="M801" s="1">
        <v>43556</v>
      </c>
      <c r="N801" t="s">
        <v>23</v>
      </c>
      <c r="O801" t="s">
        <v>24</v>
      </c>
    </row>
    <row r="802" spans="1:15" x14ac:dyDescent="0.3">
      <c r="A802" t="s">
        <v>520</v>
      </c>
      <c r="B802" t="s">
        <v>553</v>
      </c>
      <c r="C802" t="s">
        <v>18</v>
      </c>
      <c r="D802" s="1">
        <v>43450</v>
      </c>
      <c r="E802" s="1">
        <v>43814</v>
      </c>
      <c r="F802" t="s">
        <v>32</v>
      </c>
      <c r="G802">
        <v>1</v>
      </c>
      <c r="H802" t="s">
        <v>20</v>
      </c>
      <c r="I802" t="s">
        <v>21</v>
      </c>
      <c r="J802" t="s">
        <v>52</v>
      </c>
      <c r="K802" t="s">
        <v>22</v>
      </c>
      <c r="L802">
        <v>33484.339999999997</v>
      </c>
      <c r="M802" s="1">
        <v>43450</v>
      </c>
      <c r="N802" t="s">
        <v>23</v>
      </c>
      <c r="O802" t="s">
        <v>24</v>
      </c>
    </row>
    <row r="803" spans="1:15" x14ac:dyDescent="0.3">
      <c r="A803" t="s">
        <v>520</v>
      </c>
      <c r="B803" t="s">
        <v>554</v>
      </c>
      <c r="C803" t="s">
        <v>18</v>
      </c>
      <c r="D803" s="1">
        <v>43815</v>
      </c>
      <c r="E803" s="1">
        <v>44180</v>
      </c>
      <c r="F803" t="s">
        <v>32</v>
      </c>
      <c r="G803">
        <v>2</v>
      </c>
      <c r="H803" t="s">
        <v>27</v>
      </c>
      <c r="I803" t="s">
        <v>21</v>
      </c>
      <c r="J803" t="s">
        <v>59</v>
      </c>
      <c r="K803" t="s">
        <v>22</v>
      </c>
      <c r="L803">
        <v>109812.12</v>
      </c>
      <c r="M803" s="1">
        <v>43815</v>
      </c>
      <c r="N803" t="s">
        <v>23</v>
      </c>
      <c r="O803" t="s">
        <v>24</v>
      </c>
    </row>
    <row r="804" spans="1:15" x14ac:dyDescent="0.3">
      <c r="A804" t="s">
        <v>520</v>
      </c>
      <c r="B804" t="s">
        <v>555</v>
      </c>
      <c r="C804" t="s">
        <v>18</v>
      </c>
      <c r="D804" s="1">
        <v>43110</v>
      </c>
      <c r="E804" s="1">
        <v>43251</v>
      </c>
      <c r="F804" t="s">
        <v>37</v>
      </c>
      <c r="G804">
        <v>12</v>
      </c>
      <c r="H804" t="s">
        <v>75</v>
      </c>
      <c r="I804" t="s">
        <v>21</v>
      </c>
      <c r="J804" t="s">
        <v>63</v>
      </c>
      <c r="K804" t="s">
        <v>22</v>
      </c>
      <c r="L804">
        <v>12084.5</v>
      </c>
      <c r="M804" s="1">
        <v>43110</v>
      </c>
      <c r="N804" t="s">
        <v>23</v>
      </c>
      <c r="O804" t="s">
        <v>24</v>
      </c>
    </row>
    <row r="805" spans="1:15" x14ac:dyDescent="0.3">
      <c r="A805" t="s">
        <v>520</v>
      </c>
      <c r="B805" t="s">
        <v>532</v>
      </c>
      <c r="C805" t="s">
        <v>31</v>
      </c>
      <c r="D805" s="1">
        <v>43185</v>
      </c>
      <c r="E805" s="1">
        <v>43641</v>
      </c>
      <c r="F805" t="s">
        <v>155</v>
      </c>
      <c r="G805">
        <v>13</v>
      </c>
      <c r="H805" t="s">
        <v>162</v>
      </c>
      <c r="I805" t="s">
        <v>21</v>
      </c>
      <c r="J805" t="s">
        <v>33</v>
      </c>
      <c r="K805" t="s">
        <v>28</v>
      </c>
      <c r="L805">
        <v>51965.88</v>
      </c>
      <c r="M805" s="1">
        <v>43185</v>
      </c>
      <c r="N805" t="s">
        <v>23</v>
      </c>
      <c r="O805" t="s">
        <v>225</v>
      </c>
    </row>
    <row r="806" spans="1:15" x14ac:dyDescent="0.3">
      <c r="A806" t="s">
        <v>520</v>
      </c>
      <c r="B806" t="s">
        <v>224</v>
      </c>
      <c r="C806" t="s">
        <v>31</v>
      </c>
      <c r="D806" s="1">
        <v>43258</v>
      </c>
      <c r="E806" s="1">
        <v>43622</v>
      </c>
      <c r="F806" t="s">
        <v>155</v>
      </c>
      <c r="G806">
        <v>13</v>
      </c>
      <c r="H806" t="s">
        <v>162</v>
      </c>
      <c r="I806" t="s">
        <v>21</v>
      </c>
      <c r="J806" t="s">
        <v>33</v>
      </c>
      <c r="K806" t="s">
        <v>64</v>
      </c>
      <c r="L806">
        <v>25619.25</v>
      </c>
      <c r="M806" s="1">
        <v>43258</v>
      </c>
      <c r="N806" t="s">
        <v>23</v>
      </c>
      <c r="O806" t="s">
        <v>225</v>
      </c>
    </row>
    <row r="807" spans="1:15" x14ac:dyDescent="0.3">
      <c r="A807" t="s">
        <v>520</v>
      </c>
      <c r="B807" t="s">
        <v>226</v>
      </c>
      <c r="C807" t="s">
        <v>18</v>
      </c>
      <c r="D807" s="1">
        <v>43642</v>
      </c>
      <c r="E807" s="1">
        <v>43824</v>
      </c>
      <c r="F807" t="s">
        <v>155</v>
      </c>
      <c r="G807">
        <v>13</v>
      </c>
      <c r="H807" t="s">
        <v>162</v>
      </c>
      <c r="I807" t="s">
        <v>21</v>
      </c>
      <c r="J807" t="s">
        <v>33</v>
      </c>
      <c r="K807" t="s">
        <v>64</v>
      </c>
      <c r="L807">
        <v>25598</v>
      </c>
      <c r="M807" s="1">
        <v>43642</v>
      </c>
      <c r="N807" t="s">
        <v>23</v>
      </c>
      <c r="O807" t="s">
        <v>24</v>
      </c>
    </row>
    <row r="808" spans="1:15" x14ac:dyDescent="0.3">
      <c r="A808" t="s">
        <v>520</v>
      </c>
      <c r="B808" t="s">
        <v>226</v>
      </c>
      <c r="C808" t="s">
        <v>18</v>
      </c>
      <c r="D808" s="1">
        <v>43642</v>
      </c>
      <c r="E808" s="1">
        <v>43824</v>
      </c>
      <c r="F808" t="s">
        <v>155</v>
      </c>
      <c r="G808">
        <v>13</v>
      </c>
      <c r="H808" t="s">
        <v>162</v>
      </c>
      <c r="I808" t="s">
        <v>21</v>
      </c>
      <c r="J808" t="s">
        <v>33</v>
      </c>
      <c r="K808" t="s">
        <v>64</v>
      </c>
      <c r="L808">
        <v>25598</v>
      </c>
      <c r="M808" s="1">
        <v>43642</v>
      </c>
      <c r="N808" t="s">
        <v>23</v>
      </c>
      <c r="O808" t="s">
        <v>24</v>
      </c>
    </row>
    <row r="809" spans="1:15" x14ac:dyDescent="0.3">
      <c r="A809" t="s">
        <v>520</v>
      </c>
      <c r="B809" t="s">
        <v>226</v>
      </c>
      <c r="C809" t="s">
        <v>18</v>
      </c>
      <c r="D809" s="1">
        <v>43791</v>
      </c>
      <c r="E809" s="1">
        <v>43911</v>
      </c>
      <c r="F809" t="s">
        <v>155</v>
      </c>
      <c r="G809">
        <v>13</v>
      </c>
      <c r="H809" t="s">
        <v>162</v>
      </c>
      <c r="I809" t="s">
        <v>21</v>
      </c>
      <c r="J809" t="s">
        <v>33</v>
      </c>
      <c r="K809" t="s">
        <v>28</v>
      </c>
      <c r="L809">
        <v>12643.38</v>
      </c>
      <c r="M809" s="1">
        <v>43791</v>
      </c>
      <c r="N809" t="s">
        <v>23</v>
      </c>
      <c r="O809" t="s">
        <v>24</v>
      </c>
    </row>
    <row r="810" spans="1:15" x14ac:dyDescent="0.3">
      <c r="A810" t="s">
        <v>520</v>
      </c>
      <c r="B810" t="s">
        <v>226</v>
      </c>
      <c r="C810" t="s">
        <v>18</v>
      </c>
      <c r="D810" s="1">
        <v>43825</v>
      </c>
      <c r="E810" s="1">
        <v>44007</v>
      </c>
      <c r="F810" t="s">
        <v>155</v>
      </c>
      <c r="G810">
        <v>13</v>
      </c>
      <c r="H810" t="s">
        <v>162</v>
      </c>
      <c r="I810" t="s">
        <v>21</v>
      </c>
      <c r="J810" t="s">
        <v>33</v>
      </c>
      <c r="K810" t="s">
        <v>64</v>
      </c>
      <c r="L810">
        <v>25598</v>
      </c>
      <c r="M810" s="1">
        <v>43825</v>
      </c>
      <c r="N810" t="s">
        <v>23</v>
      </c>
      <c r="O810" t="s">
        <v>24</v>
      </c>
    </row>
    <row r="811" spans="1:15" x14ac:dyDescent="0.3">
      <c r="A811" t="s">
        <v>520</v>
      </c>
      <c r="B811" t="s">
        <v>556</v>
      </c>
      <c r="C811" t="s">
        <v>31</v>
      </c>
      <c r="D811" s="1">
        <v>43101</v>
      </c>
      <c r="E811" s="1">
        <v>43465</v>
      </c>
      <c r="F811" t="s">
        <v>40</v>
      </c>
      <c r="G811">
        <v>10</v>
      </c>
      <c r="H811" t="s">
        <v>41</v>
      </c>
      <c r="I811" t="s">
        <v>21</v>
      </c>
      <c r="J811" t="s">
        <v>42</v>
      </c>
      <c r="K811" t="s">
        <v>22</v>
      </c>
      <c r="L811">
        <v>1474120.36</v>
      </c>
      <c r="M811" s="1">
        <v>43101</v>
      </c>
      <c r="N811" t="s">
        <v>23</v>
      </c>
      <c r="O811" t="s">
        <v>225</v>
      </c>
    </row>
    <row r="812" spans="1:15" x14ac:dyDescent="0.3">
      <c r="A812" t="s">
        <v>520</v>
      </c>
      <c r="B812" t="s">
        <v>556</v>
      </c>
      <c r="C812" t="s">
        <v>31</v>
      </c>
      <c r="D812" s="1">
        <v>43101</v>
      </c>
      <c r="E812" s="1">
        <v>43465</v>
      </c>
      <c r="F812" t="s">
        <v>40</v>
      </c>
      <c r="G812">
        <v>10</v>
      </c>
      <c r="H812" t="s">
        <v>41</v>
      </c>
      <c r="I812" t="s">
        <v>21</v>
      </c>
      <c r="J812" t="s">
        <v>42</v>
      </c>
      <c r="K812" t="s">
        <v>22</v>
      </c>
      <c r="L812">
        <v>0</v>
      </c>
      <c r="M812" s="1">
        <v>43371</v>
      </c>
      <c r="N812" t="s">
        <v>46</v>
      </c>
      <c r="O812" t="s">
        <v>225</v>
      </c>
    </row>
    <row r="813" spans="1:15" x14ac:dyDescent="0.3">
      <c r="A813" t="s">
        <v>520</v>
      </c>
      <c r="B813" t="s">
        <v>557</v>
      </c>
      <c r="C813" t="s">
        <v>31</v>
      </c>
      <c r="D813" s="1">
        <v>43101</v>
      </c>
      <c r="E813" s="1">
        <v>43465</v>
      </c>
      <c r="F813" t="s">
        <v>40</v>
      </c>
      <c r="G813">
        <v>10</v>
      </c>
      <c r="H813" t="s">
        <v>41</v>
      </c>
      <c r="I813" t="s">
        <v>21</v>
      </c>
      <c r="J813" t="s">
        <v>42</v>
      </c>
      <c r="K813" t="s">
        <v>22</v>
      </c>
      <c r="L813">
        <v>34349.81</v>
      </c>
      <c r="M813" s="1">
        <v>43101</v>
      </c>
      <c r="N813" t="s">
        <v>23</v>
      </c>
      <c r="O813" t="s">
        <v>225</v>
      </c>
    </row>
    <row r="814" spans="1:15" x14ac:dyDescent="0.3">
      <c r="A814" t="s">
        <v>520</v>
      </c>
      <c r="B814" t="s">
        <v>558</v>
      </c>
      <c r="C814" t="s">
        <v>31</v>
      </c>
      <c r="D814" s="1">
        <v>43101</v>
      </c>
      <c r="E814" s="1">
        <v>43465</v>
      </c>
      <c r="F814" t="s">
        <v>40</v>
      </c>
      <c r="G814">
        <v>10</v>
      </c>
      <c r="H814" t="s">
        <v>41</v>
      </c>
      <c r="I814" t="s">
        <v>21</v>
      </c>
      <c r="J814" t="s">
        <v>42</v>
      </c>
      <c r="K814" t="s">
        <v>22</v>
      </c>
      <c r="L814">
        <v>51883.58</v>
      </c>
      <c r="M814" s="1">
        <v>43101</v>
      </c>
      <c r="N814" t="s">
        <v>23</v>
      </c>
      <c r="O814" t="s">
        <v>225</v>
      </c>
    </row>
    <row r="815" spans="1:15" x14ac:dyDescent="0.3">
      <c r="A815" t="s">
        <v>520</v>
      </c>
      <c r="B815" t="s">
        <v>559</v>
      </c>
      <c r="C815" t="s">
        <v>31</v>
      </c>
      <c r="D815" s="1">
        <v>42919</v>
      </c>
      <c r="E815" s="1">
        <v>43283</v>
      </c>
      <c r="F815" t="s">
        <v>36</v>
      </c>
      <c r="G815">
        <v>13</v>
      </c>
      <c r="H815" t="s">
        <v>162</v>
      </c>
      <c r="I815" t="s">
        <v>21</v>
      </c>
      <c r="J815" t="s">
        <v>42</v>
      </c>
      <c r="K815" t="s">
        <v>22</v>
      </c>
      <c r="L815">
        <v>15963.92</v>
      </c>
      <c r="M815" s="1">
        <v>42919</v>
      </c>
      <c r="N815" t="s">
        <v>23</v>
      </c>
      <c r="O815" t="s">
        <v>24</v>
      </c>
    </row>
    <row r="816" spans="1:15" x14ac:dyDescent="0.3">
      <c r="A816" t="s">
        <v>520</v>
      </c>
      <c r="B816" t="s">
        <v>560</v>
      </c>
      <c r="C816" t="s">
        <v>31</v>
      </c>
      <c r="D816" s="1">
        <v>43284</v>
      </c>
      <c r="E816" s="1">
        <v>43648</v>
      </c>
      <c r="F816" t="s">
        <v>36</v>
      </c>
      <c r="G816">
        <v>13</v>
      </c>
      <c r="H816" t="s">
        <v>162</v>
      </c>
      <c r="I816" t="s">
        <v>21</v>
      </c>
      <c r="J816" t="s">
        <v>42</v>
      </c>
      <c r="K816" t="s">
        <v>22</v>
      </c>
      <c r="L816">
        <v>0</v>
      </c>
      <c r="M816" s="1">
        <v>43284</v>
      </c>
      <c r="N816" t="s">
        <v>23</v>
      </c>
      <c r="O816" t="s">
        <v>22</v>
      </c>
    </row>
    <row r="817" spans="1:15" x14ac:dyDescent="0.3">
      <c r="A817" t="s">
        <v>520</v>
      </c>
      <c r="B817" t="s">
        <v>561</v>
      </c>
      <c r="C817" t="s">
        <v>18</v>
      </c>
      <c r="D817" s="1">
        <v>43649</v>
      </c>
      <c r="E817" s="1">
        <v>43740</v>
      </c>
      <c r="F817" t="s">
        <v>36</v>
      </c>
      <c r="G817">
        <v>13</v>
      </c>
      <c r="H817" t="s">
        <v>162</v>
      </c>
      <c r="I817" t="s">
        <v>21</v>
      </c>
      <c r="J817" t="s">
        <v>42</v>
      </c>
      <c r="K817" t="s">
        <v>22</v>
      </c>
      <c r="L817">
        <v>956.34</v>
      </c>
      <c r="M817" s="1">
        <v>43649</v>
      </c>
      <c r="N817" t="s">
        <v>23</v>
      </c>
      <c r="O817" t="s">
        <v>22</v>
      </c>
    </row>
    <row r="818" spans="1:15" x14ac:dyDescent="0.3">
      <c r="A818" t="s">
        <v>520</v>
      </c>
      <c r="B818" t="s">
        <v>562</v>
      </c>
      <c r="C818" t="s">
        <v>31</v>
      </c>
      <c r="D818" s="1">
        <v>43112</v>
      </c>
      <c r="E818" s="1">
        <v>43476</v>
      </c>
      <c r="F818" t="s">
        <v>32</v>
      </c>
      <c r="G818">
        <v>13</v>
      </c>
      <c r="H818" t="s">
        <v>162</v>
      </c>
      <c r="I818" t="s">
        <v>21</v>
      </c>
      <c r="J818" t="s">
        <v>52</v>
      </c>
      <c r="K818" t="s">
        <v>28</v>
      </c>
      <c r="L818">
        <v>5416.62</v>
      </c>
      <c r="M818" s="1">
        <v>43112</v>
      </c>
      <c r="N818" t="s">
        <v>23</v>
      </c>
      <c r="O818" t="s">
        <v>24</v>
      </c>
    </row>
    <row r="819" spans="1:15" x14ac:dyDescent="0.3">
      <c r="A819" t="s">
        <v>520</v>
      </c>
      <c r="B819" t="s">
        <v>563</v>
      </c>
      <c r="C819" t="s">
        <v>31</v>
      </c>
      <c r="D819" s="1">
        <v>43112</v>
      </c>
      <c r="E819" s="1">
        <v>43476</v>
      </c>
      <c r="F819" t="s">
        <v>19</v>
      </c>
      <c r="G819">
        <v>13</v>
      </c>
      <c r="H819" t="s">
        <v>162</v>
      </c>
      <c r="I819" t="s">
        <v>21</v>
      </c>
      <c r="J819" t="s">
        <v>19</v>
      </c>
      <c r="K819" t="s">
        <v>28</v>
      </c>
      <c r="L819">
        <v>6195.75</v>
      </c>
      <c r="M819" s="1">
        <v>43112</v>
      </c>
      <c r="N819" t="s">
        <v>23</v>
      </c>
      <c r="O819" t="s">
        <v>24</v>
      </c>
    </row>
    <row r="820" spans="1:15" x14ac:dyDescent="0.3">
      <c r="A820" t="s">
        <v>520</v>
      </c>
      <c r="B820" t="s">
        <v>564</v>
      </c>
      <c r="C820" t="s">
        <v>31</v>
      </c>
      <c r="D820" s="1">
        <v>43112</v>
      </c>
      <c r="E820" s="1">
        <v>43476</v>
      </c>
      <c r="F820" t="s">
        <v>36</v>
      </c>
      <c r="G820">
        <v>13</v>
      </c>
      <c r="H820" t="s">
        <v>162</v>
      </c>
      <c r="I820" t="s">
        <v>21</v>
      </c>
      <c r="J820" t="s">
        <v>52</v>
      </c>
      <c r="K820" t="s">
        <v>64</v>
      </c>
      <c r="L820">
        <v>518.13</v>
      </c>
      <c r="M820" s="1">
        <v>43112</v>
      </c>
      <c r="N820" t="s">
        <v>23</v>
      </c>
      <c r="O820" t="s">
        <v>24</v>
      </c>
    </row>
    <row r="821" spans="1:15" x14ac:dyDescent="0.3">
      <c r="A821" t="s">
        <v>520</v>
      </c>
      <c r="B821" t="s">
        <v>565</v>
      </c>
      <c r="C821" t="s">
        <v>31</v>
      </c>
      <c r="D821" s="1">
        <v>43392</v>
      </c>
      <c r="E821" s="1">
        <v>43756</v>
      </c>
      <c r="F821" t="s">
        <v>36</v>
      </c>
      <c r="G821">
        <v>13</v>
      </c>
      <c r="H821" t="s">
        <v>162</v>
      </c>
      <c r="I821" t="s">
        <v>21</v>
      </c>
      <c r="J821" t="s">
        <v>37</v>
      </c>
      <c r="K821" t="s">
        <v>64</v>
      </c>
      <c r="L821">
        <v>2767.5</v>
      </c>
      <c r="M821" s="1">
        <v>43392</v>
      </c>
      <c r="N821" t="s">
        <v>23</v>
      </c>
      <c r="O821" t="s">
        <v>225</v>
      </c>
    </row>
    <row r="822" spans="1:15" x14ac:dyDescent="0.3">
      <c r="A822" t="s">
        <v>520</v>
      </c>
      <c r="B822" t="s">
        <v>566</v>
      </c>
      <c r="C822" t="s">
        <v>18</v>
      </c>
      <c r="D822" s="1">
        <v>43763</v>
      </c>
      <c r="E822" s="1">
        <v>44128</v>
      </c>
      <c r="F822" t="s">
        <v>36</v>
      </c>
      <c r="G822">
        <v>13</v>
      </c>
      <c r="H822" t="s">
        <v>162</v>
      </c>
      <c r="I822" t="s">
        <v>21</v>
      </c>
      <c r="J822" t="s">
        <v>37</v>
      </c>
      <c r="K822" t="s">
        <v>64</v>
      </c>
      <c r="L822">
        <v>8198.25</v>
      </c>
      <c r="M822" s="1">
        <v>43763</v>
      </c>
      <c r="N822" t="s">
        <v>23</v>
      </c>
      <c r="O822" t="s">
        <v>24</v>
      </c>
    </row>
    <row r="823" spans="1:15" x14ac:dyDescent="0.3">
      <c r="A823" t="s">
        <v>520</v>
      </c>
      <c r="B823" t="s">
        <v>567</v>
      </c>
      <c r="C823" t="s">
        <v>18</v>
      </c>
      <c r="D823" s="1">
        <v>43477</v>
      </c>
      <c r="E823" s="1">
        <v>43841</v>
      </c>
      <c r="F823" t="s">
        <v>19</v>
      </c>
      <c r="G823">
        <v>13</v>
      </c>
      <c r="H823" t="s">
        <v>162</v>
      </c>
      <c r="I823" t="s">
        <v>21</v>
      </c>
      <c r="J823" t="s">
        <v>19</v>
      </c>
      <c r="K823" t="s">
        <v>28</v>
      </c>
      <c r="L823">
        <v>9075</v>
      </c>
      <c r="M823" s="1">
        <v>43477</v>
      </c>
      <c r="N823" t="s">
        <v>23</v>
      </c>
      <c r="O823" t="s">
        <v>22</v>
      </c>
    </row>
    <row r="824" spans="1:15" x14ac:dyDescent="0.3">
      <c r="A824" t="s">
        <v>520</v>
      </c>
      <c r="B824" t="s">
        <v>567</v>
      </c>
      <c r="C824" t="s">
        <v>18</v>
      </c>
      <c r="D824" s="1">
        <v>43477</v>
      </c>
      <c r="E824" s="1">
        <v>43841</v>
      </c>
      <c r="F824" t="s">
        <v>19</v>
      </c>
      <c r="G824">
        <v>13</v>
      </c>
      <c r="H824" t="s">
        <v>162</v>
      </c>
      <c r="I824" t="s">
        <v>21</v>
      </c>
      <c r="J824" t="s">
        <v>19</v>
      </c>
      <c r="K824" t="s">
        <v>28</v>
      </c>
      <c r="L824">
        <v>9075</v>
      </c>
      <c r="M824" s="1">
        <v>43477</v>
      </c>
      <c r="N824" t="s">
        <v>23</v>
      </c>
      <c r="O824" t="s">
        <v>22</v>
      </c>
    </row>
    <row r="825" spans="1:15" x14ac:dyDescent="0.3">
      <c r="A825" t="s">
        <v>520</v>
      </c>
      <c r="B825" t="s">
        <v>568</v>
      </c>
      <c r="C825" t="s">
        <v>18</v>
      </c>
      <c r="D825" s="1">
        <v>43477</v>
      </c>
      <c r="E825" s="1">
        <v>43841</v>
      </c>
      <c r="F825" t="s">
        <v>36</v>
      </c>
      <c r="G825">
        <v>13</v>
      </c>
      <c r="H825" t="s">
        <v>162</v>
      </c>
      <c r="I825" t="s">
        <v>21</v>
      </c>
      <c r="J825" t="s">
        <v>52</v>
      </c>
      <c r="K825" t="s">
        <v>64</v>
      </c>
      <c r="L825">
        <v>521.25</v>
      </c>
      <c r="M825" s="1">
        <v>43477</v>
      </c>
      <c r="N825" t="s">
        <v>23</v>
      </c>
      <c r="O825" t="s">
        <v>22</v>
      </c>
    </row>
    <row r="826" spans="1:15" x14ac:dyDescent="0.3">
      <c r="A826" t="s">
        <v>520</v>
      </c>
      <c r="B826" t="s">
        <v>569</v>
      </c>
      <c r="C826" t="s">
        <v>18</v>
      </c>
      <c r="D826" s="1">
        <v>43477</v>
      </c>
      <c r="E826" s="1">
        <v>43841</v>
      </c>
      <c r="F826" t="s">
        <v>32</v>
      </c>
      <c r="G826">
        <v>13</v>
      </c>
      <c r="H826" t="s">
        <v>162</v>
      </c>
      <c r="I826" t="s">
        <v>21</v>
      </c>
      <c r="J826" t="s">
        <v>52</v>
      </c>
      <c r="K826" t="s">
        <v>28</v>
      </c>
      <c r="L826">
        <v>7889.31</v>
      </c>
      <c r="M826" s="1">
        <v>43477</v>
      </c>
      <c r="N826" t="s">
        <v>23</v>
      </c>
      <c r="O826" t="s">
        <v>22</v>
      </c>
    </row>
    <row r="827" spans="1:15" x14ac:dyDescent="0.3">
      <c r="A827" t="s">
        <v>520</v>
      </c>
      <c r="B827" t="s">
        <v>570</v>
      </c>
      <c r="C827" t="s">
        <v>31</v>
      </c>
      <c r="D827" s="1">
        <v>43405</v>
      </c>
      <c r="E827" s="1">
        <v>43769</v>
      </c>
      <c r="F827" t="s">
        <v>40</v>
      </c>
      <c r="G827">
        <v>10</v>
      </c>
      <c r="H827" t="s">
        <v>41</v>
      </c>
      <c r="I827" t="s">
        <v>21</v>
      </c>
      <c r="J827" t="s">
        <v>42</v>
      </c>
      <c r="K827" t="s">
        <v>22</v>
      </c>
      <c r="L827">
        <v>90307.75</v>
      </c>
      <c r="M827" s="1">
        <v>43405</v>
      </c>
      <c r="N827" t="s">
        <v>23</v>
      </c>
      <c r="O827" t="s">
        <v>24</v>
      </c>
    </row>
    <row r="828" spans="1:15" x14ac:dyDescent="0.3">
      <c r="A828" t="s">
        <v>520</v>
      </c>
      <c r="B828" t="s">
        <v>571</v>
      </c>
      <c r="C828" t="s">
        <v>18</v>
      </c>
      <c r="D828" s="1">
        <v>43770</v>
      </c>
      <c r="E828" s="1">
        <v>44135</v>
      </c>
      <c r="F828" t="s">
        <v>40</v>
      </c>
      <c r="G828">
        <v>10</v>
      </c>
      <c r="H828" t="s">
        <v>41</v>
      </c>
      <c r="I828" t="s">
        <v>21</v>
      </c>
      <c r="J828" t="s">
        <v>42</v>
      </c>
      <c r="K828" t="s">
        <v>22</v>
      </c>
      <c r="L828">
        <v>114751.5</v>
      </c>
      <c r="M828" s="1">
        <v>43770</v>
      </c>
      <c r="N828" t="s">
        <v>23</v>
      </c>
      <c r="O828" t="s">
        <v>22</v>
      </c>
    </row>
    <row r="829" spans="1:15" x14ac:dyDescent="0.3">
      <c r="A829" t="s">
        <v>520</v>
      </c>
      <c r="B829" t="s">
        <v>572</v>
      </c>
      <c r="C829" t="s">
        <v>18</v>
      </c>
      <c r="D829" s="1">
        <v>43405</v>
      </c>
      <c r="E829" s="1">
        <v>43769</v>
      </c>
      <c r="F829" t="s">
        <v>37</v>
      </c>
      <c r="G829">
        <v>3</v>
      </c>
      <c r="H829" t="s">
        <v>62</v>
      </c>
      <c r="I829" t="s">
        <v>21</v>
      </c>
      <c r="J829" t="s">
        <v>63</v>
      </c>
      <c r="K829" t="s">
        <v>22</v>
      </c>
      <c r="L829">
        <v>52751.13</v>
      </c>
      <c r="M829" s="1">
        <v>43405</v>
      </c>
      <c r="N829" t="s">
        <v>23</v>
      </c>
      <c r="O829" t="s">
        <v>24</v>
      </c>
    </row>
    <row r="830" spans="1:15" x14ac:dyDescent="0.3">
      <c r="A830" t="s">
        <v>520</v>
      </c>
      <c r="B830" t="s">
        <v>573</v>
      </c>
      <c r="C830" t="s">
        <v>18</v>
      </c>
      <c r="D830" s="1">
        <v>43405</v>
      </c>
      <c r="E830" s="1">
        <v>43769</v>
      </c>
      <c r="F830" t="s">
        <v>37</v>
      </c>
      <c r="G830">
        <v>3</v>
      </c>
      <c r="H830" t="s">
        <v>62</v>
      </c>
      <c r="I830" t="s">
        <v>21</v>
      </c>
      <c r="J830" t="s">
        <v>63</v>
      </c>
      <c r="K830" t="s">
        <v>22</v>
      </c>
      <c r="L830">
        <v>53125</v>
      </c>
      <c r="M830" s="1">
        <v>43405</v>
      </c>
      <c r="N830" t="s">
        <v>23</v>
      </c>
      <c r="O830" t="s">
        <v>24</v>
      </c>
    </row>
    <row r="831" spans="1:15" x14ac:dyDescent="0.3">
      <c r="A831" t="s">
        <v>520</v>
      </c>
      <c r="B831" t="s">
        <v>574</v>
      </c>
      <c r="C831" t="s">
        <v>18</v>
      </c>
      <c r="D831" s="1">
        <v>43405</v>
      </c>
      <c r="E831" s="1">
        <v>43769</v>
      </c>
      <c r="F831" t="s">
        <v>36</v>
      </c>
      <c r="G831">
        <v>3</v>
      </c>
      <c r="H831" t="s">
        <v>62</v>
      </c>
      <c r="I831" t="s">
        <v>21</v>
      </c>
      <c r="J831" t="s">
        <v>63</v>
      </c>
      <c r="K831" t="s">
        <v>22</v>
      </c>
      <c r="L831">
        <v>359.13</v>
      </c>
      <c r="M831" s="1">
        <v>43405</v>
      </c>
      <c r="N831" t="s">
        <v>23</v>
      </c>
      <c r="O831" t="s">
        <v>24</v>
      </c>
    </row>
    <row r="832" spans="1:15" x14ac:dyDescent="0.3">
      <c r="A832" t="s">
        <v>520</v>
      </c>
      <c r="B832" t="s">
        <v>575</v>
      </c>
      <c r="C832" t="s">
        <v>18</v>
      </c>
      <c r="D832" s="1">
        <v>43405</v>
      </c>
      <c r="E832" s="1">
        <v>43769</v>
      </c>
      <c r="F832" t="s">
        <v>36</v>
      </c>
      <c r="G832">
        <v>3</v>
      </c>
      <c r="H832" t="s">
        <v>62</v>
      </c>
      <c r="I832" t="s">
        <v>21</v>
      </c>
      <c r="J832" t="s">
        <v>63</v>
      </c>
      <c r="K832" t="s">
        <v>22</v>
      </c>
      <c r="L832">
        <v>0</v>
      </c>
      <c r="M832" s="1">
        <v>43405</v>
      </c>
      <c r="N832" t="s">
        <v>23</v>
      </c>
      <c r="O832" t="s">
        <v>24</v>
      </c>
    </row>
    <row r="833" spans="1:15" x14ac:dyDescent="0.3">
      <c r="A833" t="s">
        <v>520</v>
      </c>
      <c r="B833" t="s">
        <v>576</v>
      </c>
      <c r="C833" t="s">
        <v>18</v>
      </c>
      <c r="D833" s="1">
        <v>43405</v>
      </c>
      <c r="E833" s="1">
        <v>43769</v>
      </c>
      <c r="F833" t="s">
        <v>37</v>
      </c>
      <c r="G833">
        <v>3</v>
      </c>
      <c r="H833" t="s">
        <v>62</v>
      </c>
      <c r="I833" t="s">
        <v>21</v>
      </c>
      <c r="J833" t="s">
        <v>63</v>
      </c>
      <c r="K833" t="s">
        <v>22</v>
      </c>
      <c r="L833">
        <v>0</v>
      </c>
      <c r="M833" s="1">
        <v>43405</v>
      </c>
      <c r="N833" t="s">
        <v>23</v>
      </c>
      <c r="O833" t="s">
        <v>24</v>
      </c>
    </row>
    <row r="834" spans="1:15" x14ac:dyDescent="0.3">
      <c r="A834" t="s">
        <v>520</v>
      </c>
      <c r="B834" t="s">
        <v>577</v>
      </c>
      <c r="C834" t="s">
        <v>18</v>
      </c>
      <c r="D834" s="1">
        <v>43405</v>
      </c>
      <c r="E834" s="1">
        <v>43769</v>
      </c>
      <c r="F834" t="s">
        <v>32</v>
      </c>
      <c r="G834">
        <v>3</v>
      </c>
      <c r="H834" t="s">
        <v>62</v>
      </c>
      <c r="I834" t="s">
        <v>21</v>
      </c>
      <c r="J834" t="s">
        <v>63</v>
      </c>
      <c r="K834" t="s">
        <v>22</v>
      </c>
      <c r="L834">
        <v>0</v>
      </c>
      <c r="M834" s="1">
        <v>43405</v>
      </c>
      <c r="N834" t="s">
        <v>23</v>
      </c>
      <c r="O834" t="s">
        <v>24</v>
      </c>
    </row>
    <row r="835" spans="1:15" x14ac:dyDescent="0.3">
      <c r="A835" t="s">
        <v>520</v>
      </c>
      <c r="B835" t="s">
        <v>578</v>
      </c>
      <c r="C835" t="s">
        <v>18</v>
      </c>
      <c r="D835" s="1">
        <v>43466</v>
      </c>
      <c r="E835" s="1">
        <v>43830</v>
      </c>
      <c r="F835" t="s">
        <v>40</v>
      </c>
      <c r="G835">
        <v>10</v>
      </c>
      <c r="H835" t="s">
        <v>41</v>
      </c>
      <c r="I835" t="s">
        <v>21</v>
      </c>
      <c r="J835" t="s">
        <v>42</v>
      </c>
      <c r="K835" t="s">
        <v>22</v>
      </c>
      <c r="L835">
        <v>23387.4</v>
      </c>
      <c r="M835" s="1">
        <v>43466</v>
      </c>
      <c r="N835" t="s">
        <v>23</v>
      </c>
      <c r="O835" t="s">
        <v>24</v>
      </c>
    </row>
    <row r="836" spans="1:15" x14ac:dyDescent="0.3">
      <c r="A836" t="s">
        <v>520</v>
      </c>
      <c r="B836" t="s">
        <v>579</v>
      </c>
      <c r="C836" t="s">
        <v>18</v>
      </c>
      <c r="D836" s="1">
        <v>43466</v>
      </c>
      <c r="E836" s="1">
        <v>43830</v>
      </c>
      <c r="F836" t="s">
        <v>40</v>
      </c>
      <c r="G836">
        <v>10</v>
      </c>
      <c r="H836" t="s">
        <v>41</v>
      </c>
      <c r="I836" t="s">
        <v>21</v>
      </c>
      <c r="J836" t="s">
        <v>42</v>
      </c>
      <c r="K836" t="s">
        <v>22</v>
      </c>
      <c r="L836">
        <v>914998.58</v>
      </c>
      <c r="M836" s="1">
        <v>43466</v>
      </c>
      <c r="N836" t="s">
        <v>23</v>
      </c>
      <c r="O836" t="s">
        <v>45</v>
      </c>
    </row>
    <row r="837" spans="1:15" x14ac:dyDescent="0.3">
      <c r="A837" t="s">
        <v>520</v>
      </c>
      <c r="B837" t="s">
        <v>579</v>
      </c>
      <c r="C837" t="s">
        <v>18</v>
      </c>
      <c r="D837" s="1">
        <v>43466</v>
      </c>
      <c r="E837" s="1">
        <v>43830</v>
      </c>
      <c r="F837" t="s">
        <v>40</v>
      </c>
      <c r="G837">
        <v>10</v>
      </c>
      <c r="H837" t="s">
        <v>41</v>
      </c>
      <c r="I837" t="s">
        <v>21</v>
      </c>
      <c r="J837" t="s">
        <v>42</v>
      </c>
      <c r="K837" t="s">
        <v>22</v>
      </c>
      <c r="L837">
        <v>93906.08</v>
      </c>
      <c r="M837" s="1">
        <v>43531</v>
      </c>
      <c r="N837" t="s">
        <v>46</v>
      </c>
      <c r="O837" t="s">
        <v>45</v>
      </c>
    </row>
    <row r="838" spans="1:15" x14ac:dyDescent="0.3">
      <c r="A838" t="s">
        <v>520</v>
      </c>
      <c r="B838" t="s">
        <v>579</v>
      </c>
      <c r="C838" t="s">
        <v>18</v>
      </c>
      <c r="D838" s="1">
        <v>43466</v>
      </c>
      <c r="E838" s="1">
        <v>43830</v>
      </c>
      <c r="F838" t="s">
        <v>40</v>
      </c>
      <c r="G838">
        <v>10</v>
      </c>
      <c r="H838" t="s">
        <v>41</v>
      </c>
      <c r="I838" t="s">
        <v>21</v>
      </c>
      <c r="J838" t="s">
        <v>42</v>
      </c>
      <c r="K838" t="s">
        <v>22</v>
      </c>
      <c r="L838">
        <v>27435</v>
      </c>
      <c r="M838" s="1">
        <v>43488</v>
      </c>
      <c r="N838" t="s">
        <v>46</v>
      </c>
      <c r="O838" t="s">
        <v>45</v>
      </c>
    </row>
    <row r="839" spans="1:15" x14ac:dyDescent="0.3">
      <c r="A839" t="s">
        <v>520</v>
      </c>
      <c r="B839" t="s">
        <v>579</v>
      </c>
      <c r="C839" t="s">
        <v>18</v>
      </c>
      <c r="D839" s="1">
        <v>43466</v>
      </c>
      <c r="E839" s="1">
        <v>43830</v>
      </c>
      <c r="F839" t="s">
        <v>40</v>
      </c>
      <c r="G839">
        <v>10</v>
      </c>
      <c r="H839" t="s">
        <v>41</v>
      </c>
      <c r="I839" t="s">
        <v>21</v>
      </c>
      <c r="J839" t="s">
        <v>42</v>
      </c>
      <c r="K839" t="s">
        <v>22</v>
      </c>
      <c r="L839">
        <v>32391.85</v>
      </c>
      <c r="M839" s="1">
        <v>43595</v>
      </c>
      <c r="N839" t="s">
        <v>46</v>
      </c>
      <c r="O839" t="s">
        <v>45</v>
      </c>
    </row>
    <row r="840" spans="1:15" x14ac:dyDescent="0.3">
      <c r="A840" t="s">
        <v>520</v>
      </c>
      <c r="B840" t="s">
        <v>579</v>
      </c>
      <c r="C840" t="s">
        <v>18</v>
      </c>
      <c r="D840" s="1">
        <v>43466</v>
      </c>
      <c r="E840" s="1">
        <v>43830</v>
      </c>
      <c r="F840" t="s">
        <v>40</v>
      </c>
      <c r="G840">
        <v>10</v>
      </c>
      <c r="H840" t="s">
        <v>41</v>
      </c>
      <c r="I840" t="s">
        <v>21</v>
      </c>
      <c r="J840" t="s">
        <v>42</v>
      </c>
      <c r="K840" t="s">
        <v>22</v>
      </c>
      <c r="L840">
        <v>9941.16</v>
      </c>
      <c r="M840" s="1">
        <v>43656</v>
      </c>
      <c r="N840" t="s">
        <v>46</v>
      </c>
      <c r="O840" t="s">
        <v>45</v>
      </c>
    </row>
    <row r="841" spans="1:15" x14ac:dyDescent="0.3">
      <c r="A841" t="s">
        <v>520</v>
      </c>
      <c r="B841" t="s">
        <v>579</v>
      </c>
      <c r="C841" t="s">
        <v>18</v>
      </c>
      <c r="D841" s="1">
        <v>43466</v>
      </c>
      <c r="E841" s="1">
        <v>43830</v>
      </c>
      <c r="F841" t="s">
        <v>40</v>
      </c>
      <c r="G841">
        <v>10</v>
      </c>
      <c r="H841" t="s">
        <v>41</v>
      </c>
      <c r="I841" t="s">
        <v>21</v>
      </c>
      <c r="J841" t="s">
        <v>42</v>
      </c>
      <c r="K841" t="s">
        <v>22</v>
      </c>
      <c r="L841">
        <v>27681.48</v>
      </c>
      <c r="M841" s="1">
        <v>43691</v>
      </c>
      <c r="N841" t="s">
        <v>46</v>
      </c>
      <c r="O841" t="s">
        <v>45</v>
      </c>
    </row>
    <row r="842" spans="1:15" x14ac:dyDescent="0.3">
      <c r="A842" t="s">
        <v>520</v>
      </c>
      <c r="B842" t="s">
        <v>579</v>
      </c>
      <c r="C842" t="s">
        <v>18</v>
      </c>
      <c r="D842" s="1">
        <v>43466</v>
      </c>
      <c r="E842" s="1">
        <v>43830</v>
      </c>
      <c r="F842" t="s">
        <v>40</v>
      </c>
      <c r="G842">
        <v>10</v>
      </c>
      <c r="H842" t="s">
        <v>41</v>
      </c>
      <c r="I842" t="s">
        <v>21</v>
      </c>
      <c r="J842" t="s">
        <v>42</v>
      </c>
      <c r="K842" t="s">
        <v>22</v>
      </c>
      <c r="L842">
        <v>18901.02</v>
      </c>
      <c r="M842" s="1">
        <v>43722</v>
      </c>
      <c r="N842" t="s">
        <v>46</v>
      </c>
      <c r="O842" t="s">
        <v>45</v>
      </c>
    </row>
    <row r="843" spans="1:15" x14ac:dyDescent="0.3">
      <c r="A843" t="s">
        <v>520</v>
      </c>
      <c r="B843" t="s">
        <v>579</v>
      </c>
      <c r="C843" t="s">
        <v>18</v>
      </c>
      <c r="D843" s="1">
        <v>43466</v>
      </c>
      <c r="E843" s="1">
        <v>43830</v>
      </c>
      <c r="F843" t="s">
        <v>40</v>
      </c>
      <c r="G843">
        <v>10</v>
      </c>
      <c r="H843" t="s">
        <v>41</v>
      </c>
      <c r="I843" t="s">
        <v>21</v>
      </c>
      <c r="J843" t="s">
        <v>42</v>
      </c>
      <c r="K843" t="s">
        <v>22</v>
      </c>
      <c r="L843">
        <v>46994.85</v>
      </c>
      <c r="M843" s="1">
        <v>43494</v>
      </c>
      <c r="N843" t="s">
        <v>46</v>
      </c>
      <c r="O843" t="s">
        <v>45</v>
      </c>
    </row>
    <row r="844" spans="1:15" x14ac:dyDescent="0.3">
      <c r="A844" t="s">
        <v>520</v>
      </c>
      <c r="B844" t="s">
        <v>579</v>
      </c>
      <c r="C844" t="s">
        <v>18</v>
      </c>
      <c r="D844" s="1">
        <v>43466</v>
      </c>
      <c r="E844" s="1">
        <v>43830</v>
      </c>
      <c r="F844" t="s">
        <v>40</v>
      </c>
      <c r="G844">
        <v>10</v>
      </c>
      <c r="H844" t="s">
        <v>41</v>
      </c>
      <c r="I844" t="s">
        <v>21</v>
      </c>
      <c r="J844" t="s">
        <v>42</v>
      </c>
      <c r="K844" t="s">
        <v>22</v>
      </c>
      <c r="L844">
        <v>17139.5</v>
      </c>
      <c r="M844" s="1">
        <v>43749</v>
      </c>
      <c r="N844" t="s">
        <v>46</v>
      </c>
      <c r="O844" t="s">
        <v>45</v>
      </c>
    </row>
    <row r="845" spans="1:15" x14ac:dyDescent="0.3">
      <c r="A845" t="s">
        <v>520</v>
      </c>
      <c r="B845" t="s">
        <v>579</v>
      </c>
      <c r="C845" t="s">
        <v>18</v>
      </c>
      <c r="D845" s="1">
        <v>43466</v>
      </c>
      <c r="E845" s="1">
        <v>43830</v>
      </c>
      <c r="F845" t="s">
        <v>40</v>
      </c>
      <c r="G845">
        <v>10</v>
      </c>
      <c r="H845" t="s">
        <v>41</v>
      </c>
      <c r="I845" t="s">
        <v>21</v>
      </c>
      <c r="J845" t="s">
        <v>42</v>
      </c>
      <c r="K845" t="s">
        <v>22</v>
      </c>
      <c r="L845">
        <v>8560.86</v>
      </c>
      <c r="M845" s="1">
        <v>43783</v>
      </c>
      <c r="N845" t="s">
        <v>46</v>
      </c>
      <c r="O845" t="s">
        <v>45</v>
      </c>
    </row>
    <row r="846" spans="1:15" x14ac:dyDescent="0.3">
      <c r="A846" t="s">
        <v>520</v>
      </c>
      <c r="B846" t="s">
        <v>579</v>
      </c>
      <c r="C846" t="s">
        <v>18</v>
      </c>
      <c r="D846" s="1">
        <v>43466</v>
      </c>
      <c r="E846" s="1">
        <v>43830</v>
      </c>
      <c r="F846" t="s">
        <v>40</v>
      </c>
      <c r="G846">
        <v>10</v>
      </c>
      <c r="H846" t="s">
        <v>41</v>
      </c>
      <c r="I846" t="s">
        <v>21</v>
      </c>
      <c r="J846" t="s">
        <v>42</v>
      </c>
      <c r="K846" t="s">
        <v>22</v>
      </c>
      <c r="L846">
        <v>1288.6600000000001</v>
      </c>
      <c r="M846" s="1">
        <v>43802</v>
      </c>
      <c r="N846" t="s">
        <v>46</v>
      </c>
      <c r="O846" t="s">
        <v>45</v>
      </c>
    </row>
    <row r="847" spans="1:15" x14ac:dyDescent="0.3">
      <c r="A847" t="s">
        <v>520</v>
      </c>
      <c r="B847" t="s">
        <v>579</v>
      </c>
      <c r="C847" t="s">
        <v>18</v>
      </c>
      <c r="D847" s="1">
        <v>43466</v>
      </c>
      <c r="E847" s="1">
        <v>43830</v>
      </c>
      <c r="F847" t="s">
        <v>40</v>
      </c>
      <c r="G847">
        <v>10</v>
      </c>
      <c r="H847" t="s">
        <v>41</v>
      </c>
      <c r="I847" t="s">
        <v>21</v>
      </c>
      <c r="J847" t="s">
        <v>42</v>
      </c>
      <c r="K847" t="s">
        <v>22</v>
      </c>
      <c r="L847">
        <v>1208.3800000000001</v>
      </c>
      <c r="M847" s="1">
        <v>43818</v>
      </c>
      <c r="N847" t="s">
        <v>46</v>
      </c>
      <c r="O847" t="s">
        <v>45</v>
      </c>
    </row>
    <row r="848" spans="1:15" x14ac:dyDescent="0.3">
      <c r="A848" t="s">
        <v>520</v>
      </c>
      <c r="B848" t="s">
        <v>579</v>
      </c>
      <c r="C848" t="s">
        <v>18</v>
      </c>
      <c r="D848" s="1">
        <v>43466</v>
      </c>
      <c r="E848" s="1">
        <v>43830</v>
      </c>
      <c r="F848" t="s">
        <v>40</v>
      </c>
      <c r="G848">
        <v>10</v>
      </c>
      <c r="H848" t="s">
        <v>41</v>
      </c>
      <c r="I848" t="s">
        <v>21</v>
      </c>
      <c r="J848" t="s">
        <v>42</v>
      </c>
      <c r="K848" t="s">
        <v>22</v>
      </c>
      <c r="L848">
        <v>18696.68</v>
      </c>
      <c r="M848" s="1">
        <v>43535</v>
      </c>
      <c r="N848" t="s">
        <v>46</v>
      </c>
      <c r="O848" t="s">
        <v>45</v>
      </c>
    </row>
    <row r="849" spans="1:15" x14ac:dyDescent="0.3">
      <c r="A849" t="s">
        <v>520</v>
      </c>
      <c r="B849" t="s">
        <v>580</v>
      </c>
      <c r="C849" t="s">
        <v>18</v>
      </c>
      <c r="D849" s="1">
        <v>43466</v>
      </c>
      <c r="E849" s="1">
        <v>43830</v>
      </c>
      <c r="F849" t="s">
        <v>40</v>
      </c>
      <c r="G849">
        <v>10</v>
      </c>
      <c r="H849" t="s">
        <v>41</v>
      </c>
      <c r="I849" t="s">
        <v>21</v>
      </c>
      <c r="J849" t="s">
        <v>42</v>
      </c>
      <c r="K849" t="s">
        <v>22</v>
      </c>
      <c r="L849">
        <v>49788.75</v>
      </c>
      <c r="M849" s="1">
        <v>43466</v>
      </c>
      <c r="N849" t="s">
        <v>23</v>
      </c>
      <c r="O849" t="s">
        <v>45</v>
      </c>
    </row>
    <row r="850" spans="1:15" x14ac:dyDescent="0.3">
      <c r="A850" t="s">
        <v>520</v>
      </c>
      <c r="B850" t="s">
        <v>580</v>
      </c>
      <c r="C850" t="s">
        <v>18</v>
      </c>
      <c r="D850" s="1">
        <v>43466</v>
      </c>
      <c r="E850" s="1">
        <v>43830</v>
      </c>
      <c r="F850" t="s">
        <v>40</v>
      </c>
      <c r="G850">
        <v>10</v>
      </c>
      <c r="H850" t="s">
        <v>41</v>
      </c>
      <c r="I850" t="s">
        <v>21</v>
      </c>
      <c r="J850" t="s">
        <v>42</v>
      </c>
      <c r="K850" t="s">
        <v>22</v>
      </c>
      <c r="L850">
        <v>49026.75</v>
      </c>
      <c r="M850" s="1">
        <v>43494</v>
      </c>
      <c r="N850" t="s">
        <v>46</v>
      </c>
      <c r="O850" t="s">
        <v>45</v>
      </c>
    </row>
    <row r="851" spans="1:15" x14ac:dyDescent="0.3">
      <c r="A851" t="s">
        <v>520</v>
      </c>
      <c r="B851" t="s">
        <v>580</v>
      </c>
      <c r="C851" t="s">
        <v>18</v>
      </c>
      <c r="D851" s="1">
        <v>43466</v>
      </c>
      <c r="E851" s="1">
        <v>43830</v>
      </c>
      <c r="F851" t="s">
        <v>40</v>
      </c>
      <c r="G851">
        <v>10</v>
      </c>
      <c r="H851" t="s">
        <v>41</v>
      </c>
      <c r="I851" t="s">
        <v>21</v>
      </c>
      <c r="J851" t="s">
        <v>42</v>
      </c>
      <c r="K851" t="s">
        <v>22</v>
      </c>
      <c r="L851">
        <v>1613.78</v>
      </c>
      <c r="M851" s="1">
        <v>43535</v>
      </c>
      <c r="N851" t="s">
        <v>46</v>
      </c>
      <c r="O851" t="s">
        <v>45</v>
      </c>
    </row>
    <row r="852" spans="1:15" x14ac:dyDescent="0.3">
      <c r="A852" t="s">
        <v>520</v>
      </c>
      <c r="B852" t="s">
        <v>580</v>
      </c>
      <c r="C852" t="s">
        <v>18</v>
      </c>
      <c r="D852" s="1">
        <v>43466</v>
      </c>
      <c r="E852" s="1">
        <v>43830</v>
      </c>
      <c r="F852" t="s">
        <v>40</v>
      </c>
      <c r="G852">
        <v>10</v>
      </c>
      <c r="H852" t="s">
        <v>41</v>
      </c>
      <c r="I852" t="s">
        <v>21</v>
      </c>
      <c r="J852" t="s">
        <v>42</v>
      </c>
      <c r="K852" t="s">
        <v>22</v>
      </c>
      <c r="L852">
        <v>49026.66</v>
      </c>
      <c r="M852" s="1">
        <v>43500</v>
      </c>
      <c r="N852" t="s">
        <v>46</v>
      </c>
      <c r="O852" t="s">
        <v>45</v>
      </c>
    </row>
    <row r="853" spans="1:15" x14ac:dyDescent="0.3">
      <c r="A853" t="s">
        <v>520</v>
      </c>
      <c r="B853" t="s">
        <v>581</v>
      </c>
      <c r="C853" t="s">
        <v>18</v>
      </c>
      <c r="D853" s="1">
        <v>43259</v>
      </c>
      <c r="E853" s="1">
        <v>43623</v>
      </c>
      <c r="F853" t="s">
        <v>36</v>
      </c>
      <c r="G853">
        <v>3</v>
      </c>
      <c r="H853" t="s">
        <v>62</v>
      </c>
      <c r="I853" t="s">
        <v>21</v>
      </c>
      <c r="J853" t="s">
        <v>42</v>
      </c>
      <c r="K853" t="s">
        <v>22</v>
      </c>
      <c r="L853">
        <v>8117.5</v>
      </c>
      <c r="M853" s="1">
        <v>43259</v>
      </c>
      <c r="N853" t="s">
        <v>23</v>
      </c>
      <c r="O853" t="s">
        <v>24</v>
      </c>
    </row>
    <row r="854" spans="1:15" x14ac:dyDescent="0.3">
      <c r="A854" t="s">
        <v>520</v>
      </c>
      <c r="B854" t="s">
        <v>582</v>
      </c>
      <c r="C854" t="s">
        <v>18</v>
      </c>
      <c r="D854" s="1">
        <v>43254</v>
      </c>
      <c r="E854" s="1">
        <v>43618</v>
      </c>
      <c r="F854" t="s">
        <v>19</v>
      </c>
      <c r="G854">
        <v>3</v>
      </c>
      <c r="H854" t="s">
        <v>62</v>
      </c>
      <c r="I854" t="s">
        <v>21</v>
      </c>
      <c r="J854" t="s">
        <v>63</v>
      </c>
      <c r="K854" t="s">
        <v>22</v>
      </c>
      <c r="L854">
        <v>21614.86</v>
      </c>
      <c r="M854" s="1">
        <v>43254</v>
      </c>
      <c r="N854" t="s">
        <v>23</v>
      </c>
      <c r="O854" t="s">
        <v>24</v>
      </c>
    </row>
    <row r="855" spans="1:15" x14ac:dyDescent="0.3">
      <c r="A855" t="s">
        <v>520</v>
      </c>
      <c r="B855" t="s">
        <v>583</v>
      </c>
      <c r="C855" t="s">
        <v>18</v>
      </c>
      <c r="D855" s="1">
        <v>43254</v>
      </c>
      <c r="E855" s="1">
        <v>43618</v>
      </c>
      <c r="F855" t="s">
        <v>155</v>
      </c>
      <c r="G855">
        <v>3</v>
      </c>
      <c r="H855" t="s">
        <v>62</v>
      </c>
      <c r="I855" t="s">
        <v>21</v>
      </c>
      <c r="J855" t="s">
        <v>63</v>
      </c>
      <c r="K855" t="s">
        <v>22</v>
      </c>
      <c r="L855">
        <v>60990.71</v>
      </c>
      <c r="M855" s="1">
        <v>43254</v>
      </c>
      <c r="N855" t="s">
        <v>23</v>
      </c>
      <c r="O855" t="s">
        <v>24</v>
      </c>
    </row>
    <row r="856" spans="1:15" x14ac:dyDescent="0.3">
      <c r="A856" t="s">
        <v>520</v>
      </c>
      <c r="B856" t="s">
        <v>584</v>
      </c>
      <c r="C856" t="s">
        <v>18</v>
      </c>
      <c r="D856" s="1">
        <v>43191</v>
      </c>
      <c r="E856" s="1">
        <v>43555</v>
      </c>
      <c r="F856" t="s">
        <v>36</v>
      </c>
      <c r="G856">
        <v>3</v>
      </c>
      <c r="H856" t="s">
        <v>62</v>
      </c>
      <c r="I856" t="s">
        <v>21</v>
      </c>
      <c r="J856" t="s">
        <v>63</v>
      </c>
      <c r="K856" t="s">
        <v>22</v>
      </c>
      <c r="L856">
        <v>423.9</v>
      </c>
      <c r="M856" s="1">
        <v>43191</v>
      </c>
      <c r="N856" t="s">
        <v>23</v>
      </c>
      <c r="O856" t="s">
        <v>24</v>
      </c>
    </row>
    <row r="857" spans="1:15" x14ac:dyDescent="0.3">
      <c r="A857" t="s">
        <v>520</v>
      </c>
      <c r="B857" t="s">
        <v>584</v>
      </c>
      <c r="C857" t="s">
        <v>18</v>
      </c>
      <c r="D857" s="1">
        <v>43191</v>
      </c>
      <c r="E857" s="1">
        <v>43555</v>
      </c>
      <c r="F857" t="s">
        <v>36</v>
      </c>
      <c r="G857">
        <v>3</v>
      </c>
      <c r="H857" t="s">
        <v>62</v>
      </c>
      <c r="I857" t="s">
        <v>21</v>
      </c>
      <c r="J857" t="s">
        <v>63</v>
      </c>
      <c r="K857" t="s">
        <v>22</v>
      </c>
      <c r="L857">
        <v>105.98</v>
      </c>
      <c r="M857" s="1">
        <v>43191</v>
      </c>
      <c r="N857" t="s">
        <v>23</v>
      </c>
      <c r="O857" t="s">
        <v>24</v>
      </c>
    </row>
    <row r="858" spans="1:15" x14ac:dyDescent="0.3">
      <c r="A858" t="s">
        <v>520</v>
      </c>
      <c r="B858" t="s">
        <v>585</v>
      </c>
      <c r="C858" t="s">
        <v>18</v>
      </c>
      <c r="D858" s="1">
        <v>43191</v>
      </c>
      <c r="E858" s="1">
        <v>43555</v>
      </c>
      <c r="F858" t="s">
        <v>36</v>
      </c>
      <c r="G858">
        <v>3</v>
      </c>
      <c r="H858" t="s">
        <v>62</v>
      </c>
      <c r="I858" t="s">
        <v>21</v>
      </c>
      <c r="J858" t="s">
        <v>63</v>
      </c>
      <c r="K858" t="s">
        <v>22</v>
      </c>
      <c r="L858">
        <v>1897.66</v>
      </c>
      <c r="M858" s="1">
        <v>43191</v>
      </c>
      <c r="N858" t="s">
        <v>23</v>
      </c>
      <c r="O858" t="s">
        <v>24</v>
      </c>
    </row>
    <row r="859" spans="1:15" x14ac:dyDescent="0.3">
      <c r="A859" t="s">
        <v>520</v>
      </c>
      <c r="B859" t="s">
        <v>585</v>
      </c>
      <c r="C859" t="s">
        <v>18</v>
      </c>
      <c r="D859" s="1">
        <v>43191</v>
      </c>
      <c r="E859" s="1">
        <v>43555</v>
      </c>
      <c r="F859" t="s">
        <v>36</v>
      </c>
      <c r="G859">
        <v>3</v>
      </c>
      <c r="H859" t="s">
        <v>62</v>
      </c>
      <c r="I859" t="s">
        <v>21</v>
      </c>
      <c r="J859" t="s">
        <v>63</v>
      </c>
      <c r="K859" t="s">
        <v>22</v>
      </c>
      <c r="L859">
        <v>474.42</v>
      </c>
      <c r="M859" s="1">
        <v>43191</v>
      </c>
      <c r="N859" t="s">
        <v>23</v>
      </c>
      <c r="O859" t="s">
        <v>24</v>
      </c>
    </row>
    <row r="860" spans="1:15" x14ac:dyDescent="0.3">
      <c r="A860" t="s">
        <v>520</v>
      </c>
      <c r="B860" t="s">
        <v>586</v>
      </c>
      <c r="C860" t="s">
        <v>18</v>
      </c>
      <c r="D860" s="1">
        <v>43191</v>
      </c>
      <c r="E860" s="1">
        <v>43555</v>
      </c>
      <c r="F860" t="s">
        <v>19</v>
      </c>
      <c r="G860">
        <v>3</v>
      </c>
      <c r="H860" t="s">
        <v>62</v>
      </c>
      <c r="I860" t="s">
        <v>21</v>
      </c>
      <c r="J860" t="s">
        <v>19</v>
      </c>
      <c r="K860" t="s">
        <v>22</v>
      </c>
      <c r="L860">
        <v>44063.25</v>
      </c>
      <c r="M860" s="1">
        <v>43191</v>
      </c>
      <c r="N860" t="s">
        <v>23</v>
      </c>
      <c r="O860" t="s">
        <v>24</v>
      </c>
    </row>
    <row r="861" spans="1:15" x14ac:dyDescent="0.3">
      <c r="A861" t="s">
        <v>520</v>
      </c>
      <c r="B861" t="s">
        <v>587</v>
      </c>
      <c r="C861" t="s">
        <v>18</v>
      </c>
      <c r="D861" s="1">
        <v>43388</v>
      </c>
      <c r="E861" s="1">
        <v>43752</v>
      </c>
      <c r="F861" t="s">
        <v>32</v>
      </c>
      <c r="G861">
        <v>12</v>
      </c>
      <c r="H861" t="s">
        <v>75</v>
      </c>
      <c r="I861" t="s">
        <v>21</v>
      </c>
      <c r="J861" t="s">
        <v>63</v>
      </c>
      <c r="K861" t="s">
        <v>64</v>
      </c>
      <c r="L861">
        <v>16387.5</v>
      </c>
      <c r="M861" s="1">
        <v>43388</v>
      </c>
      <c r="N861" t="s">
        <v>23</v>
      </c>
      <c r="O861" t="s">
        <v>24</v>
      </c>
    </row>
    <row r="862" spans="1:15" x14ac:dyDescent="0.3">
      <c r="A862" t="s">
        <v>520</v>
      </c>
      <c r="B862" t="s">
        <v>588</v>
      </c>
      <c r="C862" t="s">
        <v>18</v>
      </c>
      <c r="D862" s="1">
        <v>43191</v>
      </c>
      <c r="E862" s="1">
        <v>43555</v>
      </c>
      <c r="F862" t="s">
        <v>32</v>
      </c>
      <c r="G862">
        <v>3</v>
      </c>
      <c r="H862" t="s">
        <v>62</v>
      </c>
      <c r="I862" t="s">
        <v>21</v>
      </c>
      <c r="J862" t="s">
        <v>63</v>
      </c>
      <c r="K862" t="s">
        <v>22</v>
      </c>
      <c r="L862">
        <v>15899.07</v>
      </c>
      <c r="M862" s="1">
        <v>43191</v>
      </c>
      <c r="N862" t="s">
        <v>23</v>
      </c>
      <c r="O862" t="s">
        <v>24</v>
      </c>
    </row>
    <row r="863" spans="1:15" x14ac:dyDescent="0.3">
      <c r="A863" t="s">
        <v>520</v>
      </c>
      <c r="B863" t="s">
        <v>588</v>
      </c>
      <c r="C863" t="s">
        <v>18</v>
      </c>
      <c r="D863" s="1">
        <v>43191</v>
      </c>
      <c r="E863" s="1">
        <v>43555</v>
      </c>
      <c r="F863" t="s">
        <v>32</v>
      </c>
      <c r="G863">
        <v>3</v>
      </c>
      <c r="H863" t="s">
        <v>62</v>
      </c>
      <c r="I863" t="s">
        <v>21</v>
      </c>
      <c r="J863" t="s">
        <v>63</v>
      </c>
      <c r="K863" t="s">
        <v>22</v>
      </c>
      <c r="L863">
        <v>3974.77</v>
      </c>
      <c r="M863" s="1">
        <v>43191</v>
      </c>
      <c r="N863" t="s">
        <v>23</v>
      </c>
      <c r="O863" t="s">
        <v>24</v>
      </c>
    </row>
    <row r="864" spans="1:15" x14ac:dyDescent="0.3">
      <c r="A864" t="s">
        <v>520</v>
      </c>
      <c r="B864" t="s">
        <v>589</v>
      </c>
      <c r="C864" t="s">
        <v>18</v>
      </c>
      <c r="D864" s="1">
        <v>43191</v>
      </c>
      <c r="E864" s="1">
        <v>43555</v>
      </c>
      <c r="F864" t="s">
        <v>32</v>
      </c>
      <c r="G864">
        <v>3</v>
      </c>
      <c r="H864" t="s">
        <v>62</v>
      </c>
      <c r="I864" t="s">
        <v>21</v>
      </c>
      <c r="J864" t="s">
        <v>63</v>
      </c>
      <c r="K864" t="s">
        <v>22</v>
      </c>
      <c r="L864">
        <v>6120.48</v>
      </c>
      <c r="M864" s="1">
        <v>43191</v>
      </c>
      <c r="N864" t="s">
        <v>23</v>
      </c>
      <c r="O864" t="s">
        <v>24</v>
      </c>
    </row>
    <row r="865" spans="1:15" x14ac:dyDescent="0.3">
      <c r="A865" t="s">
        <v>520</v>
      </c>
      <c r="B865" t="s">
        <v>589</v>
      </c>
      <c r="C865" t="s">
        <v>18</v>
      </c>
      <c r="D865" s="1">
        <v>43191</v>
      </c>
      <c r="E865" s="1">
        <v>43555</v>
      </c>
      <c r="F865" t="s">
        <v>32</v>
      </c>
      <c r="G865">
        <v>3</v>
      </c>
      <c r="H865" t="s">
        <v>62</v>
      </c>
      <c r="I865" t="s">
        <v>21</v>
      </c>
      <c r="J865" t="s">
        <v>63</v>
      </c>
      <c r="K865" t="s">
        <v>22</v>
      </c>
      <c r="L865">
        <v>1530.12</v>
      </c>
      <c r="M865" s="1">
        <v>43191</v>
      </c>
      <c r="N865" t="s">
        <v>23</v>
      </c>
      <c r="O865" t="s">
        <v>24</v>
      </c>
    </row>
    <row r="866" spans="1:15" x14ac:dyDescent="0.3">
      <c r="A866" t="s">
        <v>520</v>
      </c>
      <c r="B866" t="s">
        <v>590</v>
      </c>
      <c r="C866" t="s">
        <v>18</v>
      </c>
      <c r="D866" s="1">
        <v>43191</v>
      </c>
      <c r="E866" s="1">
        <v>43555</v>
      </c>
      <c r="F866" t="s">
        <v>32</v>
      </c>
      <c r="G866">
        <v>3</v>
      </c>
      <c r="H866" t="s">
        <v>62</v>
      </c>
      <c r="I866" t="s">
        <v>21</v>
      </c>
      <c r="J866" t="s">
        <v>63</v>
      </c>
      <c r="K866" t="s">
        <v>22</v>
      </c>
      <c r="L866">
        <v>32171.200000000001</v>
      </c>
      <c r="M866" s="1">
        <v>43191</v>
      </c>
      <c r="N866" t="s">
        <v>23</v>
      </c>
      <c r="O866" t="s">
        <v>24</v>
      </c>
    </row>
    <row r="867" spans="1:15" x14ac:dyDescent="0.3">
      <c r="A867" t="s">
        <v>520</v>
      </c>
      <c r="B867" t="s">
        <v>590</v>
      </c>
      <c r="C867" t="s">
        <v>18</v>
      </c>
      <c r="D867" s="1">
        <v>43191</v>
      </c>
      <c r="E867" s="1">
        <v>43555</v>
      </c>
      <c r="F867" t="s">
        <v>32</v>
      </c>
      <c r="G867">
        <v>3</v>
      </c>
      <c r="H867" t="s">
        <v>62</v>
      </c>
      <c r="I867" t="s">
        <v>21</v>
      </c>
      <c r="J867" t="s">
        <v>63</v>
      </c>
      <c r="K867" t="s">
        <v>22</v>
      </c>
      <c r="L867">
        <v>8042.8</v>
      </c>
      <c r="M867" s="1">
        <v>43191</v>
      </c>
      <c r="N867" t="s">
        <v>23</v>
      </c>
      <c r="O867" t="s">
        <v>24</v>
      </c>
    </row>
    <row r="868" spans="1:15" x14ac:dyDescent="0.3">
      <c r="A868" t="s">
        <v>520</v>
      </c>
      <c r="B868" t="s">
        <v>591</v>
      </c>
      <c r="C868" t="s">
        <v>18</v>
      </c>
      <c r="D868" s="1">
        <v>43191</v>
      </c>
      <c r="E868" s="1">
        <v>43555</v>
      </c>
      <c r="F868" t="s">
        <v>36</v>
      </c>
      <c r="G868">
        <v>3</v>
      </c>
      <c r="H868" t="s">
        <v>62</v>
      </c>
      <c r="I868" t="s">
        <v>21</v>
      </c>
      <c r="J868" t="s">
        <v>63</v>
      </c>
      <c r="K868" t="s">
        <v>22</v>
      </c>
      <c r="L868">
        <v>2925</v>
      </c>
      <c r="M868" s="1">
        <v>43191</v>
      </c>
      <c r="N868" t="s">
        <v>23</v>
      </c>
      <c r="O868" t="s">
        <v>24</v>
      </c>
    </row>
    <row r="869" spans="1:15" x14ac:dyDescent="0.3">
      <c r="A869" t="s">
        <v>520</v>
      </c>
      <c r="B869" t="s">
        <v>591</v>
      </c>
      <c r="C869" t="s">
        <v>18</v>
      </c>
      <c r="D869" s="1">
        <v>43191</v>
      </c>
      <c r="E869" s="1">
        <v>43555</v>
      </c>
      <c r="F869" t="s">
        <v>36</v>
      </c>
      <c r="G869">
        <v>3</v>
      </c>
      <c r="H869" t="s">
        <v>62</v>
      </c>
      <c r="I869" t="s">
        <v>21</v>
      </c>
      <c r="J869" t="s">
        <v>63</v>
      </c>
      <c r="K869" t="s">
        <v>22</v>
      </c>
      <c r="L869">
        <v>731.25</v>
      </c>
      <c r="M869" s="1">
        <v>43191</v>
      </c>
      <c r="N869" t="s">
        <v>23</v>
      </c>
      <c r="O869" t="s">
        <v>24</v>
      </c>
    </row>
    <row r="870" spans="1:15" x14ac:dyDescent="0.3">
      <c r="A870" t="s">
        <v>520</v>
      </c>
      <c r="B870" t="s">
        <v>592</v>
      </c>
      <c r="C870" t="s">
        <v>18</v>
      </c>
      <c r="D870" s="1">
        <v>43191</v>
      </c>
      <c r="E870" s="1">
        <v>43555</v>
      </c>
      <c r="F870" t="s">
        <v>36</v>
      </c>
      <c r="G870">
        <v>3</v>
      </c>
      <c r="H870" t="s">
        <v>62</v>
      </c>
      <c r="I870" t="s">
        <v>21</v>
      </c>
      <c r="J870" t="s">
        <v>63</v>
      </c>
      <c r="K870" t="s">
        <v>22</v>
      </c>
      <c r="L870">
        <v>627</v>
      </c>
      <c r="M870" s="1">
        <v>43191</v>
      </c>
      <c r="N870" t="s">
        <v>23</v>
      </c>
      <c r="O870" t="s">
        <v>24</v>
      </c>
    </row>
    <row r="871" spans="1:15" x14ac:dyDescent="0.3">
      <c r="A871" t="s">
        <v>520</v>
      </c>
      <c r="B871" t="s">
        <v>592</v>
      </c>
      <c r="C871" t="s">
        <v>18</v>
      </c>
      <c r="D871" s="1">
        <v>43191</v>
      </c>
      <c r="E871" s="1">
        <v>43555</v>
      </c>
      <c r="F871" t="s">
        <v>36</v>
      </c>
      <c r="G871">
        <v>3</v>
      </c>
      <c r="H871" t="s">
        <v>62</v>
      </c>
      <c r="I871" t="s">
        <v>21</v>
      </c>
      <c r="J871" t="s">
        <v>63</v>
      </c>
      <c r="K871" t="s">
        <v>22</v>
      </c>
      <c r="L871">
        <v>156.75</v>
      </c>
      <c r="M871" s="1">
        <v>43191</v>
      </c>
      <c r="N871" t="s">
        <v>23</v>
      </c>
      <c r="O871" t="s">
        <v>24</v>
      </c>
    </row>
    <row r="872" spans="1:15" x14ac:dyDescent="0.3">
      <c r="A872" t="s">
        <v>520</v>
      </c>
      <c r="B872" t="s">
        <v>593</v>
      </c>
      <c r="C872" t="s">
        <v>18</v>
      </c>
      <c r="D872" s="1">
        <v>43191</v>
      </c>
      <c r="E872" s="1">
        <v>43555</v>
      </c>
      <c r="F872" t="s">
        <v>36</v>
      </c>
      <c r="G872">
        <v>3</v>
      </c>
      <c r="H872" t="s">
        <v>62</v>
      </c>
      <c r="I872" t="s">
        <v>21</v>
      </c>
      <c r="J872" t="s">
        <v>63</v>
      </c>
      <c r="K872" t="s">
        <v>22</v>
      </c>
      <c r="L872">
        <v>1186</v>
      </c>
      <c r="M872" s="1">
        <v>43191</v>
      </c>
      <c r="N872" t="s">
        <v>23</v>
      </c>
      <c r="O872" t="s">
        <v>24</v>
      </c>
    </row>
    <row r="873" spans="1:15" x14ac:dyDescent="0.3">
      <c r="A873" t="s">
        <v>520</v>
      </c>
      <c r="B873" t="s">
        <v>594</v>
      </c>
      <c r="C873" t="s">
        <v>18</v>
      </c>
      <c r="D873" s="1">
        <v>43191</v>
      </c>
      <c r="E873" s="1">
        <v>43468</v>
      </c>
      <c r="F873" t="s">
        <v>36</v>
      </c>
      <c r="G873">
        <v>3</v>
      </c>
      <c r="H873" t="s">
        <v>62</v>
      </c>
      <c r="I873" t="s">
        <v>21</v>
      </c>
      <c r="J873" t="s">
        <v>63</v>
      </c>
      <c r="K873" t="s">
        <v>22</v>
      </c>
      <c r="L873">
        <v>465.9</v>
      </c>
      <c r="M873" s="1">
        <v>43191</v>
      </c>
      <c r="N873" t="s">
        <v>23</v>
      </c>
      <c r="O873" t="s">
        <v>24</v>
      </c>
    </row>
    <row r="874" spans="1:15" x14ac:dyDescent="0.3">
      <c r="A874" t="s">
        <v>520</v>
      </c>
      <c r="B874" t="s">
        <v>594</v>
      </c>
      <c r="C874" t="s">
        <v>18</v>
      </c>
      <c r="D874" s="1">
        <v>43191</v>
      </c>
      <c r="E874" s="1">
        <v>43468</v>
      </c>
      <c r="F874" t="s">
        <v>36</v>
      </c>
      <c r="G874">
        <v>3</v>
      </c>
      <c r="H874" t="s">
        <v>62</v>
      </c>
      <c r="I874" t="s">
        <v>21</v>
      </c>
      <c r="J874" t="s">
        <v>63</v>
      </c>
      <c r="K874" t="s">
        <v>22</v>
      </c>
      <c r="L874">
        <v>116.48</v>
      </c>
      <c r="M874" s="1">
        <v>43191</v>
      </c>
      <c r="N874" t="s">
        <v>23</v>
      </c>
      <c r="O874" t="s">
        <v>24</v>
      </c>
    </row>
    <row r="875" spans="1:15" x14ac:dyDescent="0.3">
      <c r="A875" t="s">
        <v>520</v>
      </c>
      <c r="B875" t="s">
        <v>595</v>
      </c>
      <c r="C875" t="s">
        <v>18</v>
      </c>
      <c r="D875" s="1">
        <v>43191</v>
      </c>
      <c r="E875" s="1">
        <v>43555</v>
      </c>
      <c r="F875" t="s">
        <v>36</v>
      </c>
      <c r="G875">
        <v>3</v>
      </c>
      <c r="H875" t="s">
        <v>62</v>
      </c>
      <c r="I875" t="s">
        <v>21</v>
      </c>
      <c r="J875" t="s">
        <v>63</v>
      </c>
      <c r="K875" t="s">
        <v>22</v>
      </c>
      <c r="L875">
        <v>3456.13</v>
      </c>
      <c r="M875" s="1">
        <v>43191</v>
      </c>
      <c r="N875" t="s">
        <v>23</v>
      </c>
      <c r="O875" t="s">
        <v>24</v>
      </c>
    </row>
    <row r="876" spans="1:15" x14ac:dyDescent="0.3">
      <c r="A876" t="s">
        <v>520</v>
      </c>
      <c r="B876" t="s">
        <v>596</v>
      </c>
      <c r="C876" t="s">
        <v>31</v>
      </c>
      <c r="D876" s="1">
        <v>43191</v>
      </c>
      <c r="E876" s="1">
        <v>43555</v>
      </c>
      <c r="F876" t="s">
        <v>40</v>
      </c>
      <c r="G876">
        <v>10</v>
      </c>
      <c r="H876" t="s">
        <v>41</v>
      </c>
      <c r="I876" t="s">
        <v>21</v>
      </c>
      <c r="J876" t="s">
        <v>42</v>
      </c>
      <c r="K876" t="s">
        <v>22</v>
      </c>
      <c r="L876">
        <v>0</v>
      </c>
      <c r="M876" s="1">
        <v>43191</v>
      </c>
      <c r="N876" t="s">
        <v>23</v>
      </c>
      <c r="O876" t="s">
        <v>24</v>
      </c>
    </row>
    <row r="877" spans="1:15" x14ac:dyDescent="0.3">
      <c r="A877" t="s">
        <v>520</v>
      </c>
      <c r="B877" t="s">
        <v>597</v>
      </c>
      <c r="C877" t="s">
        <v>18</v>
      </c>
      <c r="D877" s="1">
        <v>43229</v>
      </c>
      <c r="E877" s="1">
        <v>43593</v>
      </c>
      <c r="F877" t="s">
        <v>32</v>
      </c>
      <c r="G877">
        <v>3</v>
      </c>
      <c r="H877" t="s">
        <v>62</v>
      </c>
      <c r="I877" t="s">
        <v>21</v>
      </c>
      <c r="J877" t="s">
        <v>63</v>
      </c>
      <c r="K877" t="s">
        <v>22</v>
      </c>
      <c r="L877">
        <v>976.81</v>
      </c>
      <c r="M877" s="1">
        <v>43229</v>
      </c>
      <c r="N877" t="s">
        <v>23</v>
      </c>
      <c r="O877" t="s">
        <v>24</v>
      </c>
    </row>
    <row r="878" spans="1:15" x14ac:dyDescent="0.3">
      <c r="A878" t="s">
        <v>520</v>
      </c>
      <c r="B878" t="s">
        <v>598</v>
      </c>
      <c r="C878" t="s">
        <v>31</v>
      </c>
      <c r="D878" s="1">
        <v>43295</v>
      </c>
      <c r="E878" s="1">
        <v>43659</v>
      </c>
      <c r="F878" t="s">
        <v>40</v>
      </c>
      <c r="G878">
        <v>10</v>
      </c>
      <c r="H878" t="s">
        <v>41</v>
      </c>
      <c r="I878" t="s">
        <v>21</v>
      </c>
      <c r="J878" t="s">
        <v>42</v>
      </c>
      <c r="K878" t="s">
        <v>22</v>
      </c>
      <c r="L878">
        <v>26250</v>
      </c>
      <c r="M878" s="1">
        <v>43295</v>
      </c>
      <c r="N878" t="s">
        <v>23</v>
      </c>
      <c r="O878" t="s">
        <v>24</v>
      </c>
    </row>
    <row r="879" spans="1:15" x14ac:dyDescent="0.3">
      <c r="A879" t="s">
        <v>520</v>
      </c>
      <c r="B879" t="s">
        <v>599</v>
      </c>
      <c r="C879" t="s">
        <v>18</v>
      </c>
      <c r="D879" s="1">
        <v>43660</v>
      </c>
      <c r="E879" s="1">
        <v>44025</v>
      </c>
      <c r="F879" t="s">
        <v>40</v>
      </c>
      <c r="G879">
        <v>10</v>
      </c>
      <c r="H879" t="s">
        <v>41</v>
      </c>
      <c r="I879" t="s">
        <v>21</v>
      </c>
      <c r="J879" t="s">
        <v>42</v>
      </c>
      <c r="K879" t="s">
        <v>22</v>
      </c>
      <c r="L879">
        <v>22245.75</v>
      </c>
      <c r="M879" s="1">
        <v>43660</v>
      </c>
      <c r="N879" t="s">
        <v>23</v>
      </c>
      <c r="O879" t="s">
        <v>22</v>
      </c>
    </row>
    <row r="880" spans="1:15" x14ac:dyDescent="0.3">
      <c r="A880" t="s">
        <v>520</v>
      </c>
      <c r="B880" t="s">
        <v>600</v>
      </c>
      <c r="C880" t="s">
        <v>18</v>
      </c>
      <c r="D880" s="1">
        <v>43556</v>
      </c>
      <c r="E880" s="1">
        <v>43921</v>
      </c>
      <c r="F880" t="s">
        <v>40</v>
      </c>
      <c r="G880">
        <v>10</v>
      </c>
      <c r="H880" t="s">
        <v>41</v>
      </c>
      <c r="I880" t="s">
        <v>21</v>
      </c>
      <c r="J880" t="s">
        <v>42</v>
      </c>
      <c r="K880" t="s">
        <v>22</v>
      </c>
      <c r="L880">
        <v>3346.95</v>
      </c>
      <c r="M880" s="1">
        <v>43556</v>
      </c>
      <c r="N880" t="s">
        <v>23</v>
      </c>
      <c r="O880" t="s">
        <v>22</v>
      </c>
    </row>
    <row r="881" spans="1:15" x14ac:dyDescent="0.3">
      <c r="A881" t="s">
        <v>520</v>
      </c>
      <c r="B881" t="s">
        <v>601</v>
      </c>
      <c r="C881" t="s">
        <v>31</v>
      </c>
      <c r="D881" s="1">
        <v>43304</v>
      </c>
      <c r="E881" s="1">
        <v>43666</v>
      </c>
      <c r="F881" t="s">
        <v>37</v>
      </c>
      <c r="G881">
        <v>3</v>
      </c>
      <c r="H881" t="s">
        <v>62</v>
      </c>
      <c r="I881" t="s">
        <v>21</v>
      </c>
      <c r="J881" t="s">
        <v>63</v>
      </c>
      <c r="K881" t="s">
        <v>22</v>
      </c>
      <c r="L881">
        <v>0</v>
      </c>
      <c r="M881" s="1">
        <v>43304</v>
      </c>
      <c r="N881" t="s">
        <v>23</v>
      </c>
      <c r="O881" t="s">
        <v>24</v>
      </c>
    </row>
    <row r="882" spans="1:15" x14ac:dyDescent="0.3">
      <c r="A882" t="s">
        <v>520</v>
      </c>
      <c r="B882" t="s">
        <v>602</v>
      </c>
      <c r="C882" t="s">
        <v>18</v>
      </c>
      <c r="D882" s="1">
        <v>43669</v>
      </c>
      <c r="E882" s="1">
        <v>44032</v>
      </c>
      <c r="F882" t="s">
        <v>37</v>
      </c>
      <c r="G882">
        <v>3</v>
      </c>
      <c r="H882" t="s">
        <v>62</v>
      </c>
      <c r="I882" t="s">
        <v>21</v>
      </c>
      <c r="J882" t="s">
        <v>63</v>
      </c>
      <c r="K882" t="s">
        <v>22</v>
      </c>
      <c r="L882">
        <v>0</v>
      </c>
      <c r="M882" s="1">
        <v>43669</v>
      </c>
      <c r="N882" t="s">
        <v>23</v>
      </c>
      <c r="O882" t="s">
        <v>22</v>
      </c>
    </row>
    <row r="883" spans="1:15" x14ac:dyDescent="0.3">
      <c r="A883" t="s">
        <v>520</v>
      </c>
      <c r="B883" t="s">
        <v>603</v>
      </c>
      <c r="C883" t="s">
        <v>18</v>
      </c>
      <c r="D883" s="1">
        <v>43466</v>
      </c>
      <c r="E883" s="1">
        <v>43830</v>
      </c>
      <c r="F883" t="s">
        <v>37</v>
      </c>
      <c r="G883">
        <v>3</v>
      </c>
      <c r="H883" t="s">
        <v>62</v>
      </c>
      <c r="I883" t="s">
        <v>21</v>
      </c>
      <c r="J883" t="s">
        <v>63</v>
      </c>
      <c r="K883" t="s">
        <v>22</v>
      </c>
      <c r="L883">
        <v>19910.88</v>
      </c>
      <c r="M883" s="1">
        <v>43466</v>
      </c>
      <c r="N883" t="s">
        <v>23</v>
      </c>
      <c r="O883" t="s">
        <v>45</v>
      </c>
    </row>
    <row r="884" spans="1:15" x14ac:dyDescent="0.3">
      <c r="A884" t="s">
        <v>520</v>
      </c>
      <c r="B884" t="s">
        <v>603</v>
      </c>
      <c r="C884" t="s">
        <v>18</v>
      </c>
      <c r="D884" s="1">
        <v>43466</v>
      </c>
      <c r="E884" s="1">
        <v>43830</v>
      </c>
      <c r="F884" t="s">
        <v>37</v>
      </c>
      <c r="G884">
        <v>3</v>
      </c>
      <c r="H884" t="s">
        <v>62</v>
      </c>
      <c r="I884" t="s">
        <v>21</v>
      </c>
      <c r="J884" t="s">
        <v>63</v>
      </c>
      <c r="K884" t="s">
        <v>22</v>
      </c>
      <c r="L884">
        <v>2139.63</v>
      </c>
      <c r="M884" s="1">
        <v>43495</v>
      </c>
      <c r="N884" t="s">
        <v>46</v>
      </c>
      <c r="O884" t="s">
        <v>45</v>
      </c>
    </row>
    <row r="885" spans="1:15" x14ac:dyDescent="0.3">
      <c r="A885" t="s">
        <v>520</v>
      </c>
      <c r="B885" t="s">
        <v>604</v>
      </c>
      <c r="C885" t="s">
        <v>31</v>
      </c>
      <c r="D885" s="1">
        <v>43101</v>
      </c>
      <c r="E885" s="1">
        <v>43465</v>
      </c>
      <c r="F885" t="s">
        <v>37</v>
      </c>
      <c r="G885">
        <v>3</v>
      </c>
      <c r="H885" t="s">
        <v>62</v>
      </c>
      <c r="I885" t="s">
        <v>21</v>
      </c>
      <c r="J885" t="s">
        <v>63</v>
      </c>
      <c r="K885" t="s">
        <v>22</v>
      </c>
      <c r="L885">
        <v>20814.38</v>
      </c>
      <c r="M885" s="1">
        <v>43101</v>
      </c>
      <c r="N885" t="s">
        <v>23</v>
      </c>
      <c r="O885" t="s">
        <v>24</v>
      </c>
    </row>
    <row r="886" spans="1:15" x14ac:dyDescent="0.3">
      <c r="A886" t="s">
        <v>520</v>
      </c>
      <c r="B886" t="s">
        <v>605</v>
      </c>
      <c r="C886" t="s">
        <v>18</v>
      </c>
      <c r="D886" s="1">
        <v>43160</v>
      </c>
      <c r="E886" s="1">
        <v>43524</v>
      </c>
      <c r="F886" t="s">
        <v>19</v>
      </c>
      <c r="G886">
        <v>3</v>
      </c>
      <c r="H886" t="s">
        <v>62</v>
      </c>
      <c r="I886" t="s">
        <v>21</v>
      </c>
      <c r="J886" t="s">
        <v>63</v>
      </c>
      <c r="K886" t="s">
        <v>22</v>
      </c>
      <c r="L886">
        <v>126225</v>
      </c>
      <c r="M886" s="1">
        <v>43160</v>
      </c>
      <c r="N886" t="s">
        <v>23</v>
      </c>
      <c r="O886" t="s">
        <v>24</v>
      </c>
    </row>
    <row r="887" spans="1:15" x14ac:dyDescent="0.3">
      <c r="A887" t="s">
        <v>520</v>
      </c>
      <c r="B887" t="s">
        <v>606</v>
      </c>
      <c r="C887" t="s">
        <v>31</v>
      </c>
      <c r="D887" s="1">
        <v>43160</v>
      </c>
      <c r="E887" s="1">
        <v>43524</v>
      </c>
      <c r="F887" t="s">
        <v>19</v>
      </c>
      <c r="G887">
        <v>3</v>
      </c>
      <c r="H887" t="s">
        <v>62</v>
      </c>
      <c r="I887" t="s">
        <v>21</v>
      </c>
      <c r="J887" t="s">
        <v>63</v>
      </c>
      <c r="K887" t="s">
        <v>22</v>
      </c>
      <c r="L887">
        <v>63112.5</v>
      </c>
      <c r="M887" s="1">
        <v>43160</v>
      </c>
      <c r="N887" t="s">
        <v>23</v>
      </c>
      <c r="O887" t="s">
        <v>24</v>
      </c>
    </row>
    <row r="888" spans="1:15" x14ac:dyDescent="0.3">
      <c r="A888" t="s">
        <v>520</v>
      </c>
      <c r="B888" t="s">
        <v>607</v>
      </c>
      <c r="C888" t="s">
        <v>18</v>
      </c>
      <c r="D888" s="1">
        <v>43525</v>
      </c>
      <c r="E888" s="1">
        <v>43890</v>
      </c>
      <c r="F888" t="s">
        <v>19</v>
      </c>
      <c r="G888">
        <v>3</v>
      </c>
      <c r="H888" t="s">
        <v>62</v>
      </c>
      <c r="I888" t="s">
        <v>21</v>
      </c>
      <c r="J888" t="s">
        <v>63</v>
      </c>
      <c r="K888" t="s">
        <v>22</v>
      </c>
      <c r="L888">
        <v>148500</v>
      </c>
      <c r="M888" s="1">
        <v>43525</v>
      </c>
      <c r="N888" t="s">
        <v>23</v>
      </c>
      <c r="O888" t="s">
        <v>22</v>
      </c>
    </row>
    <row r="889" spans="1:15" x14ac:dyDescent="0.3">
      <c r="A889" t="s">
        <v>520</v>
      </c>
      <c r="B889" t="s">
        <v>608</v>
      </c>
      <c r="C889" t="s">
        <v>18</v>
      </c>
      <c r="D889" s="1">
        <v>43281</v>
      </c>
      <c r="E889" s="1">
        <v>43645</v>
      </c>
      <c r="F889" t="s">
        <v>32</v>
      </c>
      <c r="G889">
        <v>1</v>
      </c>
      <c r="H889" t="s">
        <v>20</v>
      </c>
      <c r="I889" t="s">
        <v>21</v>
      </c>
      <c r="J889" t="s">
        <v>52</v>
      </c>
      <c r="K889" t="s">
        <v>22</v>
      </c>
      <c r="L889">
        <v>39762.71</v>
      </c>
      <c r="M889" s="1">
        <v>43281</v>
      </c>
      <c r="N889" t="s">
        <v>23</v>
      </c>
      <c r="O889" t="s">
        <v>24</v>
      </c>
    </row>
    <row r="890" spans="1:15" x14ac:dyDescent="0.3">
      <c r="A890" t="s">
        <v>520</v>
      </c>
      <c r="B890" t="s">
        <v>609</v>
      </c>
      <c r="C890" t="s">
        <v>18</v>
      </c>
      <c r="D890" s="1">
        <v>43448</v>
      </c>
      <c r="E890" s="1">
        <v>43812</v>
      </c>
      <c r="F890" t="s">
        <v>19</v>
      </c>
      <c r="G890">
        <v>2</v>
      </c>
      <c r="H890" t="s">
        <v>27</v>
      </c>
      <c r="I890" t="s">
        <v>21</v>
      </c>
      <c r="J890" t="s">
        <v>19</v>
      </c>
      <c r="K890" t="s">
        <v>64</v>
      </c>
      <c r="L890">
        <v>28050</v>
      </c>
      <c r="M890" s="1">
        <v>43448</v>
      </c>
      <c r="N890" t="s">
        <v>23</v>
      </c>
      <c r="O890" t="s">
        <v>45</v>
      </c>
    </row>
    <row r="891" spans="1:15" x14ac:dyDescent="0.3">
      <c r="A891" t="s">
        <v>520</v>
      </c>
      <c r="B891" t="s">
        <v>609</v>
      </c>
      <c r="C891" t="s">
        <v>18</v>
      </c>
      <c r="D891" s="1">
        <v>43448</v>
      </c>
      <c r="E891" s="1">
        <v>43812</v>
      </c>
      <c r="F891" t="s">
        <v>19</v>
      </c>
      <c r="G891">
        <v>2</v>
      </c>
      <c r="H891" t="s">
        <v>27</v>
      </c>
      <c r="I891" t="s">
        <v>21</v>
      </c>
      <c r="J891" t="s">
        <v>19</v>
      </c>
      <c r="K891" t="s">
        <v>64</v>
      </c>
      <c r="L891">
        <v>56100</v>
      </c>
      <c r="M891" s="1">
        <v>43532</v>
      </c>
      <c r="N891" t="s">
        <v>46</v>
      </c>
      <c r="O891" t="s">
        <v>45</v>
      </c>
    </row>
    <row r="892" spans="1:15" x14ac:dyDescent="0.3">
      <c r="A892" t="s">
        <v>520</v>
      </c>
      <c r="B892" t="s">
        <v>609</v>
      </c>
      <c r="C892" t="s">
        <v>18</v>
      </c>
      <c r="D892" s="1">
        <v>43448</v>
      </c>
      <c r="E892" s="1">
        <v>43812</v>
      </c>
      <c r="F892" t="s">
        <v>19</v>
      </c>
      <c r="G892">
        <v>2</v>
      </c>
      <c r="H892" t="s">
        <v>27</v>
      </c>
      <c r="I892" t="s">
        <v>21</v>
      </c>
      <c r="J892" t="s">
        <v>19</v>
      </c>
      <c r="K892" t="s">
        <v>64</v>
      </c>
      <c r="L892">
        <v>56100</v>
      </c>
      <c r="M892" s="1">
        <v>43532</v>
      </c>
      <c r="N892" t="s">
        <v>46</v>
      </c>
      <c r="O892" t="s">
        <v>45</v>
      </c>
    </row>
    <row r="893" spans="1:15" x14ac:dyDescent="0.3">
      <c r="A893" t="s">
        <v>520</v>
      </c>
      <c r="B893" t="s">
        <v>609</v>
      </c>
      <c r="C893" t="s">
        <v>18</v>
      </c>
      <c r="D893" s="1">
        <v>43448</v>
      </c>
      <c r="E893" s="1">
        <v>43812</v>
      </c>
      <c r="F893" t="s">
        <v>19</v>
      </c>
      <c r="G893">
        <v>2</v>
      </c>
      <c r="H893" t="s">
        <v>27</v>
      </c>
      <c r="I893" t="s">
        <v>21</v>
      </c>
      <c r="J893" t="s">
        <v>19</v>
      </c>
      <c r="K893" t="s">
        <v>64</v>
      </c>
      <c r="L893">
        <v>14025</v>
      </c>
      <c r="M893" s="1">
        <v>43760</v>
      </c>
      <c r="N893" t="s">
        <v>46</v>
      </c>
      <c r="O893" t="s">
        <v>45</v>
      </c>
    </row>
    <row r="894" spans="1:15" x14ac:dyDescent="0.3">
      <c r="A894" t="s">
        <v>520</v>
      </c>
      <c r="B894" t="s">
        <v>609</v>
      </c>
      <c r="C894" t="s">
        <v>18</v>
      </c>
      <c r="D894" s="1">
        <v>43448</v>
      </c>
      <c r="E894" s="1">
        <v>43812</v>
      </c>
      <c r="F894" t="s">
        <v>19</v>
      </c>
      <c r="G894">
        <v>2</v>
      </c>
      <c r="H894" t="s">
        <v>27</v>
      </c>
      <c r="I894" t="s">
        <v>21</v>
      </c>
      <c r="J894" t="s">
        <v>19</v>
      </c>
      <c r="K894" t="s">
        <v>64</v>
      </c>
      <c r="L894">
        <v>14025</v>
      </c>
      <c r="M894" s="1">
        <v>43760</v>
      </c>
      <c r="N894" t="s">
        <v>46</v>
      </c>
      <c r="O894" t="s">
        <v>45</v>
      </c>
    </row>
    <row r="895" spans="1:15" x14ac:dyDescent="0.3">
      <c r="A895" t="s">
        <v>520</v>
      </c>
      <c r="B895" t="s">
        <v>610</v>
      </c>
      <c r="C895" t="s">
        <v>31</v>
      </c>
      <c r="D895" s="1">
        <v>43199</v>
      </c>
      <c r="E895" s="1">
        <v>43563</v>
      </c>
      <c r="F895" t="s">
        <v>37</v>
      </c>
      <c r="G895">
        <v>11</v>
      </c>
      <c r="H895" t="s">
        <v>113</v>
      </c>
      <c r="I895" t="s">
        <v>21</v>
      </c>
      <c r="J895" t="s">
        <v>37</v>
      </c>
      <c r="K895" t="s">
        <v>22</v>
      </c>
      <c r="L895">
        <v>59851.63</v>
      </c>
      <c r="M895" s="1">
        <v>43199</v>
      </c>
      <c r="N895" t="s">
        <v>23</v>
      </c>
      <c r="O895" t="s">
        <v>24</v>
      </c>
    </row>
    <row r="896" spans="1:15" x14ac:dyDescent="0.3">
      <c r="A896" t="s">
        <v>520</v>
      </c>
      <c r="B896" t="s">
        <v>611</v>
      </c>
      <c r="C896" t="s">
        <v>18</v>
      </c>
      <c r="D896" s="1">
        <v>43564</v>
      </c>
      <c r="E896" s="1">
        <v>43929</v>
      </c>
      <c r="F896" t="s">
        <v>37</v>
      </c>
      <c r="G896">
        <v>1</v>
      </c>
      <c r="H896" t="s">
        <v>20</v>
      </c>
      <c r="I896" t="s">
        <v>21</v>
      </c>
      <c r="J896" t="s">
        <v>37</v>
      </c>
      <c r="K896" t="s">
        <v>22</v>
      </c>
      <c r="L896">
        <v>74250</v>
      </c>
      <c r="M896" s="1">
        <v>43564</v>
      </c>
      <c r="N896" t="s">
        <v>23</v>
      </c>
      <c r="O896" t="s">
        <v>24</v>
      </c>
    </row>
    <row r="897" spans="1:15" x14ac:dyDescent="0.3">
      <c r="A897" t="s">
        <v>520</v>
      </c>
      <c r="B897" t="s">
        <v>612</v>
      </c>
      <c r="C897" t="s">
        <v>18</v>
      </c>
      <c r="D897" s="1">
        <v>43564</v>
      </c>
      <c r="E897" s="1">
        <v>43929</v>
      </c>
      <c r="F897" t="s">
        <v>37</v>
      </c>
      <c r="G897">
        <v>11</v>
      </c>
      <c r="H897" t="s">
        <v>113</v>
      </c>
      <c r="I897" t="s">
        <v>21</v>
      </c>
      <c r="J897" t="s">
        <v>37</v>
      </c>
      <c r="K897" t="s">
        <v>22</v>
      </c>
      <c r="L897">
        <v>68125</v>
      </c>
      <c r="M897" s="1">
        <v>43564</v>
      </c>
      <c r="N897" t="s">
        <v>23</v>
      </c>
      <c r="O897" t="s">
        <v>22</v>
      </c>
    </row>
    <row r="898" spans="1:15" x14ac:dyDescent="0.3">
      <c r="A898" t="s">
        <v>520</v>
      </c>
      <c r="B898" t="s">
        <v>613</v>
      </c>
      <c r="C898" t="s">
        <v>31</v>
      </c>
      <c r="D898" s="1">
        <v>43191</v>
      </c>
      <c r="E898" s="1">
        <v>43555</v>
      </c>
      <c r="F898" t="s">
        <v>37</v>
      </c>
      <c r="G898">
        <v>6</v>
      </c>
      <c r="H898" t="s">
        <v>89</v>
      </c>
      <c r="I898" t="s">
        <v>21</v>
      </c>
      <c r="J898" t="s">
        <v>37</v>
      </c>
      <c r="K898" t="s">
        <v>28</v>
      </c>
      <c r="L898">
        <v>117812.5</v>
      </c>
      <c r="M898" s="1">
        <v>43191</v>
      </c>
      <c r="N898" t="s">
        <v>23</v>
      </c>
      <c r="O898" t="s">
        <v>24</v>
      </c>
    </row>
    <row r="899" spans="1:15" x14ac:dyDescent="0.3">
      <c r="A899" t="s">
        <v>520</v>
      </c>
      <c r="B899" t="s">
        <v>614</v>
      </c>
      <c r="C899" t="s">
        <v>18</v>
      </c>
      <c r="D899" s="1">
        <v>43556</v>
      </c>
      <c r="E899" s="1">
        <v>43921</v>
      </c>
      <c r="F899" t="s">
        <v>37</v>
      </c>
      <c r="G899">
        <v>6</v>
      </c>
      <c r="H899" t="s">
        <v>89</v>
      </c>
      <c r="I899" t="s">
        <v>21</v>
      </c>
      <c r="J899" t="s">
        <v>37</v>
      </c>
      <c r="K899" t="s">
        <v>22</v>
      </c>
      <c r="L899">
        <v>115625</v>
      </c>
      <c r="M899" s="1">
        <v>43556</v>
      </c>
      <c r="N899" t="s">
        <v>23</v>
      </c>
      <c r="O899" t="s">
        <v>22</v>
      </c>
    </row>
    <row r="900" spans="1:15" x14ac:dyDescent="0.3">
      <c r="A900" t="s">
        <v>520</v>
      </c>
      <c r="B900" t="s">
        <v>615</v>
      </c>
      <c r="C900" t="s">
        <v>18</v>
      </c>
      <c r="D900" s="1">
        <v>43588</v>
      </c>
      <c r="E900" s="1">
        <v>43953</v>
      </c>
      <c r="F900" t="s">
        <v>32</v>
      </c>
      <c r="G900">
        <v>1</v>
      </c>
      <c r="H900" t="s">
        <v>20</v>
      </c>
      <c r="I900" t="s">
        <v>21</v>
      </c>
      <c r="J900" t="s">
        <v>37</v>
      </c>
      <c r="K900" t="s">
        <v>22</v>
      </c>
      <c r="L900">
        <v>10427</v>
      </c>
      <c r="M900" s="1">
        <v>43588</v>
      </c>
      <c r="N900" t="s">
        <v>23</v>
      </c>
      <c r="O900" t="s">
        <v>24</v>
      </c>
    </row>
    <row r="901" spans="1:15" x14ac:dyDescent="0.3">
      <c r="A901" t="s">
        <v>520</v>
      </c>
      <c r="B901" t="s">
        <v>616</v>
      </c>
      <c r="C901" t="s">
        <v>31</v>
      </c>
      <c r="D901" s="1">
        <v>43254</v>
      </c>
      <c r="E901" s="1">
        <v>43618</v>
      </c>
      <c r="F901" t="s">
        <v>37</v>
      </c>
      <c r="G901">
        <v>13</v>
      </c>
      <c r="H901" t="s">
        <v>162</v>
      </c>
      <c r="I901" t="s">
        <v>21</v>
      </c>
      <c r="J901" t="s">
        <v>37</v>
      </c>
      <c r="K901" t="s">
        <v>22</v>
      </c>
      <c r="L901">
        <v>2930.9</v>
      </c>
      <c r="M901" s="1">
        <v>43254</v>
      </c>
      <c r="N901" t="s">
        <v>23</v>
      </c>
      <c r="O901" t="s">
        <v>24</v>
      </c>
    </row>
    <row r="902" spans="1:15" x14ac:dyDescent="0.3">
      <c r="A902" t="s">
        <v>520</v>
      </c>
      <c r="B902" t="s">
        <v>617</v>
      </c>
      <c r="C902" t="s">
        <v>18</v>
      </c>
      <c r="D902" s="1">
        <v>43649</v>
      </c>
      <c r="E902" s="1">
        <v>44014</v>
      </c>
      <c r="F902" t="s">
        <v>37</v>
      </c>
      <c r="G902">
        <v>13</v>
      </c>
      <c r="H902" t="s">
        <v>162</v>
      </c>
      <c r="I902" t="s">
        <v>21</v>
      </c>
      <c r="J902" t="s">
        <v>37</v>
      </c>
      <c r="K902" t="s">
        <v>22</v>
      </c>
      <c r="L902">
        <v>6213.24</v>
      </c>
      <c r="M902" s="1">
        <v>43649</v>
      </c>
      <c r="N902" t="s">
        <v>23</v>
      </c>
      <c r="O902" t="s">
        <v>22</v>
      </c>
    </row>
    <row r="903" spans="1:15" x14ac:dyDescent="0.3">
      <c r="A903" t="s">
        <v>520</v>
      </c>
      <c r="B903" t="s">
        <v>618</v>
      </c>
      <c r="C903" t="s">
        <v>31</v>
      </c>
      <c r="D903" s="1">
        <v>43365</v>
      </c>
      <c r="E903" s="1">
        <v>43729</v>
      </c>
      <c r="F903" t="s">
        <v>36</v>
      </c>
      <c r="G903">
        <v>3</v>
      </c>
      <c r="H903" t="s">
        <v>62</v>
      </c>
      <c r="I903" t="s">
        <v>21</v>
      </c>
      <c r="J903" t="s">
        <v>63</v>
      </c>
      <c r="K903" t="s">
        <v>22</v>
      </c>
      <c r="L903">
        <v>1772.75</v>
      </c>
      <c r="M903" s="1">
        <v>43730</v>
      </c>
      <c r="N903" t="s">
        <v>23</v>
      </c>
      <c r="O903" t="s">
        <v>24</v>
      </c>
    </row>
    <row r="904" spans="1:15" x14ac:dyDescent="0.3">
      <c r="A904" t="s">
        <v>520</v>
      </c>
      <c r="B904" t="s">
        <v>619</v>
      </c>
      <c r="C904" t="s">
        <v>18</v>
      </c>
      <c r="D904" s="1">
        <v>43730</v>
      </c>
      <c r="E904" s="1">
        <v>44095</v>
      </c>
      <c r="F904" t="s">
        <v>36</v>
      </c>
      <c r="G904">
        <v>3</v>
      </c>
      <c r="H904" t="s">
        <v>62</v>
      </c>
      <c r="I904" t="s">
        <v>21</v>
      </c>
      <c r="J904" t="s">
        <v>63</v>
      </c>
      <c r="K904" t="s">
        <v>22</v>
      </c>
      <c r="L904">
        <v>2970</v>
      </c>
      <c r="M904" s="1">
        <v>43730</v>
      </c>
      <c r="N904" t="s">
        <v>23</v>
      </c>
      <c r="O904" t="s">
        <v>22</v>
      </c>
    </row>
    <row r="905" spans="1:15" x14ac:dyDescent="0.3">
      <c r="A905" t="s">
        <v>520</v>
      </c>
      <c r="B905" t="s">
        <v>620</v>
      </c>
      <c r="C905" t="s">
        <v>31</v>
      </c>
      <c r="D905" s="1">
        <v>43364</v>
      </c>
      <c r="E905" s="1">
        <v>43728</v>
      </c>
      <c r="F905" t="s">
        <v>19</v>
      </c>
      <c r="G905">
        <v>3</v>
      </c>
      <c r="H905" t="s">
        <v>62</v>
      </c>
      <c r="I905" t="s">
        <v>21</v>
      </c>
      <c r="J905" t="s">
        <v>63</v>
      </c>
      <c r="K905" t="s">
        <v>22</v>
      </c>
      <c r="L905">
        <v>5610</v>
      </c>
      <c r="M905" s="1">
        <v>43729</v>
      </c>
      <c r="N905" t="s">
        <v>23</v>
      </c>
      <c r="O905" t="s">
        <v>45</v>
      </c>
    </row>
    <row r="906" spans="1:15" x14ac:dyDescent="0.3">
      <c r="A906" t="s">
        <v>520</v>
      </c>
      <c r="B906" t="s">
        <v>620</v>
      </c>
      <c r="C906" t="s">
        <v>31</v>
      </c>
      <c r="D906" s="1">
        <v>43364</v>
      </c>
      <c r="E906" s="1">
        <v>43728</v>
      </c>
      <c r="F906" t="s">
        <v>19</v>
      </c>
      <c r="G906">
        <v>3</v>
      </c>
      <c r="H906" t="s">
        <v>62</v>
      </c>
      <c r="I906" t="s">
        <v>21</v>
      </c>
      <c r="J906" t="s">
        <v>63</v>
      </c>
      <c r="K906" t="s">
        <v>22</v>
      </c>
      <c r="L906">
        <v>1980</v>
      </c>
      <c r="M906" s="1">
        <v>43630</v>
      </c>
      <c r="N906" t="s">
        <v>46</v>
      </c>
      <c r="O906" t="s">
        <v>45</v>
      </c>
    </row>
    <row r="907" spans="1:15" x14ac:dyDescent="0.3">
      <c r="A907" t="s">
        <v>520</v>
      </c>
      <c r="B907" t="s">
        <v>621</v>
      </c>
      <c r="C907" t="s">
        <v>31</v>
      </c>
      <c r="D907" s="1">
        <v>43364</v>
      </c>
      <c r="E907" s="1">
        <v>43728</v>
      </c>
      <c r="F907" t="s">
        <v>36</v>
      </c>
      <c r="G907">
        <v>3</v>
      </c>
      <c r="H907" t="s">
        <v>62</v>
      </c>
      <c r="I907" t="s">
        <v>21</v>
      </c>
      <c r="J907" t="s">
        <v>63</v>
      </c>
      <c r="K907" t="s">
        <v>22</v>
      </c>
      <c r="L907">
        <v>3861.25</v>
      </c>
      <c r="M907" s="1">
        <v>43364</v>
      </c>
      <c r="N907" t="s">
        <v>23</v>
      </c>
      <c r="O907" t="s">
        <v>24</v>
      </c>
    </row>
    <row r="908" spans="1:15" x14ac:dyDescent="0.3">
      <c r="A908" t="s">
        <v>520</v>
      </c>
      <c r="B908" t="s">
        <v>622</v>
      </c>
      <c r="C908" t="s">
        <v>31</v>
      </c>
      <c r="D908" s="1">
        <v>43364</v>
      </c>
      <c r="E908" s="1">
        <v>43728</v>
      </c>
      <c r="F908" t="s">
        <v>36</v>
      </c>
      <c r="G908">
        <v>3</v>
      </c>
      <c r="H908" t="s">
        <v>62</v>
      </c>
      <c r="I908" t="s">
        <v>21</v>
      </c>
      <c r="J908" t="s">
        <v>63</v>
      </c>
      <c r="K908" t="s">
        <v>22</v>
      </c>
      <c r="L908">
        <v>13036.5</v>
      </c>
      <c r="M908" s="1">
        <v>43364</v>
      </c>
      <c r="N908" t="s">
        <v>23</v>
      </c>
      <c r="O908" t="s">
        <v>24</v>
      </c>
    </row>
    <row r="909" spans="1:15" x14ac:dyDescent="0.3">
      <c r="A909" t="s">
        <v>520</v>
      </c>
      <c r="B909" t="s">
        <v>623</v>
      </c>
      <c r="C909" t="s">
        <v>31</v>
      </c>
      <c r="D909" s="1">
        <v>43364</v>
      </c>
      <c r="E909" s="1">
        <v>43728</v>
      </c>
      <c r="F909" t="s">
        <v>36</v>
      </c>
      <c r="G909">
        <v>3</v>
      </c>
      <c r="H909" t="s">
        <v>62</v>
      </c>
      <c r="I909" t="s">
        <v>21</v>
      </c>
      <c r="J909" t="s">
        <v>63</v>
      </c>
      <c r="K909" t="s">
        <v>22</v>
      </c>
      <c r="L909">
        <v>8194.25</v>
      </c>
      <c r="M909" s="1">
        <v>43364</v>
      </c>
      <c r="N909" t="s">
        <v>23</v>
      </c>
      <c r="O909" t="s">
        <v>24</v>
      </c>
    </row>
    <row r="910" spans="1:15" x14ac:dyDescent="0.3">
      <c r="A910" t="s">
        <v>520</v>
      </c>
      <c r="B910" t="s">
        <v>624</v>
      </c>
      <c r="C910" t="s">
        <v>18</v>
      </c>
      <c r="D910" s="1">
        <v>43729</v>
      </c>
      <c r="E910" s="1">
        <v>44094</v>
      </c>
      <c r="F910" t="s">
        <v>19</v>
      </c>
      <c r="G910">
        <v>3</v>
      </c>
      <c r="H910" t="s">
        <v>62</v>
      </c>
      <c r="I910" t="s">
        <v>21</v>
      </c>
      <c r="J910" t="s">
        <v>63</v>
      </c>
      <c r="K910" t="s">
        <v>22</v>
      </c>
      <c r="L910">
        <v>8580</v>
      </c>
      <c r="M910" s="1">
        <v>43729</v>
      </c>
      <c r="N910" t="s">
        <v>23</v>
      </c>
      <c r="O910" t="s">
        <v>22</v>
      </c>
    </row>
    <row r="911" spans="1:15" x14ac:dyDescent="0.3">
      <c r="A911" t="s">
        <v>520</v>
      </c>
      <c r="B911" t="s">
        <v>625</v>
      </c>
      <c r="C911" t="s">
        <v>18</v>
      </c>
      <c r="D911" s="1">
        <v>43729</v>
      </c>
      <c r="E911" s="1">
        <v>44094</v>
      </c>
      <c r="F911" t="s">
        <v>36</v>
      </c>
      <c r="G911">
        <v>3</v>
      </c>
      <c r="H911" t="s">
        <v>62</v>
      </c>
      <c r="I911" t="s">
        <v>21</v>
      </c>
      <c r="J911" t="s">
        <v>63</v>
      </c>
      <c r="K911" t="s">
        <v>22</v>
      </c>
      <c r="L911">
        <v>4579</v>
      </c>
      <c r="M911" s="1">
        <v>43729</v>
      </c>
      <c r="N911" t="s">
        <v>23</v>
      </c>
      <c r="O911" t="s">
        <v>22</v>
      </c>
    </row>
    <row r="912" spans="1:15" x14ac:dyDescent="0.3">
      <c r="A912" t="s">
        <v>520</v>
      </c>
      <c r="B912" t="s">
        <v>626</v>
      </c>
      <c r="C912" t="s">
        <v>18</v>
      </c>
      <c r="D912" s="1">
        <v>43729</v>
      </c>
      <c r="E912" s="1">
        <v>44094</v>
      </c>
      <c r="F912" t="s">
        <v>36</v>
      </c>
      <c r="G912">
        <v>3</v>
      </c>
      <c r="H912" t="s">
        <v>62</v>
      </c>
      <c r="I912" t="s">
        <v>21</v>
      </c>
      <c r="J912" t="s">
        <v>63</v>
      </c>
      <c r="K912" t="s">
        <v>22</v>
      </c>
      <c r="L912">
        <v>3330</v>
      </c>
      <c r="M912" s="1">
        <v>43729</v>
      </c>
      <c r="N912" t="s">
        <v>23</v>
      </c>
      <c r="O912" t="s">
        <v>22</v>
      </c>
    </row>
    <row r="913" spans="1:15" x14ac:dyDescent="0.3">
      <c r="A913" t="s">
        <v>520</v>
      </c>
      <c r="B913" t="s">
        <v>627</v>
      </c>
      <c r="C913" t="s">
        <v>18</v>
      </c>
      <c r="D913" s="1">
        <v>43729</v>
      </c>
      <c r="E913" s="1">
        <v>44094</v>
      </c>
      <c r="F913" t="s">
        <v>36</v>
      </c>
      <c r="G913">
        <v>3</v>
      </c>
      <c r="H913" t="s">
        <v>62</v>
      </c>
      <c r="I913" t="s">
        <v>21</v>
      </c>
      <c r="J913" t="s">
        <v>63</v>
      </c>
      <c r="K913" t="s">
        <v>22</v>
      </c>
      <c r="L913">
        <v>8625.3799999999992</v>
      </c>
      <c r="M913" s="1">
        <v>43729</v>
      </c>
      <c r="N913" t="s">
        <v>23</v>
      </c>
      <c r="O913" t="s">
        <v>22</v>
      </c>
    </row>
    <row r="914" spans="1:15" x14ac:dyDescent="0.3">
      <c r="A914" t="s">
        <v>520</v>
      </c>
      <c r="B914" t="s">
        <v>628</v>
      </c>
      <c r="C914" t="s">
        <v>18</v>
      </c>
      <c r="D914" s="1">
        <v>43574</v>
      </c>
      <c r="E914" s="1">
        <v>43939</v>
      </c>
      <c r="F914" t="s">
        <v>19</v>
      </c>
      <c r="G914">
        <v>1</v>
      </c>
      <c r="H914" t="s">
        <v>20</v>
      </c>
      <c r="I914" t="s">
        <v>21</v>
      </c>
      <c r="J914" t="s">
        <v>19</v>
      </c>
      <c r="K914" t="s">
        <v>64</v>
      </c>
      <c r="L914">
        <v>150.65</v>
      </c>
      <c r="M914" s="1">
        <v>43574</v>
      </c>
      <c r="N914" t="s">
        <v>23</v>
      </c>
      <c r="O914" t="s">
        <v>24</v>
      </c>
    </row>
    <row r="915" spans="1:15" x14ac:dyDescent="0.3">
      <c r="A915" t="s">
        <v>629</v>
      </c>
      <c r="B915" t="s">
        <v>630</v>
      </c>
      <c r="C915" t="s">
        <v>18</v>
      </c>
      <c r="D915" s="1">
        <v>43433</v>
      </c>
      <c r="E915" s="1">
        <v>43797</v>
      </c>
      <c r="F915" t="s">
        <v>37</v>
      </c>
      <c r="G915">
        <v>6</v>
      </c>
      <c r="H915" t="s">
        <v>89</v>
      </c>
      <c r="I915" t="s">
        <v>21</v>
      </c>
      <c r="J915" t="s">
        <v>37</v>
      </c>
      <c r="K915" t="s">
        <v>28</v>
      </c>
      <c r="L915">
        <v>115173.38</v>
      </c>
      <c r="M915" s="1">
        <v>43433</v>
      </c>
      <c r="N915" t="s">
        <v>23</v>
      </c>
      <c r="O915" t="s">
        <v>24</v>
      </c>
    </row>
    <row r="916" spans="1:15" x14ac:dyDescent="0.3">
      <c r="A916" t="s">
        <v>629</v>
      </c>
      <c r="B916" t="s">
        <v>631</v>
      </c>
      <c r="C916" t="s">
        <v>18</v>
      </c>
      <c r="D916" s="1">
        <v>43471</v>
      </c>
      <c r="E916" s="1">
        <v>43835</v>
      </c>
      <c r="F916" t="s">
        <v>19</v>
      </c>
      <c r="G916">
        <v>11</v>
      </c>
      <c r="H916" t="s">
        <v>113</v>
      </c>
      <c r="I916" t="s">
        <v>21</v>
      </c>
      <c r="J916" t="s">
        <v>19</v>
      </c>
      <c r="K916" t="s">
        <v>64</v>
      </c>
      <c r="L916">
        <v>825</v>
      </c>
      <c r="M916" s="1">
        <v>43471</v>
      </c>
      <c r="N916" t="s">
        <v>23</v>
      </c>
      <c r="O916" t="s">
        <v>24</v>
      </c>
    </row>
    <row r="917" spans="1:15" x14ac:dyDescent="0.3">
      <c r="A917" t="s">
        <v>629</v>
      </c>
      <c r="B917" t="s">
        <v>632</v>
      </c>
      <c r="C917" t="s">
        <v>18</v>
      </c>
      <c r="D917" s="1">
        <v>43264</v>
      </c>
      <c r="E917" s="1">
        <v>43628</v>
      </c>
      <c r="F917" t="s">
        <v>19</v>
      </c>
      <c r="G917">
        <v>11</v>
      </c>
      <c r="H917" t="s">
        <v>113</v>
      </c>
      <c r="I917" t="s">
        <v>21</v>
      </c>
      <c r="J917" t="s">
        <v>19</v>
      </c>
      <c r="K917" t="s">
        <v>22</v>
      </c>
      <c r="L917">
        <v>20625</v>
      </c>
      <c r="M917" s="1">
        <v>43264</v>
      </c>
      <c r="N917" t="s">
        <v>23</v>
      </c>
      <c r="O917" t="s">
        <v>24</v>
      </c>
    </row>
    <row r="918" spans="1:15" x14ac:dyDescent="0.3">
      <c r="A918" t="s">
        <v>629</v>
      </c>
      <c r="B918" t="s">
        <v>633</v>
      </c>
      <c r="C918" t="s">
        <v>18</v>
      </c>
      <c r="D918" s="1">
        <v>43563</v>
      </c>
      <c r="E918" s="1">
        <v>43928</v>
      </c>
      <c r="F918" t="s">
        <v>19</v>
      </c>
      <c r="G918">
        <v>11</v>
      </c>
      <c r="H918" t="s">
        <v>113</v>
      </c>
      <c r="I918" t="s">
        <v>21</v>
      </c>
      <c r="J918" t="s">
        <v>19</v>
      </c>
      <c r="K918" t="s">
        <v>64</v>
      </c>
      <c r="L918">
        <v>2598.75</v>
      </c>
      <c r="M918" s="1">
        <v>43563</v>
      </c>
      <c r="N918" t="s">
        <v>23</v>
      </c>
      <c r="O918" t="s">
        <v>24</v>
      </c>
    </row>
    <row r="919" spans="1:15" x14ac:dyDescent="0.3">
      <c r="A919" t="s">
        <v>629</v>
      </c>
      <c r="B919" t="s">
        <v>634</v>
      </c>
      <c r="C919" t="s">
        <v>18</v>
      </c>
      <c r="D919" s="1">
        <v>43563</v>
      </c>
      <c r="E919" s="1">
        <v>43928</v>
      </c>
      <c r="F919" t="s">
        <v>19</v>
      </c>
      <c r="G919">
        <v>11</v>
      </c>
      <c r="H919" t="s">
        <v>113</v>
      </c>
      <c r="I919" t="s">
        <v>21</v>
      </c>
      <c r="J919" t="s">
        <v>19</v>
      </c>
      <c r="K919" t="s">
        <v>64</v>
      </c>
      <c r="L919">
        <v>693</v>
      </c>
      <c r="M919" s="1">
        <v>43563</v>
      </c>
      <c r="N919" t="s">
        <v>23</v>
      </c>
      <c r="O919" t="s">
        <v>24</v>
      </c>
    </row>
    <row r="920" spans="1:15" x14ac:dyDescent="0.3">
      <c r="A920" t="s">
        <v>629</v>
      </c>
      <c r="B920" t="s">
        <v>635</v>
      </c>
      <c r="C920" t="s">
        <v>18</v>
      </c>
      <c r="D920" s="1">
        <v>43577</v>
      </c>
      <c r="E920" s="1">
        <v>43942</v>
      </c>
      <c r="F920" t="s">
        <v>19</v>
      </c>
      <c r="G920">
        <v>11</v>
      </c>
      <c r="H920" t="s">
        <v>113</v>
      </c>
      <c r="I920" t="s">
        <v>21</v>
      </c>
      <c r="J920" t="s">
        <v>19</v>
      </c>
      <c r="K920" t="s">
        <v>64</v>
      </c>
      <c r="L920">
        <v>357.06</v>
      </c>
      <c r="M920" s="1">
        <v>43577</v>
      </c>
      <c r="N920" t="s">
        <v>23</v>
      </c>
      <c r="O920" t="s">
        <v>24</v>
      </c>
    </row>
    <row r="921" spans="1:15" x14ac:dyDescent="0.3">
      <c r="A921" t="s">
        <v>629</v>
      </c>
      <c r="B921" t="s">
        <v>636</v>
      </c>
      <c r="C921" t="s">
        <v>18</v>
      </c>
      <c r="D921" s="1">
        <v>43531</v>
      </c>
      <c r="E921" s="1">
        <v>43896</v>
      </c>
      <c r="F921" t="s">
        <v>36</v>
      </c>
      <c r="G921">
        <v>11</v>
      </c>
      <c r="H921" t="s">
        <v>113</v>
      </c>
      <c r="I921" t="s">
        <v>21</v>
      </c>
      <c r="J921" t="s">
        <v>119</v>
      </c>
      <c r="K921" t="s">
        <v>22</v>
      </c>
      <c r="L921">
        <v>41625</v>
      </c>
      <c r="M921" s="1">
        <v>43652</v>
      </c>
      <c r="N921" t="s">
        <v>23</v>
      </c>
      <c r="O921" t="s">
        <v>24</v>
      </c>
    </row>
    <row r="922" spans="1:15" x14ac:dyDescent="0.3">
      <c r="A922" t="s">
        <v>629</v>
      </c>
      <c r="B922" t="s">
        <v>636</v>
      </c>
      <c r="C922" t="s">
        <v>18</v>
      </c>
      <c r="D922" s="1">
        <v>43531</v>
      </c>
      <c r="E922" s="1">
        <v>43896</v>
      </c>
      <c r="F922" t="s">
        <v>36</v>
      </c>
      <c r="G922">
        <v>11</v>
      </c>
      <c r="H922" t="s">
        <v>113</v>
      </c>
      <c r="I922" t="s">
        <v>21</v>
      </c>
      <c r="J922" t="s">
        <v>119</v>
      </c>
      <c r="K922" t="s">
        <v>22</v>
      </c>
      <c r="L922">
        <v>41625</v>
      </c>
      <c r="M922" s="1">
        <v>43773</v>
      </c>
      <c r="N922" t="s">
        <v>23</v>
      </c>
      <c r="O922" t="s">
        <v>24</v>
      </c>
    </row>
    <row r="923" spans="1:15" x14ac:dyDescent="0.3">
      <c r="A923" t="s">
        <v>629</v>
      </c>
      <c r="B923" t="s">
        <v>636</v>
      </c>
      <c r="C923" t="s">
        <v>18</v>
      </c>
      <c r="D923" s="1">
        <v>43531</v>
      </c>
      <c r="E923" s="1">
        <v>43896</v>
      </c>
      <c r="F923" t="s">
        <v>36</v>
      </c>
      <c r="G923">
        <v>11</v>
      </c>
      <c r="H923" t="s">
        <v>113</v>
      </c>
      <c r="I923" t="s">
        <v>21</v>
      </c>
      <c r="J923" t="s">
        <v>119</v>
      </c>
      <c r="K923" t="s">
        <v>22</v>
      </c>
      <c r="L923">
        <v>124875</v>
      </c>
      <c r="M923" s="1">
        <v>43531</v>
      </c>
      <c r="N923" t="s">
        <v>23</v>
      </c>
      <c r="O923" t="s">
        <v>24</v>
      </c>
    </row>
    <row r="924" spans="1:15" x14ac:dyDescent="0.3">
      <c r="A924" t="s">
        <v>629</v>
      </c>
      <c r="B924" t="s">
        <v>637</v>
      </c>
      <c r="C924" t="s">
        <v>18</v>
      </c>
      <c r="D924" s="1">
        <v>43705</v>
      </c>
      <c r="E924" s="1">
        <v>44070</v>
      </c>
      <c r="F924" t="s">
        <v>37</v>
      </c>
      <c r="G924">
        <v>1</v>
      </c>
      <c r="H924" t="s">
        <v>20</v>
      </c>
      <c r="I924" t="s">
        <v>21</v>
      </c>
      <c r="J924" t="s">
        <v>37</v>
      </c>
      <c r="K924" t="s">
        <v>22</v>
      </c>
      <c r="L924">
        <v>42900</v>
      </c>
      <c r="M924" s="1">
        <v>43340</v>
      </c>
      <c r="N924" t="s">
        <v>23</v>
      </c>
      <c r="O924" t="s">
        <v>24</v>
      </c>
    </row>
    <row r="925" spans="1:15" x14ac:dyDescent="0.3">
      <c r="A925" t="s">
        <v>629</v>
      </c>
      <c r="B925" t="s">
        <v>638</v>
      </c>
      <c r="C925" t="s">
        <v>18</v>
      </c>
      <c r="D925" s="1">
        <v>43705</v>
      </c>
      <c r="E925" s="1">
        <v>44070</v>
      </c>
      <c r="F925" t="s">
        <v>37</v>
      </c>
      <c r="G925">
        <v>1</v>
      </c>
      <c r="H925" t="s">
        <v>20</v>
      </c>
      <c r="I925" t="s">
        <v>21</v>
      </c>
      <c r="J925" t="s">
        <v>37</v>
      </c>
      <c r="K925" t="s">
        <v>22</v>
      </c>
      <c r="L925">
        <v>52800</v>
      </c>
      <c r="M925" s="1">
        <v>43705</v>
      </c>
      <c r="N925" t="s">
        <v>23</v>
      </c>
      <c r="O925" t="s">
        <v>24</v>
      </c>
    </row>
    <row r="926" spans="1:15" x14ac:dyDescent="0.3">
      <c r="A926" t="s">
        <v>629</v>
      </c>
      <c r="B926" t="s">
        <v>639</v>
      </c>
      <c r="C926" t="s">
        <v>18</v>
      </c>
      <c r="D926" s="1">
        <v>43705</v>
      </c>
      <c r="E926" s="1">
        <v>44070</v>
      </c>
      <c r="F926" t="s">
        <v>37</v>
      </c>
      <c r="G926">
        <v>1</v>
      </c>
      <c r="H926" t="s">
        <v>20</v>
      </c>
      <c r="I926" t="s">
        <v>21</v>
      </c>
      <c r="J926" t="s">
        <v>37</v>
      </c>
      <c r="K926" t="s">
        <v>22</v>
      </c>
      <c r="L926">
        <v>44130.41</v>
      </c>
      <c r="M926" s="1">
        <v>43705</v>
      </c>
      <c r="N926" t="s">
        <v>23</v>
      </c>
      <c r="O926" t="s">
        <v>24</v>
      </c>
    </row>
    <row r="927" spans="1:15" x14ac:dyDescent="0.3">
      <c r="A927" t="s">
        <v>629</v>
      </c>
      <c r="B927" t="s">
        <v>640</v>
      </c>
      <c r="C927" t="s">
        <v>18</v>
      </c>
      <c r="D927" s="1">
        <v>43469</v>
      </c>
      <c r="E927" s="1">
        <v>43833</v>
      </c>
      <c r="F927" t="s">
        <v>40</v>
      </c>
      <c r="G927">
        <v>10</v>
      </c>
      <c r="H927" t="s">
        <v>41</v>
      </c>
      <c r="I927" t="s">
        <v>21</v>
      </c>
      <c r="J927" t="s">
        <v>42</v>
      </c>
      <c r="K927" t="s">
        <v>22</v>
      </c>
      <c r="L927">
        <v>156000</v>
      </c>
      <c r="M927" s="1">
        <v>43469</v>
      </c>
      <c r="N927" t="s">
        <v>23</v>
      </c>
      <c r="O927" t="s">
        <v>45</v>
      </c>
    </row>
    <row r="928" spans="1:15" x14ac:dyDescent="0.3">
      <c r="A928" t="s">
        <v>629</v>
      </c>
      <c r="B928" t="s">
        <v>640</v>
      </c>
      <c r="C928" t="s">
        <v>18</v>
      </c>
      <c r="D928" s="1">
        <v>43469</v>
      </c>
      <c r="E928" s="1">
        <v>43833</v>
      </c>
      <c r="F928" t="s">
        <v>40</v>
      </c>
      <c r="G928">
        <v>10</v>
      </c>
      <c r="H928" t="s">
        <v>41</v>
      </c>
      <c r="I928" t="s">
        <v>21</v>
      </c>
      <c r="J928" t="s">
        <v>42</v>
      </c>
      <c r="K928" t="s">
        <v>22</v>
      </c>
      <c r="L928">
        <v>5253.23</v>
      </c>
      <c r="M928" s="1">
        <v>43514</v>
      </c>
      <c r="N928" t="s">
        <v>46</v>
      </c>
      <c r="O928" t="s">
        <v>45</v>
      </c>
    </row>
    <row r="929" spans="1:15" x14ac:dyDescent="0.3">
      <c r="A929" t="s">
        <v>629</v>
      </c>
      <c r="B929" t="s">
        <v>640</v>
      </c>
      <c r="C929" t="s">
        <v>18</v>
      </c>
      <c r="D929" s="1">
        <v>43469</v>
      </c>
      <c r="E929" s="1">
        <v>43833</v>
      </c>
      <c r="F929" t="s">
        <v>40</v>
      </c>
      <c r="G929">
        <v>10</v>
      </c>
      <c r="H929" t="s">
        <v>41</v>
      </c>
      <c r="I929" t="s">
        <v>21</v>
      </c>
      <c r="J929" t="s">
        <v>42</v>
      </c>
      <c r="K929" t="s">
        <v>22</v>
      </c>
      <c r="L929">
        <v>6769.65</v>
      </c>
      <c r="M929" s="1">
        <v>43631</v>
      </c>
      <c r="N929" t="s">
        <v>46</v>
      </c>
      <c r="O929" t="s">
        <v>45</v>
      </c>
    </row>
    <row r="930" spans="1:15" x14ac:dyDescent="0.3">
      <c r="A930" t="s">
        <v>629</v>
      </c>
      <c r="B930" t="s">
        <v>640</v>
      </c>
      <c r="C930" t="s">
        <v>18</v>
      </c>
      <c r="D930" s="1">
        <v>43469</v>
      </c>
      <c r="E930" s="1">
        <v>43833</v>
      </c>
      <c r="F930" t="s">
        <v>40</v>
      </c>
      <c r="G930">
        <v>10</v>
      </c>
      <c r="H930" t="s">
        <v>41</v>
      </c>
      <c r="I930" t="s">
        <v>21</v>
      </c>
      <c r="J930" t="s">
        <v>42</v>
      </c>
      <c r="K930" t="s">
        <v>22</v>
      </c>
      <c r="L930">
        <v>8961.98</v>
      </c>
      <c r="M930" s="1">
        <v>43641</v>
      </c>
      <c r="N930" t="s">
        <v>46</v>
      </c>
      <c r="O930" t="s">
        <v>45</v>
      </c>
    </row>
    <row r="931" spans="1:15" x14ac:dyDescent="0.3">
      <c r="A931" t="s">
        <v>629</v>
      </c>
      <c r="B931" t="s">
        <v>641</v>
      </c>
      <c r="C931" t="s">
        <v>31</v>
      </c>
      <c r="D931" s="1">
        <v>43102</v>
      </c>
      <c r="E931" s="1">
        <v>43466</v>
      </c>
      <c r="F931" t="s">
        <v>40</v>
      </c>
      <c r="G931">
        <v>10</v>
      </c>
      <c r="H931" t="s">
        <v>41</v>
      </c>
      <c r="I931" t="s">
        <v>21</v>
      </c>
      <c r="J931" t="s">
        <v>42</v>
      </c>
      <c r="K931" t="s">
        <v>22</v>
      </c>
      <c r="L931">
        <v>64155.3</v>
      </c>
      <c r="M931" s="1">
        <v>43102</v>
      </c>
      <c r="N931" t="s">
        <v>23</v>
      </c>
      <c r="O931" t="s">
        <v>225</v>
      </c>
    </row>
    <row r="932" spans="1:15" x14ac:dyDescent="0.3">
      <c r="A932" t="s">
        <v>629</v>
      </c>
      <c r="B932" t="s">
        <v>642</v>
      </c>
      <c r="C932" t="s">
        <v>31</v>
      </c>
      <c r="D932" s="1">
        <v>43102</v>
      </c>
      <c r="E932" s="1">
        <v>43466</v>
      </c>
      <c r="F932" t="s">
        <v>40</v>
      </c>
      <c r="G932">
        <v>10</v>
      </c>
      <c r="H932" t="s">
        <v>41</v>
      </c>
      <c r="I932" t="s">
        <v>21</v>
      </c>
      <c r="J932" t="s">
        <v>42</v>
      </c>
      <c r="K932" t="s">
        <v>22</v>
      </c>
      <c r="L932">
        <v>5404.95</v>
      </c>
      <c r="M932" s="1">
        <v>43102</v>
      </c>
      <c r="N932" t="s">
        <v>23</v>
      </c>
      <c r="O932" t="s">
        <v>225</v>
      </c>
    </row>
    <row r="933" spans="1:15" x14ac:dyDescent="0.3">
      <c r="A933" t="s">
        <v>629</v>
      </c>
      <c r="B933" t="s">
        <v>643</v>
      </c>
      <c r="C933" t="s">
        <v>18</v>
      </c>
      <c r="D933" s="1">
        <v>43469</v>
      </c>
      <c r="E933" s="1">
        <v>43833</v>
      </c>
      <c r="F933" t="s">
        <v>40</v>
      </c>
      <c r="G933">
        <v>10</v>
      </c>
      <c r="H933" t="s">
        <v>41</v>
      </c>
      <c r="I933" t="s">
        <v>21</v>
      </c>
      <c r="J933" t="s">
        <v>42</v>
      </c>
      <c r="K933" t="s">
        <v>22</v>
      </c>
      <c r="L933">
        <v>5550</v>
      </c>
      <c r="M933" s="1">
        <v>43469</v>
      </c>
      <c r="N933" t="s">
        <v>23</v>
      </c>
      <c r="O933" t="s">
        <v>24</v>
      </c>
    </row>
    <row r="934" spans="1:15" x14ac:dyDescent="0.3">
      <c r="A934" t="s">
        <v>629</v>
      </c>
      <c r="B934" t="s">
        <v>644</v>
      </c>
      <c r="C934" t="s">
        <v>18</v>
      </c>
      <c r="D934" s="1">
        <v>43716</v>
      </c>
      <c r="E934" s="1">
        <v>44081</v>
      </c>
      <c r="F934" t="s">
        <v>37</v>
      </c>
      <c r="G934">
        <v>13</v>
      </c>
      <c r="H934" t="s">
        <v>162</v>
      </c>
      <c r="I934" t="s">
        <v>21</v>
      </c>
      <c r="J934" t="s">
        <v>37</v>
      </c>
      <c r="K934" t="s">
        <v>22</v>
      </c>
      <c r="L934">
        <v>18750</v>
      </c>
      <c r="M934" s="1">
        <v>43716</v>
      </c>
      <c r="N934" t="s">
        <v>23</v>
      </c>
      <c r="O934" t="s">
        <v>24</v>
      </c>
    </row>
    <row r="935" spans="1:15" x14ac:dyDescent="0.3">
      <c r="A935" t="s">
        <v>629</v>
      </c>
      <c r="B935" t="s">
        <v>645</v>
      </c>
      <c r="C935" t="s">
        <v>18</v>
      </c>
      <c r="D935" s="1">
        <v>43556</v>
      </c>
      <c r="E935" s="1">
        <v>43921</v>
      </c>
      <c r="F935" t="s">
        <v>37</v>
      </c>
      <c r="G935">
        <v>13</v>
      </c>
      <c r="H935" t="s">
        <v>162</v>
      </c>
      <c r="I935" t="s">
        <v>21</v>
      </c>
      <c r="J935" t="s">
        <v>37</v>
      </c>
      <c r="K935" t="s">
        <v>64</v>
      </c>
      <c r="L935">
        <v>74250</v>
      </c>
      <c r="M935" s="1">
        <v>43556</v>
      </c>
      <c r="N935" t="s">
        <v>23</v>
      </c>
      <c r="O935" t="s">
        <v>24</v>
      </c>
    </row>
    <row r="936" spans="1:15" x14ac:dyDescent="0.3">
      <c r="A936" t="s">
        <v>629</v>
      </c>
      <c r="B936" t="s">
        <v>646</v>
      </c>
      <c r="C936" t="s">
        <v>18</v>
      </c>
      <c r="D936" s="1">
        <v>43191</v>
      </c>
      <c r="E936" s="1">
        <v>43555</v>
      </c>
      <c r="F936" t="s">
        <v>37</v>
      </c>
      <c r="G936">
        <v>12</v>
      </c>
      <c r="H936" t="s">
        <v>75</v>
      </c>
      <c r="I936" t="s">
        <v>21</v>
      </c>
      <c r="J936" t="s">
        <v>63</v>
      </c>
      <c r="K936" t="s">
        <v>22</v>
      </c>
      <c r="L936">
        <v>48652.25</v>
      </c>
      <c r="M936" s="1">
        <v>43191</v>
      </c>
      <c r="N936" t="s">
        <v>23</v>
      </c>
      <c r="O936" t="s">
        <v>24</v>
      </c>
    </row>
    <row r="937" spans="1:15" x14ac:dyDescent="0.3">
      <c r="A937" t="s">
        <v>629</v>
      </c>
      <c r="B937" t="s">
        <v>647</v>
      </c>
      <c r="C937" t="s">
        <v>18</v>
      </c>
      <c r="D937" s="1">
        <v>43703</v>
      </c>
      <c r="E937" s="1">
        <v>44068</v>
      </c>
      <c r="F937" t="s">
        <v>36</v>
      </c>
      <c r="G937">
        <v>3</v>
      </c>
      <c r="H937" t="s">
        <v>62</v>
      </c>
      <c r="I937" t="s">
        <v>21</v>
      </c>
      <c r="J937" t="s">
        <v>63</v>
      </c>
      <c r="K937" t="s">
        <v>64</v>
      </c>
      <c r="L937">
        <v>1501.88</v>
      </c>
      <c r="M937" s="1">
        <v>43703</v>
      </c>
      <c r="N937" t="s">
        <v>23</v>
      </c>
      <c r="O937" t="s">
        <v>24</v>
      </c>
    </row>
    <row r="938" spans="1:15" x14ac:dyDescent="0.3">
      <c r="A938" t="s">
        <v>629</v>
      </c>
      <c r="B938" t="s">
        <v>648</v>
      </c>
      <c r="C938" t="s">
        <v>18</v>
      </c>
      <c r="D938" s="1">
        <v>43466</v>
      </c>
      <c r="E938" s="1">
        <v>43830</v>
      </c>
      <c r="F938" t="s">
        <v>19</v>
      </c>
      <c r="G938">
        <v>3</v>
      </c>
      <c r="H938" t="s">
        <v>62</v>
      </c>
      <c r="I938" t="s">
        <v>21</v>
      </c>
      <c r="J938" t="s">
        <v>63</v>
      </c>
      <c r="K938" t="s">
        <v>64</v>
      </c>
      <c r="L938">
        <v>21157.34</v>
      </c>
      <c r="M938" s="1">
        <v>43466</v>
      </c>
      <c r="N938" t="s">
        <v>23</v>
      </c>
      <c r="O938" t="s">
        <v>24</v>
      </c>
    </row>
    <row r="939" spans="1:15" x14ac:dyDescent="0.3">
      <c r="A939" t="s">
        <v>629</v>
      </c>
      <c r="B939" t="s">
        <v>649</v>
      </c>
      <c r="C939" t="s">
        <v>18</v>
      </c>
      <c r="D939" s="1">
        <v>43466</v>
      </c>
      <c r="E939" s="1">
        <v>43830</v>
      </c>
      <c r="F939" t="s">
        <v>37</v>
      </c>
      <c r="G939">
        <v>3</v>
      </c>
      <c r="H939" t="s">
        <v>62</v>
      </c>
      <c r="I939" t="s">
        <v>21</v>
      </c>
      <c r="J939" t="s">
        <v>63</v>
      </c>
      <c r="K939" t="s">
        <v>64</v>
      </c>
      <c r="L939">
        <v>12019.2</v>
      </c>
      <c r="M939" s="1">
        <v>43466</v>
      </c>
      <c r="N939" t="s">
        <v>23</v>
      </c>
      <c r="O939" t="s">
        <v>24</v>
      </c>
    </row>
    <row r="940" spans="1:15" x14ac:dyDescent="0.3">
      <c r="A940" t="s">
        <v>629</v>
      </c>
      <c r="B940" t="s">
        <v>650</v>
      </c>
      <c r="C940" t="s">
        <v>18</v>
      </c>
      <c r="D940" s="1">
        <v>43334</v>
      </c>
      <c r="E940" s="1">
        <v>43698</v>
      </c>
      <c r="F940" t="s">
        <v>32</v>
      </c>
      <c r="G940">
        <v>3</v>
      </c>
      <c r="H940" t="s">
        <v>62</v>
      </c>
      <c r="I940" t="s">
        <v>21</v>
      </c>
      <c r="J940" t="s">
        <v>63</v>
      </c>
      <c r="K940" t="s">
        <v>22</v>
      </c>
      <c r="L940">
        <v>7324.12</v>
      </c>
      <c r="M940" s="1">
        <v>43334</v>
      </c>
      <c r="N940" t="s">
        <v>23</v>
      </c>
      <c r="O940" t="s">
        <v>24</v>
      </c>
    </row>
    <row r="941" spans="1:15" x14ac:dyDescent="0.3">
      <c r="A941" t="s">
        <v>629</v>
      </c>
      <c r="B941" t="s">
        <v>651</v>
      </c>
      <c r="C941" t="s">
        <v>18</v>
      </c>
      <c r="D941" s="1">
        <v>43334</v>
      </c>
      <c r="E941" s="1">
        <v>43698</v>
      </c>
      <c r="F941" t="s">
        <v>32</v>
      </c>
      <c r="G941">
        <v>3</v>
      </c>
      <c r="H941" t="s">
        <v>62</v>
      </c>
      <c r="I941" t="s">
        <v>21</v>
      </c>
      <c r="J941" t="s">
        <v>63</v>
      </c>
      <c r="K941" t="s">
        <v>22</v>
      </c>
      <c r="L941">
        <v>19316.669999999998</v>
      </c>
      <c r="M941" s="1">
        <v>43334</v>
      </c>
      <c r="N941" t="s">
        <v>23</v>
      </c>
      <c r="O941" t="s">
        <v>24</v>
      </c>
    </row>
    <row r="942" spans="1:15" x14ac:dyDescent="0.3">
      <c r="A942" t="s">
        <v>629</v>
      </c>
      <c r="B942" t="s">
        <v>652</v>
      </c>
      <c r="C942" t="s">
        <v>31</v>
      </c>
      <c r="D942" s="1">
        <v>43157</v>
      </c>
      <c r="E942" s="1">
        <v>43521</v>
      </c>
      <c r="F942" t="s">
        <v>40</v>
      </c>
      <c r="G942">
        <v>10</v>
      </c>
      <c r="H942" t="s">
        <v>41</v>
      </c>
      <c r="I942" t="s">
        <v>21</v>
      </c>
      <c r="J942" t="s">
        <v>42</v>
      </c>
      <c r="K942" t="s">
        <v>22</v>
      </c>
      <c r="L942">
        <v>23115.200000000001</v>
      </c>
      <c r="M942" s="1">
        <v>43157</v>
      </c>
      <c r="N942" t="s">
        <v>23</v>
      </c>
      <c r="O942" t="s">
        <v>24</v>
      </c>
    </row>
    <row r="943" spans="1:15" x14ac:dyDescent="0.3">
      <c r="A943" t="s">
        <v>629</v>
      </c>
      <c r="B943" t="s">
        <v>653</v>
      </c>
      <c r="C943" t="s">
        <v>18</v>
      </c>
      <c r="D943" s="1">
        <v>43522</v>
      </c>
      <c r="E943" s="1">
        <v>43886</v>
      </c>
      <c r="F943" t="s">
        <v>40</v>
      </c>
      <c r="G943">
        <v>10</v>
      </c>
      <c r="H943" t="s">
        <v>41</v>
      </c>
      <c r="I943" t="s">
        <v>21</v>
      </c>
      <c r="J943" t="s">
        <v>42</v>
      </c>
      <c r="K943" t="s">
        <v>22</v>
      </c>
      <c r="L943">
        <v>25336.44</v>
      </c>
      <c r="M943" s="1">
        <v>43522</v>
      </c>
      <c r="N943" t="s">
        <v>23</v>
      </c>
      <c r="O943" t="s">
        <v>22</v>
      </c>
    </row>
    <row r="944" spans="1:15" x14ac:dyDescent="0.3">
      <c r="A944" t="s">
        <v>629</v>
      </c>
      <c r="B944" t="s">
        <v>654</v>
      </c>
      <c r="C944" t="s">
        <v>31</v>
      </c>
      <c r="D944" s="1">
        <v>43159</v>
      </c>
      <c r="E944" s="1">
        <v>43523</v>
      </c>
      <c r="F944" t="s">
        <v>40</v>
      </c>
      <c r="G944">
        <v>10</v>
      </c>
      <c r="H944" t="s">
        <v>41</v>
      </c>
      <c r="I944" t="s">
        <v>21</v>
      </c>
      <c r="J944" t="s">
        <v>42</v>
      </c>
      <c r="K944" t="s">
        <v>22</v>
      </c>
      <c r="L944">
        <v>12699.7</v>
      </c>
      <c r="M944" s="1">
        <v>43159</v>
      </c>
      <c r="N944" t="s">
        <v>23</v>
      </c>
      <c r="O944" t="s">
        <v>45</v>
      </c>
    </row>
    <row r="945" spans="1:15" x14ac:dyDescent="0.3">
      <c r="A945" t="s">
        <v>629</v>
      </c>
      <c r="B945" t="s">
        <v>654</v>
      </c>
      <c r="C945" t="s">
        <v>31</v>
      </c>
      <c r="D945" s="1">
        <v>43159</v>
      </c>
      <c r="E945" s="1">
        <v>43523</v>
      </c>
      <c r="F945" t="s">
        <v>40</v>
      </c>
      <c r="G945">
        <v>10</v>
      </c>
      <c r="H945" t="s">
        <v>41</v>
      </c>
      <c r="I945" t="s">
        <v>21</v>
      </c>
      <c r="J945" t="s">
        <v>42</v>
      </c>
      <c r="K945" t="s">
        <v>22</v>
      </c>
      <c r="L945">
        <v>0</v>
      </c>
      <c r="M945" s="1">
        <v>43206</v>
      </c>
      <c r="N945" t="s">
        <v>46</v>
      </c>
      <c r="O945" t="s">
        <v>45</v>
      </c>
    </row>
    <row r="946" spans="1:15" x14ac:dyDescent="0.3">
      <c r="A946" t="s">
        <v>629</v>
      </c>
      <c r="B946" t="s">
        <v>655</v>
      </c>
      <c r="C946" t="s">
        <v>31</v>
      </c>
      <c r="D946" s="1">
        <v>43159</v>
      </c>
      <c r="E946" s="1">
        <v>43523</v>
      </c>
      <c r="F946" t="s">
        <v>40</v>
      </c>
      <c r="G946">
        <v>10</v>
      </c>
      <c r="H946" t="s">
        <v>41</v>
      </c>
      <c r="I946" t="s">
        <v>21</v>
      </c>
      <c r="J946" t="s">
        <v>42</v>
      </c>
      <c r="K946" t="s">
        <v>22</v>
      </c>
      <c r="L946">
        <v>177405.38</v>
      </c>
      <c r="M946" s="1">
        <v>43159</v>
      </c>
      <c r="N946" t="s">
        <v>23</v>
      </c>
      <c r="O946" t="s">
        <v>45</v>
      </c>
    </row>
    <row r="947" spans="1:15" x14ac:dyDescent="0.3">
      <c r="A947" t="s">
        <v>629</v>
      </c>
      <c r="B947" t="s">
        <v>655</v>
      </c>
      <c r="C947" t="s">
        <v>31</v>
      </c>
      <c r="D947" s="1">
        <v>43159</v>
      </c>
      <c r="E947" s="1">
        <v>43523</v>
      </c>
      <c r="F947" t="s">
        <v>40</v>
      </c>
      <c r="G947">
        <v>10</v>
      </c>
      <c r="H947" t="s">
        <v>41</v>
      </c>
      <c r="I947" t="s">
        <v>21</v>
      </c>
      <c r="J947" t="s">
        <v>42</v>
      </c>
      <c r="K947" t="s">
        <v>22</v>
      </c>
      <c r="L947">
        <v>0</v>
      </c>
      <c r="M947" s="1">
        <v>43299</v>
      </c>
      <c r="N947" t="s">
        <v>46</v>
      </c>
      <c r="O947" t="s">
        <v>45</v>
      </c>
    </row>
    <row r="948" spans="1:15" x14ac:dyDescent="0.3">
      <c r="A948" t="s">
        <v>629</v>
      </c>
      <c r="B948" t="s">
        <v>655</v>
      </c>
      <c r="C948" t="s">
        <v>31</v>
      </c>
      <c r="D948" s="1">
        <v>43159</v>
      </c>
      <c r="E948" s="1">
        <v>43523</v>
      </c>
      <c r="F948" t="s">
        <v>40</v>
      </c>
      <c r="G948">
        <v>10</v>
      </c>
      <c r="H948" t="s">
        <v>41</v>
      </c>
      <c r="I948" t="s">
        <v>21</v>
      </c>
      <c r="J948" t="s">
        <v>42</v>
      </c>
      <c r="K948" t="s">
        <v>22</v>
      </c>
      <c r="L948">
        <v>0</v>
      </c>
      <c r="M948" s="1">
        <v>43348</v>
      </c>
      <c r="N948" t="s">
        <v>46</v>
      </c>
      <c r="O948" t="s">
        <v>45</v>
      </c>
    </row>
    <row r="949" spans="1:15" x14ac:dyDescent="0.3">
      <c r="A949" t="s">
        <v>629</v>
      </c>
      <c r="B949" t="s">
        <v>655</v>
      </c>
      <c r="C949" t="s">
        <v>31</v>
      </c>
      <c r="D949" s="1">
        <v>43159</v>
      </c>
      <c r="E949" s="1">
        <v>43523</v>
      </c>
      <c r="F949" t="s">
        <v>40</v>
      </c>
      <c r="G949">
        <v>10</v>
      </c>
      <c r="H949" t="s">
        <v>41</v>
      </c>
      <c r="I949" t="s">
        <v>21</v>
      </c>
      <c r="J949" t="s">
        <v>42</v>
      </c>
      <c r="K949" t="s">
        <v>22</v>
      </c>
      <c r="L949">
        <v>0</v>
      </c>
      <c r="M949" s="1">
        <v>43200</v>
      </c>
      <c r="N949" t="s">
        <v>46</v>
      </c>
      <c r="O949" t="s">
        <v>45</v>
      </c>
    </row>
    <row r="950" spans="1:15" x14ac:dyDescent="0.3">
      <c r="A950" t="s">
        <v>629</v>
      </c>
      <c r="B950" t="s">
        <v>656</v>
      </c>
      <c r="C950" t="s">
        <v>31</v>
      </c>
      <c r="D950" s="1">
        <v>43263</v>
      </c>
      <c r="E950" s="1">
        <v>43627</v>
      </c>
      <c r="F950" t="s">
        <v>40</v>
      </c>
      <c r="G950">
        <v>10</v>
      </c>
      <c r="H950" t="s">
        <v>41</v>
      </c>
      <c r="I950" t="s">
        <v>21</v>
      </c>
      <c r="J950" t="s">
        <v>42</v>
      </c>
      <c r="K950" t="s">
        <v>64</v>
      </c>
      <c r="L950">
        <v>63872.4</v>
      </c>
      <c r="M950" s="1">
        <v>43263</v>
      </c>
      <c r="N950" t="s">
        <v>23</v>
      </c>
      <c r="O950" t="s">
        <v>225</v>
      </c>
    </row>
    <row r="951" spans="1:15" x14ac:dyDescent="0.3">
      <c r="A951" t="s">
        <v>629</v>
      </c>
      <c r="B951" t="s">
        <v>656</v>
      </c>
      <c r="C951" t="s">
        <v>31</v>
      </c>
      <c r="D951" s="1">
        <v>43263</v>
      </c>
      <c r="E951" s="1">
        <v>43627</v>
      </c>
      <c r="F951" t="s">
        <v>40</v>
      </c>
      <c r="G951">
        <v>10</v>
      </c>
      <c r="H951" t="s">
        <v>41</v>
      </c>
      <c r="I951" t="s">
        <v>21</v>
      </c>
      <c r="J951" t="s">
        <v>42</v>
      </c>
      <c r="K951" t="s">
        <v>64</v>
      </c>
      <c r="L951">
        <v>0</v>
      </c>
      <c r="M951" s="1">
        <v>43318</v>
      </c>
      <c r="N951" t="s">
        <v>46</v>
      </c>
      <c r="O951" t="s">
        <v>225</v>
      </c>
    </row>
    <row r="952" spans="1:15" x14ac:dyDescent="0.3">
      <c r="A952" t="s">
        <v>629</v>
      </c>
      <c r="B952" t="s">
        <v>657</v>
      </c>
      <c r="C952" t="s">
        <v>18</v>
      </c>
      <c r="D952" s="1">
        <v>43524</v>
      </c>
      <c r="E952" s="1">
        <v>43888</v>
      </c>
      <c r="F952" t="s">
        <v>40</v>
      </c>
      <c r="G952">
        <v>10</v>
      </c>
      <c r="H952" t="s">
        <v>41</v>
      </c>
      <c r="I952" t="s">
        <v>21</v>
      </c>
      <c r="J952" t="s">
        <v>42</v>
      </c>
      <c r="K952" t="s">
        <v>22</v>
      </c>
      <c r="L952">
        <v>11111.4</v>
      </c>
      <c r="M952" s="1">
        <v>43524</v>
      </c>
      <c r="N952" t="s">
        <v>23</v>
      </c>
      <c r="O952" t="s">
        <v>22</v>
      </c>
    </row>
    <row r="953" spans="1:15" x14ac:dyDescent="0.3">
      <c r="A953" t="s">
        <v>629</v>
      </c>
      <c r="B953" t="s">
        <v>658</v>
      </c>
      <c r="C953" t="s">
        <v>18</v>
      </c>
      <c r="D953" s="1">
        <v>43524</v>
      </c>
      <c r="E953" s="1">
        <v>43888</v>
      </c>
      <c r="F953" t="s">
        <v>40</v>
      </c>
      <c r="G953">
        <v>10</v>
      </c>
      <c r="H953" t="s">
        <v>41</v>
      </c>
      <c r="I953" t="s">
        <v>21</v>
      </c>
      <c r="J953" t="s">
        <v>42</v>
      </c>
      <c r="K953" t="s">
        <v>22</v>
      </c>
      <c r="L953">
        <v>329250</v>
      </c>
      <c r="M953" s="1">
        <v>43524</v>
      </c>
      <c r="N953" t="s">
        <v>23</v>
      </c>
      <c r="O953" t="s">
        <v>45</v>
      </c>
    </row>
    <row r="954" spans="1:15" x14ac:dyDescent="0.3">
      <c r="A954" t="s">
        <v>629</v>
      </c>
      <c r="B954" t="s">
        <v>658</v>
      </c>
      <c r="C954" t="s">
        <v>18</v>
      </c>
      <c r="D954" s="1">
        <v>43524</v>
      </c>
      <c r="E954" s="1">
        <v>43888</v>
      </c>
      <c r="F954" t="s">
        <v>40</v>
      </c>
      <c r="G954">
        <v>10</v>
      </c>
      <c r="H954" t="s">
        <v>41</v>
      </c>
      <c r="I954" t="s">
        <v>21</v>
      </c>
      <c r="J954" t="s">
        <v>42</v>
      </c>
      <c r="K954" t="s">
        <v>22</v>
      </c>
      <c r="L954">
        <v>10772.33</v>
      </c>
      <c r="M954" s="1">
        <v>43538</v>
      </c>
      <c r="N954" t="s">
        <v>46</v>
      </c>
      <c r="O954" t="s">
        <v>45</v>
      </c>
    </row>
    <row r="955" spans="1:15" x14ac:dyDescent="0.3">
      <c r="A955" t="s">
        <v>629</v>
      </c>
      <c r="B955" t="s">
        <v>658</v>
      </c>
      <c r="C955" t="s">
        <v>18</v>
      </c>
      <c r="D955" s="1">
        <v>43524</v>
      </c>
      <c r="E955" s="1">
        <v>43888</v>
      </c>
      <c r="F955" t="s">
        <v>40</v>
      </c>
      <c r="G955">
        <v>10</v>
      </c>
      <c r="H955" t="s">
        <v>41</v>
      </c>
      <c r="I955" t="s">
        <v>21</v>
      </c>
      <c r="J955" t="s">
        <v>42</v>
      </c>
      <c r="K955" t="s">
        <v>22</v>
      </c>
      <c r="L955">
        <v>9283.0499999999993</v>
      </c>
      <c r="M955" s="1">
        <v>43573</v>
      </c>
      <c r="N955" t="s">
        <v>46</v>
      </c>
      <c r="O955" t="s">
        <v>45</v>
      </c>
    </row>
    <row r="956" spans="1:15" x14ac:dyDescent="0.3">
      <c r="A956" t="s">
        <v>629</v>
      </c>
      <c r="B956" t="s">
        <v>658</v>
      </c>
      <c r="C956" t="s">
        <v>18</v>
      </c>
      <c r="D956" s="1">
        <v>43524</v>
      </c>
      <c r="E956" s="1">
        <v>43888</v>
      </c>
      <c r="F956" t="s">
        <v>40</v>
      </c>
      <c r="G956">
        <v>10</v>
      </c>
      <c r="H956" t="s">
        <v>41</v>
      </c>
      <c r="I956" t="s">
        <v>21</v>
      </c>
      <c r="J956" t="s">
        <v>42</v>
      </c>
      <c r="K956" t="s">
        <v>22</v>
      </c>
      <c r="L956">
        <v>6903.45</v>
      </c>
      <c r="M956" s="1">
        <v>43615</v>
      </c>
      <c r="N956" t="s">
        <v>46</v>
      </c>
      <c r="O956" t="s">
        <v>45</v>
      </c>
    </row>
    <row r="957" spans="1:15" x14ac:dyDescent="0.3">
      <c r="A957" t="s">
        <v>629</v>
      </c>
      <c r="B957" t="s">
        <v>658</v>
      </c>
      <c r="C957" t="s">
        <v>18</v>
      </c>
      <c r="D957" s="1">
        <v>43524</v>
      </c>
      <c r="E957" s="1">
        <v>43888</v>
      </c>
      <c r="F957" t="s">
        <v>40</v>
      </c>
      <c r="G957">
        <v>10</v>
      </c>
      <c r="H957" t="s">
        <v>41</v>
      </c>
      <c r="I957" t="s">
        <v>21</v>
      </c>
      <c r="J957" t="s">
        <v>42</v>
      </c>
      <c r="K957" t="s">
        <v>22</v>
      </c>
      <c r="L957">
        <v>399.23</v>
      </c>
      <c r="M957" s="1">
        <v>43637</v>
      </c>
      <c r="N957" t="s">
        <v>46</v>
      </c>
      <c r="O957" t="s">
        <v>45</v>
      </c>
    </row>
    <row r="958" spans="1:15" x14ac:dyDescent="0.3">
      <c r="A958" t="s">
        <v>629</v>
      </c>
      <c r="B958" t="s">
        <v>658</v>
      </c>
      <c r="C958" t="s">
        <v>18</v>
      </c>
      <c r="D958" s="1">
        <v>43524</v>
      </c>
      <c r="E958" s="1">
        <v>43888</v>
      </c>
      <c r="F958" t="s">
        <v>40</v>
      </c>
      <c r="G958">
        <v>10</v>
      </c>
      <c r="H958" t="s">
        <v>41</v>
      </c>
      <c r="I958" t="s">
        <v>21</v>
      </c>
      <c r="J958" t="s">
        <v>42</v>
      </c>
      <c r="K958" t="s">
        <v>22</v>
      </c>
      <c r="L958">
        <v>6259.35</v>
      </c>
      <c r="M958" s="1">
        <v>43637</v>
      </c>
      <c r="N958" t="s">
        <v>46</v>
      </c>
      <c r="O958" t="s">
        <v>45</v>
      </c>
    </row>
    <row r="959" spans="1:15" x14ac:dyDescent="0.3">
      <c r="A959" t="s">
        <v>629</v>
      </c>
      <c r="B959" t="s">
        <v>658</v>
      </c>
      <c r="C959" t="s">
        <v>18</v>
      </c>
      <c r="D959" s="1">
        <v>43524</v>
      </c>
      <c r="E959" s="1">
        <v>43888</v>
      </c>
      <c r="F959" t="s">
        <v>40</v>
      </c>
      <c r="G959">
        <v>10</v>
      </c>
      <c r="H959" t="s">
        <v>41</v>
      </c>
      <c r="I959" t="s">
        <v>21</v>
      </c>
      <c r="J959" t="s">
        <v>42</v>
      </c>
      <c r="K959" t="s">
        <v>22</v>
      </c>
      <c r="L959">
        <v>7110.45</v>
      </c>
      <c r="M959" s="1">
        <v>43675</v>
      </c>
      <c r="N959" t="s">
        <v>46</v>
      </c>
      <c r="O959" t="s">
        <v>45</v>
      </c>
    </row>
    <row r="960" spans="1:15" x14ac:dyDescent="0.3">
      <c r="A960" t="s">
        <v>629</v>
      </c>
      <c r="B960" t="s">
        <v>658</v>
      </c>
      <c r="C960" t="s">
        <v>18</v>
      </c>
      <c r="D960" s="1">
        <v>43524</v>
      </c>
      <c r="E960" s="1">
        <v>43888</v>
      </c>
      <c r="F960" t="s">
        <v>40</v>
      </c>
      <c r="G960">
        <v>10</v>
      </c>
      <c r="H960" t="s">
        <v>41</v>
      </c>
      <c r="I960" t="s">
        <v>21</v>
      </c>
      <c r="J960" t="s">
        <v>42</v>
      </c>
      <c r="K960" t="s">
        <v>22</v>
      </c>
      <c r="L960">
        <v>5501.03</v>
      </c>
      <c r="M960" s="1">
        <v>43759</v>
      </c>
      <c r="N960" t="s">
        <v>46</v>
      </c>
      <c r="O960" t="s">
        <v>45</v>
      </c>
    </row>
    <row r="961" spans="1:15" x14ac:dyDescent="0.3">
      <c r="A961" t="s">
        <v>629</v>
      </c>
      <c r="B961" t="s">
        <v>659</v>
      </c>
      <c r="C961" t="s">
        <v>18</v>
      </c>
      <c r="D961" s="1">
        <v>43777</v>
      </c>
      <c r="E961" s="1">
        <v>44142</v>
      </c>
      <c r="F961" t="s">
        <v>40</v>
      </c>
      <c r="G961">
        <v>10</v>
      </c>
      <c r="H961" t="s">
        <v>41</v>
      </c>
      <c r="I961" t="s">
        <v>21</v>
      </c>
      <c r="J961" t="s">
        <v>42</v>
      </c>
      <c r="K961" t="s">
        <v>22</v>
      </c>
      <c r="L961">
        <v>24311.1</v>
      </c>
      <c r="M961" s="1">
        <v>43777</v>
      </c>
      <c r="N961" t="s">
        <v>23</v>
      </c>
      <c r="O961" t="s">
        <v>24</v>
      </c>
    </row>
    <row r="962" spans="1:15" x14ac:dyDescent="0.3">
      <c r="A962" t="s">
        <v>629</v>
      </c>
      <c r="B962" t="s">
        <v>660</v>
      </c>
      <c r="C962" t="s">
        <v>18</v>
      </c>
      <c r="D962" s="1">
        <v>43312</v>
      </c>
      <c r="E962" s="1">
        <v>43647</v>
      </c>
      <c r="F962" t="s">
        <v>37</v>
      </c>
      <c r="G962">
        <v>3</v>
      </c>
      <c r="H962" t="s">
        <v>62</v>
      </c>
      <c r="I962" t="s">
        <v>21</v>
      </c>
      <c r="J962" t="s">
        <v>63</v>
      </c>
      <c r="K962" t="s">
        <v>22</v>
      </c>
      <c r="L962">
        <v>42416.75</v>
      </c>
      <c r="M962" s="1">
        <v>43647</v>
      </c>
      <c r="N962" t="s">
        <v>23</v>
      </c>
      <c r="O962" t="s">
        <v>24</v>
      </c>
    </row>
    <row r="963" spans="1:15" x14ac:dyDescent="0.3">
      <c r="A963" t="s">
        <v>16</v>
      </c>
      <c r="D963" s="1"/>
      <c r="E963" s="1"/>
      <c r="G963">
        <v>3</v>
      </c>
      <c r="H963" t="s">
        <v>844</v>
      </c>
      <c r="I963" t="s">
        <v>21</v>
      </c>
      <c r="J963" t="s">
        <v>33</v>
      </c>
      <c r="K963" t="s">
        <v>64</v>
      </c>
      <c r="L963">
        <v>139240</v>
      </c>
      <c r="M963" s="1">
        <v>43663</v>
      </c>
      <c r="N963" t="s">
        <v>684</v>
      </c>
    </row>
    <row r="964" spans="1:15" x14ac:dyDescent="0.3">
      <c r="A964" t="s">
        <v>16</v>
      </c>
      <c r="D964" s="1"/>
      <c r="E964" s="1"/>
      <c r="G964">
        <v>3</v>
      </c>
      <c r="H964" t="s">
        <v>844</v>
      </c>
      <c r="I964" t="s">
        <v>21</v>
      </c>
      <c r="J964" t="s">
        <v>33</v>
      </c>
      <c r="K964" t="s">
        <v>64</v>
      </c>
      <c r="L964">
        <v>139240</v>
      </c>
      <c r="M964" s="1">
        <v>43486</v>
      </c>
      <c r="N964" t="s">
        <v>684</v>
      </c>
    </row>
    <row r="965" spans="1:15" x14ac:dyDescent="0.3">
      <c r="A965" t="s">
        <v>29</v>
      </c>
      <c r="D965" s="1"/>
      <c r="E965" s="1"/>
      <c r="G965">
        <v>1</v>
      </c>
      <c r="H965" t="s">
        <v>20</v>
      </c>
      <c r="I965" t="s">
        <v>21</v>
      </c>
      <c r="J965" t="s">
        <v>845</v>
      </c>
      <c r="K965" t="s">
        <v>22</v>
      </c>
      <c r="L965">
        <v>2200</v>
      </c>
      <c r="M965" s="1">
        <v>43819</v>
      </c>
      <c r="N965" t="s">
        <v>684</v>
      </c>
    </row>
    <row r="966" spans="1:15" x14ac:dyDescent="0.3">
      <c r="A966" t="s">
        <v>38</v>
      </c>
      <c r="D966" s="1"/>
      <c r="E966" s="1"/>
      <c r="G966">
        <v>1</v>
      </c>
      <c r="H966" t="s">
        <v>20</v>
      </c>
      <c r="I966" t="s">
        <v>21</v>
      </c>
      <c r="J966" t="s">
        <v>845</v>
      </c>
      <c r="K966" t="s">
        <v>22</v>
      </c>
      <c r="L966">
        <v>4500</v>
      </c>
      <c r="M966" s="1">
        <v>43490</v>
      </c>
      <c r="N966" t="s">
        <v>684</v>
      </c>
    </row>
    <row r="967" spans="1:15" x14ac:dyDescent="0.3">
      <c r="A967" t="s">
        <v>43</v>
      </c>
      <c r="D967" s="1"/>
      <c r="E967" s="1"/>
      <c r="G967">
        <v>3</v>
      </c>
      <c r="H967" t="s">
        <v>844</v>
      </c>
      <c r="I967" t="s">
        <v>21</v>
      </c>
      <c r="J967" t="s">
        <v>33</v>
      </c>
      <c r="K967" t="s">
        <v>64</v>
      </c>
      <c r="L967">
        <v>118000</v>
      </c>
      <c r="M967" s="1">
        <v>43539</v>
      </c>
      <c r="N967" t="s">
        <v>684</v>
      </c>
    </row>
    <row r="968" spans="1:15" x14ac:dyDescent="0.3">
      <c r="A968" t="s">
        <v>47</v>
      </c>
      <c r="D968" s="1"/>
      <c r="E968" s="1"/>
      <c r="G968">
        <v>1</v>
      </c>
      <c r="H968" t="s">
        <v>20</v>
      </c>
      <c r="I968" t="s">
        <v>21</v>
      </c>
      <c r="J968" t="s">
        <v>845</v>
      </c>
      <c r="K968" t="s">
        <v>22</v>
      </c>
      <c r="L968">
        <v>2800</v>
      </c>
      <c r="M968" s="1">
        <v>43613</v>
      </c>
      <c r="N968" t="s">
        <v>684</v>
      </c>
    </row>
    <row r="969" spans="1:15" x14ac:dyDescent="0.3">
      <c r="A969" t="s">
        <v>53</v>
      </c>
      <c r="D969" s="1"/>
      <c r="E969" s="1"/>
      <c r="G969">
        <v>1</v>
      </c>
      <c r="H969" t="s">
        <v>20</v>
      </c>
      <c r="I969" t="s">
        <v>21</v>
      </c>
      <c r="J969" t="s">
        <v>845</v>
      </c>
      <c r="K969" t="s">
        <v>22</v>
      </c>
      <c r="L969">
        <v>3241</v>
      </c>
      <c r="M969" s="1">
        <v>43490</v>
      </c>
      <c r="N969" t="s">
        <v>684</v>
      </c>
    </row>
    <row r="970" spans="1:15" x14ac:dyDescent="0.3">
      <c r="A970" t="s">
        <v>56</v>
      </c>
      <c r="D970" s="1"/>
      <c r="E970" s="1"/>
      <c r="G970">
        <v>2</v>
      </c>
      <c r="H970" t="s">
        <v>27</v>
      </c>
      <c r="I970" t="s">
        <v>21</v>
      </c>
      <c r="J970" t="s">
        <v>37</v>
      </c>
      <c r="K970" t="s">
        <v>28</v>
      </c>
      <c r="L970">
        <v>100000</v>
      </c>
      <c r="M970" s="1">
        <v>43565</v>
      </c>
      <c r="N970" t="s">
        <v>684</v>
      </c>
    </row>
    <row r="971" spans="1:15" x14ac:dyDescent="0.3">
      <c r="A971" t="s">
        <v>60</v>
      </c>
      <c r="D971" s="1"/>
      <c r="E971" s="1"/>
      <c r="G971">
        <v>1</v>
      </c>
      <c r="H971" t="s">
        <v>20</v>
      </c>
      <c r="I971" t="s">
        <v>21</v>
      </c>
      <c r="J971" t="s">
        <v>845</v>
      </c>
      <c r="K971" t="s">
        <v>22</v>
      </c>
      <c r="L971">
        <v>5310</v>
      </c>
      <c r="M971" s="1">
        <v>43805</v>
      </c>
      <c r="N971" t="s">
        <v>684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B62B-6085-44C1-BAE6-E1003D1FE329}">
  <dimension ref="A1:I18"/>
  <sheetViews>
    <sheetView topLeftCell="A4" workbookViewId="0">
      <selection activeCell="I16" sqref="I16"/>
    </sheetView>
  </sheetViews>
  <sheetFormatPr defaultRowHeight="14.4" x14ac:dyDescent="0.3"/>
  <cols>
    <col min="1" max="1" width="13.44140625" bestFit="1" customWidth="1"/>
    <col min="2" max="2" width="14.44140625" bestFit="1" customWidth="1"/>
    <col min="3" max="3" width="30.77734375" bestFit="1" customWidth="1"/>
    <col min="4" max="4" width="15.44140625" bestFit="1" customWidth="1"/>
    <col min="5" max="5" width="18.44140625" bestFit="1" customWidth="1"/>
    <col min="6" max="6" width="14.5546875" bestFit="1" customWidth="1"/>
    <col min="7" max="7" width="9.6640625" bestFit="1" customWidth="1"/>
    <col min="8" max="8" width="18" bestFit="1" customWidth="1"/>
    <col min="9" max="9" width="24.77734375" bestFit="1" customWidth="1"/>
  </cols>
  <sheetData>
    <row r="1" spans="1:9" x14ac:dyDescent="0.3">
      <c r="A1" t="s">
        <v>0</v>
      </c>
      <c r="B1" t="s">
        <v>8</v>
      </c>
      <c r="C1" t="s">
        <v>9</v>
      </c>
      <c r="D1" t="s">
        <v>6</v>
      </c>
      <c r="E1" t="s">
        <v>7</v>
      </c>
      <c r="F1" t="s">
        <v>10</v>
      </c>
      <c r="G1" t="s">
        <v>11</v>
      </c>
      <c r="H1" t="s">
        <v>12</v>
      </c>
      <c r="I1" t="s">
        <v>13</v>
      </c>
    </row>
    <row r="2" spans="1:9" x14ac:dyDescent="0.3">
      <c r="A2" t="s">
        <v>16</v>
      </c>
      <c r="B2" t="s">
        <v>21</v>
      </c>
      <c r="C2" t="s">
        <v>33</v>
      </c>
      <c r="D2">
        <v>3</v>
      </c>
      <c r="E2" t="s">
        <v>844</v>
      </c>
      <c r="F2" t="s">
        <v>64</v>
      </c>
      <c r="G2">
        <v>139240</v>
      </c>
      <c r="H2" s="1">
        <v>43663</v>
      </c>
      <c r="I2" t="s">
        <v>684</v>
      </c>
    </row>
    <row r="3" spans="1:9" x14ac:dyDescent="0.3">
      <c r="A3" t="s">
        <v>16</v>
      </c>
      <c r="B3" t="s">
        <v>21</v>
      </c>
      <c r="C3" t="s">
        <v>33</v>
      </c>
      <c r="D3">
        <v>3</v>
      </c>
      <c r="E3" t="s">
        <v>844</v>
      </c>
      <c r="F3" t="s">
        <v>64</v>
      </c>
      <c r="G3">
        <v>139240</v>
      </c>
      <c r="H3" s="1">
        <v>43486</v>
      </c>
      <c r="I3" t="s">
        <v>684</v>
      </c>
    </row>
    <row r="4" spans="1:9" x14ac:dyDescent="0.3">
      <c r="A4" t="s">
        <v>29</v>
      </c>
      <c r="B4" t="s">
        <v>21</v>
      </c>
      <c r="C4" t="s">
        <v>845</v>
      </c>
      <c r="D4">
        <v>1</v>
      </c>
      <c r="E4" t="s">
        <v>20</v>
      </c>
      <c r="F4" t="s">
        <v>22</v>
      </c>
      <c r="G4">
        <v>2200</v>
      </c>
      <c r="H4" s="1">
        <v>43819</v>
      </c>
      <c r="I4" t="s">
        <v>684</v>
      </c>
    </row>
    <row r="5" spans="1:9" x14ac:dyDescent="0.3">
      <c r="A5" t="s">
        <v>38</v>
      </c>
      <c r="B5" t="s">
        <v>21</v>
      </c>
      <c r="C5" t="s">
        <v>845</v>
      </c>
      <c r="D5">
        <v>1</v>
      </c>
      <c r="E5" t="s">
        <v>20</v>
      </c>
      <c r="F5" t="s">
        <v>22</v>
      </c>
      <c r="G5">
        <v>4500</v>
      </c>
      <c r="H5" s="1">
        <v>43490</v>
      </c>
      <c r="I5" t="s">
        <v>684</v>
      </c>
    </row>
    <row r="6" spans="1:9" x14ac:dyDescent="0.3">
      <c r="A6" t="s">
        <v>43</v>
      </c>
      <c r="B6" t="s">
        <v>21</v>
      </c>
      <c r="C6" t="s">
        <v>33</v>
      </c>
      <c r="D6">
        <v>3</v>
      </c>
      <c r="E6" t="s">
        <v>844</v>
      </c>
      <c r="F6" t="s">
        <v>64</v>
      </c>
      <c r="G6">
        <v>118000</v>
      </c>
      <c r="H6" s="1">
        <v>43539</v>
      </c>
      <c r="I6" t="s">
        <v>684</v>
      </c>
    </row>
    <row r="7" spans="1:9" x14ac:dyDescent="0.3">
      <c r="A7" t="s">
        <v>47</v>
      </c>
      <c r="B7" t="s">
        <v>21</v>
      </c>
      <c r="C7" t="s">
        <v>845</v>
      </c>
      <c r="D7">
        <v>1</v>
      </c>
      <c r="E7" t="s">
        <v>20</v>
      </c>
      <c r="F7" t="s">
        <v>22</v>
      </c>
      <c r="G7">
        <v>2800</v>
      </c>
      <c r="H7" s="1">
        <v>43613</v>
      </c>
      <c r="I7" t="s">
        <v>684</v>
      </c>
    </row>
    <row r="8" spans="1:9" x14ac:dyDescent="0.3">
      <c r="A8" t="s">
        <v>53</v>
      </c>
      <c r="B8" t="s">
        <v>21</v>
      </c>
      <c r="C8" t="s">
        <v>845</v>
      </c>
      <c r="D8">
        <v>1</v>
      </c>
      <c r="E8" t="s">
        <v>20</v>
      </c>
      <c r="F8" t="s">
        <v>22</v>
      </c>
      <c r="G8">
        <v>3241</v>
      </c>
      <c r="H8" s="1">
        <v>43490</v>
      </c>
      <c r="I8" t="s">
        <v>684</v>
      </c>
    </row>
    <row r="9" spans="1:9" x14ac:dyDescent="0.3">
      <c r="A9" t="s">
        <v>56</v>
      </c>
      <c r="B9" t="s">
        <v>21</v>
      </c>
      <c r="C9" t="s">
        <v>37</v>
      </c>
      <c r="D9">
        <v>2</v>
      </c>
      <c r="E9" t="s">
        <v>27</v>
      </c>
      <c r="F9" t="s">
        <v>28</v>
      </c>
      <c r="G9">
        <v>100000</v>
      </c>
      <c r="H9" s="1">
        <v>43565</v>
      </c>
      <c r="I9" t="s">
        <v>684</v>
      </c>
    </row>
    <row r="10" spans="1:9" x14ac:dyDescent="0.3">
      <c r="A10" t="s">
        <v>60</v>
      </c>
      <c r="B10" t="s">
        <v>21</v>
      </c>
      <c r="C10" t="s">
        <v>845</v>
      </c>
      <c r="D10">
        <v>1</v>
      </c>
      <c r="E10" t="s">
        <v>20</v>
      </c>
      <c r="F10" t="s">
        <v>22</v>
      </c>
      <c r="G10">
        <v>5310</v>
      </c>
      <c r="H10" s="1">
        <v>43805</v>
      </c>
      <c r="I10" t="s">
        <v>684</v>
      </c>
    </row>
    <row r="12" spans="1:9" x14ac:dyDescent="0.3">
      <c r="C12" t="s">
        <v>917</v>
      </c>
    </row>
    <row r="14" spans="1:9" x14ac:dyDescent="0.3">
      <c r="C14" s="2" t="s">
        <v>892</v>
      </c>
      <c r="D14" t="s">
        <v>900</v>
      </c>
    </row>
    <row r="15" spans="1:9" x14ac:dyDescent="0.3">
      <c r="C15" s="3" t="s">
        <v>64</v>
      </c>
      <c r="D15">
        <v>396480</v>
      </c>
    </row>
    <row r="16" spans="1:9" x14ac:dyDescent="0.3">
      <c r="C16" s="3" t="s">
        <v>28</v>
      </c>
      <c r="D16">
        <v>100000</v>
      </c>
    </row>
    <row r="17" spans="3:4" x14ac:dyDescent="0.3">
      <c r="C17" s="3" t="s">
        <v>22</v>
      </c>
      <c r="D17">
        <v>18051</v>
      </c>
    </row>
    <row r="18" spans="3:4" x14ac:dyDescent="0.3">
      <c r="C18" s="3" t="s">
        <v>893</v>
      </c>
      <c r="D18">
        <v>514531</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FE65-E369-4A77-8264-46F584CB21B6}">
  <dimension ref="A1:E35"/>
  <sheetViews>
    <sheetView topLeftCell="D1" workbookViewId="0">
      <selection activeCell="C26" sqref="C26"/>
    </sheetView>
  </sheetViews>
  <sheetFormatPr defaultRowHeight="14.4" x14ac:dyDescent="0.3"/>
  <cols>
    <col min="1" max="1" width="15.44140625" bestFit="1" customWidth="1"/>
    <col min="2" max="2" width="18.44140625" bestFit="1" customWidth="1"/>
    <col min="3" max="3" width="14.44140625" bestFit="1" customWidth="1"/>
    <col min="4" max="4" width="24.5546875" bestFit="1" customWidth="1"/>
    <col min="5" max="5" width="14.5546875" bestFit="1" customWidth="1"/>
  </cols>
  <sheetData>
    <row r="1" spans="1:5" x14ac:dyDescent="0.3">
      <c r="A1" t="s">
        <v>6</v>
      </c>
      <c r="B1" t="s">
        <v>7</v>
      </c>
      <c r="C1" t="s">
        <v>8</v>
      </c>
      <c r="D1" t="s">
        <v>825</v>
      </c>
      <c r="E1" t="s">
        <v>826</v>
      </c>
    </row>
    <row r="2" spans="1:5" x14ac:dyDescent="0.3">
      <c r="A2">
        <v>2</v>
      </c>
      <c r="B2" t="s">
        <v>27</v>
      </c>
      <c r="C2" t="s">
        <v>21</v>
      </c>
      <c r="D2" t="s">
        <v>827</v>
      </c>
      <c r="E2" s="1">
        <v>43755</v>
      </c>
    </row>
    <row r="3" spans="1:5" x14ac:dyDescent="0.3">
      <c r="A3">
        <v>2</v>
      </c>
      <c r="B3" t="s">
        <v>27</v>
      </c>
      <c r="C3" t="s">
        <v>21</v>
      </c>
      <c r="D3" t="s">
        <v>828</v>
      </c>
      <c r="E3" s="1">
        <v>43755</v>
      </c>
    </row>
    <row r="4" spans="1:5" x14ac:dyDescent="0.3">
      <c r="A4">
        <v>2</v>
      </c>
      <c r="B4" t="s">
        <v>27</v>
      </c>
      <c r="C4" t="s">
        <v>21</v>
      </c>
      <c r="D4" t="s">
        <v>829</v>
      </c>
      <c r="E4" s="1">
        <v>43823</v>
      </c>
    </row>
    <row r="5" spans="1:5" x14ac:dyDescent="0.3">
      <c r="A5">
        <v>2</v>
      </c>
      <c r="B5" t="s">
        <v>27</v>
      </c>
      <c r="C5" t="s">
        <v>21</v>
      </c>
      <c r="D5" t="s">
        <v>830</v>
      </c>
      <c r="E5" s="1">
        <v>43833</v>
      </c>
    </row>
    <row r="6" spans="1:5" x14ac:dyDescent="0.3">
      <c r="A6">
        <v>2</v>
      </c>
      <c r="B6" t="s">
        <v>27</v>
      </c>
      <c r="C6" t="s">
        <v>21</v>
      </c>
      <c r="D6" t="s">
        <v>831</v>
      </c>
      <c r="E6" s="1">
        <v>43838</v>
      </c>
    </row>
    <row r="7" spans="1:5" x14ac:dyDescent="0.3">
      <c r="A7">
        <v>2</v>
      </c>
      <c r="B7" t="s">
        <v>27</v>
      </c>
      <c r="C7" t="s">
        <v>21</v>
      </c>
      <c r="D7" t="s">
        <v>832</v>
      </c>
      <c r="E7" s="1">
        <v>43838</v>
      </c>
    </row>
    <row r="8" spans="1:5" x14ac:dyDescent="0.3">
      <c r="A8">
        <v>2</v>
      </c>
      <c r="B8" t="s">
        <v>27</v>
      </c>
      <c r="C8" t="s">
        <v>21</v>
      </c>
      <c r="D8" t="s">
        <v>833</v>
      </c>
      <c r="E8" s="1">
        <v>43839</v>
      </c>
    </row>
    <row r="9" spans="1:5" x14ac:dyDescent="0.3">
      <c r="A9">
        <v>1</v>
      </c>
      <c r="B9" t="s">
        <v>20</v>
      </c>
      <c r="C9" t="s">
        <v>21</v>
      </c>
      <c r="D9" t="s">
        <v>834</v>
      </c>
      <c r="E9" s="1">
        <v>43832</v>
      </c>
    </row>
    <row r="10" spans="1:5" x14ac:dyDescent="0.3">
      <c r="A10">
        <v>1</v>
      </c>
      <c r="B10" t="s">
        <v>20</v>
      </c>
      <c r="C10" t="s">
        <v>21</v>
      </c>
      <c r="D10" t="s">
        <v>835</v>
      </c>
      <c r="E10" s="1">
        <v>43833</v>
      </c>
    </row>
    <row r="11" spans="1:5" x14ac:dyDescent="0.3">
      <c r="A11">
        <v>1</v>
      </c>
      <c r="B11" t="s">
        <v>20</v>
      </c>
      <c r="C11" t="s">
        <v>21</v>
      </c>
      <c r="D11" t="s">
        <v>835</v>
      </c>
      <c r="E11" s="1">
        <v>43836</v>
      </c>
    </row>
    <row r="12" spans="1:5" x14ac:dyDescent="0.3">
      <c r="A12">
        <v>1</v>
      </c>
      <c r="B12" t="s">
        <v>20</v>
      </c>
      <c r="C12" t="s">
        <v>21</v>
      </c>
      <c r="D12" t="s">
        <v>835</v>
      </c>
      <c r="E12" s="1">
        <v>43837</v>
      </c>
    </row>
    <row r="13" spans="1:5" x14ac:dyDescent="0.3">
      <c r="A13">
        <v>1</v>
      </c>
      <c r="B13" t="s">
        <v>20</v>
      </c>
      <c r="C13" t="s">
        <v>21</v>
      </c>
      <c r="D13" t="s">
        <v>835</v>
      </c>
      <c r="E13" s="1">
        <v>43838</v>
      </c>
    </row>
    <row r="14" spans="1:5" x14ac:dyDescent="0.3">
      <c r="A14">
        <v>3</v>
      </c>
      <c r="B14" t="s">
        <v>62</v>
      </c>
      <c r="C14" t="s">
        <v>21</v>
      </c>
      <c r="D14" t="s">
        <v>833</v>
      </c>
      <c r="E14" s="1">
        <v>43843</v>
      </c>
    </row>
    <row r="15" spans="1:5" x14ac:dyDescent="0.3">
      <c r="A15">
        <v>3</v>
      </c>
      <c r="B15" t="s">
        <v>62</v>
      </c>
      <c r="C15" t="s">
        <v>21</v>
      </c>
      <c r="D15" t="s">
        <v>836</v>
      </c>
      <c r="E15" s="1">
        <v>43843</v>
      </c>
    </row>
    <row r="16" spans="1:5" x14ac:dyDescent="0.3">
      <c r="A16">
        <v>3</v>
      </c>
      <c r="B16" t="s">
        <v>62</v>
      </c>
      <c r="C16" t="s">
        <v>21</v>
      </c>
      <c r="D16" t="s">
        <v>835</v>
      </c>
      <c r="E16" s="1">
        <v>43839</v>
      </c>
    </row>
    <row r="17" spans="1:5" x14ac:dyDescent="0.3">
      <c r="A17">
        <v>3</v>
      </c>
      <c r="B17" t="s">
        <v>62</v>
      </c>
      <c r="C17" t="s">
        <v>21</v>
      </c>
      <c r="D17" t="s">
        <v>828</v>
      </c>
      <c r="E17" s="1">
        <v>43840</v>
      </c>
    </row>
    <row r="18" spans="1:5" x14ac:dyDescent="0.3">
      <c r="A18">
        <v>6</v>
      </c>
      <c r="B18" t="s">
        <v>89</v>
      </c>
      <c r="C18" t="s">
        <v>21</v>
      </c>
      <c r="D18" t="s">
        <v>837</v>
      </c>
      <c r="E18" s="1">
        <v>43833</v>
      </c>
    </row>
    <row r="19" spans="1:5" x14ac:dyDescent="0.3">
      <c r="A19">
        <v>6</v>
      </c>
      <c r="B19" t="s">
        <v>89</v>
      </c>
      <c r="C19" t="s">
        <v>21</v>
      </c>
      <c r="D19" t="s">
        <v>828</v>
      </c>
      <c r="E19" s="1">
        <v>43838</v>
      </c>
    </row>
    <row r="20" spans="1:5" x14ac:dyDescent="0.3">
      <c r="A20">
        <v>6</v>
      </c>
      <c r="B20" t="s">
        <v>89</v>
      </c>
      <c r="C20" t="s">
        <v>21</v>
      </c>
      <c r="D20" t="s">
        <v>838</v>
      </c>
      <c r="E20" s="1">
        <v>43843</v>
      </c>
    </row>
    <row r="21" spans="1:5" x14ac:dyDescent="0.3">
      <c r="A21">
        <v>6</v>
      </c>
      <c r="B21" t="s">
        <v>89</v>
      </c>
      <c r="C21" t="s">
        <v>21</v>
      </c>
      <c r="D21" t="s">
        <v>828</v>
      </c>
      <c r="E21" s="1">
        <v>43839</v>
      </c>
    </row>
    <row r="22" spans="1:5" x14ac:dyDescent="0.3">
      <c r="A22">
        <v>4</v>
      </c>
      <c r="B22" t="s">
        <v>322</v>
      </c>
      <c r="C22" t="s">
        <v>21</v>
      </c>
      <c r="D22" t="s">
        <v>839</v>
      </c>
      <c r="E22" s="1">
        <v>43836</v>
      </c>
    </row>
    <row r="23" spans="1:5" x14ac:dyDescent="0.3">
      <c r="A23">
        <v>4</v>
      </c>
      <c r="B23" t="s">
        <v>322</v>
      </c>
      <c r="C23" t="s">
        <v>21</v>
      </c>
      <c r="D23" t="s">
        <v>828</v>
      </c>
      <c r="E23" s="1">
        <v>43850</v>
      </c>
    </row>
    <row r="24" spans="1:5" x14ac:dyDescent="0.3">
      <c r="A24">
        <v>4</v>
      </c>
      <c r="B24" t="s">
        <v>322</v>
      </c>
      <c r="C24" t="s">
        <v>21</v>
      </c>
      <c r="D24" t="s">
        <v>840</v>
      </c>
      <c r="E24" s="1">
        <v>43850</v>
      </c>
    </row>
    <row r="25" spans="1:5" x14ac:dyDescent="0.3">
      <c r="A25">
        <v>12</v>
      </c>
      <c r="B25" t="s">
        <v>75</v>
      </c>
      <c r="C25" t="s">
        <v>21</v>
      </c>
      <c r="D25" t="s">
        <v>841</v>
      </c>
      <c r="E25" s="1">
        <v>43851</v>
      </c>
    </row>
    <row r="26" spans="1:5" x14ac:dyDescent="0.3">
      <c r="A26">
        <v>12</v>
      </c>
      <c r="B26" t="s">
        <v>75</v>
      </c>
      <c r="C26" t="s">
        <v>21</v>
      </c>
      <c r="D26" t="s">
        <v>842</v>
      </c>
      <c r="E26" s="1">
        <v>43851</v>
      </c>
    </row>
    <row r="27" spans="1:5" x14ac:dyDescent="0.3">
      <c r="A27">
        <v>12</v>
      </c>
      <c r="B27" t="s">
        <v>75</v>
      </c>
      <c r="C27" t="s">
        <v>21</v>
      </c>
      <c r="D27" t="s">
        <v>833</v>
      </c>
      <c r="E27" s="1">
        <v>43851</v>
      </c>
    </row>
    <row r="28" spans="1:5" x14ac:dyDescent="0.3">
      <c r="A28">
        <v>12</v>
      </c>
      <c r="B28" t="s">
        <v>75</v>
      </c>
      <c r="C28" t="s">
        <v>21</v>
      </c>
      <c r="D28" t="s">
        <v>833</v>
      </c>
      <c r="E28" s="1">
        <v>43852</v>
      </c>
    </row>
    <row r="29" spans="1:5" x14ac:dyDescent="0.3">
      <c r="A29">
        <v>9</v>
      </c>
      <c r="B29" t="s">
        <v>58</v>
      </c>
      <c r="C29" t="s">
        <v>21</v>
      </c>
      <c r="D29" t="s">
        <v>843</v>
      </c>
      <c r="E29" s="1">
        <v>43843</v>
      </c>
    </row>
    <row r="30" spans="1:5" x14ac:dyDescent="0.3">
      <c r="A30">
        <v>9</v>
      </c>
      <c r="B30" t="s">
        <v>58</v>
      </c>
      <c r="C30" t="s">
        <v>21</v>
      </c>
      <c r="D30" t="s">
        <v>843</v>
      </c>
      <c r="E30" s="1">
        <v>43839</v>
      </c>
    </row>
    <row r="31" spans="1:5" x14ac:dyDescent="0.3">
      <c r="A31">
        <v>9</v>
      </c>
      <c r="B31" t="s">
        <v>58</v>
      </c>
      <c r="C31" t="s">
        <v>21</v>
      </c>
      <c r="D31" t="s">
        <v>843</v>
      </c>
      <c r="E31" s="1">
        <v>43851</v>
      </c>
    </row>
    <row r="32" spans="1:5" x14ac:dyDescent="0.3">
      <c r="A32">
        <v>11</v>
      </c>
      <c r="B32" t="s">
        <v>113</v>
      </c>
      <c r="C32" t="s">
        <v>21</v>
      </c>
      <c r="D32" t="s">
        <v>843</v>
      </c>
      <c r="E32" s="1">
        <v>43852</v>
      </c>
    </row>
    <row r="33" spans="1:5" x14ac:dyDescent="0.3">
      <c r="A33">
        <v>11</v>
      </c>
      <c r="B33" t="s">
        <v>113</v>
      </c>
      <c r="C33" t="s">
        <v>21</v>
      </c>
      <c r="D33" t="s">
        <v>828</v>
      </c>
      <c r="E33" s="1">
        <v>43850</v>
      </c>
    </row>
    <row r="34" spans="1:5" x14ac:dyDescent="0.3">
      <c r="A34">
        <v>10</v>
      </c>
      <c r="B34" t="s">
        <v>41</v>
      </c>
      <c r="C34" t="s">
        <v>21</v>
      </c>
      <c r="D34" t="s">
        <v>843</v>
      </c>
      <c r="E34" s="1">
        <v>43852</v>
      </c>
    </row>
    <row r="35" spans="1:5" x14ac:dyDescent="0.3">
      <c r="A35">
        <v>10</v>
      </c>
      <c r="B35" t="s">
        <v>41</v>
      </c>
      <c r="C35" t="s">
        <v>21</v>
      </c>
      <c r="D35" t="s">
        <v>842</v>
      </c>
      <c r="E35" s="1">
        <v>43843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2486-EC4A-4F69-8373-C2F39491D03A}">
  <dimension ref="A1:M50"/>
  <sheetViews>
    <sheetView topLeftCell="A34" workbookViewId="0">
      <selection activeCell="B4" sqref="B4"/>
    </sheetView>
  </sheetViews>
  <sheetFormatPr defaultRowHeight="14.4" x14ac:dyDescent="0.3"/>
  <cols>
    <col min="1" max="1" width="25.109375" bestFit="1" customWidth="1"/>
    <col min="2" max="2" width="15.44140625" bestFit="1" customWidth="1"/>
    <col min="3" max="3" width="15.33203125" bestFit="1" customWidth="1"/>
    <col min="4" max="4" width="18.44140625" bestFit="1" customWidth="1"/>
    <col min="5" max="5" width="18.109375" bestFit="1" customWidth="1"/>
    <col min="6" max="6" width="17" bestFit="1" customWidth="1"/>
    <col min="7" max="7" width="13.6640625" bestFit="1" customWidth="1"/>
    <col min="8" max="8" width="16.33203125" bestFit="1" customWidth="1"/>
    <col min="9" max="9" width="10.6640625" bestFit="1" customWidth="1"/>
    <col min="10" max="10" width="37.21875" bestFit="1" customWidth="1"/>
    <col min="11" max="11" width="15.77734375" bestFit="1" customWidth="1"/>
    <col min="12" max="12" width="29.77734375" bestFit="1" customWidth="1"/>
    <col min="13" max="13" width="46.109375" bestFit="1" customWidth="1"/>
  </cols>
  <sheetData>
    <row r="1" spans="1:13" x14ac:dyDescent="0.3">
      <c r="A1" t="s">
        <v>694</v>
      </c>
      <c r="B1" t="s">
        <v>695</v>
      </c>
      <c r="C1" t="s">
        <v>696</v>
      </c>
      <c r="D1" t="s">
        <v>7</v>
      </c>
      <c r="E1" t="s">
        <v>697</v>
      </c>
      <c r="F1" t="s">
        <v>698</v>
      </c>
      <c r="G1" t="s">
        <v>699</v>
      </c>
      <c r="H1" t="s">
        <v>700</v>
      </c>
      <c r="I1" t="s">
        <v>701</v>
      </c>
      <c r="J1" t="s">
        <v>702</v>
      </c>
      <c r="K1" t="s">
        <v>5</v>
      </c>
      <c r="L1" t="s">
        <v>703</v>
      </c>
      <c r="M1" t="s">
        <v>704</v>
      </c>
    </row>
    <row r="2" spans="1:13" x14ac:dyDescent="0.3">
      <c r="A2" t="s">
        <v>705</v>
      </c>
      <c r="B2" t="s">
        <v>706</v>
      </c>
      <c r="C2">
        <v>3</v>
      </c>
      <c r="D2" t="s">
        <v>62</v>
      </c>
      <c r="E2">
        <v>8000000</v>
      </c>
      <c r="F2">
        <v>400000</v>
      </c>
      <c r="G2" s="1">
        <v>43782</v>
      </c>
      <c r="H2" t="s">
        <v>707</v>
      </c>
      <c r="I2" t="s">
        <v>21</v>
      </c>
      <c r="J2" t="s">
        <v>42</v>
      </c>
      <c r="K2" t="s">
        <v>40</v>
      </c>
      <c r="L2" t="s">
        <v>708</v>
      </c>
      <c r="M2" t="s">
        <v>709</v>
      </c>
    </row>
    <row r="3" spans="1:13" x14ac:dyDescent="0.3">
      <c r="A3" t="s">
        <v>710</v>
      </c>
      <c r="B3" t="s">
        <v>711</v>
      </c>
      <c r="C3">
        <v>1</v>
      </c>
      <c r="D3" t="s">
        <v>20</v>
      </c>
      <c r="E3">
        <v>200000</v>
      </c>
      <c r="F3">
        <v>30000</v>
      </c>
      <c r="G3" s="1">
        <v>43921</v>
      </c>
      <c r="H3" t="s">
        <v>707</v>
      </c>
      <c r="I3" t="s">
        <v>21</v>
      </c>
      <c r="J3" t="s">
        <v>42</v>
      </c>
      <c r="K3" t="s">
        <v>40</v>
      </c>
      <c r="L3" t="s">
        <v>708</v>
      </c>
      <c r="M3" t="s">
        <v>712</v>
      </c>
    </row>
    <row r="4" spans="1:13" x14ac:dyDescent="0.3">
      <c r="A4" t="s">
        <v>713</v>
      </c>
      <c r="B4" t="s">
        <v>714</v>
      </c>
      <c r="C4">
        <v>1</v>
      </c>
      <c r="D4" t="s">
        <v>20</v>
      </c>
      <c r="E4">
        <v>0</v>
      </c>
      <c r="F4">
        <v>100000</v>
      </c>
      <c r="G4" s="1">
        <v>44012</v>
      </c>
      <c r="H4" t="s">
        <v>707</v>
      </c>
      <c r="I4" t="s">
        <v>21</v>
      </c>
      <c r="J4" t="s">
        <v>19</v>
      </c>
      <c r="K4" t="s">
        <v>19</v>
      </c>
      <c r="L4" t="s">
        <v>715</v>
      </c>
      <c r="M4" t="s">
        <v>716</v>
      </c>
    </row>
    <row r="5" spans="1:13" x14ac:dyDescent="0.3">
      <c r="A5" t="s">
        <v>717</v>
      </c>
      <c r="B5" t="s">
        <v>718</v>
      </c>
      <c r="C5">
        <v>1</v>
      </c>
      <c r="D5" t="s">
        <v>20</v>
      </c>
      <c r="E5">
        <v>0</v>
      </c>
      <c r="F5">
        <v>100000</v>
      </c>
      <c r="G5" s="1">
        <v>43921</v>
      </c>
      <c r="H5" t="s">
        <v>707</v>
      </c>
      <c r="I5" t="s">
        <v>21</v>
      </c>
      <c r="J5" t="s">
        <v>19</v>
      </c>
      <c r="K5" t="s">
        <v>19</v>
      </c>
      <c r="L5" t="s">
        <v>715</v>
      </c>
      <c r="M5" t="s">
        <v>716</v>
      </c>
    </row>
    <row r="6" spans="1:13" x14ac:dyDescent="0.3">
      <c r="A6" t="s">
        <v>719</v>
      </c>
      <c r="B6" t="s">
        <v>720</v>
      </c>
      <c r="C6">
        <v>1</v>
      </c>
      <c r="D6" t="s">
        <v>20</v>
      </c>
      <c r="E6">
        <v>1200000</v>
      </c>
      <c r="F6">
        <v>100000</v>
      </c>
      <c r="G6" s="1">
        <v>43921</v>
      </c>
      <c r="H6" t="s">
        <v>707</v>
      </c>
      <c r="I6" t="s">
        <v>21</v>
      </c>
      <c r="J6" t="s">
        <v>119</v>
      </c>
      <c r="K6" t="s">
        <v>36</v>
      </c>
      <c r="L6" t="s">
        <v>36</v>
      </c>
      <c r="M6" t="s">
        <v>721</v>
      </c>
    </row>
    <row r="7" spans="1:13" x14ac:dyDescent="0.3">
      <c r="A7" t="s">
        <v>722</v>
      </c>
      <c r="B7" t="s">
        <v>723</v>
      </c>
      <c r="C7">
        <v>1</v>
      </c>
      <c r="D7" t="s">
        <v>20</v>
      </c>
      <c r="E7">
        <v>0</v>
      </c>
      <c r="F7">
        <v>100000</v>
      </c>
      <c r="G7" s="1">
        <v>43982</v>
      </c>
      <c r="H7" t="s">
        <v>707</v>
      </c>
      <c r="I7" t="s">
        <v>21</v>
      </c>
      <c r="J7" t="s">
        <v>37</v>
      </c>
      <c r="K7" t="s">
        <v>37</v>
      </c>
      <c r="L7" t="s">
        <v>724</v>
      </c>
      <c r="M7" t="s">
        <v>725</v>
      </c>
    </row>
    <row r="8" spans="1:13" x14ac:dyDescent="0.3">
      <c r="A8" t="s">
        <v>726</v>
      </c>
      <c r="B8" t="s">
        <v>727</v>
      </c>
      <c r="C8">
        <v>1</v>
      </c>
      <c r="D8" t="s">
        <v>20</v>
      </c>
      <c r="E8">
        <v>0</v>
      </c>
      <c r="F8">
        <v>100000</v>
      </c>
      <c r="G8" s="1">
        <v>43982</v>
      </c>
      <c r="H8" t="s">
        <v>707</v>
      </c>
      <c r="I8" t="s">
        <v>21</v>
      </c>
      <c r="J8" t="s">
        <v>19</v>
      </c>
      <c r="K8" t="s">
        <v>19</v>
      </c>
      <c r="L8" t="s">
        <v>715</v>
      </c>
      <c r="M8" t="s">
        <v>716</v>
      </c>
    </row>
    <row r="9" spans="1:13" x14ac:dyDescent="0.3">
      <c r="A9" t="s">
        <v>728</v>
      </c>
      <c r="B9" t="s">
        <v>729</v>
      </c>
      <c r="C9">
        <v>1</v>
      </c>
      <c r="D9" t="s">
        <v>20</v>
      </c>
      <c r="E9">
        <v>0</v>
      </c>
      <c r="F9">
        <v>125000</v>
      </c>
      <c r="G9" s="1">
        <v>44012</v>
      </c>
      <c r="H9" t="s">
        <v>707</v>
      </c>
      <c r="I9" t="s">
        <v>21</v>
      </c>
      <c r="J9" t="s">
        <v>42</v>
      </c>
      <c r="K9" t="s">
        <v>40</v>
      </c>
      <c r="L9" t="s">
        <v>708</v>
      </c>
      <c r="M9" t="s">
        <v>709</v>
      </c>
    </row>
    <row r="10" spans="1:13" x14ac:dyDescent="0.3">
      <c r="A10" t="s">
        <v>730</v>
      </c>
      <c r="B10" t="s">
        <v>731</v>
      </c>
      <c r="C10">
        <v>1</v>
      </c>
      <c r="D10" t="s">
        <v>20</v>
      </c>
      <c r="E10">
        <v>0</v>
      </c>
      <c r="F10">
        <v>100000</v>
      </c>
      <c r="G10" s="1">
        <v>43921</v>
      </c>
      <c r="H10" t="s">
        <v>707</v>
      </c>
      <c r="I10" t="s">
        <v>21</v>
      </c>
      <c r="J10" t="s">
        <v>19</v>
      </c>
      <c r="K10" t="s">
        <v>19</v>
      </c>
      <c r="L10" t="s">
        <v>715</v>
      </c>
      <c r="M10" t="s">
        <v>716</v>
      </c>
    </row>
    <row r="11" spans="1:13" x14ac:dyDescent="0.3">
      <c r="A11" t="s">
        <v>732</v>
      </c>
      <c r="B11" t="s">
        <v>733</v>
      </c>
      <c r="C11">
        <v>12</v>
      </c>
      <c r="D11" t="s">
        <v>75</v>
      </c>
      <c r="E11">
        <v>0</v>
      </c>
      <c r="F11">
        <v>200000</v>
      </c>
      <c r="G11" s="1">
        <v>43921</v>
      </c>
      <c r="H11" t="s">
        <v>707</v>
      </c>
      <c r="I11" t="s">
        <v>21</v>
      </c>
      <c r="J11" t="s">
        <v>19</v>
      </c>
      <c r="K11" t="s">
        <v>19</v>
      </c>
      <c r="L11" t="s">
        <v>715</v>
      </c>
      <c r="M11" t="s">
        <v>716</v>
      </c>
    </row>
    <row r="12" spans="1:13" x14ac:dyDescent="0.3">
      <c r="A12" t="s">
        <v>734</v>
      </c>
      <c r="B12" t="s">
        <v>735</v>
      </c>
      <c r="C12">
        <v>12</v>
      </c>
      <c r="D12" t="s">
        <v>75</v>
      </c>
      <c r="E12">
        <v>0</v>
      </c>
      <c r="F12">
        <v>75000</v>
      </c>
      <c r="G12" s="1">
        <v>43921</v>
      </c>
      <c r="H12" t="s">
        <v>707</v>
      </c>
      <c r="I12" t="s">
        <v>21</v>
      </c>
      <c r="J12" t="s">
        <v>42</v>
      </c>
      <c r="K12" t="s">
        <v>40</v>
      </c>
      <c r="L12" t="s">
        <v>708</v>
      </c>
      <c r="M12" t="s">
        <v>709</v>
      </c>
    </row>
    <row r="13" spans="1:13" x14ac:dyDescent="0.3">
      <c r="A13" t="s">
        <v>736</v>
      </c>
      <c r="B13" t="s">
        <v>737</v>
      </c>
      <c r="C13">
        <v>12</v>
      </c>
      <c r="D13" t="s">
        <v>75</v>
      </c>
      <c r="E13">
        <v>0</v>
      </c>
      <c r="F13">
        <v>25000</v>
      </c>
      <c r="G13" s="1">
        <v>43921</v>
      </c>
      <c r="H13" t="s">
        <v>707</v>
      </c>
      <c r="I13" t="s">
        <v>21</v>
      </c>
      <c r="J13" t="s">
        <v>42</v>
      </c>
      <c r="K13" t="s">
        <v>40</v>
      </c>
      <c r="L13" t="s">
        <v>708</v>
      </c>
      <c r="M13" t="s">
        <v>712</v>
      </c>
    </row>
    <row r="14" spans="1:13" x14ac:dyDescent="0.3">
      <c r="A14" t="s">
        <v>738</v>
      </c>
      <c r="B14" t="s">
        <v>739</v>
      </c>
      <c r="C14">
        <v>12</v>
      </c>
      <c r="D14" t="s">
        <v>75</v>
      </c>
      <c r="E14">
        <v>2000000</v>
      </c>
      <c r="F14">
        <v>150000</v>
      </c>
      <c r="G14" s="1">
        <v>43982</v>
      </c>
      <c r="H14" t="s">
        <v>707</v>
      </c>
      <c r="I14" t="s">
        <v>21</v>
      </c>
      <c r="J14" t="s">
        <v>42</v>
      </c>
      <c r="K14" t="s">
        <v>40</v>
      </c>
      <c r="L14" t="s">
        <v>708</v>
      </c>
      <c r="M14" t="s">
        <v>709</v>
      </c>
    </row>
    <row r="15" spans="1:13" x14ac:dyDescent="0.3">
      <c r="A15" t="s">
        <v>740</v>
      </c>
      <c r="B15" t="s">
        <v>741</v>
      </c>
      <c r="C15">
        <v>12</v>
      </c>
      <c r="D15" t="s">
        <v>75</v>
      </c>
      <c r="E15">
        <v>500000</v>
      </c>
      <c r="F15">
        <v>75000</v>
      </c>
      <c r="G15" s="1">
        <v>43982</v>
      </c>
      <c r="H15" t="s">
        <v>707</v>
      </c>
      <c r="I15" t="s">
        <v>21</v>
      </c>
      <c r="J15" t="s">
        <v>37</v>
      </c>
      <c r="K15" t="s">
        <v>37</v>
      </c>
      <c r="L15" t="s">
        <v>724</v>
      </c>
      <c r="M15" t="s">
        <v>742</v>
      </c>
    </row>
    <row r="16" spans="1:13" x14ac:dyDescent="0.3">
      <c r="A16" t="s">
        <v>743</v>
      </c>
      <c r="B16" t="s">
        <v>744</v>
      </c>
      <c r="C16">
        <v>3</v>
      </c>
      <c r="D16" t="s">
        <v>62</v>
      </c>
      <c r="E16">
        <v>2500000</v>
      </c>
      <c r="F16">
        <v>125000</v>
      </c>
      <c r="G16" s="1">
        <v>43800</v>
      </c>
      <c r="H16" t="s">
        <v>707</v>
      </c>
      <c r="I16" t="s">
        <v>21</v>
      </c>
      <c r="J16" t="s">
        <v>42</v>
      </c>
      <c r="K16" t="s">
        <v>40</v>
      </c>
      <c r="L16" t="s">
        <v>708</v>
      </c>
      <c r="M16" t="s">
        <v>709</v>
      </c>
    </row>
    <row r="17" spans="1:13" x14ac:dyDescent="0.3">
      <c r="A17" t="s">
        <v>745</v>
      </c>
      <c r="B17" t="s">
        <v>746</v>
      </c>
      <c r="C17">
        <v>10</v>
      </c>
      <c r="D17" t="s">
        <v>41</v>
      </c>
      <c r="E17">
        <v>1400000</v>
      </c>
      <c r="F17">
        <v>100000</v>
      </c>
      <c r="G17" s="1">
        <v>43808</v>
      </c>
      <c r="H17" t="s">
        <v>707</v>
      </c>
      <c r="I17" t="s">
        <v>21</v>
      </c>
      <c r="J17" t="s">
        <v>42</v>
      </c>
      <c r="K17" t="s">
        <v>40</v>
      </c>
      <c r="L17" t="s">
        <v>708</v>
      </c>
      <c r="M17" t="s">
        <v>709</v>
      </c>
    </row>
    <row r="18" spans="1:13" x14ac:dyDescent="0.3">
      <c r="A18" t="s">
        <v>747</v>
      </c>
      <c r="B18" t="s">
        <v>748</v>
      </c>
      <c r="C18">
        <v>10</v>
      </c>
      <c r="D18" t="s">
        <v>41</v>
      </c>
      <c r="E18">
        <v>4500000</v>
      </c>
      <c r="F18">
        <v>350000</v>
      </c>
      <c r="G18" s="1">
        <v>43810</v>
      </c>
      <c r="H18" t="s">
        <v>707</v>
      </c>
      <c r="I18" t="s">
        <v>21</v>
      </c>
      <c r="J18" t="s">
        <v>42</v>
      </c>
      <c r="K18" t="s">
        <v>36</v>
      </c>
      <c r="L18" t="s">
        <v>36</v>
      </c>
      <c r="M18" t="s">
        <v>709</v>
      </c>
    </row>
    <row r="19" spans="1:13" x14ac:dyDescent="0.3">
      <c r="A19" t="s">
        <v>749</v>
      </c>
      <c r="B19" t="s">
        <v>750</v>
      </c>
      <c r="C19">
        <v>3</v>
      </c>
      <c r="D19" t="s">
        <v>62</v>
      </c>
      <c r="E19">
        <v>9500000</v>
      </c>
      <c r="F19">
        <v>200000</v>
      </c>
      <c r="G19" s="1">
        <v>43738</v>
      </c>
      <c r="H19" t="s">
        <v>751</v>
      </c>
      <c r="I19" t="s">
        <v>21</v>
      </c>
      <c r="J19" t="s">
        <v>42</v>
      </c>
      <c r="K19" t="s">
        <v>40</v>
      </c>
      <c r="L19" t="s">
        <v>708</v>
      </c>
      <c r="M19" t="s">
        <v>709</v>
      </c>
    </row>
    <row r="20" spans="1:13" x14ac:dyDescent="0.3">
      <c r="A20" t="s">
        <v>752</v>
      </c>
      <c r="B20" t="s">
        <v>753</v>
      </c>
      <c r="C20">
        <v>10</v>
      </c>
      <c r="D20" t="s">
        <v>41</v>
      </c>
      <c r="E20">
        <v>4500000</v>
      </c>
      <c r="F20">
        <v>300000</v>
      </c>
      <c r="G20" s="1">
        <v>43767</v>
      </c>
      <c r="H20" t="s">
        <v>707</v>
      </c>
      <c r="I20" t="s">
        <v>21</v>
      </c>
      <c r="J20" t="s">
        <v>42</v>
      </c>
      <c r="K20" t="s">
        <v>40</v>
      </c>
      <c r="L20" t="s">
        <v>708</v>
      </c>
      <c r="M20" t="s">
        <v>709</v>
      </c>
    </row>
    <row r="21" spans="1:13" x14ac:dyDescent="0.3">
      <c r="A21" t="s">
        <v>754</v>
      </c>
      <c r="B21" t="s">
        <v>755</v>
      </c>
      <c r="C21">
        <v>3</v>
      </c>
      <c r="D21" t="s">
        <v>62</v>
      </c>
      <c r="E21">
        <v>0</v>
      </c>
      <c r="F21">
        <v>100000</v>
      </c>
      <c r="G21" s="1">
        <v>43784</v>
      </c>
      <c r="H21" t="s">
        <v>707</v>
      </c>
      <c r="I21" t="s">
        <v>21</v>
      </c>
      <c r="J21" t="s">
        <v>42</v>
      </c>
      <c r="K21" t="s">
        <v>40</v>
      </c>
      <c r="L21" t="s">
        <v>708</v>
      </c>
      <c r="M21" t="s">
        <v>709</v>
      </c>
    </row>
    <row r="22" spans="1:13" x14ac:dyDescent="0.3">
      <c r="A22" t="s">
        <v>756</v>
      </c>
      <c r="B22" t="s">
        <v>757</v>
      </c>
      <c r="C22">
        <v>3</v>
      </c>
      <c r="D22" t="s">
        <v>62</v>
      </c>
      <c r="E22">
        <v>6000000</v>
      </c>
      <c r="F22">
        <v>300000</v>
      </c>
      <c r="G22" s="1">
        <v>43800</v>
      </c>
      <c r="H22" t="s">
        <v>707</v>
      </c>
      <c r="I22" t="s">
        <v>21</v>
      </c>
      <c r="J22" t="s">
        <v>42</v>
      </c>
      <c r="K22" t="s">
        <v>40</v>
      </c>
      <c r="L22" t="s">
        <v>708</v>
      </c>
      <c r="M22" t="s">
        <v>709</v>
      </c>
    </row>
    <row r="23" spans="1:13" x14ac:dyDescent="0.3">
      <c r="A23" t="s">
        <v>758</v>
      </c>
      <c r="B23" t="s">
        <v>759</v>
      </c>
      <c r="C23">
        <v>10</v>
      </c>
      <c r="D23" t="s">
        <v>41</v>
      </c>
      <c r="E23">
        <v>600000</v>
      </c>
      <c r="F23">
        <v>100000</v>
      </c>
      <c r="G23" s="1">
        <v>43799</v>
      </c>
      <c r="H23" t="s">
        <v>707</v>
      </c>
      <c r="I23" t="s">
        <v>21</v>
      </c>
      <c r="J23" t="s">
        <v>540</v>
      </c>
      <c r="K23" t="s">
        <v>40</v>
      </c>
      <c r="L23" t="s">
        <v>708</v>
      </c>
      <c r="M23" t="s">
        <v>709</v>
      </c>
    </row>
    <row r="24" spans="1:13" x14ac:dyDescent="0.3">
      <c r="A24" t="s">
        <v>760</v>
      </c>
      <c r="B24" t="s">
        <v>761</v>
      </c>
      <c r="C24">
        <v>10</v>
      </c>
      <c r="D24" t="s">
        <v>41</v>
      </c>
      <c r="E24">
        <v>210000</v>
      </c>
      <c r="F24">
        <v>35000</v>
      </c>
      <c r="G24" s="1">
        <v>43799</v>
      </c>
      <c r="H24" t="s">
        <v>707</v>
      </c>
      <c r="I24" t="s">
        <v>21</v>
      </c>
      <c r="J24" t="s">
        <v>540</v>
      </c>
      <c r="K24" t="s">
        <v>40</v>
      </c>
      <c r="L24" t="s">
        <v>708</v>
      </c>
      <c r="M24" t="s">
        <v>712</v>
      </c>
    </row>
    <row r="25" spans="1:13" x14ac:dyDescent="0.3">
      <c r="A25" t="s">
        <v>762</v>
      </c>
      <c r="B25" t="s">
        <v>763</v>
      </c>
      <c r="C25">
        <v>10</v>
      </c>
      <c r="D25" t="s">
        <v>41</v>
      </c>
      <c r="E25">
        <v>300000</v>
      </c>
      <c r="F25">
        <v>49500</v>
      </c>
      <c r="G25" s="1">
        <v>43738</v>
      </c>
      <c r="H25" t="s">
        <v>751</v>
      </c>
      <c r="I25" t="s">
        <v>21</v>
      </c>
      <c r="J25" t="s">
        <v>37</v>
      </c>
      <c r="K25" t="s">
        <v>37</v>
      </c>
      <c r="L25" t="s">
        <v>724</v>
      </c>
      <c r="M25" t="s">
        <v>725</v>
      </c>
    </row>
    <row r="26" spans="1:13" x14ac:dyDescent="0.3">
      <c r="A26" t="s">
        <v>764</v>
      </c>
      <c r="B26" t="s">
        <v>765</v>
      </c>
      <c r="C26">
        <v>10</v>
      </c>
      <c r="D26" t="s">
        <v>41</v>
      </c>
      <c r="E26">
        <v>300000</v>
      </c>
      <c r="F26">
        <v>49500</v>
      </c>
      <c r="G26" s="1">
        <v>43738</v>
      </c>
      <c r="H26" t="s">
        <v>751</v>
      </c>
      <c r="I26" t="s">
        <v>21</v>
      </c>
      <c r="J26" t="s">
        <v>37</v>
      </c>
      <c r="K26" t="s">
        <v>37</v>
      </c>
      <c r="L26" t="s">
        <v>724</v>
      </c>
      <c r="M26" t="s">
        <v>766</v>
      </c>
    </row>
    <row r="27" spans="1:13" x14ac:dyDescent="0.3">
      <c r="A27" t="s">
        <v>767</v>
      </c>
      <c r="B27" t="s">
        <v>768</v>
      </c>
      <c r="C27">
        <v>10</v>
      </c>
      <c r="D27" t="s">
        <v>41</v>
      </c>
      <c r="E27">
        <v>5000000</v>
      </c>
      <c r="F27">
        <v>250000</v>
      </c>
      <c r="G27" s="1">
        <v>43799</v>
      </c>
      <c r="H27" t="s">
        <v>707</v>
      </c>
      <c r="I27" t="s">
        <v>21</v>
      </c>
      <c r="J27" t="s">
        <v>42</v>
      </c>
      <c r="K27" t="s">
        <v>40</v>
      </c>
      <c r="L27" t="s">
        <v>708</v>
      </c>
      <c r="M27" t="s">
        <v>709</v>
      </c>
    </row>
    <row r="28" spans="1:13" x14ac:dyDescent="0.3">
      <c r="A28" t="s">
        <v>19</v>
      </c>
      <c r="B28" t="s">
        <v>769</v>
      </c>
      <c r="C28">
        <v>3</v>
      </c>
      <c r="D28" t="s">
        <v>62</v>
      </c>
      <c r="E28">
        <v>0</v>
      </c>
      <c r="F28">
        <v>100000</v>
      </c>
      <c r="G28" s="1">
        <v>43769</v>
      </c>
      <c r="H28" t="s">
        <v>751</v>
      </c>
      <c r="I28" t="s">
        <v>21</v>
      </c>
      <c r="J28" t="s">
        <v>19</v>
      </c>
      <c r="K28" t="s">
        <v>19</v>
      </c>
      <c r="L28" t="s">
        <v>770</v>
      </c>
      <c r="M28" t="s">
        <v>771</v>
      </c>
    </row>
    <row r="29" spans="1:13" x14ac:dyDescent="0.3">
      <c r="A29" t="s">
        <v>772</v>
      </c>
      <c r="B29" t="s">
        <v>773</v>
      </c>
      <c r="C29">
        <v>12</v>
      </c>
      <c r="D29" t="s">
        <v>75</v>
      </c>
      <c r="E29">
        <v>90000000</v>
      </c>
      <c r="F29">
        <v>200000</v>
      </c>
      <c r="G29" s="1">
        <v>44074</v>
      </c>
      <c r="H29" t="s">
        <v>707</v>
      </c>
      <c r="I29" t="s">
        <v>21</v>
      </c>
      <c r="J29" t="s">
        <v>52</v>
      </c>
      <c r="K29" t="s">
        <v>32</v>
      </c>
      <c r="L29" t="s">
        <v>774</v>
      </c>
      <c r="M29" t="s">
        <v>775</v>
      </c>
    </row>
    <row r="30" spans="1:13" x14ac:dyDescent="0.3">
      <c r="A30" t="s">
        <v>776</v>
      </c>
      <c r="B30" t="s">
        <v>777</v>
      </c>
      <c r="C30">
        <v>3</v>
      </c>
      <c r="D30" t="s">
        <v>62</v>
      </c>
      <c r="E30">
        <v>0</v>
      </c>
      <c r="F30">
        <v>10000</v>
      </c>
      <c r="G30" s="1">
        <v>43738</v>
      </c>
      <c r="H30" t="s">
        <v>778</v>
      </c>
      <c r="I30" t="s">
        <v>21</v>
      </c>
      <c r="J30" t="s">
        <v>19</v>
      </c>
      <c r="K30" t="s">
        <v>19</v>
      </c>
      <c r="L30" t="s">
        <v>770</v>
      </c>
      <c r="M30" t="s">
        <v>770</v>
      </c>
    </row>
    <row r="31" spans="1:13" x14ac:dyDescent="0.3">
      <c r="A31" t="s">
        <v>779</v>
      </c>
      <c r="B31" t="s">
        <v>780</v>
      </c>
      <c r="C31">
        <v>6</v>
      </c>
      <c r="D31" t="s">
        <v>89</v>
      </c>
      <c r="E31">
        <v>0</v>
      </c>
      <c r="F31">
        <v>50000</v>
      </c>
      <c r="G31" s="1">
        <v>43921</v>
      </c>
      <c r="H31" t="s">
        <v>707</v>
      </c>
      <c r="I31" t="s">
        <v>21</v>
      </c>
      <c r="J31" t="s">
        <v>52</v>
      </c>
      <c r="K31" t="s">
        <v>32</v>
      </c>
      <c r="L31" t="s">
        <v>774</v>
      </c>
      <c r="M31" t="s">
        <v>781</v>
      </c>
    </row>
    <row r="32" spans="1:13" x14ac:dyDescent="0.3">
      <c r="A32" t="s">
        <v>782</v>
      </c>
      <c r="B32" t="s">
        <v>783</v>
      </c>
      <c r="C32">
        <v>6</v>
      </c>
      <c r="D32" t="s">
        <v>89</v>
      </c>
      <c r="E32">
        <v>300000</v>
      </c>
      <c r="F32">
        <v>30000</v>
      </c>
      <c r="G32" s="1">
        <v>43921</v>
      </c>
      <c r="H32" t="s">
        <v>707</v>
      </c>
      <c r="I32" t="s">
        <v>21</v>
      </c>
      <c r="J32" t="s">
        <v>33</v>
      </c>
      <c r="K32" t="s">
        <v>155</v>
      </c>
      <c r="L32" t="s">
        <v>155</v>
      </c>
      <c r="M32" t="s">
        <v>784</v>
      </c>
    </row>
    <row r="33" spans="1:13" x14ac:dyDescent="0.3">
      <c r="A33" t="s">
        <v>785</v>
      </c>
      <c r="B33" t="s">
        <v>786</v>
      </c>
      <c r="C33">
        <v>6</v>
      </c>
      <c r="D33" t="s">
        <v>89</v>
      </c>
      <c r="E33">
        <v>0</v>
      </c>
      <c r="F33">
        <v>200000</v>
      </c>
      <c r="G33" s="1">
        <v>43921</v>
      </c>
      <c r="H33" t="s">
        <v>707</v>
      </c>
      <c r="I33" t="s">
        <v>21</v>
      </c>
      <c r="J33" t="s">
        <v>52</v>
      </c>
      <c r="K33" t="s">
        <v>32</v>
      </c>
      <c r="L33" t="s">
        <v>774</v>
      </c>
      <c r="M33" t="s">
        <v>781</v>
      </c>
    </row>
    <row r="34" spans="1:13" x14ac:dyDescent="0.3">
      <c r="A34" t="s">
        <v>787</v>
      </c>
      <c r="B34" t="s">
        <v>788</v>
      </c>
      <c r="C34">
        <v>6</v>
      </c>
      <c r="D34" t="s">
        <v>89</v>
      </c>
      <c r="E34">
        <v>300000</v>
      </c>
      <c r="F34">
        <v>50000</v>
      </c>
      <c r="G34" s="1">
        <v>43921</v>
      </c>
      <c r="H34" t="s">
        <v>707</v>
      </c>
      <c r="I34" t="s">
        <v>21</v>
      </c>
      <c r="J34" t="s">
        <v>52</v>
      </c>
      <c r="K34" t="s">
        <v>32</v>
      </c>
      <c r="L34" t="s">
        <v>774</v>
      </c>
      <c r="M34" t="s">
        <v>781</v>
      </c>
    </row>
    <row r="35" spans="1:13" x14ac:dyDescent="0.3">
      <c r="A35" t="s">
        <v>789</v>
      </c>
      <c r="B35" t="s">
        <v>790</v>
      </c>
      <c r="C35">
        <v>6</v>
      </c>
      <c r="D35" t="s">
        <v>89</v>
      </c>
      <c r="E35">
        <v>1000000</v>
      </c>
      <c r="F35">
        <v>100000</v>
      </c>
      <c r="G35" s="1">
        <v>44043</v>
      </c>
      <c r="H35" t="s">
        <v>707</v>
      </c>
      <c r="I35" t="s">
        <v>21</v>
      </c>
      <c r="J35" t="s">
        <v>52</v>
      </c>
      <c r="K35" t="s">
        <v>32</v>
      </c>
      <c r="L35" t="s">
        <v>774</v>
      </c>
      <c r="M35" t="s">
        <v>781</v>
      </c>
    </row>
    <row r="36" spans="1:13" x14ac:dyDescent="0.3">
      <c r="A36" t="s">
        <v>791</v>
      </c>
      <c r="B36" t="s">
        <v>792</v>
      </c>
      <c r="C36">
        <v>6</v>
      </c>
      <c r="D36" t="s">
        <v>89</v>
      </c>
      <c r="E36">
        <v>0</v>
      </c>
      <c r="F36">
        <v>300000</v>
      </c>
      <c r="G36" s="1">
        <v>44012</v>
      </c>
      <c r="H36" t="s">
        <v>707</v>
      </c>
      <c r="I36" t="s">
        <v>21</v>
      </c>
      <c r="J36" t="s">
        <v>52</v>
      </c>
      <c r="K36" t="s">
        <v>32</v>
      </c>
      <c r="L36" t="s">
        <v>774</v>
      </c>
      <c r="M36" t="s">
        <v>781</v>
      </c>
    </row>
    <row r="37" spans="1:13" x14ac:dyDescent="0.3">
      <c r="A37" t="s">
        <v>793</v>
      </c>
      <c r="B37" t="s">
        <v>794</v>
      </c>
      <c r="C37">
        <v>6</v>
      </c>
      <c r="D37" t="s">
        <v>89</v>
      </c>
      <c r="E37">
        <v>0</v>
      </c>
      <c r="F37">
        <v>200000</v>
      </c>
      <c r="G37" s="1">
        <v>44012</v>
      </c>
      <c r="H37" t="s">
        <v>707</v>
      </c>
      <c r="I37" t="s">
        <v>21</v>
      </c>
      <c r="J37" t="s">
        <v>52</v>
      </c>
      <c r="K37" t="s">
        <v>32</v>
      </c>
      <c r="L37" t="s">
        <v>774</v>
      </c>
      <c r="M37" t="s">
        <v>781</v>
      </c>
    </row>
    <row r="38" spans="1:13" x14ac:dyDescent="0.3">
      <c r="A38" t="s">
        <v>795</v>
      </c>
      <c r="B38" t="s">
        <v>796</v>
      </c>
      <c r="C38">
        <v>6</v>
      </c>
      <c r="D38" t="s">
        <v>89</v>
      </c>
      <c r="E38">
        <v>0</v>
      </c>
      <c r="F38">
        <v>200000</v>
      </c>
      <c r="G38" s="1">
        <v>44012</v>
      </c>
      <c r="H38" t="s">
        <v>707</v>
      </c>
      <c r="I38" t="s">
        <v>21</v>
      </c>
      <c r="J38" t="s">
        <v>52</v>
      </c>
      <c r="K38" t="s">
        <v>32</v>
      </c>
      <c r="L38" t="s">
        <v>774</v>
      </c>
      <c r="M38" t="s">
        <v>781</v>
      </c>
    </row>
    <row r="39" spans="1:13" x14ac:dyDescent="0.3">
      <c r="A39" t="s">
        <v>797</v>
      </c>
      <c r="B39" t="s">
        <v>798</v>
      </c>
      <c r="C39">
        <v>6</v>
      </c>
      <c r="D39" t="s">
        <v>89</v>
      </c>
      <c r="E39">
        <v>0</v>
      </c>
      <c r="F39">
        <v>400000</v>
      </c>
      <c r="G39" s="1">
        <v>44012</v>
      </c>
      <c r="H39" t="s">
        <v>707</v>
      </c>
      <c r="I39" t="s">
        <v>21</v>
      </c>
      <c r="J39" t="s">
        <v>52</v>
      </c>
      <c r="K39" t="s">
        <v>32</v>
      </c>
      <c r="L39" t="s">
        <v>774</v>
      </c>
      <c r="M39" t="s">
        <v>781</v>
      </c>
    </row>
    <row r="40" spans="1:13" x14ac:dyDescent="0.3">
      <c r="A40" t="s">
        <v>799</v>
      </c>
      <c r="B40" t="s">
        <v>800</v>
      </c>
      <c r="C40">
        <v>12</v>
      </c>
      <c r="D40" t="s">
        <v>75</v>
      </c>
      <c r="E40">
        <v>0</v>
      </c>
      <c r="F40">
        <v>300000</v>
      </c>
      <c r="G40" s="1">
        <v>44012</v>
      </c>
      <c r="H40" t="s">
        <v>707</v>
      </c>
      <c r="I40" t="s">
        <v>21</v>
      </c>
      <c r="J40" t="s">
        <v>801</v>
      </c>
      <c r="K40" t="s">
        <v>802</v>
      </c>
      <c r="L40" t="s">
        <v>803</v>
      </c>
      <c r="M40" t="s">
        <v>804</v>
      </c>
    </row>
    <row r="41" spans="1:13" x14ac:dyDescent="0.3">
      <c r="A41" t="s">
        <v>805</v>
      </c>
      <c r="B41" t="s">
        <v>806</v>
      </c>
      <c r="C41">
        <v>12</v>
      </c>
      <c r="D41" t="s">
        <v>75</v>
      </c>
      <c r="E41">
        <v>500000</v>
      </c>
      <c r="F41">
        <v>50000</v>
      </c>
      <c r="G41" s="1">
        <v>43830</v>
      </c>
      <c r="H41" t="s">
        <v>707</v>
      </c>
      <c r="I41" t="s">
        <v>21</v>
      </c>
      <c r="J41" t="s">
        <v>33</v>
      </c>
      <c r="K41" t="s">
        <v>155</v>
      </c>
      <c r="L41" t="s">
        <v>155</v>
      </c>
      <c r="M41" t="s">
        <v>784</v>
      </c>
    </row>
    <row r="42" spans="1:13" x14ac:dyDescent="0.3">
      <c r="A42" t="s">
        <v>807</v>
      </c>
      <c r="B42" t="s">
        <v>808</v>
      </c>
      <c r="C42">
        <v>12</v>
      </c>
      <c r="D42" t="s">
        <v>75</v>
      </c>
      <c r="E42">
        <v>1000000</v>
      </c>
      <c r="F42">
        <v>100000</v>
      </c>
      <c r="G42" s="1">
        <v>43738</v>
      </c>
      <c r="H42" t="s">
        <v>707</v>
      </c>
      <c r="I42" t="s">
        <v>21</v>
      </c>
      <c r="J42" t="s">
        <v>33</v>
      </c>
      <c r="K42" t="s">
        <v>155</v>
      </c>
      <c r="L42" t="s">
        <v>155</v>
      </c>
      <c r="M42" t="s">
        <v>784</v>
      </c>
    </row>
    <row r="43" spans="1:13" x14ac:dyDescent="0.3">
      <c r="A43" t="s">
        <v>809</v>
      </c>
      <c r="B43" t="s">
        <v>810</v>
      </c>
      <c r="C43">
        <v>10</v>
      </c>
      <c r="D43" t="s">
        <v>41</v>
      </c>
      <c r="E43">
        <v>500000</v>
      </c>
      <c r="F43">
        <v>62000</v>
      </c>
      <c r="G43" s="1">
        <v>43738</v>
      </c>
      <c r="H43" t="s">
        <v>707</v>
      </c>
      <c r="I43" t="s">
        <v>21</v>
      </c>
      <c r="J43" t="s">
        <v>33</v>
      </c>
      <c r="K43" t="s">
        <v>155</v>
      </c>
      <c r="L43" t="s">
        <v>155</v>
      </c>
      <c r="M43" t="s">
        <v>784</v>
      </c>
    </row>
    <row r="44" spans="1:13" x14ac:dyDescent="0.3">
      <c r="A44" t="s">
        <v>811</v>
      </c>
      <c r="B44" t="s">
        <v>812</v>
      </c>
      <c r="C44">
        <v>10</v>
      </c>
      <c r="D44" t="s">
        <v>41</v>
      </c>
      <c r="E44">
        <v>300000</v>
      </c>
      <c r="F44">
        <v>37500</v>
      </c>
      <c r="G44" s="1">
        <v>43738</v>
      </c>
      <c r="H44" t="s">
        <v>707</v>
      </c>
      <c r="I44" t="s">
        <v>21</v>
      </c>
      <c r="J44" t="s">
        <v>33</v>
      </c>
      <c r="K44" t="s">
        <v>155</v>
      </c>
      <c r="L44" t="s">
        <v>155</v>
      </c>
      <c r="M44" t="s">
        <v>784</v>
      </c>
    </row>
    <row r="45" spans="1:13" x14ac:dyDescent="0.3">
      <c r="A45" t="s">
        <v>813</v>
      </c>
      <c r="B45" t="s">
        <v>814</v>
      </c>
      <c r="C45">
        <v>3</v>
      </c>
      <c r="D45" t="s">
        <v>62</v>
      </c>
      <c r="E45">
        <v>700000</v>
      </c>
      <c r="F45">
        <v>100000</v>
      </c>
      <c r="G45" s="1">
        <v>43830</v>
      </c>
      <c r="H45" t="s">
        <v>707</v>
      </c>
      <c r="I45" t="s">
        <v>21</v>
      </c>
      <c r="J45" t="s">
        <v>52</v>
      </c>
      <c r="K45" t="s">
        <v>32</v>
      </c>
      <c r="L45" t="s">
        <v>774</v>
      </c>
      <c r="M45" t="s">
        <v>781</v>
      </c>
    </row>
    <row r="46" spans="1:13" x14ac:dyDescent="0.3">
      <c r="A46" t="s">
        <v>815</v>
      </c>
      <c r="B46" t="s">
        <v>816</v>
      </c>
      <c r="C46">
        <v>10</v>
      </c>
      <c r="D46" t="s">
        <v>41</v>
      </c>
      <c r="E46">
        <v>800000</v>
      </c>
      <c r="F46">
        <v>50000</v>
      </c>
      <c r="G46" s="1">
        <v>43738</v>
      </c>
      <c r="H46" t="s">
        <v>707</v>
      </c>
      <c r="I46" t="s">
        <v>21</v>
      </c>
      <c r="J46" t="s">
        <v>33</v>
      </c>
      <c r="K46" t="s">
        <v>155</v>
      </c>
      <c r="L46" t="s">
        <v>155</v>
      </c>
      <c r="M46" t="s">
        <v>784</v>
      </c>
    </row>
    <row r="47" spans="1:13" x14ac:dyDescent="0.3">
      <c r="A47" t="s">
        <v>32</v>
      </c>
      <c r="B47" t="s">
        <v>817</v>
      </c>
      <c r="C47">
        <v>3</v>
      </c>
      <c r="D47" t="s">
        <v>62</v>
      </c>
      <c r="E47">
        <v>0</v>
      </c>
      <c r="F47">
        <v>500000</v>
      </c>
      <c r="G47" s="1">
        <v>43739</v>
      </c>
      <c r="H47" t="s">
        <v>751</v>
      </c>
      <c r="I47" t="s">
        <v>21</v>
      </c>
      <c r="J47" t="s">
        <v>52</v>
      </c>
      <c r="K47" t="s">
        <v>32</v>
      </c>
      <c r="L47" t="s">
        <v>774</v>
      </c>
      <c r="M47" t="s">
        <v>781</v>
      </c>
    </row>
    <row r="48" spans="1:13" x14ac:dyDescent="0.3">
      <c r="A48" t="s">
        <v>818</v>
      </c>
      <c r="B48" t="s">
        <v>819</v>
      </c>
      <c r="C48">
        <v>12</v>
      </c>
      <c r="D48" t="s">
        <v>75</v>
      </c>
      <c r="E48">
        <v>1000000</v>
      </c>
      <c r="F48">
        <v>100000</v>
      </c>
      <c r="G48" s="1">
        <v>43830</v>
      </c>
      <c r="H48" t="s">
        <v>707</v>
      </c>
      <c r="I48" t="s">
        <v>21</v>
      </c>
      <c r="J48" t="s">
        <v>52</v>
      </c>
      <c r="K48" t="s">
        <v>32</v>
      </c>
      <c r="L48" t="s">
        <v>774</v>
      </c>
      <c r="M48" t="s">
        <v>781</v>
      </c>
    </row>
    <row r="49" spans="1:13" x14ac:dyDescent="0.3">
      <c r="A49" t="s">
        <v>820</v>
      </c>
      <c r="B49" t="s">
        <v>821</v>
      </c>
      <c r="C49">
        <v>3</v>
      </c>
      <c r="D49" t="s">
        <v>62</v>
      </c>
      <c r="E49">
        <v>0</v>
      </c>
      <c r="F49">
        <v>50000</v>
      </c>
      <c r="G49" s="1">
        <v>43738</v>
      </c>
      <c r="H49" t="s">
        <v>778</v>
      </c>
      <c r="I49" t="s">
        <v>21</v>
      </c>
      <c r="J49" t="s">
        <v>52</v>
      </c>
      <c r="K49" t="s">
        <v>32</v>
      </c>
      <c r="L49" t="s">
        <v>774</v>
      </c>
      <c r="M49" t="s">
        <v>781</v>
      </c>
    </row>
    <row r="50" spans="1:13" x14ac:dyDescent="0.3">
      <c r="A50" t="s">
        <v>822</v>
      </c>
      <c r="B50" t="s">
        <v>823</v>
      </c>
      <c r="C50">
        <v>12</v>
      </c>
      <c r="D50" t="s">
        <v>75</v>
      </c>
      <c r="E50">
        <v>0</v>
      </c>
      <c r="F50">
        <v>50000</v>
      </c>
      <c r="G50" s="1">
        <v>43921</v>
      </c>
      <c r="H50" t="s">
        <v>707</v>
      </c>
      <c r="I50" t="s">
        <v>21</v>
      </c>
      <c r="J50" t="s">
        <v>37</v>
      </c>
      <c r="K50" t="s">
        <v>37</v>
      </c>
      <c r="L50" t="s">
        <v>724</v>
      </c>
      <c r="M50" t="s">
        <v>824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71B64-3B4A-43AF-8A6F-7B6CB0EDDD5D}">
  <dimension ref="A1:N205"/>
  <sheetViews>
    <sheetView topLeftCell="D1" workbookViewId="0">
      <selection activeCell="I12" sqref="I12"/>
    </sheetView>
  </sheetViews>
  <sheetFormatPr defaultRowHeight="14.4" x14ac:dyDescent="0.3"/>
  <cols>
    <col min="1" max="1" width="16.5546875" bestFit="1" customWidth="1"/>
    <col min="2" max="2" width="13.77734375" bestFit="1" customWidth="1"/>
    <col min="3" max="3" width="24.77734375" bestFit="1" customWidth="1"/>
    <col min="4" max="4" width="14.44140625" bestFit="1" customWidth="1"/>
    <col min="5" max="5" width="30.77734375" bestFit="1" customWidth="1"/>
    <col min="6" max="6" width="18.44140625" bestFit="1" customWidth="1"/>
    <col min="7" max="7" width="14.5546875" bestFit="1" customWidth="1"/>
    <col min="8" max="8" width="13.44140625" bestFit="1" customWidth="1"/>
    <col min="9" max="9" width="29.5546875" bestFit="1" customWidth="1"/>
    <col min="10" max="10" width="9.6640625" bestFit="1" customWidth="1"/>
    <col min="11" max="11" width="18" bestFit="1" customWidth="1"/>
    <col min="13" max="13" width="12.44140625" bestFit="1" customWidth="1"/>
    <col min="14" max="14" width="13.5546875" bestFit="1" customWidth="1"/>
  </cols>
  <sheetData>
    <row r="1" spans="1:11" x14ac:dyDescent="0.3">
      <c r="A1" t="s">
        <v>682</v>
      </c>
      <c r="B1" t="s">
        <v>683</v>
      </c>
      <c r="C1" t="s">
        <v>13</v>
      </c>
      <c r="D1" t="s">
        <v>8</v>
      </c>
      <c r="E1" t="s">
        <v>9</v>
      </c>
      <c r="F1" t="s">
        <v>7</v>
      </c>
      <c r="G1" t="s">
        <v>10</v>
      </c>
      <c r="H1" t="s">
        <v>0</v>
      </c>
      <c r="I1" t="s">
        <v>1</v>
      </c>
      <c r="J1" t="s">
        <v>11</v>
      </c>
      <c r="K1" t="s">
        <v>12</v>
      </c>
    </row>
    <row r="2" spans="1:11" x14ac:dyDescent="0.3">
      <c r="A2">
        <v>1900001087</v>
      </c>
      <c r="B2" s="1">
        <v>43566</v>
      </c>
      <c r="C2" t="s">
        <v>684</v>
      </c>
      <c r="D2" t="s">
        <v>21</v>
      </c>
      <c r="E2" t="s">
        <v>37</v>
      </c>
      <c r="F2" t="s">
        <v>685</v>
      </c>
      <c r="G2" t="s">
        <v>28</v>
      </c>
      <c r="H2" t="s">
        <v>67</v>
      </c>
      <c r="I2" t="s">
        <v>686</v>
      </c>
      <c r="J2">
        <v>84746</v>
      </c>
      <c r="K2" s="1">
        <v>43565</v>
      </c>
    </row>
    <row r="3" spans="1:11" x14ac:dyDescent="0.3">
      <c r="A3">
        <v>1900001106</v>
      </c>
      <c r="B3" s="1">
        <v>43602</v>
      </c>
      <c r="C3" t="s">
        <v>23</v>
      </c>
      <c r="D3" t="s">
        <v>21</v>
      </c>
      <c r="E3" t="s">
        <v>63</v>
      </c>
      <c r="F3" t="s">
        <v>687</v>
      </c>
      <c r="G3" t="s">
        <v>22</v>
      </c>
      <c r="H3" t="s">
        <v>90</v>
      </c>
      <c r="I3" t="s">
        <v>331</v>
      </c>
      <c r="J3">
        <v>86724</v>
      </c>
      <c r="K3" s="1">
        <v>43466</v>
      </c>
    </row>
    <row r="4" spans="1:11" x14ac:dyDescent="0.3">
      <c r="A4">
        <v>1900001110</v>
      </c>
      <c r="B4" s="1">
        <v>43602</v>
      </c>
      <c r="C4" t="s">
        <v>23</v>
      </c>
      <c r="D4" t="s">
        <v>21</v>
      </c>
      <c r="E4" t="s">
        <v>63</v>
      </c>
      <c r="F4" t="s">
        <v>687</v>
      </c>
      <c r="G4" t="s">
        <v>22</v>
      </c>
      <c r="H4" t="s">
        <v>152</v>
      </c>
      <c r="I4" t="s">
        <v>607</v>
      </c>
      <c r="J4">
        <v>148500</v>
      </c>
      <c r="K4" s="1">
        <v>43525</v>
      </c>
    </row>
    <row r="5" spans="1:11" x14ac:dyDescent="0.3">
      <c r="A5">
        <v>1900001136</v>
      </c>
      <c r="B5" s="1">
        <v>43615</v>
      </c>
      <c r="C5" t="s">
        <v>23</v>
      </c>
      <c r="D5" t="s">
        <v>21</v>
      </c>
      <c r="E5" t="s">
        <v>63</v>
      </c>
      <c r="F5" t="s">
        <v>20</v>
      </c>
      <c r="G5" t="s">
        <v>64</v>
      </c>
      <c r="H5" t="s">
        <v>125</v>
      </c>
      <c r="I5" t="s">
        <v>649</v>
      </c>
      <c r="J5">
        <v>12019</v>
      </c>
      <c r="K5" s="1">
        <v>43466</v>
      </c>
    </row>
    <row r="6" spans="1:11" x14ac:dyDescent="0.3">
      <c r="A6">
        <v>1900001164</v>
      </c>
      <c r="B6" s="1">
        <v>43627</v>
      </c>
      <c r="C6" t="s">
        <v>23</v>
      </c>
      <c r="D6" t="s">
        <v>21</v>
      </c>
      <c r="E6" t="s">
        <v>63</v>
      </c>
      <c r="F6" t="s">
        <v>687</v>
      </c>
      <c r="G6" t="s">
        <v>22</v>
      </c>
      <c r="H6" t="s">
        <v>67</v>
      </c>
      <c r="I6" t="s">
        <v>276</v>
      </c>
      <c r="J6">
        <v>12500</v>
      </c>
      <c r="K6" s="1">
        <v>43522</v>
      </c>
    </row>
    <row r="7" spans="1:11" x14ac:dyDescent="0.3">
      <c r="A7">
        <v>1900001165</v>
      </c>
      <c r="B7" s="1">
        <v>43627</v>
      </c>
      <c r="C7" t="s">
        <v>23</v>
      </c>
      <c r="D7" t="s">
        <v>21</v>
      </c>
      <c r="E7" t="s">
        <v>42</v>
      </c>
      <c r="F7" t="s">
        <v>688</v>
      </c>
      <c r="G7" t="s">
        <v>28</v>
      </c>
      <c r="H7" t="s">
        <v>67</v>
      </c>
      <c r="I7" t="s">
        <v>272</v>
      </c>
      <c r="J7">
        <v>58300</v>
      </c>
      <c r="K7" s="1">
        <v>43512</v>
      </c>
    </row>
    <row r="8" spans="1:11" x14ac:dyDescent="0.3">
      <c r="A8">
        <v>1900001167</v>
      </c>
      <c r="B8" s="1">
        <v>43629</v>
      </c>
      <c r="C8" t="s">
        <v>23</v>
      </c>
      <c r="D8" t="s">
        <v>21</v>
      </c>
      <c r="E8" t="s">
        <v>63</v>
      </c>
      <c r="F8" t="s">
        <v>20</v>
      </c>
      <c r="G8" t="s">
        <v>64</v>
      </c>
      <c r="H8" t="s">
        <v>16</v>
      </c>
      <c r="I8" t="s">
        <v>66</v>
      </c>
      <c r="J8">
        <v>12019</v>
      </c>
      <c r="K8" s="1">
        <v>43466</v>
      </c>
    </row>
    <row r="9" spans="1:11" x14ac:dyDescent="0.3">
      <c r="A9">
        <v>1900001168</v>
      </c>
      <c r="B9" s="1">
        <v>43629</v>
      </c>
      <c r="C9" t="s">
        <v>23</v>
      </c>
      <c r="D9" t="s">
        <v>21</v>
      </c>
      <c r="E9" t="s">
        <v>63</v>
      </c>
      <c r="F9" t="s">
        <v>20</v>
      </c>
      <c r="G9" t="s">
        <v>64</v>
      </c>
      <c r="H9" t="s">
        <v>38</v>
      </c>
      <c r="I9" t="s">
        <v>147</v>
      </c>
      <c r="J9">
        <v>30048</v>
      </c>
      <c r="K9" s="1">
        <v>43466</v>
      </c>
    </row>
    <row r="10" spans="1:11" x14ac:dyDescent="0.3">
      <c r="A10">
        <v>1900001169</v>
      </c>
      <c r="B10" s="1">
        <v>43629</v>
      </c>
      <c r="C10" t="s">
        <v>23</v>
      </c>
      <c r="D10" t="s">
        <v>21</v>
      </c>
      <c r="E10" t="s">
        <v>63</v>
      </c>
      <c r="F10" t="s">
        <v>687</v>
      </c>
      <c r="G10" t="s">
        <v>22</v>
      </c>
      <c r="H10" t="s">
        <v>97</v>
      </c>
      <c r="I10" t="s">
        <v>434</v>
      </c>
      <c r="J10">
        <v>14394</v>
      </c>
      <c r="K10" s="1">
        <v>43467</v>
      </c>
    </row>
    <row r="11" spans="1:11" x14ac:dyDescent="0.3">
      <c r="A11">
        <v>1900001282</v>
      </c>
      <c r="B11" s="1">
        <v>43659</v>
      </c>
      <c r="C11" t="s">
        <v>23</v>
      </c>
      <c r="D11" t="s">
        <v>21</v>
      </c>
      <c r="E11" t="s">
        <v>42</v>
      </c>
      <c r="F11" t="s">
        <v>689</v>
      </c>
      <c r="G11" t="s">
        <v>945</v>
      </c>
      <c r="H11" t="s">
        <v>152</v>
      </c>
      <c r="I11" t="s">
        <v>579</v>
      </c>
      <c r="J11">
        <v>32392</v>
      </c>
      <c r="K11" s="1">
        <v>43595</v>
      </c>
    </row>
    <row r="12" spans="1:11" x14ac:dyDescent="0.3">
      <c r="A12">
        <v>1900001293</v>
      </c>
      <c r="B12" s="1">
        <v>43662</v>
      </c>
      <c r="C12" t="s">
        <v>23</v>
      </c>
      <c r="D12" t="s">
        <v>21</v>
      </c>
      <c r="E12" t="s">
        <v>37</v>
      </c>
      <c r="F12" t="s">
        <v>681</v>
      </c>
      <c r="G12" t="s">
        <v>64</v>
      </c>
      <c r="H12" t="s">
        <v>90</v>
      </c>
      <c r="I12" t="s">
        <v>352</v>
      </c>
      <c r="J12">
        <v>162500</v>
      </c>
      <c r="K12" s="1">
        <v>43560</v>
      </c>
    </row>
    <row r="13" spans="1:11" x14ac:dyDescent="0.3">
      <c r="A13">
        <v>1900001294</v>
      </c>
      <c r="B13" s="1">
        <v>43662</v>
      </c>
      <c r="C13" t="s">
        <v>23</v>
      </c>
      <c r="D13" t="s">
        <v>21</v>
      </c>
      <c r="E13" t="s">
        <v>37</v>
      </c>
      <c r="F13" t="s">
        <v>681</v>
      </c>
      <c r="G13" t="s">
        <v>64</v>
      </c>
      <c r="H13" t="s">
        <v>90</v>
      </c>
      <c r="I13" t="s">
        <v>353</v>
      </c>
      <c r="J13">
        <v>250000</v>
      </c>
      <c r="K13" s="1">
        <v>43573</v>
      </c>
    </row>
    <row r="14" spans="1:11" x14ac:dyDescent="0.3">
      <c r="A14">
        <v>1900001304</v>
      </c>
      <c r="B14" s="1">
        <v>43663</v>
      </c>
      <c r="C14" t="s">
        <v>23</v>
      </c>
      <c r="D14" t="s">
        <v>21</v>
      </c>
      <c r="E14" t="s">
        <v>63</v>
      </c>
      <c r="F14" t="s">
        <v>20</v>
      </c>
      <c r="G14" t="s">
        <v>64</v>
      </c>
      <c r="H14" t="s">
        <v>67</v>
      </c>
      <c r="I14" t="s">
        <v>277</v>
      </c>
      <c r="J14">
        <v>2646</v>
      </c>
      <c r="K14" s="1">
        <v>43535</v>
      </c>
    </row>
    <row r="15" spans="1:11" x14ac:dyDescent="0.3">
      <c r="A15">
        <v>1900001305</v>
      </c>
      <c r="B15" s="1">
        <v>43663</v>
      </c>
      <c r="C15" t="s">
        <v>23</v>
      </c>
      <c r="D15" t="s">
        <v>21</v>
      </c>
      <c r="E15" t="s">
        <v>63</v>
      </c>
      <c r="F15" t="s">
        <v>687</v>
      </c>
      <c r="G15" t="s">
        <v>945</v>
      </c>
      <c r="H15" t="s">
        <v>53</v>
      </c>
      <c r="I15" t="s">
        <v>168</v>
      </c>
      <c r="J15">
        <v>18150</v>
      </c>
      <c r="K15" s="1">
        <v>43468</v>
      </c>
    </row>
    <row r="16" spans="1:11" x14ac:dyDescent="0.3">
      <c r="A16">
        <v>1900001306</v>
      </c>
      <c r="B16" s="1">
        <v>43663</v>
      </c>
      <c r="C16" t="s">
        <v>23</v>
      </c>
      <c r="D16" t="s">
        <v>21</v>
      </c>
      <c r="E16" t="s">
        <v>37</v>
      </c>
      <c r="F16" t="s">
        <v>27</v>
      </c>
      <c r="G16" t="s">
        <v>64</v>
      </c>
      <c r="H16" t="s">
        <v>87</v>
      </c>
      <c r="I16" t="s">
        <v>298</v>
      </c>
      <c r="J16">
        <v>60025</v>
      </c>
      <c r="K16" s="1">
        <v>43577</v>
      </c>
    </row>
    <row r="17" spans="1:11" x14ac:dyDescent="0.3">
      <c r="A17">
        <v>1900001308</v>
      </c>
      <c r="B17" s="1">
        <v>43663</v>
      </c>
      <c r="C17" t="s">
        <v>23</v>
      </c>
      <c r="D17" t="s">
        <v>21</v>
      </c>
      <c r="E17" t="s">
        <v>33</v>
      </c>
      <c r="F17" t="s">
        <v>62</v>
      </c>
      <c r="G17" t="s">
        <v>64</v>
      </c>
      <c r="H17" t="s">
        <v>56</v>
      </c>
      <c r="I17" t="s">
        <v>226</v>
      </c>
      <c r="J17">
        <v>134736</v>
      </c>
      <c r="K17" s="1">
        <v>43580</v>
      </c>
    </row>
    <row r="18" spans="1:11" x14ac:dyDescent="0.3">
      <c r="A18">
        <v>1900001342</v>
      </c>
      <c r="B18" s="1">
        <v>43669</v>
      </c>
      <c r="C18" t="s">
        <v>23</v>
      </c>
      <c r="D18" t="s">
        <v>21</v>
      </c>
      <c r="E18" t="s">
        <v>42</v>
      </c>
      <c r="F18" t="s">
        <v>689</v>
      </c>
      <c r="G18" t="s">
        <v>22</v>
      </c>
      <c r="H18" t="s">
        <v>152</v>
      </c>
      <c r="I18" t="s">
        <v>579</v>
      </c>
      <c r="J18">
        <v>914999</v>
      </c>
      <c r="K18" s="1">
        <v>43466</v>
      </c>
    </row>
    <row r="19" spans="1:11" x14ac:dyDescent="0.3">
      <c r="A19">
        <v>1900001354</v>
      </c>
      <c r="B19" s="1">
        <v>43670</v>
      </c>
      <c r="C19" t="s">
        <v>23</v>
      </c>
      <c r="D19" t="s">
        <v>21</v>
      </c>
      <c r="E19" t="s">
        <v>63</v>
      </c>
      <c r="F19" t="s">
        <v>20</v>
      </c>
      <c r="G19" t="s">
        <v>64</v>
      </c>
      <c r="H19" t="s">
        <v>97</v>
      </c>
      <c r="I19" t="s">
        <v>425</v>
      </c>
      <c r="J19">
        <v>2942</v>
      </c>
      <c r="K19" s="1">
        <v>43566</v>
      </c>
    </row>
    <row r="20" spans="1:11" x14ac:dyDescent="0.3">
      <c r="A20">
        <v>1900001355</v>
      </c>
      <c r="B20" s="1">
        <v>43670</v>
      </c>
      <c r="C20" t="s">
        <v>23</v>
      </c>
      <c r="D20" t="s">
        <v>21</v>
      </c>
      <c r="E20" t="s">
        <v>63</v>
      </c>
      <c r="F20" t="s">
        <v>20</v>
      </c>
      <c r="G20" t="s">
        <v>64</v>
      </c>
      <c r="H20" t="s">
        <v>90</v>
      </c>
      <c r="I20" t="s">
        <v>349</v>
      </c>
      <c r="J20">
        <v>6740</v>
      </c>
      <c r="K20" s="1">
        <v>43528</v>
      </c>
    </row>
    <row r="21" spans="1:11" x14ac:dyDescent="0.3">
      <c r="A21">
        <v>1900001356</v>
      </c>
      <c r="B21" s="1">
        <v>43670</v>
      </c>
      <c r="C21" t="s">
        <v>23</v>
      </c>
      <c r="D21" t="s">
        <v>21</v>
      </c>
      <c r="E21" t="s">
        <v>63</v>
      </c>
      <c r="F21" t="s">
        <v>687</v>
      </c>
      <c r="G21" t="s">
        <v>22</v>
      </c>
      <c r="H21" t="s">
        <v>90</v>
      </c>
      <c r="I21" t="s">
        <v>348</v>
      </c>
      <c r="J21">
        <v>6740</v>
      </c>
      <c r="K21" s="1">
        <v>43513</v>
      </c>
    </row>
    <row r="22" spans="1:11" x14ac:dyDescent="0.3">
      <c r="A22">
        <v>1900001361</v>
      </c>
      <c r="B22" s="1">
        <v>43673</v>
      </c>
      <c r="C22" t="s">
        <v>23</v>
      </c>
      <c r="D22" t="s">
        <v>21</v>
      </c>
      <c r="E22" t="s">
        <v>37</v>
      </c>
      <c r="F22" t="s">
        <v>62</v>
      </c>
      <c r="G22" t="s">
        <v>64</v>
      </c>
      <c r="H22" t="s">
        <v>117</v>
      </c>
      <c r="I22" t="s">
        <v>645</v>
      </c>
      <c r="J22">
        <v>74250</v>
      </c>
      <c r="K22" s="1">
        <v>43556</v>
      </c>
    </row>
    <row r="23" spans="1:11" x14ac:dyDescent="0.3">
      <c r="A23">
        <v>1900001376</v>
      </c>
      <c r="B23" s="1">
        <v>43675</v>
      </c>
      <c r="C23" t="s">
        <v>23</v>
      </c>
      <c r="D23" t="s">
        <v>21</v>
      </c>
      <c r="E23" t="s">
        <v>42</v>
      </c>
      <c r="F23" t="s">
        <v>689</v>
      </c>
      <c r="G23" t="s">
        <v>945</v>
      </c>
      <c r="H23" t="s">
        <v>152</v>
      </c>
      <c r="I23" t="s">
        <v>580</v>
      </c>
      <c r="J23">
        <v>1614</v>
      </c>
      <c r="K23" s="1">
        <v>43535</v>
      </c>
    </row>
    <row r="24" spans="1:11" x14ac:dyDescent="0.3">
      <c r="A24">
        <v>1900001377</v>
      </c>
      <c r="B24" s="1">
        <v>43675</v>
      </c>
      <c r="C24" t="s">
        <v>23</v>
      </c>
      <c r="D24" t="s">
        <v>21</v>
      </c>
      <c r="E24" t="s">
        <v>19</v>
      </c>
      <c r="F24" t="s">
        <v>681</v>
      </c>
      <c r="G24" t="s">
        <v>64</v>
      </c>
      <c r="H24" t="s">
        <v>97</v>
      </c>
      <c r="I24" t="s">
        <v>470</v>
      </c>
      <c r="J24">
        <v>11540</v>
      </c>
      <c r="K24" s="1">
        <v>43494</v>
      </c>
    </row>
    <row r="25" spans="1:11" x14ac:dyDescent="0.3">
      <c r="A25">
        <v>1900001385</v>
      </c>
      <c r="B25" s="1">
        <v>43677</v>
      </c>
      <c r="C25" t="s">
        <v>23</v>
      </c>
      <c r="D25" t="s">
        <v>21</v>
      </c>
      <c r="E25" t="s">
        <v>63</v>
      </c>
      <c r="F25" t="s">
        <v>687</v>
      </c>
      <c r="G25" t="s">
        <v>945</v>
      </c>
      <c r="H25" t="s">
        <v>152</v>
      </c>
      <c r="I25" t="s">
        <v>603</v>
      </c>
      <c r="J25">
        <v>2140</v>
      </c>
      <c r="K25" s="1">
        <v>43495</v>
      </c>
    </row>
    <row r="26" spans="1:11" x14ac:dyDescent="0.3">
      <c r="A26">
        <v>1900001388</v>
      </c>
      <c r="B26" s="1">
        <v>43677</v>
      </c>
      <c r="C26" t="s">
        <v>23</v>
      </c>
      <c r="D26" t="s">
        <v>21</v>
      </c>
      <c r="E26" t="s">
        <v>63</v>
      </c>
      <c r="F26" t="s">
        <v>687</v>
      </c>
      <c r="G26" t="s">
        <v>22</v>
      </c>
      <c r="H26" t="s">
        <v>53</v>
      </c>
      <c r="I26" t="s">
        <v>169</v>
      </c>
      <c r="J26">
        <v>45375</v>
      </c>
      <c r="K26" s="1">
        <v>43525</v>
      </c>
    </row>
    <row r="27" spans="1:11" x14ac:dyDescent="0.3">
      <c r="A27">
        <v>1900001390</v>
      </c>
      <c r="B27" s="1">
        <v>43677</v>
      </c>
      <c r="C27" t="s">
        <v>23</v>
      </c>
      <c r="D27" t="s">
        <v>21</v>
      </c>
      <c r="E27" t="s">
        <v>63</v>
      </c>
      <c r="F27" t="s">
        <v>20</v>
      </c>
      <c r="G27" t="s">
        <v>64</v>
      </c>
      <c r="H27" t="s">
        <v>90</v>
      </c>
      <c r="I27" t="s">
        <v>337</v>
      </c>
      <c r="J27">
        <v>11593</v>
      </c>
      <c r="K27" s="1">
        <v>43556</v>
      </c>
    </row>
    <row r="28" spans="1:11" x14ac:dyDescent="0.3">
      <c r="A28">
        <v>1900001392</v>
      </c>
      <c r="B28" s="1">
        <v>43677</v>
      </c>
      <c r="C28" t="s">
        <v>23</v>
      </c>
      <c r="D28" t="s">
        <v>21</v>
      </c>
      <c r="E28" t="s">
        <v>42</v>
      </c>
      <c r="F28" t="s">
        <v>689</v>
      </c>
      <c r="G28" t="s">
        <v>945</v>
      </c>
      <c r="H28" t="s">
        <v>152</v>
      </c>
      <c r="I28" t="s">
        <v>579</v>
      </c>
      <c r="J28">
        <v>46995</v>
      </c>
      <c r="K28" s="1">
        <v>43494</v>
      </c>
    </row>
    <row r="29" spans="1:11" x14ac:dyDescent="0.3">
      <c r="A29">
        <v>1900001393</v>
      </c>
      <c r="B29" s="1">
        <v>43677</v>
      </c>
      <c r="C29" t="s">
        <v>23</v>
      </c>
      <c r="D29" t="s">
        <v>21</v>
      </c>
      <c r="E29" t="s">
        <v>63</v>
      </c>
      <c r="F29" t="s">
        <v>20</v>
      </c>
      <c r="G29" t="s">
        <v>64</v>
      </c>
      <c r="H29" t="s">
        <v>90</v>
      </c>
      <c r="I29" t="s">
        <v>351</v>
      </c>
      <c r="J29">
        <v>529</v>
      </c>
      <c r="K29" s="1">
        <v>43514</v>
      </c>
    </row>
    <row r="30" spans="1:11" x14ac:dyDescent="0.3">
      <c r="A30">
        <v>1900001394</v>
      </c>
      <c r="B30" s="1">
        <v>43677</v>
      </c>
      <c r="C30" t="s">
        <v>23</v>
      </c>
      <c r="D30" t="s">
        <v>21</v>
      </c>
      <c r="E30" t="s">
        <v>63</v>
      </c>
      <c r="F30" t="s">
        <v>687</v>
      </c>
      <c r="G30" t="s">
        <v>22</v>
      </c>
      <c r="H30" t="s">
        <v>29</v>
      </c>
      <c r="I30" t="s">
        <v>94</v>
      </c>
      <c r="J30">
        <v>18563</v>
      </c>
      <c r="K30" s="1">
        <v>43525</v>
      </c>
    </row>
    <row r="31" spans="1:11" x14ac:dyDescent="0.3">
      <c r="A31">
        <v>1900001396</v>
      </c>
      <c r="B31" s="1">
        <v>43677</v>
      </c>
      <c r="C31" t="s">
        <v>23</v>
      </c>
      <c r="D31" t="s">
        <v>21</v>
      </c>
      <c r="E31" t="s">
        <v>42</v>
      </c>
      <c r="F31" t="s">
        <v>689</v>
      </c>
      <c r="G31" t="s">
        <v>945</v>
      </c>
      <c r="H31" t="s">
        <v>152</v>
      </c>
      <c r="I31" t="s">
        <v>579</v>
      </c>
      <c r="J31">
        <v>27435</v>
      </c>
      <c r="K31" s="1">
        <v>43488</v>
      </c>
    </row>
    <row r="32" spans="1:11" x14ac:dyDescent="0.3">
      <c r="A32">
        <v>1900001397</v>
      </c>
      <c r="B32" s="1">
        <v>43677</v>
      </c>
      <c r="C32" t="s">
        <v>23</v>
      </c>
      <c r="D32" t="s">
        <v>21</v>
      </c>
      <c r="E32" t="s">
        <v>42</v>
      </c>
      <c r="F32" t="s">
        <v>689</v>
      </c>
      <c r="G32" t="s">
        <v>22</v>
      </c>
      <c r="H32" t="s">
        <v>690</v>
      </c>
      <c r="I32" t="s">
        <v>653</v>
      </c>
      <c r="J32">
        <v>25336</v>
      </c>
      <c r="K32" s="1">
        <v>43522</v>
      </c>
    </row>
    <row r="33" spans="1:11" x14ac:dyDescent="0.3">
      <c r="A33">
        <v>1900001398</v>
      </c>
      <c r="B33" s="1">
        <v>43677</v>
      </c>
      <c r="C33" t="s">
        <v>23</v>
      </c>
      <c r="D33" t="s">
        <v>21</v>
      </c>
      <c r="E33" t="s">
        <v>42</v>
      </c>
      <c r="F33" t="s">
        <v>689</v>
      </c>
      <c r="G33" t="s">
        <v>945</v>
      </c>
      <c r="H33" t="s">
        <v>690</v>
      </c>
      <c r="I33" t="s">
        <v>658</v>
      </c>
      <c r="J33">
        <v>10772</v>
      </c>
      <c r="K33" s="1">
        <v>43538</v>
      </c>
    </row>
    <row r="34" spans="1:11" x14ac:dyDescent="0.3">
      <c r="A34">
        <v>1900001403</v>
      </c>
      <c r="B34" s="1">
        <v>43677</v>
      </c>
      <c r="C34" t="s">
        <v>23</v>
      </c>
      <c r="D34" t="s">
        <v>21</v>
      </c>
      <c r="E34" t="s">
        <v>42</v>
      </c>
      <c r="F34" t="s">
        <v>689</v>
      </c>
      <c r="G34" t="s">
        <v>945</v>
      </c>
      <c r="H34" t="s">
        <v>690</v>
      </c>
      <c r="I34" t="s">
        <v>658</v>
      </c>
      <c r="J34">
        <v>9283</v>
      </c>
      <c r="K34" s="1">
        <v>43573</v>
      </c>
    </row>
    <row r="35" spans="1:11" x14ac:dyDescent="0.3">
      <c r="A35">
        <v>1900001404</v>
      </c>
      <c r="B35" s="1">
        <v>43677</v>
      </c>
      <c r="C35" t="s">
        <v>23</v>
      </c>
      <c r="D35" t="s">
        <v>21</v>
      </c>
      <c r="E35" t="s">
        <v>42</v>
      </c>
      <c r="F35" t="s">
        <v>689</v>
      </c>
      <c r="G35" t="s">
        <v>945</v>
      </c>
      <c r="H35" t="s">
        <v>690</v>
      </c>
      <c r="I35" t="s">
        <v>658</v>
      </c>
      <c r="J35">
        <v>6903</v>
      </c>
      <c r="K35" s="1">
        <v>43615</v>
      </c>
    </row>
    <row r="36" spans="1:11" x14ac:dyDescent="0.3">
      <c r="A36">
        <v>1900001405</v>
      </c>
      <c r="B36" s="1">
        <v>43677</v>
      </c>
      <c r="C36" t="s">
        <v>23</v>
      </c>
      <c r="D36" t="s">
        <v>21</v>
      </c>
      <c r="E36" t="s">
        <v>33</v>
      </c>
      <c r="F36" t="s">
        <v>681</v>
      </c>
      <c r="G36" t="s">
        <v>22</v>
      </c>
      <c r="H36" t="s">
        <v>97</v>
      </c>
      <c r="I36" t="s">
        <v>498</v>
      </c>
      <c r="J36">
        <v>90663</v>
      </c>
      <c r="K36" s="1">
        <v>43556</v>
      </c>
    </row>
    <row r="37" spans="1:11" x14ac:dyDescent="0.3">
      <c r="A37">
        <v>1900001583</v>
      </c>
      <c r="B37" s="1">
        <v>43691</v>
      </c>
      <c r="C37" t="s">
        <v>23</v>
      </c>
      <c r="D37" t="s">
        <v>21</v>
      </c>
      <c r="E37" t="s">
        <v>42</v>
      </c>
      <c r="F37" t="s">
        <v>689</v>
      </c>
      <c r="G37" t="s">
        <v>22</v>
      </c>
      <c r="H37" t="s">
        <v>117</v>
      </c>
      <c r="I37" t="s">
        <v>640</v>
      </c>
      <c r="J37">
        <v>156000</v>
      </c>
      <c r="K37" s="1">
        <v>43469</v>
      </c>
    </row>
    <row r="38" spans="1:11" x14ac:dyDescent="0.3">
      <c r="A38">
        <v>1900001602</v>
      </c>
      <c r="B38" s="1">
        <v>43694</v>
      </c>
      <c r="C38" t="s">
        <v>23</v>
      </c>
      <c r="D38" t="s">
        <v>21</v>
      </c>
      <c r="E38" t="s">
        <v>63</v>
      </c>
      <c r="F38" t="s">
        <v>20</v>
      </c>
      <c r="G38" t="s">
        <v>64</v>
      </c>
      <c r="H38" t="s">
        <v>125</v>
      </c>
      <c r="I38" t="s">
        <v>648</v>
      </c>
      <c r="J38">
        <v>21157</v>
      </c>
      <c r="K38" s="1">
        <v>43466</v>
      </c>
    </row>
    <row r="39" spans="1:11" x14ac:dyDescent="0.3">
      <c r="A39">
        <v>1900001603</v>
      </c>
      <c r="B39" s="1">
        <v>43694</v>
      </c>
      <c r="C39" t="s">
        <v>23</v>
      </c>
      <c r="D39" t="s">
        <v>21</v>
      </c>
      <c r="E39" t="s">
        <v>63</v>
      </c>
      <c r="F39" t="s">
        <v>20</v>
      </c>
      <c r="G39" t="s">
        <v>64</v>
      </c>
      <c r="H39" t="s">
        <v>38</v>
      </c>
      <c r="I39" t="s">
        <v>146</v>
      </c>
      <c r="J39">
        <v>77787</v>
      </c>
      <c r="K39" s="1">
        <v>43466</v>
      </c>
    </row>
    <row r="40" spans="1:11" x14ac:dyDescent="0.3">
      <c r="A40">
        <v>1900001604</v>
      </c>
      <c r="B40" s="1">
        <v>43694</v>
      </c>
      <c r="C40" t="s">
        <v>23</v>
      </c>
      <c r="D40" t="s">
        <v>21</v>
      </c>
      <c r="E40" t="s">
        <v>63</v>
      </c>
      <c r="F40" t="s">
        <v>20</v>
      </c>
      <c r="G40" t="s">
        <v>64</v>
      </c>
      <c r="H40" t="s">
        <v>90</v>
      </c>
      <c r="I40" t="s">
        <v>350</v>
      </c>
      <c r="J40">
        <v>8468</v>
      </c>
      <c r="K40" s="1">
        <v>43514</v>
      </c>
    </row>
    <row r="41" spans="1:11" x14ac:dyDescent="0.3">
      <c r="A41">
        <v>1900001605</v>
      </c>
      <c r="B41" s="1">
        <v>43694</v>
      </c>
      <c r="C41" t="s">
        <v>23</v>
      </c>
      <c r="D41" t="s">
        <v>21</v>
      </c>
      <c r="E41" t="s">
        <v>42</v>
      </c>
      <c r="F41" t="s">
        <v>689</v>
      </c>
      <c r="G41" t="s">
        <v>22</v>
      </c>
      <c r="H41" t="s">
        <v>16</v>
      </c>
      <c r="I41" t="s">
        <v>39</v>
      </c>
      <c r="J41">
        <v>1825</v>
      </c>
      <c r="K41" s="1">
        <v>43497</v>
      </c>
    </row>
    <row r="42" spans="1:11" x14ac:dyDescent="0.3">
      <c r="A42">
        <v>1900001606</v>
      </c>
      <c r="B42" s="1">
        <v>43694</v>
      </c>
      <c r="C42" t="s">
        <v>23</v>
      </c>
      <c r="D42" t="s">
        <v>21</v>
      </c>
      <c r="E42" t="s">
        <v>42</v>
      </c>
      <c r="F42" t="s">
        <v>689</v>
      </c>
      <c r="G42" t="s">
        <v>22</v>
      </c>
      <c r="H42" t="s">
        <v>690</v>
      </c>
      <c r="I42" t="s">
        <v>658</v>
      </c>
      <c r="J42">
        <v>329250</v>
      </c>
      <c r="K42" s="1">
        <v>43524</v>
      </c>
    </row>
    <row r="43" spans="1:11" x14ac:dyDescent="0.3">
      <c r="A43">
        <v>1900001607</v>
      </c>
      <c r="B43" s="1">
        <v>43694</v>
      </c>
      <c r="C43" t="s">
        <v>23</v>
      </c>
      <c r="D43" t="s">
        <v>21</v>
      </c>
      <c r="E43" t="s">
        <v>63</v>
      </c>
      <c r="F43" t="s">
        <v>687</v>
      </c>
      <c r="G43" t="s">
        <v>22</v>
      </c>
      <c r="H43" t="s">
        <v>90</v>
      </c>
      <c r="I43" t="s">
        <v>324</v>
      </c>
      <c r="J43">
        <v>344794</v>
      </c>
      <c r="K43" s="1">
        <v>43556</v>
      </c>
    </row>
    <row r="44" spans="1:11" x14ac:dyDescent="0.3">
      <c r="A44">
        <v>1900001608</v>
      </c>
      <c r="B44" s="1">
        <v>43694</v>
      </c>
      <c r="C44" t="s">
        <v>23</v>
      </c>
      <c r="D44" t="s">
        <v>21</v>
      </c>
      <c r="E44" t="s">
        <v>63</v>
      </c>
      <c r="F44" t="s">
        <v>687</v>
      </c>
      <c r="G44" t="s">
        <v>22</v>
      </c>
      <c r="H44" t="s">
        <v>90</v>
      </c>
      <c r="I44" t="s">
        <v>330</v>
      </c>
      <c r="J44">
        <v>37500</v>
      </c>
      <c r="K44" s="1">
        <v>43556</v>
      </c>
    </row>
    <row r="45" spans="1:11" x14ac:dyDescent="0.3">
      <c r="A45">
        <v>1900001609</v>
      </c>
      <c r="B45" s="1">
        <v>43694</v>
      </c>
      <c r="C45" t="s">
        <v>23</v>
      </c>
      <c r="D45" t="s">
        <v>21</v>
      </c>
      <c r="E45" t="s">
        <v>42</v>
      </c>
      <c r="F45" t="s">
        <v>689</v>
      </c>
      <c r="G45" t="s">
        <v>22</v>
      </c>
      <c r="H45" t="s">
        <v>152</v>
      </c>
      <c r="I45" t="s">
        <v>580</v>
      </c>
      <c r="J45">
        <v>49789</v>
      </c>
      <c r="K45" s="1">
        <v>43466</v>
      </c>
    </row>
    <row r="46" spans="1:11" x14ac:dyDescent="0.3">
      <c r="A46">
        <v>1900001610</v>
      </c>
      <c r="B46" s="1">
        <v>43694</v>
      </c>
      <c r="C46" t="s">
        <v>23</v>
      </c>
      <c r="D46" t="s">
        <v>21</v>
      </c>
      <c r="E46" t="s">
        <v>63</v>
      </c>
      <c r="F46" t="s">
        <v>687</v>
      </c>
      <c r="G46" t="s">
        <v>22</v>
      </c>
      <c r="H46" t="s">
        <v>56</v>
      </c>
      <c r="I46" t="s">
        <v>195</v>
      </c>
      <c r="J46">
        <v>64</v>
      </c>
      <c r="K46" s="1">
        <v>43540</v>
      </c>
    </row>
    <row r="47" spans="1:11" x14ac:dyDescent="0.3">
      <c r="A47">
        <v>1900001611</v>
      </c>
      <c r="B47" s="1">
        <v>43694</v>
      </c>
      <c r="C47" t="s">
        <v>23</v>
      </c>
      <c r="D47" t="s">
        <v>21</v>
      </c>
      <c r="E47" t="s">
        <v>63</v>
      </c>
      <c r="F47" t="s">
        <v>687</v>
      </c>
      <c r="G47" t="s">
        <v>22</v>
      </c>
      <c r="H47" t="s">
        <v>67</v>
      </c>
      <c r="I47" t="s">
        <v>274</v>
      </c>
      <c r="J47">
        <v>6250</v>
      </c>
      <c r="K47" s="1">
        <v>43520</v>
      </c>
    </row>
    <row r="48" spans="1:11" x14ac:dyDescent="0.3">
      <c r="A48">
        <v>1900002041</v>
      </c>
      <c r="B48" s="1">
        <v>43705</v>
      </c>
      <c r="C48" t="s">
        <v>23</v>
      </c>
      <c r="D48" t="s">
        <v>21</v>
      </c>
      <c r="E48" t="s">
        <v>119</v>
      </c>
      <c r="F48" t="s">
        <v>691</v>
      </c>
      <c r="G48" t="s">
        <v>22</v>
      </c>
      <c r="H48" t="s">
        <v>117</v>
      </c>
      <c r="I48" t="s">
        <v>636</v>
      </c>
      <c r="J48">
        <v>124875</v>
      </c>
      <c r="K48" s="1">
        <v>43531</v>
      </c>
    </row>
    <row r="49" spans="1:11" x14ac:dyDescent="0.3">
      <c r="A49">
        <v>1900002042</v>
      </c>
      <c r="B49" s="1">
        <v>43705</v>
      </c>
      <c r="C49" t="s">
        <v>23</v>
      </c>
      <c r="D49" t="s">
        <v>21</v>
      </c>
      <c r="E49" t="s">
        <v>37</v>
      </c>
      <c r="F49" t="s">
        <v>62</v>
      </c>
      <c r="G49" t="s">
        <v>64</v>
      </c>
      <c r="H49" t="s">
        <v>152</v>
      </c>
      <c r="I49" t="s">
        <v>545</v>
      </c>
      <c r="J49">
        <v>7783</v>
      </c>
      <c r="K49" s="1">
        <v>43627</v>
      </c>
    </row>
    <row r="50" spans="1:11" x14ac:dyDescent="0.3">
      <c r="A50">
        <v>1900002043</v>
      </c>
      <c r="B50" s="1">
        <v>43705</v>
      </c>
      <c r="C50" t="s">
        <v>23</v>
      </c>
      <c r="D50" t="s">
        <v>21</v>
      </c>
      <c r="E50" t="s">
        <v>37</v>
      </c>
      <c r="F50" t="s">
        <v>62</v>
      </c>
      <c r="G50" t="s">
        <v>64</v>
      </c>
      <c r="H50" t="s">
        <v>152</v>
      </c>
      <c r="I50" t="s">
        <v>544</v>
      </c>
      <c r="J50">
        <v>7835</v>
      </c>
      <c r="K50" s="1">
        <v>43626</v>
      </c>
    </row>
    <row r="51" spans="1:11" x14ac:dyDescent="0.3">
      <c r="A51">
        <v>1900002044</v>
      </c>
      <c r="B51" s="1">
        <v>43705</v>
      </c>
      <c r="C51" t="s">
        <v>23</v>
      </c>
      <c r="D51" t="s">
        <v>21</v>
      </c>
      <c r="E51" t="s">
        <v>37</v>
      </c>
      <c r="F51" t="s">
        <v>688</v>
      </c>
      <c r="G51" t="s">
        <v>28</v>
      </c>
      <c r="H51" t="s">
        <v>53</v>
      </c>
      <c r="I51" t="s">
        <v>165</v>
      </c>
      <c r="J51">
        <v>70125</v>
      </c>
      <c r="K51" s="1">
        <v>43543</v>
      </c>
    </row>
    <row r="52" spans="1:11" x14ac:dyDescent="0.3">
      <c r="A52">
        <v>1900002045</v>
      </c>
      <c r="B52" s="1">
        <v>43705</v>
      </c>
      <c r="C52" t="s">
        <v>23</v>
      </c>
      <c r="D52" t="s">
        <v>21</v>
      </c>
      <c r="E52" t="s">
        <v>37</v>
      </c>
      <c r="F52" t="s">
        <v>688</v>
      </c>
      <c r="G52" t="s">
        <v>28</v>
      </c>
      <c r="H52" t="s">
        <v>53</v>
      </c>
      <c r="I52" t="s">
        <v>166</v>
      </c>
      <c r="J52">
        <v>70125</v>
      </c>
      <c r="K52" s="1">
        <v>43543</v>
      </c>
    </row>
    <row r="53" spans="1:11" x14ac:dyDescent="0.3">
      <c r="A53">
        <v>1900002046</v>
      </c>
      <c r="B53" s="1">
        <v>43705</v>
      </c>
      <c r="C53" t="s">
        <v>23</v>
      </c>
      <c r="D53" t="s">
        <v>21</v>
      </c>
      <c r="E53" t="s">
        <v>52</v>
      </c>
      <c r="F53" t="s">
        <v>681</v>
      </c>
      <c r="G53" t="s">
        <v>22</v>
      </c>
      <c r="H53" t="s">
        <v>97</v>
      </c>
      <c r="I53" t="s">
        <v>509</v>
      </c>
      <c r="J53">
        <v>60229</v>
      </c>
      <c r="K53" s="1">
        <v>43556</v>
      </c>
    </row>
    <row r="54" spans="1:11" x14ac:dyDescent="0.3">
      <c r="A54">
        <v>1900002047</v>
      </c>
      <c r="B54" s="1">
        <v>43705</v>
      </c>
      <c r="C54" t="s">
        <v>23</v>
      </c>
      <c r="D54" t="s">
        <v>21</v>
      </c>
      <c r="E54" t="s">
        <v>52</v>
      </c>
      <c r="F54" t="s">
        <v>681</v>
      </c>
      <c r="G54" t="s">
        <v>22</v>
      </c>
      <c r="H54" t="s">
        <v>97</v>
      </c>
      <c r="I54" t="s">
        <v>461</v>
      </c>
      <c r="J54">
        <v>98931</v>
      </c>
      <c r="K54" s="1">
        <v>43481</v>
      </c>
    </row>
    <row r="55" spans="1:11" x14ac:dyDescent="0.3">
      <c r="A55">
        <v>1900002048</v>
      </c>
      <c r="B55" s="1">
        <v>43705</v>
      </c>
      <c r="C55" t="s">
        <v>23</v>
      </c>
      <c r="D55" t="s">
        <v>21</v>
      </c>
      <c r="E55" t="s">
        <v>63</v>
      </c>
      <c r="F55" t="s">
        <v>20</v>
      </c>
      <c r="G55" t="s">
        <v>64</v>
      </c>
      <c r="H55" t="s">
        <v>16</v>
      </c>
      <c r="I55" t="s">
        <v>65</v>
      </c>
      <c r="J55">
        <v>21769</v>
      </c>
      <c r="K55" s="1">
        <v>43466</v>
      </c>
    </row>
    <row r="56" spans="1:11" x14ac:dyDescent="0.3">
      <c r="A56">
        <v>1900002049</v>
      </c>
      <c r="B56" s="1">
        <v>43705</v>
      </c>
      <c r="C56" t="s">
        <v>23</v>
      </c>
      <c r="D56" t="s">
        <v>21</v>
      </c>
      <c r="E56" t="s">
        <v>63</v>
      </c>
      <c r="F56" t="s">
        <v>687</v>
      </c>
      <c r="G56" t="s">
        <v>22</v>
      </c>
      <c r="H56" t="s">
        <v>56</v>
      </c>
      <c r="I56" t="s">
        <v>199</v>
      </c>
      <c r="J56">
        <v>65369</v>
      </c>
      <c r="K56" s="1">
        <v>43572</v>
      </c>
    </row>
    <row r="57" spans="1:11" x14ac:dyDescent="0.3">
      <c r="A57">
        <v>1900002050</v>
      </c>
      <c r="B57" s="1">
        <v>43705</v>
      </c>
      <c r="C57" t="s">
        <v>23</v>
      </c>
      <c r="D57" t="s">
        <v>21</v>
      </c>
      <c r="E57" t="s">
        <v>63</v>
      </c>
      <c r="F57" t="s">
        <v>687</v>
      </c>
      <c r="G57" t="s">
        <v>22</v>
      </c>
      <c r="H57" t="s">
        <v>43</v>
      </c>
      <c r="I57" t="s">
        <v>159</v>
      </c>
      <c r="J57">
        <v>5206</v>
      </c>
      <c r="K57" s="1">
        <v>43556</v>
      </c>
    </row>
    <row r="58" spans="1:11" x14ac:dyDescent="0.3">
      <c r="A58">
        <v>1900002051</v>
      </c>
      <c r="B58" s="1">
        <v>43705</v>
      </c>
      <c r="C58" t="s">
        <v>23</v>
      </c>
      <c r="D58" t="s">
        <v>21</v>
      </c>
      <c r="E58" t="s">
        <v>63</v>
      </c>
      <c r="F58" t="s">
        <v>687</v>
      </c>
      <c r="G58" t="s">
        <v>22</v>
      </c>
      <c r="H58" t="s">
        <v>92</v>
      </c>
      <c r="I58" t="s">
        <v>399</v>
      </c>
      <c r="J58">
        <v>23750</v>
      </c>
      <c r="K58" s="1">
        <v>43533</v>
      </c>
    </row>
    <row r="59" spans="1:11" x14ac:dyDescent="0.3">
      <c r="A59">
        <v>1900002052</v>
      </c>
      <c r="B59" s="1">
        <v>43705</v>
      </c>
      <c r="C59" t="s">
        <v>23</v>
      </c>
      <c r="D59" t="s">
        <v>21</v>
      </c>
      <c r="E59" t="s">
        <v>63</v>
      </c>
      <c r="F59" t="s">
        <v>687</v>
      </c>
      <c r="G59" t="s">
        <v>22</v>
      </c>
      <c r="H59" t="s">
        <v>56</v>
      </c>
      <c r="I59" t="s">
        <v>196</v>
      </c>
      <c r="J59">
        <v>1557</v>
      </c>
      <c r="K59" s="1">
        <v>43571</v>
      </c>
    </row>
    <row r="60" spans="1:11" x14ac:dyDescent="0.3">
      <c r="A60">
        <v>1900002072</v>
      </c>
      <c r="B60" s="1">
        <v>43705</v>
      </c>
      <c r="C60" t="s">
        <v>23</v>
      </c>
      <c r="D60" t="s">
        <v>21</v>
      </c>
      <c r="E60" t="s">
        <v>33</v>
      </c>
      <c r="F60" t="s">
        <v>681</v>
      </c>
      <c r="G60" t="s">
        <v>64</v>
      </c>
      <c r="H60" t="s">
        <v>97</v>
      </c>
      <c r="I60" t="s">
        <v>495</v>
      </c>
      <c r="J60">
        <v>40960</v>
      </c>
      <c r="K60" s="1">
        <v>43575</v>
      </c>
    </row>
    <row r="61" spans="1:11" x14ac:dyDescent="0.3">
      <c r="A61">
        <v>1900002229</v>
      </c>
      <c r="B61" s="1">
        <v>43708</v>
      </c>
      <c r="C61" t="s">
        <v>23</v>
      </c>
      <c r="D61" t="s">
        <v>21</v>
      </c>
      <c r="E61" t="s">
        <v>33</v>
      </c>
      <c r="F61" t="s">
        <v>681</v>
      </c>
      <c r="G61" t="s">
        <v>22</v>
      </c>
      <c r="H61" t="s">
        <v>97</v>
      </c>
      <c r="I61" t="s">
        <v>490</v>
      </c>
      <c r="J61">
        <v>12055</v>
      </c>
      <c r="K61" s="1">
        <v>43510</v>
      </c>
    </row>
    <row r="62" spans="1:11" x14ac:dyDescent="0.3">
      <c r="A62">
        <v>1900002230</v>
      </c>
      <c r="B62" s="1">
        <v>43708</v>
      </c>
      <c r="C62" t="s">
        <v>23</v>
      </c>
      <c r="D62" t="s">
        <v>21</v>
      </c>
      <c r="E62" t="s">
        <v>52</v>
      </c>
      <c r="F62" t="s">
        <v>681</v>
      </c>
      <c r="G62" t="s">
        <v>22</v>
      </c>
      <c r="H62" t="s">
        <v>97</v>
      </c>
      <c r="I62" t="s">
        <v>463</v>
      </c>
      <c r="J62">
        <v>131090</v>
      </c>
      <c r="K62" s="1">
        <v>43522</v>
      </c>
    </row>
    <row r="63" spans="1:11" x14ac:dyDescent="0.3">
      <c r="A63">
        <v>1900002232</v>
      </c>
      <c r="B63" s="1">
        <v>43708</v>
      </c>
      <c r="C63" t="s">
        <v>23</v>
      </c>
      <c r="D63" t="s">
        <v>21</v>
      </c>
      <c r="E63" t="s">
        <v>33</v>
      </c>
      <c r="F63" t="s">
        <v>681</v>
      </c>
      <c r="G63" t="s">
        <v>22</v>
      </c>
      <c r="H63" t="s">
        <v>97</v>
      </c>
      <c r="I63" t="s">
        <v>493</v>
      </c>
      <c r="J63">
        <v>27069</v>
      </c>
      <c r="K63" s="1">
        <v>43510</v>
      </c>
    </row>
    <row r="64" spans="1:11" x14ac:dyDescent="0.3">
      <c r="A64">
        <v>1900002265</v>
      </c>
      <c r="B64" s="1">
        <v>43708</v>
      </c>
      <c r="C64" t="s">
        <v>23</v>
      </c>
      <c r="D64" t="s">
        <v>21</v>
      </c>
      <c r="E64" t="s">
        <v>63</v>
      </c>
      <c r="F64" t="s">
        <v>687</v>
      </c>
      <c r="G64" t="s">
        <v>22</v>
      </c>
      <c r="H64" t="s">
        <v>90</v>
      </c>
      <c r="I64" t="s">
        <v>345</v>
      </c>
      <c r="J64">
        <v>215165</v>
      </c>
      <c r="K64" s="1">
        <v>43556</v>
      </c>
    </row>
    <row r="65" spans="1:14" x14ac:dyDescent="0.3">
      <c r="A65">
        <v>1900002331</v>
      </c>
      <c r="B65" s="1">
        <v>43711</v>
      </c>
      <c r="C65" t="s">
        <v>23</v>
      </c>
      <c r="D65" t="s">
        <v>21</v>
      </c>
      <c r="E65" t="s">
        <v>63</v>
      </c>
      <c r="F65" t="s">
        <v>687</v>
      </c>
      <c r="G65" t="s">
        <v>22</v>
      </c>
      <c r="H65" t="s">
        <v>97</v>
      </c>
      <c r="I65" t="s">
        <v>441</v>
      </c>
      <c r="J65">
        <v>870</v>
      </c>
      <c r="K65" s="1">
        <v>43611</v>
      </c>
    </row>
    <row r="66" spans="1:14" x14ac:dyDescent="0.3">
      <c r="A66">
        <v>1900002384</v>
      </c>
      <c r="B66" s="1">
        <v>43713</v>
      </c>
      <c r="C66" t="s">
        <v>23</v>
      </c>
      <c r="D66" t="s">
        <v>21</v>
      </c>
      <c r="E66" t="s">
        <v>119</v>
      </c>
      <c r="F66" t="s">
        <v>691</v>
      </c>
      <c r="G66" t="s">
        <v>945</v>
      </c>
      <c r="H66" t="s">
        <v>90</v>
      </c>
      <c r="I66" t="s">
        <v>320</v>
      </c>
      <c r="J66">
        <v>8174</v>
      </c>
      <c r="K66" s="1">
        <v>43664</v>
      </c>
    </row>
    <row r="67" spans="1:14" x14ac:dyDescent="0.3">
      <c r="A67">
        <v>1900002387</v>
      </c>
      <c r="B67" s="1">
        <v>43713</v>
      </c>
      <c r="C67" t="s">
        <v>23</v>
      </c>
      <c r="D67" t="s">
        <v>21</v>
      </c>
      <c r="E67" t="s">
        <v>42</v>
      </c>
      <c r="F67" t="s">
        <v>689</v>
      </c>
      <c r="G67" t="s">
        <v>22</v>
      </c>
      <c r="H67" t="s">
        <v>152</v>
      </c>
      <c r="I67" t="s">
        <v>599</v>
      </c>
      <c r="J67">
        <v>22246</v>
      </c>
      <c r="K67" s="1">
        <v>43660</v>
      </c>
    </row>
    <row r="68" spans="1:14" x14ac:dyDescent="0.3">
      <c r="A68">
        <v>1900002458</v>
      </c>
      <c r="B68" s="1">
        <v>43717</v>
      </c>
      <c r="C68" t="s">
        <v>23</v>
      </c>
      <c r="D68" t="s">
        <v>21</v>
      </c>
      <c r="E68" t="s">
        <v>37</v>
      </c>
      <c r="F68" t="s">
        <v>688</v>
      </c>
      <c r="G68" t="s">
        <v>28</v>
      </c>
      <c r="H68" t="s">
        <v>97</v>
      </c>
      <c r="I68" t="s">
        <v>418</v>
      </c>
      <c r="J68">
        <v>7451</v>
      </c>
      <c r="K68" s="1">
        <v>43577</v>
      </c>
    </row>
    <row r="69" spans="1:14" x14ac:dyDescent="0.3">
      <c r="A69">
        <v>1900002464</v>
      </c>
      <c r="B69" s="1">
        <v>43717</v>
      </c>
      <c r="C69" t="s">
        <v>23</v>
      </c>
      <c r="D69" t="s">
        <v>21</v>
      </c>
      <c r="E69" t="s">
        <v>42</v>
      </c>
      <c r="F69" t="s">
        <v>689</v>
      </c>
      <c r="G69" t="s">
        <v>945</v>
      </c>
      <c r="H69" t="s">
        <v>690</v>
      </c>
      <c r="I69" t="s">
        <v>658</v>
      </c>
      <c r="J69">
        <v>7110</v>
      </c>
      <c r="K69" s="1">
        <v>43675</v>
      </c>
    </row>
    <row r="70" spans="1:14" x14ac:dyDescent="0.3">
      <c r="A70">
        <v>1900002472</v>
      </c>
      <c r="B70" s="1">
        <v>43717</v>
      </c>
      <c r="C70" t="s">
        <v>23</v>
      </c>
      <c r="D70" t="s">
        <v>21</v>
      </c>
      <c r="E70" t="s">
        <v>63</v>
      </c>
      <c r="F70" t="s">
        <v>687</v>
      </c>
      <c r="G70" t="s">
        <v>22</v>
      </c>
      <c r="H70" t="s">
        <v>97</v>
      </c>
      <c r="I70" t="s">
        <v>436</v>
      </c>
      <c r="J70">
        <v>692</v>
      </c>
      <c r="K70" s="1">
        <v>43600</v>
      </c>
    </row>
    <row r="71" spans="1:14" x14ac:dyDescent="0.3">
      <c r="A71">
        <v>1900002635</v>
      </c>
      <c r="B71" s="1">
        <v>43725</v>
      </c>
      <c r="C71" t="s">
        <v>23</v>
      </c>
      <c r="D71" t="s">
        <v>21</v>
      </c>
      <c r="E71" t="s">
        <v>119</v>
      </c>
      <c r="F71" t="s">
        <v>691</v>
      </c>
      <c r="G71" t="s">
        <v>22</v>
      </c>
      <c r="H71" t="s">
        <v>97</v>
      </c>
      <c r="I71" t="s">
        <v>443</v>
      </c>
      <c r="J71">
        <v>65051</v>
      </c>
      <c r="K71" s="1">
        <v>43466</v>
      </c>
    </row>
    <row r="72" spans="1:14" x14ac:dyDescent="0.3">
      <c r="A72">
        <v>1900002636</v>
      </c>
      <c r="B72" s="1">
        <v>43725</v>
      </c>
      <c r="C72" t="s">
        <v>23</v>
      </c>
      <c r="D72" t="s">
        <v>21</v>
      </c>
      <c r="E72" t="s">
        <v>63</v>
      </c>
      <c r="F72" t="s">
        <v>687</v>
      </c>
      <c r="G72" t="s">
        <v>22</v>
      </c>
      <c r="H72" t="s">
        <v>90</v>
      </c>
      <c r="I72" t="s">
        <v>339</v>
      </c>
      <c r="J72">
        <v>1005</v>
      </c>
      <c r="K72" s="1">
        <v>43586</v>
      </c>
      <c r="M72" t="s">
        <v>918</v>
      </c>
    </row>
    <row r="73" spans="1:14" x14ac:dyDescent="0.3">
      <c r="A73">
        <v>1900002637</v>
      </c>
      <c r="B73" s="1">
        <v>43725</v>
      </c>
      <c r="C73" t="s">
        <v>23</v>
      </c>
      <c r="D73" t="s">
        <v>21</v>
      </c>
      <c r="E73" t="s">
        <v>42</v>
      </c>
      <c r="F73" t="s">
        <v>689</v>
      </c>
      <c r="G73" t="s">
        <v>945</v>
      </c>
      <c r="H73" t="s">
        <v>690</v>
      </c>
      <c r="I73" t="s">
        <v>658</v>
      </c>
      <c r="J73">
        <v>6259</v>
      </c>
      <c r="K73" s="1">
        <v>43637</v>
      </c>
    </row>
    <row r="74" spans="1:14" x14ac:dyDescent="0.3">
      <c r="A74">
        <v>1900002638</v>
      </c>
      <c r="B74" s="1">
        <v>43725</v>
      </c>
      <c r="C74" t="s">
        <v>23</v>
      </c>
      <c r="D74" t="s">
        <v>21</v>
      </c>
      <c r="E74" t="s">
        <v>42</v>
      </c>
      <c r="F74" t="s">
        <v>689</v>
      </c>
      <c r="G74" t="s">
        <v>945</v>
      </c>
      <c r="H74" t="s">
        <v>152</v>
      </c>
      <c r="I74" t="s">
        <v>579</v>
      </c>
      <c r="J74">
        <v>9941</v>
      </c>
      <c r="K74" s="1">
        <v>43656</v>
      </c>
      <c r="M74" s="2" t="s">
        <v>892</v>
      </c>
      <c r="N74" t="s">
        <v>900</v>
      </c>
    </row>
    <row r="75" spans="1:14" x14ac:dyDescent="0.3">
      <c r="A75">
        <v>1900002639</v>
      </c>
      <c r="B75" s="1">
        <v>43725</v>
      </c>
      <c r="C75" t="s">
        <v>23</v>
      </c>
      <c r="D75" t="s">
        <v>21</v>
      </c>
      <c r="E75" t="s">
        <v>63</v>
      </c>
      <c r="F75" t="s">
        <v>20</v>
      </c>
      <c r="G75" t="s">
        <v>64</v>
      </c>
      <c r="H75" t="s">
        <v>90</v>
      </c>
      <c r="I75" t="s">
        <v>334</v>
      </c>
      <c r="J75">
        <v>9990</v>
      </c>
      <c r="K75" s="1">
        <v>43608</v>
      </c>
      <c r="M75" s="3" t="s">
        <v>64</v>
      </c>
      <c r="N75">
        <v>2853842</v>
      </c>
    </row>
    <row r="76" spans="1:14" x14ac:dyDescent="0.3">
      <c r="A76">
        <v>1900002640</v>
      </c>
      <c r="B76" s="1">
        <v>43725</v>
      </c>
      <c r="C76" t="s">
        <v>23</v>
      </c>
      <c r="D76" t="s">
        <v>21</v>
      </c>
      <c r="E76" t="s">
        <v>42</v>
      </c>
      <c r="F76" t="s">
        <v>689</v>
      </c>
      <c r="G76" t="s">
        <v>22</v>
      </c>
      <c r="H76" t="s">
        <v>29</v>
      </c>
      <c r="I76" t="s">
        <v>101</v>
      </c>
      <c r="J76">
        <v>74673</v>
      </c>
      <c r="K76" s="1">
        <v>43645</v>
      </c>
      <c r="M76" s="3" t="s">
        <v>28</v>
      </c>
      <c r="N76">
        <v>569815</v>
      </c>
    </row>
    <row r="77" spans="1:14" x14ac:dyDescent="0.3">
      <c r="A77">
        <v>1900002880</v>
      </c>
      <c r="B77" s="1">
        <v>43728</v>
      </c>
      <c r="C77" t="s">
        <v>23</v>
      </c>
      <c r="D77" t="s">
        <v>21</v>
      </c>
      <c r="E77" t="s">
        <v>63</v>
      </c>
      <c r="F77" t="s">
        <v>687</v>
      </c>
      <c r="G77" t="s">
        <v>22</v>
      </c>
      <c r="H77" t="s">
        <v>56</v>
      </c>
      <c r="I77" t="s">
        <v>198</v>
      </c>
      <c r="J77">
        <v>4362</v>
      </c>
      <c r="K77" s="1">
        <v>43557</v>
      </c>
      <c r="M77" s="3" t="s">
        <v>945</v>
      </c>
      <c r="N77">
        <v>594739</v>
      </c>
    </row>
    <row r="78" spans="1:14" x14ac:dyDescent="0.3">
      <c r="A78">
        <v>1900003129</v>
      </c>
      <c r="B78" s="1">
        <v>43738</v>
      </c>
      <c r="C78" t="s">
        <v>23</v>
      </c>
      <c r="D78" t="s">
        <v>21</v>
      </c>
      <c r="E78" t="s">
        <v>52</v>
      </c>
      <c r="F78" t="s">
        <v>681</v>
      </c>
      <c r="G78" t="s">
        <v>22</v>
      </c>
      <c r="H78" t="s">
        <v>97</v>
      </c>
      <c r="I78" t="s">
        <v>462</v>
      </c>
      <c r="J78">
        <v>1610</v>
      </c>
      <c r="K78" s="1">
        <v>43510</v>
      </c>
      <c r="M78" s="3" t="s">
        <v>22</v>
      </c>
      <c r="N78">
        <v>8244310</v>
      </c>
    </row>
    <row r="79" spans="1:14" x14ac:dyDescent="0.3">
      <c r="A79">
        <v>1900003131</v>
      </c>
      <c r="B79" s="1">
        <v>43738</v>
      </c>
      <c r="C79" t="s">
        <v>23</v>
      </c>
      <c r="D79" t="s">
        <v>21</v>
      </c>
      <c r="E79" t="s">
        <v>63</v>
      </c>
      <c r="F79" t="s">
        <v>687</v>
      </c>
      <c r="G79" t="s">
        <v>22</v>
      </c>
      <c r="H79" t="s">
        <v>90</v>
      </c>
      <c r="I79" t="s">
        <v>336</v>
      </c>
      <c r="J79">
        <v>20166</v>
      </c>
      <c r="K79" s="1">
        <v>43647</v>
      </c>
      <c r="M79" s="3" t="s">
        <v>893</v>
      </c>
      <c r="N79">
        <v>12262706</v>
      </c>
    </row>
    <row r="80" spans="1:14" x14ac:dyDescent="0.3">
      <c r="A80">
        <v>1900003209</v>
      </c>
      <c r="B80" s="1">
        <v>43748</v>
      </c>
      <c r="C80" t="s">
        <v>23</v>
      </c>
      <c r="D80" t="s">
        <v>21</v>
      </c>
      <c r="E80" t="s">
        <v>42</v>
      </c>
      <c r="F80" t="s">
        <v>689</v>
      </c>
      <c r="G80" t="s">
        <v>22</v>
      </c>
      <c r="H80" t="s">
        <v>29</v>
      </c>
      <c r="I80" t="s">
        <v>99</v>
      </c>
      <c r="J80">
        <v>8605</v>
      </c>
      <c r="K80" s="1">
        <v>43645</v>
      </c>
    </row>
    <row r="81" spans="1:11" x14ac:dyDescent="0.3">
      <c r="A81">
        <v>1900003210</v>
      </c>
      <c r="B81" s="1">
        <v>43748</v>
      </c>
      <c r="C81" t="s">
        <v>23</v>
      </c>
      <c r="D81" t="s">
        <v>21</v>
      </c>
      <c r="E81" t="s">
        <v>42</v>
      </c>
      <c r="F81" t="s">
        <v>689</v>
      </c>
      <c r="G81" t="s">
        <v>22</v>
      </c>
      <c r="H81" t="s">
        <v>53</v>
      </c>
      <c r="I81" t="s">
        <v>171</v>
      </c>
      <c r="J81">
        <v>52500</v>
      </c>
      <c r="K81" s="1">
        <v>43602</v>
      </c>
    </row>
    <row r="82" spans="1:11" x14ac:dyDescent="0.3">
      <c r="A82">
        <v>1900003211</v>
      </c>
      <c r="B82" s="1">
        <v>43748</v>
      </c>
      <c r="C82" t="s">
        <v>23</v>
      </c>
      <c r="D82" t="s">
        <v>21</v>
      </c>
      <c r="E82" t="s">
        <v>37</v>
      </c>
      <c r="F82" t="s">
        <v>681</v>
      </c>
      <c r="G82" t="s">
        <v>64</v>
      </c>
      <c r="H82" t="s">
        <v>97</v>
      </c>
      <c r="I82" t="s">
        <v>471</v>
      </c>
      <c r="J82">
        <v>21875</v>
      </c>
      <c r="K82" s="1">
        <v>43497</v>
      </c>
    </row>
    <row r="83" spans="1:11" x14ac:dyDescent="0.3">
      <c r="A83">
        <v>1900003212</v>
      </c>
      <c r="B83" s="1">
        <v>43748</v>
      </c>
      <c r="C83" t="s">
        <v>23</v>
      </c>
      <c r="D83" t="s">
        <v>21</v>
      </c>
      <c r="E83" t="s">
        <v>42</v>
      </c>
      <c r="F83" t="s">
        <v>689</v>
      </c>
      <c r="G83" t="s">
        <v>945</v>
      </c>
      <c r="H83" t="s">
        <v>152</v>
      </c>
      <c r="I83" t="s">
        <v>579</v>
      </c>
      <c r="J83">
        <v>93906</v>
      </c>
      <c r="K83" s="1">
        <v>43531</v>
      </c>
    </row>
    <row r="84" spans="1:11" x14ac:dyDescent="0.3">
      <c r="A84">
        <v>1900003213</v>
      </c>
      <c r="B84" s="1">
        <v>43748</v>
      </c>
      <c r="C84" t="s">
        <v>23</v>
      </c>
      <c r="D84" t="s">
        <v>21</v>
      </c>
      <c r="E84" t="s">
        <v>42</v>
      </c>
      <c r="F84" t="s">
        <v>689</v>
      </c>
      <c r="G84" t="s">
        <v>22</v>
      </c>
      <c r="H84" t="s">
        <v>152</v>
      </c>
      <c r="I84" t="s">
        <v>578</v>
      </c>
      <c r="J84">
        <v>23387</v>
      </c>
      <c r="K84" s="1">
        <v>43466</v>
      </c>
    </row>
    <row r="85" spans="1:11" x14ac:dyDescent="0.3">
      <c r="A85">
        <v>1900003214</v>
      </c>
      <c r="B85" s="1">
        <v>43748</v>
      </c>
      <c r="C85" t="s">
        <v>23</v>
      </c>
      <c r="D85" t="s">
        <v>21</v>
      </c>
      <c r="E85" t="s">
        <v>42</v>
      </c>
      <c r="F85" t="s">
        <v>689</v>
      </c>
      <c r="G85" t="s">
        <v>22</v>
      </c>
      <c r="H85" t="s">
        <v>152</v>
      </c>
      <c r="I85" t="s">
        <v>600</v>
      </c>
      <c r="J85">
        <v>3347</v>
      </c>
      <c r="K85" s="1">
        <v>43556</v>
      </c>
    </row>
    <row r="86" spans="1:11" x14ac:dyDescent="0.3">
      <c r="A86">
        <v>1900003404</v>
      </c>
      <c r="B86" s="1">
        <v>43755</v>
      </c>
      <c r="C86" t="s">
        <v>23</v>
      </c>
      <c r="D86" t="s">
        <v>21</v>
      </c>
      <c r="E86" t="s">
        <v>37</v>
      </c>
      <c r="F86" t="s">
        <v>27</v>
      </c>
      <c r="G86" t="s">
        <v>64</v>
      </c>
      <c r="H86" t="s">
        <v>87</v>
      </c>
      <c r="I86" t="s">
        <v>300</v>
      </c>
      <c r="J86">
        <v>60025</v>
      </c>
      <c r="K86" s="1">
        <v>43654</v>
      </c>
    </row>
    <row r="87" spans="1:11" x14ac:dyDescent="0.3">
      <c r="A87">
        <v>1900003405</v>
      </c>
      <c r="B87" s="1">
        <v>43755</v>
      </c>
      <c r="C87" t="s">
        <v>23</v>
      </c>
      <c r="D87" t="s">
        <v>21</v>
      </c>
      <c r="E87" t="s">
        <v>19</v>
      </c>
      <c r="F87" t="s">
        <v>681</v>
      </c>
      <c r="G87" t="s">
        <v>22</v>
      </c>
      <c r="H87" t="s">
        <v>47</v>
      </c>
      <c r="I87" t="s">
        <v>163</v>
      </c>
      <c r="J87">
        <v>13613</v>
      </c>
      <c r="K87" s="1">
        <v>43472</v>
      </c>
    </row>
    <row r="88" spans="1:11" x14ac:dyDescent="0.3">
      <c r="A88">
        <v>1900003406</v>
      </c>
      <c r="B88" s="1">
        <v>43755</v>
      </c>
      <c r="C88" t="s">
        <v>23</v>
      </c>
      <c r="D88" t="s">
        <v>21</v>
      </c>
      <c r="E88" t="s">
        <v>42</v>
      </c>
      <c r="F88" t="s">
        <v>692</v>
      </c>
      <c r="G88" t="s">
        <v>28</v>
      </c>
      <c r="H88" t="s">
        <v>16</v>
      </c>
      <c r="I88" t="s">
        <v>44</v>
      </c>
      <c r="J88">
        <v>79834</v>
      </c>
      <c r="K88" s="1">
        <v>43641</v>
      </c>
    </row>
    <row r="89" spans="1:11" x14ac:dyDescent="0.3">
      <c r="A89">
        <v>1900003407</v>
      </c>
      <c r="B89" s="1">
        <v>43755</v>
      </c>
      <c r="C89" t="s">
        <v>23</v>
      </c>
      <c r="D89" t="s">
        <v>21</v>
      </c>
      <c r="E89" t="s">
        <v>37</v>
      </c>
      <c r="F89" t="s">
        <v>27</v>
      </c>
      <c r="G89" t="s">
        <v>64</v>
      </c>
      <c r="H89" t="s">
        <v>87</v>
      </c>
      <c r="I89" t="s">
        <v>299</v>
      </c>
      <c r="J89">
        <v>60025</v>
      </c>
      <c r="K89" s="1">
        <v>43654</v>
      </c>
    </row>
    <row r="90" spans="1:11" x14ac:dyDescent="0.3">
      <c r="A90">
        <v>1900003928</v>
      </c>
      <c r="B90" s="1">
        <v>43781</v>
      </c>
      <c r="C90" t="s">
        <v>23</v>
      </c>
      <c r="D90" t="s">
        <v>21</v>
      </c>
      <c r="E90" t="s">
        <v>37</v>
      </c>
      <c r="F90" t="s">
        <v>41</v>
      </c>
      <c r="G90" t="s">
        <v>64</v>
      </c>
      <c r="H90" t="s">
        <v>90</v>
      </c>
      <c r="I90" t="s">
        <v>319</v>
      </c>
      <c r="J90">
        <v>63000</v>
      </c>
      <c r="K90" s="1">
        <v>43672</v>
      </c>
    </row>
    <row r="91" spans="1:11" x14ac:dyDescent="0.3">
      <c r="A91">
        <v>1900003930</v>
      </c>
      <c r="B91" s="1">
        <v>43781</v>
      </c>
      <c r="C91" t="s">
        <v>684</v>
      </c>
      <c r="D91" t="s">
        <v>21</v>
      </c>
      <c r="E91" t="s">
        <v>33</v>
      </c>
      <c r="F91" t="s">
        <v>27</v>
      </c>
      <c r="G91" t="s">
        <v>64</v>
      </c>
      <c r="H91" t="s">
        <v>97</v>
      </c>
      <c r="I91" t="s">
        <v>686</v>
      </c>
      <c r="J91">
        <v>100000</v>
      </c>
      <c r="K91" s="1">
        <v>43663</v>
      </c>
    </row>
    <row r="92" spans="1:11" x14ac:dyDescent="0.3">
      <c r="A92">
        <v>1900003931</v>
      </c>
      <c r="B92" s="1">
        <v>43781</v>
      </c>
      <c r="C92" t="s">
        <v>684</v>
      </c>
      <c r="D92" t="s">
        <v>21</v>
      </c>
      <c r="E92" t="s">
        <v>33</v>
      </c>
      <c r="F92" t="s">
        <v>27</v>
      </c>
      <c r="G92" t="s">
        <v>64</v>
      </c>
      <c r="H92" t="s">
        <v>97</v>
      </c>
      <c r="I92" t="s">
        <v>686</v>
      </c>
      <c r="J92">
        <v>100000</v>
      </c>
      <c r="K92" s="1">
        <v>43486</v>
      </c>
    </row>
    <row r="93" spans="1:11" x14ac:dyDescent="0.3">
      <c r="A93">
        <v>1900004171</v>
      </c>
      <c r="B93" s="1">
        <v>43795</v>
      </c>
      <c r="C93" t="s">
        <v>684</v>
      </c>
      <c r="D93" t="s">
        <v>21</v>
      </c>
      <c r="E93" t="s">
        <v>63</v>
      </c>
      <c r="F93" t="s">
        <v>687</v>
      </c>
      <c r="G93" t="s">
        <v>22</v>
      </c>
      <c r="H93" t="s">
        <v>152</v>
      </c>
      <c r="I93" t="s">
        <v>686</v>
      </c>
      <c r="J93">
        <v>254336</v>
      </c>
      <c r="K93" s="1">
        <v>43490</v>
      </c>
    </row>
    <row r="94" spans="1:11" x14ac:dyDescent="0.3">
      <c r="A94">
        <v>1900004173</v>
      </c>
      <c r="B94" s="1">
        <v>43795</v>
      </c>
      <c r="C94" t="s">
        <v>684</v>
      </c>
      <c r="D94" t="s">
        <v>21</v>
      </c>
      <c r="E94" t="s">
        <v>63</v>
      </c>
      <c r="F94" t="s">
        <v>687</v>
      </c>
      <c r="G94" t="s">
        <v>22</v>
      </c>
      <c r="H94" t="s">
        <v>56</v>
      </c>
      <c r="I94" t="s">
        <v>686</v>
      </c>
      <c r="J94">
        <v>266949</v>
      </c>
      <c r="K94" s="1">
        <v>43490</v>
      </c>
    </row>
    <row r="95" spans="1:11" x14ac:dyDescent="0.3">
      <c r="A95">
        <v>1900004220</v>
      </c>
      <c r="B95" s="1">
        <v>43802</v>
      </c>
      <c r="C95" t="s">
        <v>23</v>
      </c>
      <c r="D95" t="s">
        <v>21</v>
      </c>
      <c r="E95" t="s">
        <v>42</v>
      </c>
      <c r="F95" t="s">
        <v>689</v>
      </c>
      <c r="G95" t="s">
        <v>22</v>
      </c>
      <c r="H95" t="s">
        <v>690</v>
      </c>
      <c r="I95" t="s">
        <v>657</v>
      </c>
      <c r="J95">
        <v>11111</v>
      </c>
      <c r="K95" s="1">
        <v>43524</v>
      </c>
    </row>
    <row r="96" spans="1:11" x14ac:dyDescent="0.3">
      <c r="A96">
        <v>1900004221</v>
      </c>
      <c r="B96" s="1">
        <v>43802</v>
      </c>
      <c r="C96" t="s">
        <v>23</v>
      </c>
      <c r="D96" t="s">
        <v>21</v>
      </c>
      <c r="E96" t="s">
        <v>33</v>
      </c>
      <c r="F96" t="s">
        <v>62</v>
      </c>
      <c r="G96" t="s">
        <v>64</v>
      </c>
      <c r="H96" t="s">
        <v>152</v>
      </c>
      <c r="I96" t="s">
        <v>226</v>
      </c>
      <c r="J96">
        <v>3008</v>
      </c>
      <c r="K96" s="1">
        <v>43567</v>
      </c>
    </row>
    <row r="97" spans="1:11" x14ac:dyDescent="0.3">
      <c r="A97">
        <v>1900004376</v>
      </c>
      <c r="B97" s="1">
        <v>43804</v>
      </c>
      <c r="C97" t="s">
        <v>23</v>
      </c>
      <c r="D97" t="s">
        <v>21</v>
      </c>
      <c r="E97" t="s">
        <v>37</v>
      </c>
      <c r="F97" t="s">
        <v>62</v>
      </c>
      <c r="G97" t="s">
        <v>64</v>
      </c>
      <c r="H97" t="s">
        <v>56</v>
      </c>
      <c r="I97" t="s">
        <v>216</v>
      </c>
      <c r="J97">
        <v>6184</v>
      </c>
      <c r="K97" s="1">
        <v>43684</v>
      </c>
    </row>
    <row r="98" spans="1:11" x14ac:dyDescent="0.3">
      <c r="A98">
        <v>1900004378</v>
      </c>
      <c r="B98" s="1">
        <v>43804</v>
      </c>
      <c r="C98" t="s">
        <v>23</v>
      </c>
      <c r="D98" t="s">
        <v>21</v>
      </c>
      <c r="E98" t="s">
        <v>52</v>
      </c>
      <c r="F98" t="s">
        <v>688</v>
      </c>
      <c r="G98" t="s">
        <v>28</v>
      </c>
      <c r="H98" t="s">
        <v>85</v>
      </c>
      <c r="I98" t="s">
        <v>294</v>
      </c>
      <c r="J98">
        <v>1568</v>
      </c>
      <c r="K98" s="1">
        <v>43504</v>
      </c>
    </row>
    <row r="99" spans="1:11" x14ac:dyDescent="0.3">
      <c r="A99">
        <v>1900004380</v>
      </c>
      <c r="B99" s="1">
        <v>43804</v>
      </c>
      <c r="C99" t="s">
        <v>23</v>
      </c>
      <c r="D99" t="s">
        <v>21</v>
      </c>
      <c r="E99" t="s">
        <v>42</v>
      </c>
      <c r="F99" t="s">
        <v>689</v>
      </c>
      <c r="G99" t="s">
        <v>945</v>
      </c>
      <c r="H99" t="s">
        <v>152</v>
      </c>
      <c r="I99" t="s">
        <v>579</v>
      </c>
      <c r="J99">
        <v>18901</v>
      </c>
      <c r="K99" s="1">
        <v>43722</v>
      </c>
    </row>
    <row r="100" spans="1:11" x14ac:dyDescent="0.3">
      <c r="A100">
        <v>1900004382</v>
      </c>
      <c r="B100" s="1">
        <v>43804</v>
      </c>
      <c r="C100" t="s">
        <v>23</v>
      </c>
      <c r="D100" t="s">
        <v>21</v>
      </c>
      <c r="E100" t="s">
        <v>42</v>
      </c>
      <c r="F100" t="s">
        <v>689</v>
      </c>
      <c r="G100" t="s">
        <v>945</v>
      </c>
      <c r="H100" t="s">
        <v>152</v>
      </c>
      <c r="I100" t="s">
        <v>579</v>
      </c>
      <c r="J100">
        <v>27682</v>
      </c>
      <c r="K100" s="1">
        <v>43691</v>
      </c>
    </row>
    <row r="101" spans="1:11" x14ac:dyDescent="0.3">
      <c r="A101">
        <v>1900004383</v>
      </c>
      <c r="B101" s="1">
        <v>43804</v>
      </c>
      <c r="C101" t="s">
        <v>23</v>
      </c>
      <c r="D101" t="s">
        <v>21</v>
      </c>
      <c r="E101" t="s">
        <v>42</v>
      </c>
      <c r="F101" t="s">
        <v>689</v>
      </c>
      <c r="G101" t="s">
        <v>945</v>
      </c>
      <c r="H101" t="s">
        <v>690</v>
      </c>
      <c r="I101" t="s">
        <v>658</v>
      </c>
      <c r="J101">
        <v>5501</v>
      </c>
      <c r="K101" s="1">
        <v>43759</v>
      </c>
    </row>
    <row r="102" spans="1:11" x14ac:dyDescent="0.3">
      <c r="A102">
        <v>1900004384</v>
      </c>
      <c r="B102" s="1">
        <v>43804</v>
      </c>
      <c r="C102" t="s">
        <v>23</v>
      </c>
      <c r="D102" t="s">
        <v>21</v>
      </c>
      <c r="E102" t="s">
        <v>42</v>
      </c>
      <c r="F102" t="s">
        <v>689</v>
      </c>
      <c r="G102" t="s">
        <v>22</v>
      </c>
      <c r="H102" t="s">
        <v>97</v>
      </c>
      <c r="I102" t="s">
        <v>439</v>
      </c>
      <c r="J102">
        <v>123750</v>
      </c>
      <c r="K102" s="1">
        <v>43738</v>
      </c>
    </row>
    <row r="103" spans="1:11" x14ac:dyDescent="0.3">
      <c r="A103">
        <v>1900004404</v>
      </c>
      <c r="B103" s="1">
        <v>43805</v>
      </c>
      <c r="C103" t="s">
        <v>23</v>
      </c>
      <c r="D103" t="s">
        <v>21</v>
      </c>
      <c r="E103" t="s">
        <v>63</v>
      </c>
      <c r="F103" t="s">
        <v>687</v>
      </c>
      <c r="G103" t="s">
        <v>22</v>
      </c>
      <c r="H103" t="s">
        <v>53</v>
      </c>
      <c r="I103" t="s">
        <v>182</v>
      </c>
      <c r="J103">
        <v>825</v>
      </c>
      <c r="K103" s="1">
        <v>43647</v>
      </c>
    </row>
    <row r="104" spans="1:11" x14ac:dyDescent="0.3">
      <c r="A104">
        <v>1900004408</v>
      </c>
      <c r="B104" s="1">
        <v>43805</v>
      </c>
      <c r="C104" t="s">
        <v>23</v>
      </c>
      <c r="D104" t="s">
        <v>21</v>
      </c>
      <c r="E104" t="s">
        <v>63</v>
      </c>
      <c r="F104" t="s">
        <v>687</v>
      </c>
      <c r="G104" t="s">
        <v>22</v>
      </c>
      <c r="H104" t="s">
        <v>53</v>
      </c>
      <c r="I104" t="s">
        <v>191</v>
      </c>
      <c r="J104">
        <v>1556</v>
      </c>
      <c r="K104" s="1">
        <v>43647</v>
      </c>
    </row>
    <row r="105" spans="1:11" x14ac:dyDescent="0.3">
      <c r="A105">
        <v>1900004411</v>
      </c>
      <c r="B105" s="1">
        <v>43805</v>
      </c>
      <c r="C105" t="s">
        <v>23</v>
      </c>
      <c r="D105" t="s">
        <v>21</v>
      </c>
      <c r="E105" t="s">
        <v>63</v>
      </c>
      <c r="F105" t="s">
        <v>687</v>
      </c>
      <c r="G105" t="s">
        <v>22</v>
      </c>
      <c r="H105" t="s">
        <v>53</v>
      </c>
      <c r="I105" t="s">
        <v>188</v>
      </c>
      <c r="J105">
        <v>12350</v>
      </c>
      <c r="K105" s="1">
        <v>43647</v>
      </c>
    </row>
    <row r="106" spans="1:11" x14ac:dyDescent="0.3">
      <c r="A106">
        <v>1900004474</v>
      </c>
      <c r="B106" s="1">
        <v>43808</v>
      </c>
      <c r="C106" t="s">
        <v>23</v>
      </c>
      <c r="D106" t="s">
        <v>21</v>
      </c>
      <c r="E106" t="s">
        <v>19</v>
      </c>
      <c r="F106" t="s">
        <v>62</v>
      </c>
      <c r="G106" t="s">
        <v>64</v>
      </c>
      <c r="H106" t="s">
        <v>92</v>
      </c>
      <c r="I106" t="s">
        <v>402</v>
      </c>
      <c r="J106">
        <v>15593</v>
      </c>
      <c r="K106" s="1">
        <v>43477</v>
      </c>
    </row>
    <row r="107" spans="1:11" x14ac:dyDescent="0.3">
      <c r="A107">
        <v>1900004500</v>
      </c>
      <c r="B107" s="1">
        <v>43808</v>
      </c>
      <c r="C107" t="s">
        <v>23</v>
      </c>
      <c r="D107" t="s">
        <v>21</v>
      </c>
      <c r="E107" t="s">
        <v>33</v>
      </c>
      <c r="F107" t="s">
        <v>62</v>
      </c>
      <c r="G107" t="s">
        <v>64</v>
      </c>
      <c r="H107" t="s">
        <v>152</v>
      </c>
      <c r="I107" t="s">
        <v>533</v>
      </c>
      <c r="J107">
        <v>2212</v>
      </c>
      <c r="K107" s="1">
        <v>43565</v>
      </c>
    </row>
    <row r="108" spans="1:11" x14ac:dyDescent="0.3">
      <c r="A108">
        <v>1900004501</v>
      </c>
      <c r="B108" s="1">
        <v>43808</v>
      </c>
      <c r="C108" t="s">
        <v>23</v>
      </c>
      <c r="D108" t="s">
        <v>21</v>
      </c>
      <c r="E108" t="s">
        <v>42</v>
      </c>
      <c r="F108" t="s">
        <v>62</v>
      </c>
      <c r="G108" t="s">
        <v>64</v>
      </c>
      <c r="H108" t="s">
        <v>92</v>
      </c>
      <c r="I108" t="s">
        <v>406</v>
      </c>
      <c r="J108">
        <v>9056</v>
      </c>
      <c r="K108" s="1">
        <v>43655</v>
      </c>
    </row>
    <row r="109" spans="1:11" x14ac:dyDescent="0.3">
      <c r="A109">
        <v>1900004503</v>
      </c>
      <c r="B109" s="1">
        <v>43809</v>
      </c>
      <c r="C109" t="s">
        <v>23</v>
      </c>
      <c r="D109" t="s">
        <v>21</v>
      </c>
      <c r="E109" t="s">
        <v>63</v>
      </c>
      <c r="F109" t="s">
        <v>687</v>
      </c>
      <c r="G109" t="s">
        <v>22</v>
      </c>
      <c r="H109" t="s">
        <v>53</v>
      </c>
      <c r="I109" t="s">
        <v>183</v>
      </c>
      <c r="J109">
        <v>1897</v>
      </c>
      <c r="K109" s="1">
        <v>43647</v>
      </c>
    </row>
    <row r="110" spans="1:11" x14ac:dyDescent="0.3">
      <c r="A110">
        <v>1900004505</v>
      </c>
      <c r="B110" s="1">
        <v>43809</v>
      </c>
      <c r="C110" t="s">
        <v>23</v>
      </c>
      <c r="D110" t="s">
        <v>21</v>
      </c>
      <c r="E110" t="s">
        <v>63</v>
      </c>
      <c r="F110" t="s">
        <v>687</v>
      </c>
      <c r="G110" t="s">
        <v>22</v>
      </c>
      <c r="H110" t="s">
        <v>53</v>
      </c>
      <c r="I110" t="s">
        <v>185</v>
      </c>
      <c r="J110">
        <v>42500</v>
      </c>
      <c r="K110" s="1">
        <v>43647</v>
      </c>
    </row>
    <row r="111" spans="1:11" x14ac:dyDescent="0.3">
      <c r="A111">
        <v>1900004507</v>
      </c>
      <c r="B111" s="1">
        <v>43809</v>
      </c>
      <c r="C111" t="s">
        <v>23</v>
      </c>
      <c r="D111" t="s">
        <v>21</v>
      </c>
      <c r="E111" t="s">
        <v>63</v>
      </c>
      <c r="F111" t="s">
        <v>687</v>
      </c>
      <c r="G111" t="s">
        <v>22</v>
      </c>
      <c r="H111" t="s">
        <v>53</v>
      </c>
      <c r="I111" t="s">
        <v>186</v>
      </c>
      <c r="J111">
        <v>10917</v>
      </c>
      <c r="K111" s="1">
        <v>43647</v>
      </c>
    </row>
    <row r="112" spans="1:11" x14ac:dyDescent="0.3">
      <c r="A112">
        <v>1900004518</v>
      </c>
      <c r="B112" s="1">
        <v>43809</v>
      </c>
      <c r="C112" t="s">
        <v>23</v>
      </c>
      <c r="D112" t="s">
        <v>21</v>
      </c>
      <c r="E112" t="s">
        <v>63</v>
      </c>
      <c r="F112" t="s">
        <v>687</v>
      </c>
      <c r="G112" t="s">
        <v>22</v>
      </c>
      <c r="H112" t="s">
        <v>53</v>
      </c>
      <c r="I112" t="s">
        <v>189</v>
      </c>
      <c r="J112">
        <v>3375</v>
      </c>
      <c r="K112" s="1">
        <v>43647</v>
      </c>
    </row>
    <row r="113" spans="1:11" x14ac:dyDescent="0.3">
      <c r="A113">
        <v>1900004535</v>
      </c>
      <c r="B113" s="1">
        <v>43809</v>
      </c>
      <c r="C113" t="s">
        <v>684</v>
      </c>
      <c r="D113" t="s">
        <v>21</v>
      </c>
      <c r="E113" t="s">
        <v>63</v>
      </c>
      <c r="F113" t="s">
        <v>687</v>
      </c>
      <c r="G113" t="s">
        <v>22</v>
      </c>
      <c r="H113" t="s">
        <v>97</v>
      </c>
      <c r="I113" t="s">
        <v>431</v>
      </c>
      <c r="J113">
        <v>320175</v>
      </c>
      <c r="K113" s="1">
        <v>43805</v>
      </c>
    </row>
    <row r="114" spans="1:11" x14ac:dyDescent="0.3">
      <c r="A114">
        <v>1900004535</v>
      </c>
      <c r="B114" s="1">
        <v>43809</v>
      </c>
      <c r="C114" t="s">
        <v>684</v>
      </c>
      <c r="D114" t="s">
        <v>21</v>
      </c>
      <c r="E114" t="s">
        <v>63</v>
      </c>
      <c r="F114" t="s">
        <v>687</v>
      </c>
      <c r="G114" t="s">
        <v>22</v>
      </c>
      <c r="H114" t="s">
        <v>97</v>
      </c>
      <c r="I114" t="s">
        <v>434</v>
      </c>
      <c r="J114">
        <v>320175</v>
      </c>
      <c r="K114" s="1">
        <v>43805</v>
      </c>
    </row>
    <row r="115" spans="1:11" x14ac:dyDescent="0.3">
      <c r="A115">
        <v>1900004535</v>
      </c>
      <c r="B115" s="1">
        <v>43809</v>
      </c>
      <c r="C115" t="s">
        <v>684</v>
      </c>
      <c r="D115" t="s">
        <v>21</v>
      </c>
      <c r="E115" t="s">
        <v>63</v>
      </c>
      <c r="F115" t="s">
        <v>687</v>
      </c>
      <c r="G115" t="s">
        <v>22</v>
      </c>
      <c r="H115" t="s">
        <v>97</v>
      </c>
      <c r="I115" t="s">
        <v>447</v>
      </c>
      <c r="J115">
        <v>320175</v>
      </c>
      <c r="K115" s="1">
        <v>43805</v>
      </c>
    </row>
    <row r="116" spans="1:11" x14ac:dyDescent="0.3">
      <c r="A116">
        <v>1900004538</v>
      </c>
      <c r="B116" s="1">
        <v>43809</v>
      </c>
      <c r="C116" t="s">
        <v>684</v>
      </c>
      <c r="D116" t="s">
        <v>21</v>
      </c>
      <c r="E116" t="s">
        <v>63</v>
      </c>
      <c r="F116" t="s">
        <v>687</v>
      </c>
      <c r="G116" t="s">
        <v>22</v>
      </c>
      <c r="H116" t="s">
        <v>152</v>
      </c>
      <c r="I116" t="s">
        <v>602</v>
      </c>
      <c r="J116">
        <v>168593</v>
      </c>
      <c r="K116" s="1">
        <v>43613</v>
      </c>
    </row>
    <row r="117" spans="1:11" x14ac:dyDescent="0.3">
      <c r="A117">
        <v>1900004538</v>
      </c>
      <c r="B117" s="1">
        <v>43809</v>
      </c>
      <c r="C117" t="s">
        <v>684</v>
      </c>
      <c r="D117" t="s">
        <v>21</v>
      </c>
      <c r="E117" t="s">
        <v>63</v>
      </c>
      <c r="F117" t="s">
        <v>687</v>
      </c>
      <c r="G117" t="s">
        <v>22</v>
      </c>
      <c r="H117" t="s">
        <v>152</v>
      </c>
      <c r="I117" t="s">
        <v>603</v>
      </c>
      <c r="J117">
        <v>168593</v>
      </c>
      <c r="K117" s="1">
        <v>43613</v>
      </c>
    </row>
    <row r="118" spans="1:11" x14ac:dyDescent="0.3">
      <c r="A118">
        <v>1900004894</v>
      </c>
      <c r="B118" s="1">
        <v>43818</v>
      </c>
      <c r="C118" t="s">
        <v>23</v>
      </c>
      <c r="D118" t="s">
        <v>21</v>
      </c>
      <c r="E118" t="s">
        <v>63</v>
      </c>
      <c r="F118" t="s">
        <v>687</v>
      </c>
      <c r="G118" t="s">
        <v>22</v>
      </c>
      <c r="H118" t="s">
        <v>117</v>
      </c>
      <c r="I118" t="s">
        <v>619</v>
      </c>
      <c r="J118">
        <v>2970</v>
      </c>
      <c r="K118" s="1">
        <v>43730</v>
      </c>
    </row>
    <row r="119" spans="1:11" x14ac:dyDescent="0.3">
      <c r="A119">
        <v>1900004898</v>
      </c>
      <c r="B119" s="1">
        <v>43818</v>
      </c>
      <c r="C119" t="s">
        <v>23</v>
      </c>
      <c r="D119" t="s">
        <v>21</v>
      </c>
      <c r="E119" t="s">
        <v>63</v>
      </c>
      <c r="F119" t="s">
        <v>20</v>
      </c>
      <c r="G119" t="s">
        <v>64</v>
      </c>
      <c r="H119" t="s">
        <v>38</v>
      </c>
      <c r="I119" t="s">
        <v>145</v>
      </c>
      <c r="J119">
        <v>7022</v>
      </c>
      <c r="K119" s="1">
        <v>43703</v>
      </c>
    </row>
    <row r="120" spans="1:11" x14ac:dyDescent="0.3">
      <c r="A120">
        <v>1900004909</v>
      </c>
      <c r="B120" s="1">
        <v>43818</v>
      </c>
      <c r="C120" t="s">
        <v>23</v>
      </c>
      <c r="D120" t="s">
        <v>21</v>
      </c>
      <c r="E120" t="s">
        <v>63</v>
      </c>
      <c r="F120" t="s">
        <v>687</v>
      </c>
      <c r="G120" t="s">
        <v>22</v>
      </c>
      <c r="H120" t="s">
        <v>56</v>
      </c>
      <c r="I120" t="s">
        <v>193</v>
      </c>
      <c r="J120">
        <v>202350</v>
      </c>
      <c r="K120" s="1">
        <v>43738</v>
      </c>
    </row>
    <row r="121" spans="1:11" x14ac:dyDescent="0.3">
      <c r="A121">
        <v>1900004912</v>
      </c>
      <c r="B121" s="1">
        <v>43818</v>
      </c>
      <c r="C121" t="s">
        <v>23</v>
      </c>
      <c r="D121" t="s">
        <v>21</v>
      </c>
      <c r="E121" t="s">
        <v>63</v>
      </c>
      <c r="F121" t="s">
        <v>20</v>
      </c>
      <c r="G121" t="s">
        <v>64</v>
      </c>
      <c r="H121" t="s">
        <v>56</v>
      </c>
      <c r="I121" t="s">
        <v>205</v>
      </c>
      <c r="J121">
        <v>87500</v>
      </c>
      <c r="K121" s="1">
        <v>43677</v>
      </c>
    </row>
    <row r="122" spans="1:11" x14ac:dyDescent="0.3">
      <c r="A122">
        <v>1900004917</v>
      </c>
      <c r="B122" s="1">
        <v>43818</v>
      </c>
      <c r="C122" t="s">
        <v>23</v>
      </c>
      <c r="D122" t="s">
        <v>21</v>
      </c>
      <c r="E122" t="s">
        <v>63</v>
      </c>
      <c r="F122" t="s">
        <v>20</v>
      </c>
      <c r="G122" t="s">
        <v>64</v>
      </c>
      <c r="H122" t="s">
        <v>56</v>
      </c>
      <c r="I122" t="s">
        <v>200</v>
      </c>
      <c r="J122">
        <v>44260</v>
      </c>
      <c r="K122" s="1">
        <v>43738</v>
      </c>
    </row>
    <row r="123" spans="1:11" x14ac:dyDescent="0.3">
      <c r="A123">
        <v>1900004919</v>
      </c>
      <c r="B123" s="1">
        <v>43818</v>
      </c>
      <c r="C123" t="s">
        <v>23</v>
      </c>
      <c r="D123" t="s">
        <v>21</v>
      </c>
      <c r="E123" t="s">
        <v>52</v>
      </c>
      <c r="F123" t="s">
        <v>692</v>
      </c>
      <c r="G123" t="s">
        <v>28</v>
      </c>
      <c r="H123" t="s">
        <v>56</v>
      </c>
      <c r="I123" t="s">
        <v>222</v>
      </c>
      <c r="J123">
        <v>11550</v>
      </c>
      <c r="K123" s="1">
        <v>43716</v>
      </c>
    </row>
    <row r="124" spans="1:11" x14ac:dyDescent="0.3">
      <c r="A124">
        <v>1900004920</v>
      </c>
      <c r="B124" s="1">
        <v>43818</v>
      </c>
      <c r="C124" t="s">
        <v>23</v>
      </c>
      <c r="D124" t="s">
        <v>21</v>
      </c>
      <c r="E124" t="s">
        <v>59</v>
      </c>
      <c r="F124" t="s">
        <v>692</v>
      </c>
      <c r="G124" t="s">
        <v>28</v>
      </c>
      <c r="H124" t="s">
        <v>56</v>
      </c>
      <c r="I124" t="s">
        <v>221</v>
      </c>
      <c r="J124">
        <v>43033</v>
      </c>
      <c r="K124" s="1">
        <v>43716</v>
      </c>
    </row>
    <row r="125" spans="1:11" x14ac:dyDescent="0.3">
      <c r="A125">
        <v>1900004922</v>
      </c>
      <c r="B125" s="1">
        <v>43818</v>
      </c>
      <c r="C125" t="s">
        <v>23</v>
      </c>
      <c r="D125" t="s">
        <v>21</v>
      </c>
      <c r="E125" t="s">
        <v>52</v>
      </c>
      <c r="F125" t="s">
        <v>692</v>
      </c>
      <c r="G125" t="s">
        <v>28</v>
      </c>
      <c r="H125" t="s">
        <v>56</v>
      </c>
      <c r="I125" t="s">
        <v>222</v>
      </c>
      <c r="J125">
        <v>7700</v>
      </c>
      <c r="K125" s="1">
        <v>43716</v>
      </c>
    </row>
    <row r="126" spans="1:11" x14ac:dyDescent="0.3">
      <c r="A126">
        <v>1900004923</v>
      </c>
      <c r="B126" s="1">
        <v>43818</v>
      </c>
      <c r="C126" t="s">
        <v>23</v>
      </c>
      <c r="D126" t="s">
        <v>21</v>
      </c>
      <c r="E126" t="s">
        <v>59</v>
      </c>
      <c r="F126" t="s">
        <v>692</v>
      </c>
      <c r="G126" t="s">
        <v>28</v>
      </c>
      <c r="H126" t="s">
        <v>56</v>
      </c>
      <c r="I126" t="s">
        <v>221</v>
      </c>
      <c r="J126">
        <v>72139</v>
      </c>
      <c r="K126" s="1">
        <v>43716</v>
      </c>
    </row>
    <row r="127" spans="1:11" x14ac:dyDescent="0.3">
      <c r="A127">
        <v>1900004928</v>
      </c>
      <c r="B127" s="1">
        <v>43818</v>
      </c>
      <c r="C127" t="s">
        <v>23</v>
      </c>
      <c r="D127" t="s">
        <v>21</v>
      </c>
      <c r="E127" t="s">
        <v>33</v>
      </c>
      <c r="F127" t="s">
        <v>62</v>
      </c>
      <c r="G127" t="s">
        <v>64</v>
      </c>
      <c r="H127" t="s">
        <v>56</v>
      </c>
      <c r="I127" t="s">
        <v>226</v>
      </c>
      <c r="J127">
        <v>32585</v>
      </c>
      <c r="K127" s="1">
        <v>43719</v>
      </c>
    </row>
    <row r="128" spans="1:11" x14ac:dyDescent="0.3">
      <c r="A128">
        <v>1900004933</v>
      </c>
      <c r="B128" s="1">
        <v>43818</v>
      </c>
      <c r="C128" t="s">
        <v>23</v>
      </c>
      <c r="D128" t="s">
        <v>21</v>
      </c>
      <c r="E128" t="s">
        <v>33</v>
      </c>
      <c r="F128" t="s">
        <v>62</v>
      </c>
      <c r="G128" t="s">
        <v>64</v>
      </c>
      <c r="H128" t="s">
        <v>56</v>
      </c>
      <c r="I128" t="s">
        <v>226</v>
      </c>
      <c r="J128">
        <v>8045</v>
      </c>
      <c r="K128" s="1">
        <v>43730</v>
      </c>
    </row>
    <row r="129" spans="1:11" x14ac:dyDescent="0.3">
      <c r="A129">
        <v>1900004983</v>
      </c>
      <c r="B129" s="1">
        <v>43818</v>
      </c>
      <c r="C129" t="s">
        <v>23</v>
      </c>
      <c r="D129" t="s">
        <v>21</v>
      </c>
      <c r="E129" t="s">
        <v>63</v>
      </c>
      <c r="F129" t="s">
        <v>687</v>
      </c>
      <c r="G129" t="s">
        <v>22</v>
      </c>
      <c r="H129" t="s">
        <v>97</v>
      </c>
      <c r="I129" t="s">
        <v>429</v>
      </c>
      <c r="J129">
        <v>26968</v>
      </c>
      <c r="K129" s="1">
        <v>43763</v>
      </c>
    </row>
    <row r="130" spans="1:11" x14ac:dyDescent="0.3">
      <c r="A130">
        <v>1900004984</v>
      </c>
      <c r="B130" s="1">
        <v>43818</v>
      </c>
      <c r="C130" t="s">
        <v>23</v>
      </c>
      <c r="D130" t="s">
        <v>21</v>
      </c>
      <c r="E130" t="s">
        <v>63</v>
      </c>
      <c r="F130" t="s">
        <v>687</v>
      </c>
      <c r="G130" t="s">
        <v>22</v>
      </c>
      <c r="H130" t="s">
        <v>97</v>
      </c>
      <c r="I130" t="s">
        <v>427</v>
      </c>
      <c r="J130">
        <v>2437</v>
      </c>
      <c r="K130" s="1">
        <v>43764</v>
      </c>
    </row>
    <row r="131" spans="1:11" x14ac:dyDescent="0.3">
      <c r="A131">
        <v>1900004985</v>
      </c>
      <c r="B131" s="1">
        <v>43818</v>
      </c>
      <c r="C131" t="s">
        <v>23</v>
      </c>
      <c r="D131" t="s">
        <v>21</v>
      </c>
      <c r="E131" t="s">
        <v>63</v>
      </c>
      <c r="F131" t="s">
        <v>687</v>
      </c>
      <c r="G131" t="s">
        <v>22</v>
      </c>
      <c r="H131" t="s">
        <v>97</v>
      </c>
      <c r="I131" t="s">
        <v>447</v>
      </c>
      <c r="J131">
        <v>53278</v>
      </c>
      <c r="K131" s="1">
        <v>43466</v>
      </c>
    </row>
    <row r="132" spans="1:11" x14ac:dyDescent="0.3">
      <c r="A132">
        <v>1900004986</v>
      </c>
      <c r="B132" s="1">
        <v>43818</v>
      </c>
      <c r="C132" t="s">
        <v>23</v>
      </c>
      <c r="D132" t="s">
        <v>21</v>
      </c>
      <c r="E132" t="s">
        <v>63</v>
      </c>
      <c r="F132" t="s">
        <v>687</v>
      </c>
      <c r="G132" t="s">
        <v>22</v>
      </c>
      <c r="H132" t="s">
        <v>97</v>
      </c>
      <c r="I132" t="s">
        <v>448</v>
      </c>
      <c r="J132">
        <v>30048</v>
      </c>
      <c r="K132" s="1">
        <v>43466</v>
      </c>
    </row>
    <row r="133" spans="1:11" x14ac:dyDescent="0.3">
      <c r="A133">
        <v>1900004987</v>
      </c>
      <c r="B133" s="1">
        <v>43818</v>
      </c>
      <c r="C133" t="s">
        <v>23</v>
      </c>
      <c r="D133" t="s">
        <v>21</v>
      </c>
      <c r="E133" t="s">
        <v>63</v>
      </c>
      <c r="F133" t="s">
        <v>687</v>
      </c>
      <c r="G133" t="s">
        <v>22</v>
      </c>
      <c r="H133" t="s">
        <v>97</v>
      </c>
      <c r="I133" t="s">
        <v>433</v>
      </c>
      <c r="J133">
        <v>12500</v>
      </c>
      <c r="K133" s="1">
        <v>43727</v>
      </c>
    </row>
    <row r="134" spans="1:11" x14ac:dyDescent="0.3">
      <c r="A134">
        <v>1900005036</v>
      </c>
      <c r="B134" s="1">
        <v>43819</v>
      </c>
      <c r="C134" t="s">
        <v>23</v>
      </c>
      <c r="D134" t="s">
        <v>21</v>
      </c>
      <c r="E134" t="s">
        <v>63</v>
      </c>
      <c r="F134" t="s">
        <v>20</v>
      </c>
      <c r="G134" t="s">
        <v>64</v>
      </c>
      <c r="H134" t="s">
        <v>90</v>
      </c>
      <c r="I134" t="s">
        <v>347</v>
      </c>
      <c r="J134">
        <v>3854</v>
      </c>
      <c r="K134" s="1">
        <v>43585</v>
      </c>
    </row>
    <row r="135" spans="1:11" x14ac:dyDescent="0.3">
      <c r="A135">
        <v>1900005300</v>
      </c>
      <c r="B135" s="1">
        <v>43823</v>
      </c>
      <c r="C135" t="s">
        <v>684</v>
      </c>
      <c r="D135" t="s">
        <v>21</v>
      </c>
      <c r="E135" t="s">
        <v>63</v>
      </c>
      <c r="F135" t="s">
        <v>687</v>
      </c>
      <c r="G135" t="s">
        <v>22</v>
      </c>
      <c r="H135" t="s">
        <v>90</v>
      </c>
      <c r="I135" t="s">
        <v>324</v>
      </c>
      <c r="J135">
        <v>132392</v>
      </c>
      <c r="K135" s="1">
        <v>43819</v>
      </c>
    </row>
    <row r="136" spans="1:11" x14ac:dyDescent="0.3">
      <c r="A136">
        <v>1900005300</v>
      </c>
      <c r="B136" s="1">
        <v>43823</v>
      </c>
      <c r="C136" t="s">
        <v>684</v>
      </c>
      <c r="D136" t="s">
        <v>21</v>
      </c>
      <c r="E136" t="s">
        <v>63</v>
      </c>
      <c r="F136" t="s">
        <v>687</v>
      </c>
      <c r="G136" t="s">
        <v>22</v>
      </c>
      <c r="H136" t="s">
        <v>90</v>
      </c>
      <c r="I136" t="s">
        <v>327</v>
      </c>
      <c r="J136">
        <v>132392</v>
      </c>
      <c r="K136" s="1">
        <v>43819</v>
      </c>
    </row>
    <row r="137" spans="1:11" x14ac:dyDescent="0.3">
      <c r="A137">
        <v>1900005300</v>
      </c>
      <c r="B137" s="1">
        <v>43823</v>
      </c>
      <c r="C137" t="s">
        <v>684</v>
      </c>
      <c r="D137" t="s">
        <v>21</v>
      </c>
      <c r="E137" t="s">
        <v>63</v>
      </c>
      <c r="F137" t="s">
        <v>687</v>
      </c>
      <c r="G137" t="s">
        <v>22</v>
      </c>
      <c r="H137" t="s">
        <v>90</v>
      </c>
      <c r="I137" t="s">
        <v>331</v>
      </c>
      <c r="J137">
        <v>132392</v>
      </c>
      <c r="K137" s="1">
        <v>43819</v>
      </c>
    </row>
    <row r="138" spans="1:11" x14ac:dyDescent="0.3">
      <c r="A138">
        <v>1900005300</v>
      </c>
      <c r="B138" s="1">
        <v>43823</v>
      </c>
      <c r="C138" t="s">
        <v>684</v>
      </c>
      <c r="D138" t="s">
        <v>21</v>
      </c>
      <c r="E138" t="s">
        <v>63</v>
      </c>
      <c r="F138" t="s">
        <v>687</v>
      </c>
      <c r="G138" t="s">
        <v>22</v>
      </c>
      <c r="H138" t="s">
        <v>90</v>
      </c>
      <c r="I138" t="s">
        <v>345</v>
      </c>
      <c r="J138">
        <v>132392</v>
      </c>
      <c r="K138" s="1">
        <v>43819</v>
      </c>
    </row>
    <row r="139" spans="1:11" x14ac:dyDescent="0.3">
      <c r="A139">
        <v>1900005324</v>
      </c>
      <c r="B139" s="1">
        <v>43823</v>
      </c>
      <c r="C139" t="s">
        <v>23</v>
      </c>
      <c r="D139" t="s">
        <v>21</v>
      </c>
      <c r="E139" t="s">
        <v>33</v>
      </c>
      <c r="F139" t="s">
        <v>62</v>
      </c>
      <c r="G139" t="s">
        <v>64</v>
      </c>
      <c r="H139" t="s">
        <v>152</v>
      </c>
      <c r="I139" t="s">
        <v>226</v>
      </c>
      <c r="J139">
        <v>26805</v>
      </c>
      <c r="K139" s="1">
        <v>43788</v>
      </c>
    </row>
    <row r="140" spans="1:11" x14ac:dyDescent="0.3">
      <c r="A140">
        <v>1900005325</v>
      </c>
      <c r="B140" s="1">
        <v>43823</v>
      </c>
      <c r="C140" t="s">
        <v>23</v>
      </c>
      <c r="D140" t="s">
        <v>21</v>
      </c>
      <c r="E140" t="s">
        <v>42</v>
      </c>
      <c r="F140" t="s">
        <v>688</v>
      </c>
      <c r="G140" t="s">
        <v>22</v>
      </c>
      <c r="H140" t="s">
        <v>152</v>
      </c>
      <c r="I140" t="s">
        <v>561</v>
      </c>
      <c r="J140">
        <v>956</v>
      </c>
      <c r="K140" s="1">
        <v>43649</v>
      </c>
    </row>
    <row r="141" spans="1:11" x14ac:dyDescent="0.3">
      <c r="A141">
        <v>1900005329</v>
      </c>
      <c r="B141" s="1">
        <v>43823</v>
      </c>
      <c r="C141" t="s">
        <v>23</v>
      </c>
      <c r="D141" t="s">
        <v>21</v>
      </c>
      <c r="E141" t="s">
        <v>63</v>
      </c>
      <c r="F141" t="s">
        <v>20</v>
      </c>
      <c r="G141" t="s">
        <v>64</v>
      </c>
      <c r="H141" t="s">
        <v>16</v>
      </c>
      <c r="I141" t="s">
        <v>61</v>
      </c>
      <c r="J141">
        <v>2089</v>
      </c>
      <c r="K141" s="1">
        <v>43703</v>
      </c>
    </row>
    <row r="142" spans="1:11" x14ac:dyDescent="0.3">
      <c r="A142">
        <v>1900005331</v>
      </c>
      <c r="B142" s="1">
        <v>43823</v>
      </c>
      <c r="C142" t="s">
        <v>23</v>
      </c>
      <c r="D142" t="s">
        <v>21</v>
      </c>
      <c r="E142" t="s">
        <v>63</v>
      </c>
      <c r="F142" t="s">
        <v>687</v>
      </c>
      <c r="G142" t="s">
        <v>22</v>
      </c>
      <c r="H142" t="s">
        <v>117</v>
      </c>
      <c r="I142" t="s">
        <v>624</v>
      </c>
      <c r="J142">
        <v>8580</v>
      </c>
      <c r="K142" s="1">
        <v>43729</v>
      </c>
    </row>
    <row r="143" spans="1:11" x14ac:dyDescent="0.3">
      <c r="A143">
        <v>1900005394</v>
      </c>
      <c r="B143" s="1">
        <v>43824</v>
      </c>
      <c r="C143" t="s">
        <v>23</v>
      </c>
      <c r="D143" t="s">
        <v>21</v>
      </c>
      <c r="E143" t="s">
        <v>63</v>
      </c>
      <c r="F143" t="s">
        <v>687</v>
      </c>
      <c r="G143" t="s">
        <v>22</v>
      </c>
      <c r="H143" t="s">
        <v>53</v>
      </c>
      <c r="I143" t="s">
        <v>187</v>
      </c>
      <c r="J143">
        <v>60713</v>
      </c>
      <c r="K143" s="1">
        <v>43647</v>
      </c>
    </row>
    <row r="144" spans="1:11" x14ac:dyDescent="0.3">
      <c r="A144">
        <v>1900005395</v>
      </c>
      <c r="B144" s="1">
        <v>43824</v>
      </c>
      <c r="C144" t="s">
        <v>23</v>
      </c>
      <c r="D144" t="s">
        <v>21</v>
      </c>
      <c r="E144" t="s">
        <v>19</v>
      </c>
      <c r="F144" t="s">
        <v>687</v>
      </c>
      <c r="G144" t="s">
        <v>22</v>
      </c>
      <c r="H144" t="s">
        <v>56</v>
      </c>
      <c r="I144" t="s">
        <v>201</v>
      </c>
      <c r="J144">
        <v>50160</v>
      </c>
      <c r="K144" s="1">
        <v>43765</v>
      </c>
    </row>
    <row r="145" spans="1:11" x14ac:dyDescent="0.3">
      <c r="A145">
        <v>1900005396</v>
      </c>
      <c r="B145" s="1">
        <v>43824</v>
      </c>
      <c r="C145" t="s">
        <v>23</v>
      </c>
      <c r="D145" t="s">
        <v>21</v>
      </c>
      <c r="E145" t="s">
        <v>63</v>
      </c>
      <c r="F145" t="s">
        <v>687</v>
      </c>
      <c r="G145" t="s">
        <v>945</v>
      </c>
      <c r="H145" t="s">
        <v>56</v>
      </c>
      <c r="I145" t="s">
        <v>212</v>
      </c>
      <c r="J145">
        <v>71765</v>
      </c>
      <c r="K145" s="1">
        <v>43764</v>
      </c>
    </row>
    <row r="146" spans="1:11" x14ac:dyDescent="0.3">
      <c r="A146">
        <v>1900005439</v>
      </c>
      <c r="B146" s="1">
        <v>43824</v>
      </c>
      <c r="C146" t="s">
        <v>23</v>
      </c>
      <c r="D146" t="s">
        <v>21</v>
      </c>
      <c r="E146" t="s">
        <v>33</v>
      </c>
      <c r="F146" t="s">
        <v>681</v>
      </c>
      <c r="G146" t="s">
        <v>64</v>
      </c>
      <c r="H146" t="s">
        <v>97</v>
      </c>
      <c r="I146" t="s">
        <v>481</v>
      </c>
      <c r="J146">
        <v>62399</v>
      </c>
      <c r="K146" s="1">
        <v>43783</v>
      </c>
    </row>
    <row r="147" spans="1:11" x14ac:dyDescent="0.3">
      <c r="A147">
        <v>1900005516</v>
      </c>
      <c r="B147" s="1">
        <v>43825</v>
      </c>
      <c r="C147" t="s">
        <v>23</v>
      </c>
      <c r="D147" t="s">
        <v>21</v>
      </c>
      <c r="E147" t="s">
        <v>37</v>
      </c>
      <c r="F147" t="s">
        <v>41</v>
      </c>
      <c r="G147" t="s">
        <v>64</v>
      </c>
      <c r="H147" t="s">
        <v>95</v>
      </c>
      <c r="I147" t="s">
        <v>417</v>
      </c>
      <c r="J147">
        <v>27530</v>
      </c>
      <c r="K147" s="1">
        <v>43533</v>
      </c>
    </row>
    <row r="148" spans="1:11" x14ac:dyDescent="0.3">
      <c r="A148">
        <v>1900005526</v>
      </c>
      <c r="B148" s="1">
        <v>43825</v>
      </c>
      <c r="C148" t="s">
        <v>23</v>
      </c>
      <c r="D148" t="s">
        <v>21</v>
      </c>
      <c r="E148" t="s">
        <v>42</v>
      </c>
      <c r="F148" t="s">
        <v>689</v>
      </c>
      <c r="G148" t="s">
        <v>22</v>
      </c>
      <c r="H148" t="s">
        <v>16</v>
      </c>
      <c r="I148" t="s">
        <v>71</v>
      </c>
      <c r="J148">
        <v>60000</v>
      </c>
      <c r="K148" s="1">
        <v>43556</v>
      </c>
    </row>
    <row r="149" spans="1:11" x14ac:dyDescent="0.3">
      <c r="A149">
        <v>1900005527</v>
      </c>
      <c r="B149" s="1">
        <v>43825</v>
      </c>
      <c r="C149" t="s">
        <v>23</v>
      </c>
      <c r="D149" t="s">
        <v>21</v>
      </c>
      <c r="E149" t="s">
        <v>63</v>
      </c>
      <c r="F149" t="s">
        <v>687</v>
      </c>
      <c r="G149" t="s">
        <v>22</v>
      </c>
      <c r="H149" t="s">
        <v>38</v>
      </c>
      <c r="I149" t="s">
        <v>150</v>
      </c>
      <c r="J149">
        <v>77400</v>
      </c>
      <c r="K149" s="1">
        <v>43687</v>
      </c>
    </row>
    <row r="150" spans="1:11" x14ac:dyDescent="0.3">
      <c r="A150">
        <v>1900005528</v>
      </c>
      <c r="B150" s="1">
        <v>43825</v>
      </c>
      <c r="C150" t="s">
        <v>23</v>
      </c>
      <c r="D150" t="s">
        <v>21</v>
      </c>
      <c r="E150" t="s">
        <v>63</v>
      </c>
      <c r="F150" t="s">
        <v>687</v>
      </c>
      <c r="G150" t="s">
        <v>22</v>
      </c>
      <c r="H150" t="s">
        <v>38</v>
      </c>
      <c r="I150" t="s">
        <v>150</v>
      </c>
      <c r="J150">
        <v>302812</v>
      </c>
      <c r="K150" s="1">
        <v>43687</v>
      </c>
    </row>
    <row r="151" spans="1:11" x14ac:dyDescent="0.3">
      <c r="A151">
        <v>1900005529</v>
      </c>
      <c r="B151" s="1">
        <v>43825</v>
      </c>
      <c r="C151" t="s">
        <v>23</v>
      </c>
      <c r="D151" t="s">
        <v>21</v>
      </c>
      <c r="E151" t="s">
        <v>52</v>
      </c>
      <c r="F151" t="s">
        <v>681</v>
      </c>
      <c r="G151" t="s">
        <v>22</v>
      </c>
      <c r="H151" t="s">
        <v>60</v>
      </c>
      <c r="I151" t="s">
        <v>241</v>
      </c>
      <c r="J151">
        <v>275569</v>
      </c>
      <c r="K151" s="1">
        <v>43525</v>
      </c>
    </row>
    <row r="152" spans="1:11" x14ac:dyDescent="0.3">
      <c r="A152">
        <v>1900005530</v>
      </c>
      <c r="B152" s="1">
        <v>43825</v>
      </c>
      <c r="C152" t="s">
        <v>23</v>
      </c>
      <c r="D152" t="s">
        <v>21</v>
      </c>
      <c r="E152" t="s">
        <v>37</v>
      </c>
      <c r="F152" t="s">
        <v>681</v>
      </c>
      <c r="G152" t="s">
        <v>22</v>
      </c>
      <c r="H152" t="s">
        <v>60</v>
      </c>
      <c r="I152" t="s">
        <v>238</v>
      </c>
      <c r="J152">
        <v>320000</v>
      </c>
      <c r="K152" s="1">
        <v>43496</v>
      </c>
    </row>
    <row r="153" spans="1:11" x14ac:dyDescent="0.3">
      <c r="A153">
        <v>1900005531</v>
      </c>
      <c r="B153" s="1">
        <v>43825</v>
      </c>
      <c r="C153" t="s">
        <v>23</v>
      </c>
      <c r="D153" t="s">
        <v>21</v>
      </c>
      <c r="E153" t="s">
        <v>42</v>
      </c>
      <c r="F153" t="s">
        <v>689</v>
      </c>
      <c r="G153" t="s">
        <v>22</v>
      </c>
      <c r="H153" t="s">
        <v>152</v>
      </c>
      <c r="I153" t="s">
        <v>571</v>
      </c>
      <c r="J153">
        <v>114752</v>
      </c>
      <c r="K153" s="1">
        <v>43770</v>
      </c>
    </row>
    <row r="154" spans="1:11" x14ac:dyDescent="0.3">
      <c r="A154">
        <v>1900005532</v>
      </c>
      <c r="B154" s="1">
        <v>43825</v>
      </c>
      <c r="C154" t="s">
        <v>23</v>
      </c>
      <c r="D154" t="s">
        <v>21</v>
      </c>
      <c r="E154" t="s">
        <v>42</v>
      </c>
      <c r="F154" t="s">
        <v>689</v>
      </c>
      <c r="G154" t="s">
        <v>945</v>
      </c>
      <c r="H154" t="s">
        <v>152</v>
      </c>
      <c r="I154" t="s">
        <v>580</v>
      </c>
      <c r="J154">
        <v>49027</v>
      </c>
      <c r="K154" s="1">
        <v>43500</v>
      </c>
    </row>
    <row r="155" spans="1:11" x14ac:dyDescent="0.3">
      <c r="A155">
        <v>1900005555</v>
      </c>
      <c r="B155" s="1">
        <v>43825</v>
      </c>
      <c r="C155" t="s">
        <v>23</v>
      </c>
      <c r="D155" t="s">
        <v>21</v>
      </c>
      <c r="E155" t="s">
        <v>33</v>
      </c>
      <c r="F155" t="s">
        <v>681</v>
      </c>
      <c r="G155" t="s">
        <v>64</v>
      </c>
      <c r="H155" t="s">
        <v>97</v>
      </c>
      <c r="I155" t="s">
        <v>487</v>
      </c>
      <c r="J155">
        <v>153332</v>
      </c>
      <c r="K155" s="1">
        <v>43757</v>
      </c>
    </row>
    <row r="156" spans="1:11" x14ac:dyDescent="0.3">
      <c r="A156">
        <v>1900005760</v>
      </c>
      <c r="B156" s="1">
        <v>43827</v>
      </c>
      <c r="C156" t="s">
        <v>23</v>
      </c>
      <c r="D156" t="s">
        <v>21</v>
      </c>
      <c r="E156" t="s">
        <v>19</v>
      </c>
      <c r="F156" t="s">
        <v>692</v>
      </c>
      <c r="G156" t="s">
        <v>28</v>
      </c>
      <c r="H156" t="s">
        <v>232</v>
      </c>
      <c r="I156" t="s">
        <v>26</v>
      </c>
      <c r="J156">
        <v>23591</v>
      </c>
      <c r="K156" s="1">
        <v>43586</v>
      </c>
    </row>
    <row r="157" spans="1:11" x14ac:dyDescent="0.3">
      <c r="A157">
        <v>1900005761</v>
      </c>
      <c r="B157" s="1">
        <v>43827</v>
      </c>
      <c r="C157" t="s">
        <v>23</v>
      </c>
      <c r="D157" t="s">
        <v>21</v>
      </c>
      <c r="E157" t="s">
        <v>63</v>
      </c>
      <c r="F157" t="s">
        <v>687</v>
      </c>
      <c r="G157" t="s">
        <v>22</v>
      </c>
      <c r="H157" t="s">
        <v>53</v>
      </c>
      <c r="I157" t="s">
        <v>184</v>
      </c>
      <c r="J157">
        <v>19181</v>
      </c>
      <c r="K157" s="1">
        <v>43679</v>
      </c>
    </row>
    <row r="158" spans="1:11" x14ac:dyDescent="0.3">
      <c r="A158">
        <v>1900005767</v>
      </c>
      <c r="B158" s="1">
        <v>43827</v>
      </c>
      <c r="C158" t="s">
        <v>23</v>
      </c>
      <c r="D158" t="s">
        <v>21</v>
      </c>
      <c r="E158" t="s">
        <v>59</v>
      </c>
      <c r="F158" t="s">
        <v>692</v>
      </c>
      <c r="G158" t="s">
        <v>28</v>
      </c>
      <c r="H158" t="s">
        <v>56</v>
      </c>
      <c r="I158" t="s">
        <v>218</v>
      </c>
      <c r="J158">
        <v>8228</v>
      </c>
      <c r="K158" s="1">
        <v>43524</v>
      </c>
    </row>
    <row r="159" spans="1:11" x14ac:dyDescent="0.3">
      <c r="A159">
        <v>1900005768</v>
      </c>
      <c r="B159" s="1">
        <v>43827</v>
      </c>
      <c r="C159" t="s">
        <v>23</v>
      </c>
      <c r="D159" t="s">
        <v>21</v>
      </c>
      <c r="E159" t="s">
        <v>59</v>
      </c>
      <c r="F159" t="s">
        <v>692</v>
      </c>
      <c r="G159" t="s">
        <v>945</v>
      </c>
      <c r="H159" t="s">
        <v>56</v>
      </c>
      <c r="I159" t="s">
        <v>218</v>
      </c>
      <c r="J159">
        <v>5241</v>
      </c>
      <c r="K159" s="1">
        <v>43658</v>
      </c>
    </row>
    <row r="160" spans="1:11" x14ac:dyDescent="0.3">
      <c r="A160">
        <v>1900005769</v>
      </c>
      <c r="B160" s="1">
        <v>43827</v>
      </c>
      <c r="C160" t="s">
        <v>23</v>
      </c>
      <c r="D160" t="s">
        <v>21</v>
      </c>
      <c r="E160" t="s">
        <v>59</v>
      </c>
      <c r="F160" t="s">
        <v>692</v>
      </c>
      <c r="G160" t="s">
        <v>945</v>
      </c>
      <c r="H160" t="s">
        <v>56</v>
      </c>
      <c r="I160" t="s">
        <v>223</v>
      </c>
      <c r="J160">
        <v>13154</v>
      </c>
      <c r="K160" s="1">
        <v>43748</v>
      </c>
    </row>
    <row r="161" spans="1:11" x14ac:dyDescent="0.3">
      <c r="A161">
        <v>1900005770</v>
      </c>
      <c r="B161" s="1">
        <v>43827</v>
      </c>
      <c r="C161" t="s">
        <v>23</v>
      </c>
      <c r="D161" t="s">
        <v>21</v>
      </c>
      <c r="E161" t="s">
        <v>59</v>
      </c>
      <c r="F161" t="s">
        <v>692</v>
      </c>
      <c r="G161" t="s">
        <v>28</v>
      </c>
      <c r="H161" t="s">
        <v>56</v>
      </c>
      <c r="I161" t="s">
        <v>223</v>
      </c>
      <c r="J161">
        <v>14461</v>
      </c>
      <c r="K161" s="1">
        <v>43716</v>
      </c>
    </row>
    <row r="162" spans="1:11" x14ac:dyDescent="0.3">
      <c r="A162">
        <v>1900005771</v>
      </c>
      <c r="B162" s="1">
        <v>43827</v>
      </c>
      <c r="C162" t="s">
        <v>23</v>
      </c>
      <c r="D162" t="s">
        <v>21</v>
      </c>
      <c r="E162" t="s">
        <v>63</v>
      </c>
      <c r="F162" t="s">
        <v>687</v>
      </c>
      <c r="G162" t="s">
        <v>22</v>
      </c>
      <c r="H162" t="s">
        <v>60</v>
      </c>
      <c r="I162" t="s">
        <v>260</v>
      </c>
      <c r="J162">
        <v>2853</v>
      </c>
      <c r="K162" s="1">
        <v>43639</v>
      </c>
    </row>
    <row r="163" spans="1:11" x14ac:dyDescent="0.3">
      <c r="A163">
        <v>1900005772</v>
      </c>
      <c r="B163" s="1">
        <v>43827</v>
      </c>
      <c r="C163" t="s">
        <v>23</v>
      </c>
      <c r="D163" t="s">
        <v>21</v>
      </c>
      <c r="E163" t="s">
        <v>63</v>
      </c>
      <c r="F163" t="s">
        <v>687</v>
      </c>
      <c r="G163" t="s">
        <v>22</v>
      </c>
      <c r="H163" t="s">
        <v>60</v>
      </c>
      <c r="I163" t="s">
        <v>261</v>
      </c>
      <c r="J163">
        <v>495</v>
      </c>
      <c r="K163" s="1">
        <v>43639</v>
      </c>
    </row>
    <row r="164" spans="1:11" x14ac:dyDescent="0.3">
      <c r="A164">
        <v>1900005773</v>
      </c>
      <c r="B164" s="1">
        <v>43827</v>
      </c>
      <c r="C164" t="s">
        <v>23</v>
      </c>
      <c r="D164" t="s">
        <v>21</v>
      </c>
      <c r="E164" t="s">
        <v>63</v>
      </c>
      <c r="F164" t="s">
        <v>687</v>
      </c>
      <c r="G164" t="s">
        <v>945</v>
      </c>
      <c r="H164" t="s">
        <v>60</v>
      </c>
      <c r="I164" t="s">
        <v>256</v>
      </c>
      <c r="J164">
        <v>5891</v>
      </c>
      <c r="K164" s="1">
        <v>43500</v>
      </c>
    </row>
    <row r="165" spans="1:11" x14ac:dyDescent="0.3">
      <c r="A165">
        <v>1900005774</v>
      </c>
      <c r="B165" s="1">
        <v>43827</v>
      </c>
      <c r="C165" t="s">
        <v>23</v>
      </c>
      <c r="D165" t="s">
        <v>21</v>
      </c>
      <c r="E165" t="s">
        <v>52</v>
      </c>
      <c r="F165" t="s">
        <v>62</v>
      </c>
      <c r="G165" t="s">
        <v>64</v>
      </c>
      <c r="H165" t="s">
        <v>92</v>
      </c>
      <c r="I165" t="s">
        <v>412</v>
      </c>
      <c r="J165">
        <v>4596</v>
      </c>
      <c r="K165" s="1">
        <v>43601</v>
      </c>
    </row>
    <row r="166" spans="1:11" x14ac:dyDescent="0.3">
      <c r="A166">
        <v>1900005775</v>
      </c>
      <c r="B166" s="1">
        <v>43827</v>
      </c>
      <c r="C166" t="s">
        <v>23</v>
      </c>
      <c r="D166" t="s">
        <v>21</v>
      </c>
      <c r="E166" t="s">
        <v>33</v>
      </c>
      <c r="F166" t="s">
        <v>62</v>
      </c>
      <c r="G166" t="s">
        <v>64</v>
      </c>
      <c r="H166" t="s">
        <v>152</v>
      </c>
      <c r="I166" t="s">
        <v>224</v>
      </c>
      <c r="J166">
        <v>21443</v>
      </c>
      <c r="K166" s="1">
        <v>43649</v>
      </c>
    </row>
    <row r="167" spans="1:11" x14ac:dyDescent="0.3">
      <c r="A167">
        <v>1900005776</v>
      </c>
      <c r="B167" s="1">
        <v>43827</v>
      </c>
      <c r="C167" t="s">
        <v>23</v>
      </c>
      <c r="D167" t="s">
        <v>21</v>
      </c>
      <c r="E167" t="s">
        <v>33</v>
      </c>
      <c r="F167" t="s">
        <v>62</v>
      </c>
      <c r="G167" t="s">
        <v>64</v>
      </c>
      <c r="H167" t="s">
        <v>152</v>
      </c>
      <c r="I167" t="s">
        <v>224</v>
      </c>
      <c r="J167">
        <v>21442</v>
      </c>
      <c r="K167" s="1">
        <v>43758</v>
      </c>
    </row>
    <row r="168" spans="1:11" x14ac:dyDescent="0.3">
      <c r="A168">
        <v>1900005777</v>
      </c>
      <c r="B168" s="1">
        <v>43827</v>
      </c>
      <c r="C168" t="s">
        <v>23</v>
      </c>
      <c r="D168" t="s">
        <v>21</v>
      </c>
      <c r="E168" t="s">
        <v>33</v>
      </c>
      <c r="F168" t="s">
        <v>62</v>
      </c>
      <c r="G168" t="s">
        <v>64</v>
      </c>
      <c r="H168" t="s">
        <v>152</v>
      </c>
      <c r="I168" t="s">
        <v>224</v>
      </c>
      <c r="J168">
        <v>21443</v>
      </c>
      <c r="K168" s="1">
        <v>43540</v>
      </c>
    </row>
    <row r="169" spans="1:11" x14ac:dyDescent="0.3">
      <c r="A169">
        <v>1900005778</v>
      </c>
      <c r="B169" s="1">
        <v>43827</v>
      </c>
      <c r="C169" t="s">
        <v>23</v>
      </c>
      <c r="D169" t="s">
        <v>21</v>
      </c>
      <c r="E169" t="s">
        <v>33</v>
      </c>
      <c r="F169" t="s">
        <v>62</v>
      </c>
      <c r="G169" t="s">
        <v>64</v>
      </c>
      <c r="H169" t="s">
        <v>152</v>
      </c>
      <c r="I169" t="s">
        <v>224</v>
      </c>
      <c r="J169">
        <v>17949</v>
      </c>
      <c r="K169" s="1">
        <v>43649</v>
      </c>
    </row>
    <row r="170" spans="1:11" x14ac:dyDescent="0.3">
      <c r="A170">
        <v>1900005779</v>
      </c>
      <c r="B170" s="1">
        <v>43827</v>
      </c>
      <c r="C170" t="s">
        <v>23</v>
      </c>
      <c r="D170" t="s">
        <v>21</v>
      </c>
      <c r="E170" t="s">
        <v>33</v>
      </c>
      <c r="F170" t="s">
        <v>62</v>
      </c>
      <c r="G170" t="s">
        <v>64</v>
      </c>
      <c r="H170" t="s">
        <v>152</v>
      </c>
      <c r="I170" t="s">
        <v>224</v>
      </c>
      <c r="J170">
        <v>17949</v>
      </c>
      <c r="K170" s="1">
        <v>43540</v>
      </c>
    </row>
    <row r="171" spans="1:11" x14ac:dyDescent="0.3">
      <c r="A171">
        <v>1900005780</v>
      </c>
      <c r="B171" s="1">
        <v>43827</v>
      </c>
      <c r="C171" t="s">
        <v>23</v>
      </c>
      <c r="D171" t="s">
        <v>21</v>
      </c>
      <c r="E171" t="s">
        <v>52</v>
      </c>
      <c r="F171" t="s">
        <v>688</v>
      </c>
      <c r="G171" t="s">
        <v>28</v>
      </c>
      <c r="H171" t="s">
        <v>152</v>
      </c>
      <c r="I171" t="s">
        <v>569</v>
      </c>
      <c r="J171">
        <v>7889</v>
      </c>
      <c r="K171" s="1">
        <v>43477</v>
      </c>
    </row>
    <row r="172" spans="1:11" x14ac:dyDescent="0.3">
      <c r="A172">
        <v>1900005781</v>
      </c>
      <c r="B172" s="1">
        <v>43827</v>
      </c>
      <c r="C172" t="s">
        <v>23</v>
      </c>
      <c r="D172" t="s">
        <v>21</v>
      </c>
      <c r="E172" t="s">
        <v>37</v>
      </c>
      <c r="F172" t="s">
        <v>62</v>
      </c>
      <c r="G172" t="s">
        <v>64</v>
      </c>
      <c r="H172" t="s">
        <v>152</v>
      </c>
      <c r="I172" t="s">
        <v>566</v>
      </c>
      <c r="J172">
        <v>8198</v>
      </c>
      <c r="K172" s="1">
        <v>43763</v>
      </c>
    </row>
    <row r="173" spans="1:11" x14ac:dyDescent="0.3">
      <c r="A173">
        <v>1900005782</v>
      </c>
      <c r="B173" s="1">
        <v>43827</v>
      </c>
      <c r="C173" t="s">
        <v>23</v>
      </c>
      <c r="D173" t="s">
        <v>21</v>
      </c>
      <c r="E173" t="s">
        <v>42</v>
      </c>
      <c r="F173" t="s">
        <v>689</v>
      </c>
      <c r="G173" t="s">
        <v>945</v>
      </c>
      <c r="H173" t="s">
        <v>152</v>
      </c>
      <c r="I173" t="s">
        <v>579</v>
      </c>
      <c r="J173">
        <v>18697</v>
      </c>
      <c r="K173" s="1">
        <v>43535</v>
      </c>
    </row>
    <row r="174" spans="1:11" x14ac:dyDescent="0.3">
      <c r="A174">
        <v>1900005783</v>
      </c>
      <c r="B174" s="1">
        <v>43827</v>
      </c>
      <c r="C174" t="s">
        <v>23</v>
      </c>
      <c r="D174" t="s">
        <v>21</v>
      </c>
      <c r="E174" t="s">
        <v>42</v>
      </c>
      <c r="F174" t="s">
        <v>689</v>
      </c>
      <c r="G174" t="s">
        <v>945</v>
      </c>
      <c r="H174" t="s">
        <v>152</v>
      </c>
      <c r="I174" t="s">
        <v>579</v>
      </c>
      <c r="J174">
        <v>17140</v>
      </c>
      <c r="K174" s="1">
        <v>43749</v>
      </c>
    </row>
    <row r="175" spans="1:11" x14ac:dyDescent="0.3">
      <c r="A175">
        <v>1900005784</v>
      </c>
      <c r="B175" s="1">
        <v>43827</v>
      </c>
      <c r="C175" t="s">
        <v>23</v>
      </c>
      <c r="D175" t="s">
        <v>21</v>
      </c>
      <c r="E175" t="s">
        <v>42</v>
      </c>
      <c r="F175" t="s">
        <v>689</v>
      </c>
      <c r="G175" t="s">
        <v>945</v>
      </c>
      <c r="H175" t="s">
        <v>152</v>
      </c>
      <c r="I175" t="s">
        <v>579</v>
      </c>
      <c r="J175">
        <v>8561</v>
      </c>
      <c r="K175" s="1">
        <v>43783</v>
      </c>
    </row>
    <row r="176" spans="1:11" x14ac:dyDescent="0.3">
      <c r="A176">
        <v>1900005785</v>
      </c>
      <c r="B176" s="1">
        <v>43827</v>
      </c>
      <c r="C176" t="s">
        <v>23</v>
      </c>
      <c r="D176" t="s">
        <v>21</v>
      </c>
      <c r="E176" t="s">
        <v>37</v>
      </c>
      <c r="F176" t="s">
        <v>688</v>
      </c>
      <c r="G176" t="s">
        <v>22</v>
      </c>
      <c r="H176" t="s">
        <v>117</v>
      </c>
      <c r="I176" t="s">
        <v>617</v>
      </c>
      <c r="J176">
        <v>6213</v>
      </c>
      <c r="K176" s="1">
        <v>43649</v>
      </c>
    </row>
    <row r="177" spans="1:11" x14ac:dyDescent="0.3">
      <c r="A177">
        <v>1900005786</v>
      </c>
      <c r="B177" s="1">
        <v>43827</v>
      </c>
      <c r="C177" t="s">
        <v>23</v>
      </c>
      <c r="D177" t="s">
        <v>21</v>
      </c>
      <c r="E177" t="s">
        <v>63</v>
      </c>
      <c r="F177" t="s">
        <v>687</v>
      </c>
      <c r="G177" t="s">
        <v>22</v>
      </c>
      <c r="H177" t="s">
        <v>117</v>
      </c>
      <c r="I177" t="s">
        <v>627</v>
      </c>
      <c r="J177">
        <v>8625</v>
      </c>
      <c r="K177" s="1">
        <v>43729</v>
      </c>
    </row>
    <row r="178" spans="1:11" x14ac:dyDescent="0.3">
      <c r="A178">
        <v>1900005787</v>
      </c>
      <c r="B178" s="1">
        <v>43827</v>
      </c>
      <c r="C178" t="s">
        <v>23</v>
      </c>
      <c r="D178" t="s">
        <v>21</v>
      </c>
      <c r="E178" t="s">
        <v>63</v>
      </c>
      <c r="F178" t="s">
        <v>687</v>
      </c>
      <c r="G178" t="s">
        <v>22</v>
      </c>
      <c r="H178" t="s">
        <v>117</v>
      </c>
      <c r="I178" t="s">
        <v>625</v>
      </c>
      <c r="J178">
        <v>4579</v>
      </c>
      <c r="K178" s="1">
        <v>43729</v>
      </c>
    </row>
    <row r="179" spans="1:11" x14ac:dyDescent="0.3">
      <c r="A179">
        <v>1900005788</v>
      </c>
      <c r="B179" s="1">
        <v>43827</v>
      </c>
      <c r="C179" t="s">
        <v>23</v>
      </c>
      <c r="D179" t="s">
        <v>21</v>
      </c>
      <c r="E179" t="s">
        <v>63</v>
      </c>
      <c r="F179" t="s">
        <v>687</v>
      </c>
      <c r="G179" t="s">
        <v>945</v>
      </c>
      <c r="H179" t="s">
        <v>117</v>
      </c>
      <c r="I179" t="s">
        <v>620</v>
      </c>
      <c r="J179">
        <v>1980</v>
      </c>
      <c r="K179" s="1">
        <v>43630</v>
      </c>
    </row>
    <row r="180" spans="1:11" x14ac:dyDescent="0.3">
      <c r="A180">
        <v>1900005789</v>
      </c>
      <c r="B180" s="1">
        <v>43827</v>
      </c>
      <c r="C180" t="s">
        <v>23</v>
      </c>
      <c r="D180" t="s">
        <v>21</v>
      </c>
      <c r="E180" t="s">
        <v>63</v>
      </c>
      <c r="F180" t="s">
        <v>687</v>
      </c>
      <c r="G180" t="s">
        <v>22</v>
      </c>
      <c r="H180" t="s">
        <v>117</v>
      </c>
      <c r="I180" t="s">
        <v>626</v>
      </c>
      <c r="J180">
        <v>3330</v>
      </c>
      <c r="K180" s="1">
        <v>43729</v>
      </c>
    </row>
    <row r="181" spans="1:11" x14ac:dyDescent="0.3">
      <c r="A181">
        <v>1900005910</v>
      </c>
      <c r="B181" s="1">
        <v>43830</v>
      </c>
      <c r="C181" t="s">
        <v>23</v>
      </c>
      <c r="D181" t="s">
        <v>21</v>
      </c>
      <c r="E181" t="s">
        <v>33</v>
      </c>
      <c r="F181" t="s">
        <v>27</v>
      </c>
      <c r="G181" t="s">
        <v>64</v>
      </c>
      <c r="H181" t="s">
        <v>97</v>
      </c>
      <c r="I181" t="s">
        <v>480</v>
      </c>
      <c r="J181">
        <v>90282</v>
      </c>
      <c r="K181" s="1">
        <v>43523</v>
      </c>
    </row>
    <row r="182" spans="1:11" x14ac:dyDescent="0.3">
      <c r="A182">
        <v>1900005911</v>
      </c>
      <c r="B182" s="1">
        <v>43830</v>
      </c>
      <c r="C182" t="s">
        <v>23</v>
      </c>
      <c r="D182" t="s">
        <v>21</v>
      </c>
      <c r="E182" t="s">
        <v>33</v>
      </c>
      <c r="F182" t="s">
        <v>681</v>
      </c>
      <c r="G182" t="s">
        <v>64</v>
      </c>
      <c r="H182" t="s">
        <v>97</v>
      </c>
      <c r="I182" t="s">
        <v>481</v>
      </c>
      <c r="J182">
        <v>68639</v>
      </c>
      <c r="K182" s="1">
        <v>43599</v>
      </c>
    </row>
    <row r="183" spans="1:11" x14ac:dyDescent="0.3">
      <c r="A183">
        <v>1900005912</v>
      </c>
      <c r="B183" s="1">
        <v>43830</v>
      </c>
      <c r="C183" t="s">
        <v>23</v>
      </c>
      <c r="D183" t="s">
        <v>21</v>
      </c>
      <c r="E183" t="s">
        <v>33</v>
      </c>
      <c r="F183" t="s">
        <v>27</v>
      </c>
      <c r="G183" t="s">
        <v>64</v>
      </c>
      <c r="H183" t="s">
        <v>97</v>
      </c>
      <c r="I183" t="s">
        <v>480</v>
      </c>
      <c r="J183">
        <v>90282</v>
      </c>
      <c r="K183" s="1">
        <v>43704</v>
      </c>
    </row>
    <row r="184" spans="1:11" x14ac:dyDescent="0.3">
      <c r="A184">
        <v>1900005913</v>
      </c>
      <c r="B184" s="1">
        <v>43830</v>
      </c>
      <c r="C184" t="s">
        <v>23</v>
      </c>
      <c r="D184" t="s">
        <v>21</v>
      </c>
      <c r="E184" t="s">
        <v>33</v>
      </c>
      <c r="F184" t="s">
        <v>27</v>
      </c>
      <c r="G184" t="s">
        <v>64</v>
      </c>
      <c r="H184" t="s">
        <v>97</v>
      </c>
      <c r="I184" t="s">
        <v>480</v>
      </c>
      <c r="J184">
        <v>90282</v>
      </c>
      <c r="K184" s="1">
        <v>43612</v>
      </c>
    </row>
    <row r="185" spans="1:11" x14ac:dyDescent="0.3">
      <c r="A185">
        <v>1900005915</v>
      </c>
      <c r="B185" s="1">
        <v>43830</v>
      </c>
      <c r="C185" t="s">
        <v>23</v>
      </c>
      <c r="D185" t="s">
        <v>21</v>
      </c>
      <c r="E185" t="s">
        <v>33</v>
      </c>
      <c r="F185" t="s">
        <v>681</v>
      </c>
      <c r="G185" t="s">
        <v>64</v>
      </c>
      <c r="H185" t="s">
        <v>97</v>
      </c>
      <c r="I185" t="s">
        <v>486</v>
      </c>
      <c r="J185">
        <v>67102</v>
      </c>
      <c r="K185" s="1">
        <v>43551</v>
      </c>
    </row>
    <row r="186" spans="1:11" x14ac:dyDescent="0.3">
      <c r="A186">
        <v>1900005959</v>
      </c>
      <c r="B186" s="1">
        <v>43830</v>
      </c>
      <c r="C186" t="s">
        <v>23</v>
      </c>
      <c r="D186" t="s">
        <v>21</v>
      </c>
      <c r="E186" t="s">
        <v>37</v>
      </c>
      <c r="F186" t="s">
        <v>681</v>
      </c>
      <c r="G186" t="s">
        <v>22</v>
      </c>
      <c r="H186" t="s">
        <v>60</v>
      </c>
      <c r="I186" t="s">
        <v>236</v>
      </c>
      <c r="J186">
        <v>125000</v>
      </c>
      <c r="K186" s="1">
        <v>43496</v>
      </c>
    </row>
    <row r="187" spans="1:11" x14ac:dyDescent="0.3">
      <c r="A187">
        <v>1900005960</v>
      </c>
      <c r="B187" s="1">
        <v>43830</v>
      </c>
      <c r="C187" t="s">
        <v>23</v>
      </c>
      <c r="D187" t="s">
        <v>21</v>
      </c>
      <c r="E187" t="s">
        <v>119</v>
      </c>
      <c r="F187" t="s">
        <v>691</v>
      </c>
      <c r="G187" t="s">
        <v>22</v>
      </c>
      <c r="H187" t="s">
        <v>90</v>
      </c>
      <c r="I187" t="s">
        <v>693</v>
      </c>
      <c r="J187">
        <v>115781</v>
      </c>
      <c r="K187" s="1">
        <v>43674</v>
      </c>
    </row>
    <row r="188" spans="1:11" x14ac:dyDescent="0.3">
      <c r="A188">
        <v>1900005961</v>
      </c>
      <c r="B188" s="1">
        <v>43830</v>
      </c>
      <c r="C188" t="s">
        <v>23</v>
      </c>
      <c r="D188" t="s">
        <v>21</v>
      </c>
      <c r="E188" t="s">
        <v>37</v>
      </c>
      <c r="F188" t="s">
        <v>681</v>
      </c>
      <c r="G188" t="s">
        <v>22</v>
      </c>
      <c r="H188" t="s">
        <v>38</v>
      </c>
      <c r="I188" t="s">
        <v>122</v>
      </c>
      <c r="J188">
        <v>137500</v>
      </c>
      <c r="K188" s="1">
        <v>43466</v>
      </c>
    </row>
    <row r="189" spans="1:11" x14ac:dyDescent="0.3">
      <c r="A189">
        <v>1900005962</v>
      </c>
      <c r="B189" s="1">
        <v>43830</v>
      </c>
      <c r="C189" t="s">
        <v>23</v>
      </c>
      <c r="D189" t="s">
        <v>21</v>
      </c>
      <c r="E189" t="s">
        <v>33</v>
      </c>
      <c r="F189" t="s">
        <v>27</v>
      </c>
      <c r="G189" t="s">
        <v>64</v>
      </c>
      <c r="H189" t="s">
        <v>97</v>
      </c>
      <c r="I189" t="s">
        <v>487</v>
      </c>
      <c r="J189">
        <v>208093</v>
      </c>
      <c r="K189" s="1">
        <v>43549</v>
      </c>
    </row>
    <row r="190" spans="1:11" x14ac:dyDescent="0.3">
      <c r="A190">
        <v>1900005964</v>
      </c>
      <c r="B190" s="1">
        <v>43830</v>
      </c>
      <c r="C190" t="s">
        <v>23</v>
      </c>
      <c r="D190" t="s">
        <v>21</v>
      </c>
      <c r="E190" t="s">
        <v>33</v>
      </c>
      <c r="F190" t="s">
        <v>27</v>
      </c>
      <c r="G190" t="s">
        <v>64</v>
      </c>
      <c r="H190" t="s">
        <v>97</v>
      </c>
      <c r="I190" t="s">
        <v>487</v>
      </c>
      <c r="J190">
        <v>153332</v>
      </c>
      <c r="K190" s="1">
        <v>43653</v>
      </c>
    </row>
    <row r="191" spans="1:11" x14ac:dyDescent="0.3">
      <c r="A191">
        <v>1900005965</v>
      </c>
      <c r="B191" s="1">
        <v>43830</v>
      </c>
      <c r="C191" t="s">
        <v>23</v>
      </c>
      <c r="D191" t="s">
        <v>21</v>
      </c>
      <c r="E191" t="s">
        <v>37</v>
      </c>
      <c r="F191" t="s">
        <v>681</v>
      </c>
      <c r="G191" t="s">
        <v>22</v>
      </c>
      <c r="H191" t="s">
        <v>38</v>
      </c>
      <c r="I191" t="s">
        <v>138</v>
      </c>
      <c r="J191">
        <v>131250</v>
      </c>
      <c r="K191" s="1">
        <v>43608</v>
      </c>
    </row>
    <row r="192" spans="1:11" x14ac:dyDescent="0.3">
      <c r="A192">
        <v>2000001072</v>
      </c>
      <c r="B192" s="1">
        <v>43833</v>
      </c>
      <c r="C192" t="s">
        <v>23</v>
      </c>
      <c r="D192" t="s">
        <v>21</v>
      </c>
      <c r="E192" t="s">
        <v>19</v>
      </c>
      <c r="F192" t="s">
        <v>692</v>
      </c>
      <c r="G192" t="s">
        <v>945</v>
      </c>
      <c r="H192" t="s">
        <v>152</v>
      </c>
      <c r="I192" t="s">
        <v>609</v>
      </c>
      <c r="J192">
        <v>56100</v>
      </c>
      <c r="K192" s="1">
        <v>43532</v>
      </c>
    </row>
    <row r="193" spans="1:11" x14ac:dyDescent="0.3">
      <c r="A193">
        <v>2000001076</v>
      </c>
      <c r="B193" s="1">
        <v>43833</v>
      </c>
      <c r="C193" t="s">
        <v>23</v>
      </c>
      <c r="D193" t="s">
        <v>21</v>
      </c>
      <c r="E193" t="s">
        <v>19</v>
      </c>
      <c r="F193" t="s">
        <v>681</v>
      </c>
      <c r="G193" t="s">
        <v>22</v>
      </c>
      <c r="H193" t="s">
        <v>60</v>
      </c>
      <c r="I193" t="s">
        <v>242</v>
      </c>
      <c r="J193">
        <v>50333</v>
      </c>
      <c r="K193" s="1">
        <v>43525</v>
      </c>
    </row>
    <row r="194" spans="1:11" x14ac:dyDescent="0.3">
      <c r="A194">
        <v>2000001082</v>
      </c>
      <c r="B194" s="1">
        <v>43833</v>
      </c>
      <c r="C194" t="s">
        <v>23</v>
      </c>
      <c r="D194" t="s">
        <v>21</v>
      </c>
      <c r="E194" t="s">
        <v>37</v>
      </c>
      <c r="F194" t="s">
        <v>681</v>
      </c>
      <c r="G194" t="s">
        <v>22</v>
      </c>
      <c r="H194" t="s">
        <v>117</v>
      </c>
      <c r="I194" t="s">
        <v>611</v>
      </c>
      <c r="J194">
        <v>74250</v>
      </c>
      <c r="K194" s="1">
        <v>43564</v>
      </c>
    </row>
    <row r="195" spans="1:11" x14ac:dyDescent="0.3">
      <c r="A195">
        <v>2000001083</v>
      </c>
      <c r="B195" s="1">
        <v>43833</v>
      </c>
      <c r="C195" t="s">
        <v>23</v>
      </c>
      <c r="D195" t="s">
        <v>21</v>
      </c>
      <c r="E195" t="s">
        <v>42</v>
      </c>
      <c r="F195" t="s">
        <v>688</v>
      </c>
      <c r="G195" t="s">
        <v>22</v>
      </c>
      <c r="H195" t="s">
        <v>92</v>
      </c>
      <c r="I195" t="s">
        <v>403</v>
      </c>
      <c r="J195">
        <v>48929</v>
      </c>
      <c r="K195" s="1">
        <v>43779</v>
      </c>
    </row>
    <row r="196" spans="1:11" x14ac:dyDescent="0.3">
      <c r="A196">
        <v>2000001086</v>
      </c>
      <c r="B196" s="1">
        <v>43833</v>
      </c>
      <c r="C196" t="s">
        <v>23</v>
      </c>
      <c r="D196" t="s">
        <v>21</v>
      </c>
      <c r="E196" t="s">
        <v>63</v>
      </c>
      <c r="F196" t="s">
        <v>20</v>
      </c>
      <c r="G196" t="s">
        <v>64</v>
      </c>
      <c r="H196" t="s">
        <v>97</v>
      </c>
      <c r="I196" t="s">
        <v>421</v>
      </c>
      <c r="J196">
        <v>49401</v>
      </c>
      <c r="K196" s="1">
        <v>43468</v>
      </c>
    </row>
    <row r="197" spans="1:11" x14ac:dyDescent="0.3">
      <c r="A197">
        <v>2000001563</v>
      </c>
      <c r="B197" s="1">
        <v>43846</v>
      </c>
      <c r="C197" t="s">
        <v>23</v>
      </c>
      <c r="D197" t="s">
        <v>21</v>
      </c>
      <c r="E197" t="s">
        <v>19</v>
      </c>
      <c r="F197" t="s">
        <v>688</v>
      </c>
      <c r="G197" t="s">
        <v>28</v>
      </c>
      <c r="H197" t="s">
        <v>152</v>
      </c>
      <c r="I197" t="s">
        <v>567</v>
      </c>
      <c r="J197">
        <v>9075</v>
      </c>
      <c r="K197" s="1">
        <v>43477</v>
      </c>
    </row>
    <row r="198" spans="1:11" x14ac:dyDescent="0.3">
      <c r="A198">
        <v>2000001567</v>
      </c>
      <c r="B198" s="1">
        <v>43846</v>
      </c>
      <c r="C198" t="s">
        <v>23</v>
      </c>
      <c r="D198" t="s">
        <v>21</v>
      </c>
      <c r="E198" t="s">
        <v>33</v>
      </c>
      <c r="F198" t="s">
        <v>681</v>
      </c>
      <c r="G198" t="s">
        <v>64</v>
      </c>
      <c r="H198" t="s">
        <v>90</v>
      </c>
      <c r="I198" t="s">
        <v>359</v>
      </c>
      <c r="J198">
        <v>24072</v>
      </c>
      <c r="K198" s="1">
        <v>43537</v>
      </c>
    </row>
    <row r="199" spans="1:11" x14ac:dyDescent="0.3">
      <c r="A199">
        <v>2000001570</v>
      </c>
      <c r="B199" s="1">
        <v>43846</v>
      </c>
      <c r="C199" t="s">
        <v>23</v>
      </c>
      <c r="D199" t="s">
        <v>21</v>
      </c>
      <c r="E199" t="s">
        <v>42</v>
      </c>
      <c r="F199" t="s">
        <v>689</v>
      </c>
      <c r="G199" t="s">
        <v>22</v>
      </c>
      <c r="H199" t="s">
        <v>117</v>
      </c>
      <c r="I199" t="s">
        <v>643</v>
      </c>
      <c r="J199">
        <v>5550</v>
      </c>
      <c r="K199" s="1">
        <v>43469</v>
      </c>
    </row>
    <row r="200" spans="1:11" x14ac:dyDescent="0.3">
      <c r="A200">
        <v>2000001575</v>
      </c>
      <c r="B200" s="1">
        <v>43846</v>
      </c>
      <c r="C200" t="s">
        <v>23</v>
      </c>
      <c r="D200" t="s">
        <v>21</v>
      </c>
      <c r="E200" t="s">
        <v>52</v>
      </c>
      <c r="F200" t="s">
        <v>681</v>
      </c>
      <c r="G200" t="s">
        <v>64</v>
      </c>
      <c r="H200" t="s">
        <v>97</v>
      </c>
      <c r="I200" t="s">
        <v>511</v>
      </c>
      <c r="J200">
        <v>10938</v>
      </c>
      <c r="K200" s="1">
        <v>43628</v>
      </c>
    </row>
    <row r="201" spans="1:11" x14ac:dyDescent="0.3">
      <c r="A201">
        <v>2000001579</v>
      </c>
      <c r="B201" s="1">
        <v>43846</v>
      </c>
      <c r="C201" t="s">
        <v>23</v>
      </c>
      <c r="D201" t="s">
        <v>21</v>
      </c>
      <c r="E201" t="s">
        <v>540</v>
      </c>
      <c r="F201" t="s">
        <v>62</v>
      </c>
      <c r="G201" t="s">
        <v>64</v>
      </c>
      <c r="H201" t="s">
        <v>152</v>
      </c>
      <c r="I201" t="s">
        <v>539</v>
      </c>
      <c r="J201">
        <v>2789</v>
      </c>
      <c r="K201" s="1">
        <v>43661</v>
      </c>
    </row>
    <row r="202" spans="1:11" x14ac:dyDescent="0.3">
      <c r="A202">
        <v>2000001583</v>
      </c>
      <c r="B202" s="1">
        <v>43846</v>
      </c>
      <c r="C202" t="s">
        <v>23</v>
      </c>
      <c r="D202" t="s">
        <v>21</v>
      </c>
      <c r="E202" t="s">
        <v>19</v>
      </c>
      <c r="F202" t="s">
        <v>692</v>
      </c>
      <c r="G202" t="s">
        <v>945</v>
      </c>
      <c r="H202" t="s">
        <v>152</v>
      </c>
      <c r="I202" t="s">
        <v>609</v>
      </c>
      <c r="J202">
        <v>14025</v>
      </c>
      <c r="K202" s="1">
        <v>43760</v>
      </c>
    </row>
    <row r="203" spans="1:11" x14ac:dyDescent="0.3">
      <c r="A203">
        <v>2000001589</v>
      </c>
      <c r="B203" s="1">
        <v>43846</v>
      </c>
      <c r="C203" t="s">
        <v>23</v>
      </c>
      <c r="D203" t="s">
        <v>21</v>
      </c>
      <c r="E203" t="s">
        <v>63</v>
      </c>
      <c r="F203" t="s">
        <v>687</v>
      </c>
      <c r="G203" t="s">
        <v>22</v>
      </c>
      <c r="H203" t="s">
        <v>56</v>
      </c>
      <c r="I203" t="s">
        <v>203</v>
      </c>
      <c r="J203">
        <v>1112</v>
      </c>
      <c r="K203" s="1">
        <v>43488</v>
      </c>
    </row>
    <row r="204" spans="1:11" x14ac:dyDescent="0.3">
      <c r="A204">
        <v>2000001598</v>
      </c>
      <c r="B204" s="1">
        <v>43846</v>
      </c>
      <c r="C204" t="s">
        <v>23</v>
      </c>
      <c r="D204" t="s">
        <v>21</v>
      </c>
      <c r="E204" t="s">
        <v>42</v>
      </c>
      <c r="F204" t="s">
        <v>689</v>
      </c>
      <c r="G204" t="s">
        <v>22</v>
      </c>
      <c r="H204" t="s">
        <v>53</v>
      </c>
      <c r="I204" t="s">
        <v>170</v>
      </c>
      <c r="J204">
        <v>4302</v>
      </c>
      <c r="K204" s="1">
        <v>43770</v>
      </c>
    </row>
    <row r="205" spans="1:11" x14ac:dyDescent="0.3">
      <c r="A205">
        <v>2000001604</v>
      </c>
      <c r="B205" s="1">
        <v>43846</v>
      </c>
      <c r="C205" t="s">
        <v>23</v>
      </c>
      <c r="D205" t="s">
        <v>21</v>
      </c>
      <c r="E205" t="s">
        <v>37</v>
      </c>
      <c r="F205" t="s">
        <v>681</v>
      </c>
      <c r="G205" t="s">
        <v>64</v>
      </c>
      <c r="H205" t="s">
        <v>60</v>
      </c>
      <c r="I205" t="s">
        <v>252</v>
      </c>
      <c r="J205">
        <v>21875</v>
      </c>
      <c r="K205" s="1">
        <v>43507</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C86D-E7F3-4465-952B-A07A70F40640}">
  <dimension ref="A1:V61"/>
  <sheetViews>
    <sheetView workbookViewId="0">
      <selection activeCell="B14" sqref="B14"/>
    </sheetView>
  </sheetViews>
  <sheetFormatPr defaultRowHeight="14.4" x14ac:dyDescent="0.3"/>
  <cols>
    <col min="1" max="1" width="10.77734375" bestFit="1" customWidth="1"/>
    <col min="2" max="2" width="15.44140625" bestFit="1" customWidth="1"/>
    <col min="3" max="3" width="18.44140625" bestFit="1" customWidth="1"/>
    <col min="4" max="4" width="13" bestFit="1" customWidth="1"/>
    <col min="5" max="5" width="17.6640625" bestFit="1" customWidth="1"/>
    <col min="6" max="6" width="16.44140625" bestFit="1" customWidth="1"/>
    <col min="7" max="7" width="21.5546875" bestFit="1" customWidth="1"/>
    <col min="8" max="8" width="12.44140625" bestFit="1" customWidth="1"/>
    <col min="9" max="9" width="15.33203125" bestFit="1" customWidth="1"/>
    <col min="10" max="11" width="15.5546875" bestFit="1" customWidth="1"/>
    <col min="12" max="12" width="16.88671875" customWidth="1"/>
    <col min="13" max="14" width="15.5546875" bestFit="1" customWidth="1"/>
    <col min="15" max="15" width="18" customWidth="1"/>
    <col min="16" max="16" width="10.77734375" customWidth="1"/>
  </cols>
  <sheetData>
    <row r="1" spans="1:8" x14ac:dyDescent="0.3">
      <c r="A1" t="s">
        <v>677</v>
      </c>
      <c r="B1" t="s">
        <v>6</v>
      </c>
      <c r="C1" t="s">
        <v>7</v>
      </c>
      <c r="D1" t="s">
        <v>678</v>
      </c>
      <c r="E1" t="s">
        <v>679</v>
      </c>
      <c r="F1" t="s">
        <v>680</v>
      </c>
    </row>
    <row r="2" spans="1:8" x14ac:dyDescent="0.3">
      <c r="A2" t="s">
        <v>21</v>
      </c>
      <c r="B2">
        <v>1</v>
      </c>
      <c r="C2" t="s">
        <v>20</v>
      </c>
      <c r="D2">
        <v>12788092</v>
      </c>
      <c r="E2">
        <v>250000</v>
      </c>
      <c r="F2">
        <v>1500000</v>
      </c>
    </row>
    <row r="3" spans="1:8" x14ac:dyDescent="0.3">
      <c r="A3" t="s">
        <v>21</v>
      </c>
      <c r="B3">
        <v>2</v>
      </c>
      <c r="C3" t="s">
        <v>27</v>
      </c>
      <c r="D3">
        <v>129902</v>
      </c>
      <c r="E3">
        <v>129000</v>
      </c>
      <c r="F3">
        <v>1289000</v>
      </c>
    </row>
    <row r="4" spans="1:8" x14ac:dyDescent="0.3">
      <c r="A4" t="s">
        <v>21</v>
      </c>
      <c r="B4">
        <v>3</v>
      </c>
      <c r="C4" t="s">
        <v>62</v>
      </c>
      <c r="D4">
        <v>1278023</v>
      </c>
      <c r="E4">
        <v>12365300</v>
      </c>
      <c r="F4">
        <v>12900</v>
      </c>
    </row>
    <row r="5" spans="1:8" x14ac:dyDescent="0.3">
      <c r="A5" t="s">
        <v>21</v>
      </c>
      <c r="B5">
        <v>4</v>
      </c>
      <c r="C5" t="s">
        <v>322</v>
      </c>
      <c r="D5">
        <v>1000000</v>
      </c>
      <c r="E5">
        <v>500000</v>
      </c>
      <c r="F5">
        <v>1010000</v>
      </c>
    </row>
    <row r="6" spans="1:8" x14ac:dyDescent="0.3">
      <c r="A6" t="s">
        <v>21</v>
      </c>
      <c r="B6">
        <v>5</v>
      </c>
      <c r="C6" t="s">
        <v>109</v>
      </c>
      <c r="D6">
        <v>1250000</v>
      </c>
      <c r="E6">
        <v>3500000</v>
      </c>
      <c r="F6">
        <v>750000</v>
      </c>
    </row>
    <row r="7" spans="1:8" x14ac:dyDescent="0.3">
      <c r="A7" t="s">
        <v>21</v>
      </c>
      <c r="B7">
        <v>8</v>
      </c>
      <c r="C7" t="s">
        <v>321</v>
      </c>
      <c r="D7">
        <v>1345000</v>
      </c>
      <c r="E7">
        <v>170034</v>
      </c>
      <c r="F7">
        <v>1298673</v>
      </c>
    </row>
    <row r="8" spans="1:8" x14ac:dyDescent="0.3">
      <c r="A8" t="s">
        <v>21</v>
      </c>
      <c r="B8">
        <v>6</v>
      </c>
      <c r="C8" t="s">
        <v>89</v>
      </c>
      <c r="D8">
        <v>500000</v>
      </c>
      <c r="E8">
        <v>1250000</v>
      </c>
      <c r="F8">
        <v>500000</v>
      </c>
    </row>
    <row r="9" spans="1:8" x14ac:dyDescent="0.3">
      <c r="A9" t="s">
        <v>21</v>
      </c>
      <c r="B9">
        <v>9</v>
      </c>
      <c r="C9" t="s">
        <v>58</v>
      </c>
      <c r="D9">
        <v>1350000</v>
      </c>
      <c r="E9">
        <v>750000</v>
      </c>
      <c r="F9">
        <v>750000</v>
      </c>
    </row>
    <row r="10" spans="1:8" x14ac:dyDescent="0.3">
      <c r="A10" t="s">
        <v>21</v>
      </c>
      <c r="B10">
        <v>10</v>
      </c>
      <c r="C10" t="s">
        <v>41</v>
      </c>
      <c r="D10">
        <v>19888</v>
      </c>
      <c r="E10">
        <v>128777</v>
      </c>
      <c r="F10">
        <v>198882</v>
      </c>
    </row>
    <row r="11" spans="1:8" x14ac:dyDescent="0.3">
      <c r="A11" t="s">
        <v>21</v>
      </c>
      <c r="B11">
        <v>13</v>
      </c>
      <c r="C11" t="s">
        <v>681</v>
      </c>
      <c r="D11">
        <v>12888</v>
      </c>
      <c r="E11">
        <v>1040000</v>
      </c>
      <c r="F11">
        <v>5010000</v>
      </c>
    </row>
    <row r="13" spans="1:8" x14ac:dyDescent="0.3">
      <c r="B13" t="s">
        <v>916</v>
      </c>
    </row>
    <row r="14" spans="1:8" x14ac:dyDescent="0.3">
      <c r="C14" s="2" t="s">
        <v>896</v>
      </c>
    </row>
    <row r="15" spans="1:8" x14ac:dyDescent="0.3">
      <c r="C15" t="s">
        <v>21</v>
      </c>
      <c r="F15" t="s">
        <v>910</v>
      </c>
      <c r="G15" t="s">
        <v>911</v>
      </c>
      <c r="H15" t="s">
        <v>913</v>
      </c>
    </row>
    <row r="16" spans="1:8" x14ac:dyDescent="0.3">
      <c r="B16" s="2" t="s">
        <v>892</v>
      </c>
      <c r="C16" t="s">
        <v>909</v>
      </c>
      <c r="D16" t="s">
        <v>912</v>
      </c>
      <c r="E16" t="s">
        <v>914</v>
      </c>
    </row>
    <row r="17" spans="2:22" x14ac:dyDescent="0.3">
      <c r="B17" s="3" t="s">
        <v>27</v>
      </c>
      <c r="C17">
        <v>129000</v>
      </c>
      <c r="D17">
        <v>129902</v>
      </c>
      <c r="E17">
        <v>1289000</v>
      </c>
      <c r="F17">
        <v>129000</v>
      </c>
      <c r="G17">
        <v>129902</v>
      </c>
      <c r="H17">
        <v>1289000</v>
      </c>
    </row>
    <row r="18" spans="2:22" x14ac:dyDescent="0.3">
      <c r="B18" s="3" t="s">
        <v>62</v>
      </c>
      <c r="C18">
        <v>12365300</v>
      </c>
      <c r="D18">
        <v>1278023</v>
      </c>
      <c r="E18">
        <v>12900</v>
      </c>
      <c r="F18">
        <v>12365300</v>
      </c>
      <c r="G18">
        <v>1278023</v>
      </c>
      <c r="H18">
        <v>12900</v>
      </c>
    </row>
    <row r="19" spans="2:22" x14ac:dyDescent="0.3">
      <c r="B19" s="3" t="s">
        <v>322</v>
      </c>
      <c r="C19">
        <v>500000</v>
      </c>
      <c r="D19">
        <v>1000000</v>
      </c>
      <c r="E19">
        <v>1010000</v>
      </c>
      <c r="F19">
        <v>500000</v>
      </c>
      <c r="G19">
        <v>1000000</v>
      </c>
      <c r="H19">
        <v>1010000</v>
      </c>
    </row>
    <row r="20" spans="2:22" x14ac:dyDescent="0.3">
      <c r="B20" s="3" t="s">
        <v>109</v>
      </c>
      <c r="C20">
        <v>3500000</v>
      </c>
      <c r="D20">
        <v>1250000</v>
      </c>
      <c r="E20">
        <v>750000</v>
      </c>
      <c r="F20">
        <v>3500000</v>
      </c>
      <c r="G20">
        <v>1250000</v>
      </c>
      <c r="H20">
        <v>750000</v>
      </c>
    </row>
    <row r="21" spans="2:22" x14ac:dyDescent="0.3">
      <c r="B21" s="3" t="s">
        <v>89</v>
      </c>
      <c r="C21">
        <v>1250000</v>
      </c>
      <c r="D21">
        <v>500000</v>
      </c>
      <c r="E21">
        <v>500000</v>
      </c>
      <c r="F21">
        <v>1250000</v>
      </c>
      <c r="G21">
        <v>500000</v>
      </c>
      <c r="H21">
        <v>500000</v>
      </c>
    </row>
    <row r="22" spans="2:22" x14ac:dyDescent="0.3">
      <c r="B22" s="3" t="s">
        <v>321</v>
      </c>
      <c r="C22">
        <v>170034</v>
      </c>
      <c r="D22">
        <v>1345000</v>
      </c>
      <c r="E22">
        <v>1298673</v>
      </c>
      <c r="F22">
        <v>170034</v>
      </c>
      <c r="G22">
        <v>1345000</v>
      </c>
      <c r="H22">
        <v>1298673</v>
      </c>
    </row>
    <row r="23" spans="2:22" x14ac:dyDescent="0.3">
      <c r="B23" s="3" t="s">
        <v>58</v>
      </c>
      <c r="C23">
        <v>750000</v>
      </c>
      <c r="D23">
        <v>1350000</v>
      </c>
      <c r="E23">
        <v>750000</v>
      </c>
      <c r="F23">
        <v>750000</v>
      </c>
      <c r="G23">
        <v>1350000</v>
      </c>
      <c r="H23">
        <v>750000</v>
      </c>
    </row>
    <row r="24" spans="2:22" x14ac:dyDescent="0.3">
      <c r="B24" s="3" t="s">
        <v>41</v>
      </c>
      <c r="C24">
        <v>128777</v>
      </c>
      <c r="D24">
        <v>19888</v>
      </c>
      <c r="E24">
        <v>198882</v>
      </c>
      <c r="F24">
        <v>128777</v>
      </c>
      <c r="G24">
        <v>19888</v>
      </c>
      <c r="H24">
        <v>198882</v>
      </c>
    </row>
    <row r="25" spans="2:22" x14ac:dyDescent="0.3">
      <c r="B25" s="3" t="s">
        <v>681</v>
      </c>
      <c r="C25">
        <v>1040000</v>
      </c>
      <c r="D25">
        <v>12888</v>
      </c>
      <c r="E25">
        <v>5010000</v>
      </c>
      <c r="F25">
        <v>1040000</v>
      </c>
      <c r="G25">
        <v>12888</v>
      </c>
      <c r="H25">
        <v>5010000</v>
      </c>
    </row>
    <row r="26" spans="2:22" ht="31.2" x14ac:dyDescent="0.3">
      <c r="B26" s="3" t="s">
        <v>20</v>
      </c>
      <c r="C26">
        <v>250000</v>
      </c>
      <c r="D26">
        <v>12788092</v>
      </c>
      <c r="E26">
        <v>1500000</v>
      </c>
      <c r="F26">
        <v>250000</v>
      </c>
      <c r="G26">
        <v>12788092</v>
      </c>
      <c r="H26">
        <v>1500000</v>
      </c>
      <c r="J26" s="9" t="s">
        <v>929</v>
      </c>
      <c r="O26" s="9" t="s">
        <v>933</v>
      </c>
      <c r="V26" s="9" t="s">
        <v>937</v>
      </c>
    </row>
    <row r="27" spans="2:22" x14ac:dyDescent="0.3">
      <c r="B27" s="3" t="s">
        <v>893</v>
      </c>
      <c r="C27">
        <v>20083111</v>
      </c>
      <c r="D27">
        <v>19673793</v>
      </c>
      <c r="E27">
        <v>12319455</v>
      </c>
      <c r="F27">
        <v>20083111</v>
      </c>
      <c r="G27">
        <v>19673793</v>
      </c>
      <c r="H27">
        <v>12319455</v>
      </c>
    </row>
    <row r="28" spans="2:22" x14ac:dyDescent="0.3">
      <c r="J28" t="s">
        <v>930</v>
      </c>
      <c r="O28" t="s">
        <v>936</v>
      </c>
      <c r="V28" t="s">
        <v>930</v>
      </c>
    </row>
    <row r="30" spans="2:22" x14ac:dyDescent="0.3">
      <c r="J30" s="10">
        <f>13.04 / 20.08</f>
        <v>0.64940239043824699</v>
      </c>
      <c r="O30" s="10">
        <f>3.53 / 19.67</f>
        <v>0.17946110828673104</v>
      </c>
      <c r="V30" s="10">
        <f>18.51 / 12.32</f>
        <v>1.5024350649350651</v>
      </c>
    </row>
    <row r="31" spans="2:22" x14ac:dyDescent="0.3">
      <c r="B31" t="s">
        <v>920</v>
      </c>
      <c r="C31" t="s">
        <v>64</v>
      </c>
      <c r="D31" t="s">
        <v>28</v>
      </c>
      <c r="E31" t="s">
        <v>22</v>
      </c>
    </row>
    <row r="32" spans="2:22" ht="31.2" x14ac:dyDescent="0.3">
      <c r="B32" t="s">
        <v>921</v>
      </c>
      <c r="C32" s="7">
        <v>20083111</v>
      </c>
      <c r="D32" s="7">
        <v>19673793</v>
      </c>
      <c r="E32" s="7">
        <v>12319455</v>
      </c>
      <c r="F32" s="6"/>
      <c r="J32" s="9" t="s">
        <v>931</v>
      </c>
      <c r="O32" s="9" t="s">
        <v>934</v>
      </c>
      <c r="V32" s="9" t="s">
        <v>938</v>
      </c>
    </row>
    <row r="33" spans="2:22" x14ac:dyDescent="0.3">
      <c r="B33" t="s">
        <v>922</v>
      </c>
      <c r="C33" s="6">
        <v>13041253.300000001</v>
      </c>
      <c r="D33">
        <v>3531629.31</v>
      </c>
      <c r="E33">
        <v>18507270.640000001</v>
      </c>
      <c r="F33" s="6"/>
    </row>
    <row r="34" spans="2:22" x14ac:dyDescent="0.3">
      <c r="B34" t="s">
        <v>923</v>
      </c>
      <c r="C34">
        <v>2853842</v>
      </c>
      <c r="D34">
        <v>569815</v>
      </c>
      <c r="E34">
        <v>8839049</v>
      </c>
      <c r="F34" s="6"/>
      <c r="J34" t="s">
        <v>932</v>
      </c>
      <c r="O34" t="s">
        <v>935</v>
      </c>
      <c r="V34" t="s">
        <v>932</v>
      </c>
    </row>
    <row r="35" spans="2:22" x14ac:dyDescent="0.3">
      <c r="O35" s="10"/>
    </row>
    <row r="36" spans="2:22" x14ac:dyDescent="0.3">
      <c r="J36" s="10">
        <f>2.85 / 20.08</f>
        <v>0.14193227091633467</v>
      </c>
      <c r="O36" s="10">
        <f>0.57 / 19.67</f>
        <v>2.897813929842399E-2</v>
      </c>
      <c r="V36" s="10">
        <v>0.66920000000000002</v>
      </c>
    </row>
    <row r="37" spans="2:22" x14ac:dyDescent="0.3">
      <c r="B37" t="s">
        <v>28</v>
      </c>
      <c r="E37" t="s">
        <v>22</v>
      </c>
      <c r="H37" t="s">
        <v>927</v>
      </c>
    </row>
    <row r="38" spans="2:22" x14ac:dyDescent="0.3">
      <c r="B38" s="2" t="s">
        <v>892</v>
      </c>
      <c r="C38" t="s">
        <v>924</v>
      </c>
      <c r="E38" s="2" t="s">
        <v>892</v>
      </c>
      <c r="F38" t="s">
        <v>925</v>
      </c>
      <c r="H38" s="2" t="s">
        <v>892</v>
      </c>
      <c r="I38" t="s">
        <v>926</v>
      </c>
    </row>
    <row r="39" spans="2:22" ht="31.2" x14ac:dyDescent="0.3">
      <c r="B39" s="3" t="s">
        <v>922</v>
      </c>
      <c r="C39" s="8">
        <v>3531629.31</v>
      </c>
      <c r="E39" s="3" t="s">
        <v>922</v>
      </c>
      <c r="F39" s="8">
        <v>18507270.640000001</v>
      </c>
      <c r="H39" s="3" t="s">
        <v>922</v>
      </c>
      <c r="I39" s="8">
        <v>13041253.300000001</v>
      </c>
      <c r="L39" s="9"/>
    </row>
    <row r="40" spans="2:22" x14ac:dyDescent="0.3">
      <c r="B40" s="3" t="s">
        <v>923</v>
      </c>
      <c r="C40" s="8">
        <v>569815</v>
      </c>
      <c r="E40" s="3" t="s">
        <v>923</v>
      </c>
      <c r="F40" s="8">
        <v>8839049</v>
      </c>
      <c r="H40" s="3" t="s">
        <v>923</v>
      </c>
      <c r="I40" s="8">
        <v>2853842</v>
      </c>
    </row>
    <row r="41" spans="2:22" x14ac:dyDescent="0.3">
      <c r="B41" s="3" t="s">
        <v>921</v>
      </c>
      <c r="C41" s="8">
        <v>19673793</v>
      </c>
      <c r="E41" s="3" t="s">
        <v>921</v>
      </c>
      <c r="F41" s="8">
        <v>12319455</v>
      </c>
      <c r="H41" s="3" t="s">
        <v>921</v>
      </c>
      <c r="I41" s="8">
        <v>20083111</v>
      </c>
    </row>
    <row r="42" spans="2:22" x14ac:dyDescent="0.3">
      <c r="B42" s="3" t="s">
        <v>893</v>
      </c>
      <c r="C42" s="8">
        <v>23775237.309999999</v>
      </c>
      <c r="E42" s="3" t="s">
        <v>893</v>
      </c>
      <c r="F42" s="8">
        <v>39665774.640000001</v>
      </c>
      <c r="H42" s="3" t="s">
        <v>893</v>
      </c>
      <c r="I42" s="8">
        <v>35978206.299999997</v>
      </c>
    </row>
    <row r="44" spans="2:22" x14ac:dyDescent="0.3">
      <c r="N44" s="11"/>
      <c r="O44" s="12"/>
      <c r="P44" s="13"/>
    </row>
    <row r="45" spans="2:22" x14ac:dyDescent="0.3">
      <c r="N45" s="14"/>
      <c r="O45" s="15"/>
      <c r="P45" s="16"/>
    </row>
    <row r="46" spans="2:22" x14ac:dyDescent="0.3">
      <c r="N46" s="14"/>
      <c r="O46" s="15"/>
      <c r="P46" s="16"/>
    </row>
    <row r="47" spans="2:22" x14ac:dyDescent="0.3">
      <c r="N47" s="14"/>
      <c r="O47" s="15"/>
      <c r="P47" s="16"/>
    </row>
    <row r="48" spans="2:22" x14ac:dyDescent="0.3">
      <c r="N48" s="14"/>
      <c r="O48" s="15"/>
      <c r="P48" s="16"/>
    </row>
    <row r="49" spans="14:16" x14ac:dyDescent="0.3">
      <c r="N49" s="14"/>
      <c r="O49" s="15"/>
      <c r="P49" s="16"/>
    </row>
    <row r="50" spans="14:16" x14ac:dyDescent="0.3">
      <c r="N50" s="14"/>
      <c r="O50" s="15"/>
      <c r="P50" s="16"/>
    </row>
    <row r="51" spans="14:16" x14ac:dyDescent="0.3">
      <c r="N51" s="14"/>
      <c r="O51" s="15"/>
      <c r="P51" s="16"/>
    </row>
    <row r="52" spans="14:16" x14ac:dyDescent="0.3">
      <c r="N52" s="14"/>
      <c r="O52" s="15"/>
      <c r="P52" s="16"/>
    </row>
    <row r="53" spans="14:16" x14ac:dyDescent="0.3">
      <c r="N53" s="14"/>
      <c r="O53" s="15"/>
      <c r="P53" s="16"/>
    </row>
    <row r="54" spans="14:16" x14ac:dyDescent="0.3">
      <c r="N54" s="14"/>
      <c r="O54" s="15"/>
      <c r="P54" s="16"/>
    </row>
    <row r="55" spans="14:16" x14ac:dyDescent="0.3">
      <c r="N55" s="14"/>
      <c r="O55" s="15"/>
      <c r="P55" s="16"/>
    </row>
    <row r="56" spans="14:16" x14ac:dyDescent="0.3">
      <c r="N56" s="14"/>
      <c r="O56" s="15"/>
      <c r="P56" s="16"/>
    </row>
    <row r="57" spans="14:16" x14ac:dyDescent="0.3">
      <c r="N57" s="14"/>
      <c r="O57" s="15"/>
      <c r="P57" s="16"/>
    </row>
    <row r="58" spans="14:16" x14ac:dyDescent="0.3">
      <c r="N58" s="14"/>
      <c r="O58" s="15"/>
      <c r="P58" s="16"/>
    </row>
    <row r="59" spans="14:16" x14ac:dyDescent="0.3">
      <c r="N59" s="14"/>
      <c r="O59" s="15"/>
      <c r="P59" s="16"/>
    </row>
    <row r="60" spans="14:16" x14ac:dyDescent="0.3">
      <c r="N60" s="14"/>
      <c r="O60" s="15"/>
      <c r="P60" s="16"/>
    </row>
    <row r="61" spans="14:16" x14ac:dyDescent="0.3">
      <c r="N61" s="17"/>
      <c r="O61" s="18"/>
      <c r="P61" s="19"/>
    </row>
  </sheetData>
  <pageMargins left="0.7" right="0.7" top="0.75" bottom="0.75" header="0.3" footer="0.3"/>
  <drawing r:id="rId6"/>
  <tableParts count="2">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1FDE-BD24-4CFB-AB97-F59E2CB28835}">
  <dimension ref="A1:V962"/>
  <sheetViews>
    <sheetView workbookViewId="0">
      <selection activeCell="S24" sqref="S24:S26"/>
    </sheetView>
  </sheetViews>
  <sheetFormatPr defaultRowHeight="14.4" x14ac:dyDescent="0.3"/>
  <cols>
    <col min="1" max="1" width="13.441406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5.44140625" bestFit="1" customWidth="1"/>
    <col min="8" max="8" width="18.44140625" bestFit="1" customWidth="1"/>
    <col min="9" max="9" width="14.44140625" bestFit="1" customWidth="1"/>
    <col min="10" max="10" width="30.77734375" bestFit="1" customWidth="1"/>
    <col min="11" max="11" width="14.5546875" bestFit="1" customWidth="1"/>
    <col min="12" max="12" width="11" bestFit="1" customWidth="1"/>
    <col min="13" max="13" width="18" bestFit="1" customWidth="1"/>
    <col min="14" max="14" width="24.77734375" bestFit="1" customWidth="1"/>
    <col min="15" max="15" width="15.77734375" bestFit="1" customWidth="1"/>
    <col min="16" max="16" width="18.77734375" bestFit="1" customWidth="1"/>
    <col min="18" max="18" width="12.44140625" bestFit="1" customWidth="1"/>
    <col min="19" max="19" width="13.5546875" bestFit="1" customWidth="1"/>
    <col min="21" max="21" width="12.44140625" bestFit="1" customWidth="1"/>
    <col min="22" max="22" width="13.5546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s="1">
        <v>43209</v>
      </c>
      <c r="E2" s="1">
        <v>43573</v>
      </c>
      <c r="F2" t="s">
        <v>19</v>
      </c>
      <c r="G2">
        <v>1</v>
      </c>
      <c r="H2" t="s">
        <v>20</v>
      </c>
      <c r="I2" t="s">
        <v>21</v>
      </c>
      <c r="J2" t="s">
        <v>19</v>
      </c>
      <c r="K2" t="s">
        <v>22</v>
      </c>
      <c r="L2">
        <v>32186.720000000001</v>
      </c>
      <c r="M2" s="1">
        <v>43209</v>
      </c>
      <c r="N2" t="s">
        <v>23</v>
      </c>
      <c r="O2" t="s">
        <v>24</v>
      </c>
      <c r="P2" s="1">
        <v>43852</v>
      </c>
    </row>
    <row r="3" spans="1:16" x14ac:dyDescent="0.3">
      <c r="A3" t="s">
        <v>25</v>
      </c>
      <c r="B3" t="s">
        <v>26</v>
      </c>
      <c r="C3" t="s">
        <v>18</v>
      </c>
      <c r="D3" s="1">
        <v>43586</v>
      </c>
      <c r="E3" s="1">
        <v>43951</v>
      </c>
      <c r="F3" t="s">
        <v>19</v>
      </c>
      <c r="G3">
        <v>2</v>
      </c>
      <c r="H3" t="s">
        <v>27</v>
      </c>
      <c r="I3" t="s">
        <v>21</v>
      </c>
      <c r="J3" t="s">
        <v>19</v>
      </c>
      <c r="K3" t="s">
        <v>28</v>
      </c>
      <c r="L3">
        <v>23590.71</v>
      </c>
      <c r="M3" s="1">
        <v>43586</v>
      </c>
      <c r="N3" t="s">
        <v>23</v>
      </c>
      <c r="O3" t="s">
        <v>24</v>
      </c>
      <c r="P3" s="1">
        <v>43852</v>
      </c>
    </row>
    <row r="4" spans="1:16" x14ac:dyDescent="0.3">
      <c r="A4" t="s">
        <v>29</v>
      </c>
      <c r="B4" t="s">
        <v>30</v>
      </c>
      <c r="C4" t="s">
        <v>31</v>
      </c>
      <c r="D4" s="1">
        <v>43356</v>
      </c>
      <c r="E4" s="1">
        <v>43720</v>
      </c>
      <c r="F4" t="s">
        <v>32</v>
      </c>
      <c r="G4">
        <v>1</v>
      </c>
      <c r="H4" t="s">
        <v>20</v>
      </c>
      <c r="I4" t="s">
        <v>21</v>
      </c>
      <c r="J4" t="s">
        <v>33</v>
      </c>
      <c r="K4" t="s">
        <v>22</v>
      </c>
      <c r="L4">
        <v>4611.96</v>
      </c>
      <c r="M4" s="1">
        <v>43356</v>
      </c>
      <c r="N4" t="s">
        <v>23</v>
      </c>
      <c r="O4" t="s">
        <v>24</v>
      </c>
      <c r="P4" s="1">
        <v>43852</v>
      </c>
    </row>
    <row r="5" spans="1:16" x14ac:dyDescent="0.3">
      <c r="A5" t="s">
        <v>29</v>
      </c>
      <c r="B5" t="s">
        <v>34</v>
      </c>
      <c r="C5" t="s">
        <v>18</v>
      </c>
      <c r="D5" s="1">
        <v>43721</v>
      </c>
      <c r="E5" s="1">
        <v>44086</v>
      </c>
      <c r="F5" t="s">
        <v>32</v>
      </c>
      <c r="G5">
        <v>1</v>
      </c>
      <c r="H5" t="s">
        <v>20</v>
      </c>
      <c r="I5" t="s">
        <v>21</v>
      </c>
      <c r="J5" t="s">
        <v>33</v>
      </c>
      <c r="K5" t="s">
        <v>22</v>
      </c>
      <c r="L5">
        <v>4975.41</v>
      </c>
      <c r="M5" s="1">
        <v>43721</v>
      </c>
      <c r="N5" t="s">
        <v>23</v>
      </c>
      <c r="O5" t="s">
        <v>22</v>
      </c>
      <c r="P5" s="1">
        <v>43852</v>
      </c>
    </row>
    <row r="6" spans="1:16" x14ac:dyDescent="0.3">
      <c r="A6" t="s">
        <v>29</v>
      </c>
      <c r="B6" t="s">
        <v>35</v>
      </c>
      <c r="C6" t="s">
        <v>18</v>
      </c>
      <c r="D6" s="1">
        <v>43410</v>
      </c>
      <c r="E6" s="1">
        <v>43774</v>
      </c>
      <c r="F6" t="s">
        <v>36</v>
      </c>
      <c r="G6">
        <v>1</v>
      </c>
      <c r="H6" t="s">
        <v>20</v>
      </c>
      <c r="I6" t="s">
        <v>21</v>
      </c>
      <c r="J6" t="s">
        <v>37</v>
      </c>
      <c r="K6" t="s">
        <v>22</v>
      </c>
      <c r="L6">
        <v>1198.8800000000001</v>
      </c>
      <c r="M6" s="1">
        <v>43410</v>
      </c>
      <c r="N6" t="s">
        <v>23</v>
      </c>
      <c r="O6" t="s">
        <v>24</v>
      </c>
      <c r="P6" s="1">
        <v>43852</v>
      </c>
    </row>
    <row r="7" spans="1:16" x14ac:dyDescent="0.3">
      <c r="A7" t="s">
        <v>38</v>
      </c>
      <c r="B7" t="s">
        <v>39</v>
      </c>
      <c r="C7" t="s">
        <v>18</v>
      </c>
      <c r="D7" s="1">
        <v>43497</v>
      </c>
      <c r="E7" s="1">
        <v>43861</v>
      </c>
      <c r="F7" t="s">
        <v>40</v>
      </c>
      <c r="G7">
        <v>10</v>
      </c>
      <c r="H7" t="s">
        <v>41</v>
      </c>
      <c r="I7" t="s">
        <v>21</v>
      </c>
      <c r="J7" t="s">
        <v>42</v>
      </c>
      <c r="K7" t="s">
        <v>22</v>
      </c>
      <c r="L7">
        <v>1825.43</v>
      </c>
      <c r="M7" s="1">
        <v>43497</v>
      </c>
      <c r="N7" t="s">
        <v>23</v>
      </c>
      <c r="O7" t="s">
        <v>24</v>
      </c>
      <c r="P7" s="1">
        <v>43852</v>
      </c>
    </row>
    <row r="8" spans="1:16" x14ac:dyDescent="0.3">
      <c r="A8" t="s">
        <v>43</v>
      </c>
      <c r="B8" t="s">
        <v>44</v>
      </c>
      <c r="C8" t="s">
        <v>18</v>
      </c>
      <c r="D8" s="1">
        <v>43641</v>
      </c>
      <c r="E8" s="1">
        <v>44006</v>
      </c>
      <c r="F8" t="s">
        <v>40</v>
      </c>
      <c r="G8">
        <v>2</v>
      </c>
      <c r="H8" t="s">
        <v>27</v>
      </c>
      <c r="I8" t="s">
        <v>21</v>
      </c>
      <c r="J8" t="s">
        <v>42</v>
      </c>
      <c r="K8" t="s">
        <v>28</v>
      </c>
      <c r="L8">
        <v>79833.600000000006</v>
      </c>
      <c r="M8" s="1">
        <v>43641</v>
      </c>
      <c r="N8" t="s">
        <v>23</v>
      </c>
      <c r="O8" t="s">
        <v>45</v>
      </c>
      <c r="P8" s="1">
        <v>43852</v>
      </c>
    </row>
    <row r="9" spans="1:16" x14ac:dyDescent="0.3">
      <c r="A9" t="s">
        <v>43</v>
      </c>
      <c r="B9" t="s">
        <v>44</v>
      </c>
      <c r="C9" t="s">
        <v>18</v>
      </c>
      <c r="D9" s="1">
        <v>43641</v>
      </c>
      <c r="E9" s="1">
        <v>44006</v>
      </c>
      <c r="F9" t="s">
        <v>40</v>
      </c>
      <c r="G9">
        <v>2</v>
      </c>
      <c r="H9" t="s">
        <v>27</v>
      </c>
      <c r="I9" t="s">
        <v>21</v>
      </c>
      <c r="J9" t="s">
        <v>42</v>
      </c>
      <c r="K9" t="s">
        <v>28</v>
      </c>
      <c r="L9">
        <v>11435.86</v>
      </c>
      <c r="M9" s="1">
        <v>43679</v>
      </c>
      <c r="N9" t="s">
        <v>46</v>
      </c>
      <c r="O9" t="s">
        <v>45</v>
      </c>
      <c r="P9" s="1">
        <v>43852</v>
      </c>
    </row>
    <row r="10" spans="1:16" x14ac:dyDescent="0.3">
      <c r="A10" t="s">
        <v>47</v>
      </c>
      <c r="B10" t="s">
        <v>48</v>
      </c>
      <c r="C10" t="s">
        <v>18</v>
      </c>
      <c r="D10" s="1">
        <v>43215</v>
      </c>
      <c r="E10" s="1">
        <v>43579</v>
      </c>
      <c r="F10" t="s">
        <v>36</v>
      </c>
      <c r="G10">
        <v>1</v>
      </c>
      <c r="H10" t="s">
        <v>20</v>
      </c>
      <c r="I10" t="s">
        <v>21</v>
      </c>
      <c r="J10" t="s">
        <v>42</v>
      </c>
      <c r="K10" t="s">
        <v>22</v>
      </c>
      <c r="L10">
        <v>847.38</v>
      </c>
      <c r="M10" s="1">
        <v>43215</v>
      </c>
      <c r="N10" t="s">
        <v>23</v>
      </c>
      <c r="O10" t="s">
        <v>24</v>
      </c>
      <c r="P10" s="1">
        <v>43852</v>
      </c>
    </row>
    <row r="11" spans="1:16" x14ac:dyDescent="0.3">
      <c r="A11" t="s">
        <v>47</v>
      </c>
      <c r="B11" t="s">
        <v>49</v>
      </c>
      <c r="C11" t="s">
        <v>31</v>
      </c>
      <c r="D11" s="1">
        <v>43215</v>
      </c>
      <c r="E11" s="1">
        <v>43579</v>
      </c>
      <c r="F11" t="s">
        <v>19</v>
      </c>
      <c r="G11">
        <v>1</v>
      </c>
      <c r="H11" t="s">
        <v>20</v>
      </c>
      <c r="I11" t="s">
        <v>21</v>
      </c>
      <c r="J11" t="s">
        <v>19</v>
      </c>
      <c r="K11" t="s">
        <v>22</v>
      </c>
      <c r="L11">
        <v>9900</v>
      </c>
      <c r="M11" s="1">
        <v>43215</v>
      </c>
      <c r="N11" t="s">
        <v>23</v>
      </c>
      <c r="O11" t="s">
        <v>24</v>
      </c>
      <c r="P11" s="1">
        <v>43852</v>
      </c>
    </row>
    <row r="12" spans="1:16" x14ac:dyDescent="0.3">
      <c r="A12" t="s">
        <v>47</v>
      </c>
      <c r="B12" t="s">
        <v>50</v>
      </c>
      <c r="C12" t="s">
        <v>18</v>
      </c>
      <c r="D12" s="1">
        <v>43476</v>
      </c>
      <c r="E12" s="1">
        <v>43840</v>
      </c>
      <c r="F12" t="s">
        <v>19</v>
      </c>
      <c r="G12">
        <v>1</v>
      </c>
      <c r="H12" t="s">
        <v>20</v>
      </c>
      <c r="I12" t="s">
        <v>21</v>
      </c>
      <c r="J12" t="s">
        <v>19</v>
      </c>
      <c r="K12" t="s">
        <v>22</v>
      </c>
      <c r="L12">
        <v>8250</v>
      </c>
      <c r="M12" s="1">
        <v>43476</v>
      </c>
      <c r="N12" t="s">
        <v>23</v>
      </c>
      <c r="O12" t="s">
        <v>22</v>
      </c>
      <c r="P12" s="1">
        <v>43852</v>
      </c>
    </row>
    <row r="13" spans="1:16" x14ac:dyDescent="0.3">
      <c r="A13" t="s">
        <v>47</v>
      </c>
      <c r="B13" t="s">
        <v>51</v>
      </c>
      <c r="C13" t="s">
        <v>18</v>
      </c>
      <c r="D13" s="1">
        <v>43215</v>
      </c>
      <c r="E13" s="1">
        <v>43579</v>
      </c>
      <c r="F13" t="s">
        <v>32</v>
      </c>
      <c r="G13">
        <v>1</v>
      </c>
      <c r="H13" t="s">
        <v>20</v>
      </c>
      <c r="I13" t="s">
        <v>21</v>
      </c>
      <c r="J13" t="s">
        <v>52</v>
      </c>
      <c r="K13" t="s">
        <v>22</v>
      </c>
      <c r="L13">
        <v>4093.2</v>
      </c>
      <c r="M13" s="1">
        <v>43215</v>
      </c>
      <c r="N13" t="s">
        <v>23</v>
      </c>
      <c r="O13" t="s">
        <v>24</v>
      </c>
      <c r="P13" s="1">
        <v>43852</v>
      </c>
    </row>
    <row r="14" spans="1:16" x14ac:dyDescent="0.3">
      <c r="A14" t="s">
        <v>53</v>
      </c>
      <c r="B14" t="s">
        <v>54</v>
      </c>
      <c r="C14" t="s">
        <v>18</v>
      </c>
      <c r="D14" s="1">
        <v>43605</v>
      </c>
      <c r="E14" s="1">
        <v>43970</v>
      </c>
      <c r="F14" t="s">
        <v>36</v>
      </c>
      <c r="G14">
        <v>1</v>
      </c>
      <c r="H14" t="s">
        <v>20</v>
      </c>
      <c r="I14" t="s">
        <v>21</v>
      </c>
      <c r="J14" t="s">
        <v>37</v>
      </c>
      <c r="K14" t="s">
        <v>22</v>
      </c>
      <c r="L14">
        <v>8117</v>
      </c>
      <c r="M14" s="1">
        <v>43850</v>
      </c>
      <c r="N14" t="s">
        <v>23</v>
      </c>
      <c r="O14" t="s">
        <v>22</v>
      </c>
      <c r="P14" s="1">
        <v>43852</v>
      </c>
    </row>
    <row r="15" spans="1:16" x14ac:dyDescent="0.3">
      <c r="A15" t="s">
        <v>53</v>
      </c>
      <c r="B15" t="s">
        <v>55</v>
      </c>
      <c r="C15" t="s">
        <v>31</v>
      </c>
      <c r="D15" s="1">
        <v>43240</v>
      </c>
      <c r="E15" s="1">
        <v>43604</v>
      </c>
      <c r="F15" t="s">
        <v>36</v>
      </c>
      <c r="G15">
        <v>1</v>
      </c>
      <c r="H15" t="s">
        <v>20</v>
      </c>
      <c r="I15" t="s">
        <v>21</v>
      </c>
      <c r="J15" t="s">
        <v>37</v>
      </c>
      <c r="K15" t="s">
        <v>22</v>
      </c>
      <c r="L15">
        <v>6101.25</v>
      </c>
      <c r="M15" s="1">
        <v>43240</v>
      </c>
      <c r="N15" t="s">
        <v>23</v>
      </c>
      <c r="O15" t="s">
        <v>24</v>
      </c>
      <c r="P15" s="1">
        <v>43852</v>
      </c>
    </row>
    <row r="16" spans="1:16" x14ac:dyDescent="0.3">
      <c r="A16" t="s">
        <v>56</v>
      </c>
      <c r="B16" t="s">
        <v>57</v>
      </c>
      <c r="C16" t="s">
        <v>18</v>
      </c>
      <c r="D16" s="1">
        <v>43263</v>
      </c>
      <c r="E16" s="1">
        <v>43627</v>
      </c>
      <c r="F16" t="s">
        <v>19</v>
      </c>
      <c r="G16">
        <v>9</v>
      </c>
      <c r="H16" t="s">
        <v>58</v>
      </c>
      <c r="I16" t="s">
        <v>21</v>
      </c>
      <c r="J16" t="s">
        <v>59</v>
      </c>
      <c r="K16" t="s">
        <v>22</v>
      </c>
      <c r="L16">
        <v>1980</v>
      </c>
      <c r="M16" s="1">
        <v>43263</v>
      </c>
      <c r="N16" t="s">
        <v>23</v>
      </c>
      <c r="O16" t="s">
        <v>45</v>
      </c>
      <c r="P16" s="1">
        <v>43852</v>
      </c>
    </row>
    <row r="17" spans="1:19" x14ac:dyDescent="0.3">
      <c r="A17" t="s">
        <v>56</v>
      </c>
      <c r="B17" t="s">
        <v>57</v>
      </c>
      <c r="C17" t="s">
        <v>18</v>
      </c>
      <c r="D17" s="1">
        <v>43263</v>
      </c>
      <c r="E17" s="1">
        <v>43627</v>
      </c>
      <c r="F17" t="s">
        <v>19</v>
      </c>
      <c r="G17">
        <v>9</v>
      </c>
      <c r="H17" t="s">
        <v>58</v>
      </c>
      <c r="I17" t="s">
        <v>21</v>
      </c>
      <c r="J17" t="s">
        <v>59</v>
      </c>
      <c r="K17" t="s">
        <v>22</v>
      </c>
      <c r="L17">
        <v>1980</v>
      </c>
      <c r="M17" s="1">
        <v>43475</v>
      </c>
      <c r="N17" t="s">
        <v>46</v>
      </c>
      <c r="O17" t="s">
        <v>45</v>
      </c>
      <c r="P17" s="1">
        <v>43852</v>
      </c>
    </row>
    <row r="18" spans="1:19" x14ac:dyDescent="0.3">
      <c r="A18" t="s">
        <v>60</v>
      </c>
      <c r="B18" t="s">
        <v>61</v>
      </c>
      <c r="C18" t="s">
        <v>18</v>
      </c>
      <c r="D18" s="1">
        <v>43703</v>
      </c>
      <c r="E18" s="1">
        <v>44068</v>
      </c>
      <c r="F18" t="s">
        <v>36</v>
      </c>
      <c r="G18">
        <v>3</v>
      </c>
      <c r="H18" t="s">
        <v>62</v>
      </c>
      <c r="I18" t="s">
        <v>21</v>
      </c>
      <c r="J18" t="s">
        <v>63</v>
      </c>
      <c r="K18" t="s">
        <v>64</v>
      </c>
      <c r="L18">
        <v>2089.25</v>
      </c>
      <c r="M18" s="1">
        <v>43703</v>
      </c>
      <c r="N18" t="s">
        <v>23</v>
      </c>
      <c r="O18" t="s">
        <v>24</v>
      </c>
      <c r="P18" s="1">
        <v>43852</v>
      </c>
    </row>
    <row r="19" spans="1:19" x14ac:dyDescent="0.3">
      <c r="A19" t="s">
        <v>60</v>
      </c>
      <c r="B19" t="s">
        <v>65</v>
      </c>
      <c r="C19" t="s">
        <v>18</v>
      </c>
      <c r="D19" s="1">
        <v>43466</v>
      </c>
      <c r="E19" s="1">
        <v>43830</v>
      </c>
      <c r="F19" t="s">
        <v>19</v>
      </c>
      <c r="G19">
        <v>3</v>
      </c>
      <c r="H19" t="s">
        <v>62</v>
      </c>
      <c r="I19" t="s">
        <v>21</v>
      </c>
      <c r="J19" t="s">
        <v>63</v>
      </c>
      <c r="K19" t="s">
        <v>64</v>
      </c>
      <c r="L19">
        <v>21768.61</v>
      </c>
      <c r="M19" s="1">
        <v>43466</v>
      </c>
      <c r="N19" t="s">
        <v>23</v>
      </c>
      <c r="O19" t="s">
        <v>24</v>
      </c>
      <c r="P19" s="1">
        <v>43852</v>
      </c>
    </row>
    <row r="20" spans="1:19" x14ac:dyDescent="0.3">
      <c r="A20" t="s">
        <v>60</v>
      </c>
      <c r="B20" t="s">
        <v>66</v>
      </c>
      <c r="C20" t="s">
        <v>18</v>
      </c>
      <c r="D20" s="1">
        <v>43466</v>
      </c>
      <c r="E20" s="1">
        <v>43830</v>
      </c>
      <c r="F20" t="s">
        <v>37</v>
      </c>
      <c r="G20">
        <v>3</v>
      </c>
      <c r="H20" t="s">
        <v>62</v>
      </c>
      <c r="I20" t="s">
        <v>21</v>
      </c>
      <c r="J20" t="s">
        <v>63</v>
      </c>
      <c r="K20" t="s">
        <v>64</v>
      </c>
      <c r="L20">
        <v>12019.2</v>
      </c>
      <c r="M20" s="1">
        <v>43466</v>
      </c>
      <c r="N20" t="s">
        <v>23</v>
      </c>
      <c r="O20" t="s">
        <v>24</v>
      </c>
      <c r="P20" s="1">
        <v>43852</v>
      </c>
    </row>
    <row r="21" spans="1:19" x14ac:dyDescent="0.3">
      <c r="A21" t="s">
        <v>67</v>
      </c>
      <c r="B21" t="s">
        <v>68</v>
      </c>
      <c r="C21" t="s">
        <v>18</v>
      </c>
      <c r="D21" s="1">
        <v>43191</v>
      </c>
      <c r="E21" s="1">
        <v>43555</v>
      </c>
      <c r="F21" t="s">
        <v>36</v>
      </c>
      <c r="G21">
        <v>3</v>
      </c>
      <c r="H21" t="s">
        <v>62</v>
      </c>
      <c r="I21" t="s">
        <v>21</v>
      </c>
      <c r="J21" t="s">
        <v>63</v>
      </c>
      <c r="K21" t="s">
        <v>22</v>
      </c>
      <c r="L21">
        <v>66937.72</v>
      </c>
      <c r="M21" s="1">
        <v>43191</v>
      </c>
      <c r="N21" t="s">
        <v>23</v>
      </c>
      <c r="O21" t="s">
        <v>24</v>
      </c>
      <c r="P21" s="1">
        <v>43852</v>
      </c>
    </row>
    <row r="22" spans="1:19" x14ac:dyDescent="0.3">
      <c r="A22" t="s">
        <v>67</v>
      </c>
      <c r="B22" t="s">
        <v>69</v>
      </c>
      <c r="C22" t="s">
        <v>18</v>
      </c>
      <c r="D22" s="1">
        <v>43231</v>
      </c>
      <c r="E22" s="1">
        <v>43595</v>
      </c>
      <c r="F22" t="s">
        <v>19</v>
      </c>
      <c r="G22">
        <v>3</v>
      </c>
      <c r="H22" t="s">
        <v>62</v>
      </c>
      <c r="I22" t="s">
        <v>21</v>
      </c>
      <c r="J22" t="s">
        <v>63</v>
      </c>
      <c r="K22" t="s">
        <v>22</v>
      </c>
      <c r="L22">
        <v>78374.84</v>
      </c>
      <c r="M22" s="1">
        <v>43231</v>
      </c>
      <c r="N22" t="s">
        <v>23</v>
      </c>
      <c r="O22" t="s">
        <v>24</v>
      </c>
      <c r="P22" s="1">
        <v>43852</v>
      </c>
    </row>
    <row r="23" spans="1:19" x14ac:dyDescent="0.3">
      <c r="A23" t="s">
        <v>67</v>
      </c>
      <c r="B23" t="s">
        <v>70</v>
      </c>
      <c r="C23" t="s">
        <v>31</v>
      </c>
      <c r="D23" s="1">
        <v>43191</v>
      </c>
      <c r="E23" s="1">
        <v>43555</v>
      </c>
      <c r="F23" t="s">
        <v>40</v>
      </c>
      <c r="G23">
        <v>10</v>
      </c>
      <c r="H23" t="s">
        <v>41</v>
      </c>
      <c r="I23" t="s">
        <v>21</v>
      </c>
      <c r="J23" t="s">
        <v>42</v>
      </c>
      <c r="K23" t="s">
        <v>22</v>
      </c>
      <c r="L23">
        <v>60000</v>
      </c>
      <c r="M23" s="1">
        <v>43191</v>
      </c>
      <c r="N23" t="s">
        <v>23</v>
      </c>
      <c r="O23" t="s">
        <v>24</v>
      </c>
      <c r="P23" s="1">
        <v>43852</v>
      </c>
      <c r="S23" t="s">
        <v>919</v>
      </c>
    </row>
    <row r="24" spans="1:19" x14ac:dyDescent="0.3">
      <c r="A24" t="s">
        <v>67</v>
      </c>
      <c r="B24" t="s">
        <v>71</v>
      </c>
      <c r="C24" t="s">
        <v>18</v>
      </c>
      <c r="D24" s="1">
        <v>43556</v>
      </c>
      <c r="E24" s="1">
        <v>43921</v>
      </c>
      <c r="F24" t="s">
        <v>40</v>
      </c>
      <c r="G24">
        <v>10</v>
      </c>
      <c r="H24" t="s">
        <v>41</v>
      </c>
      <c r="I24" t="s">
        <v>21</v>
      </c>
      <c r="J24" t="s">
        <v>42</v>
      </c>
      <c r="K24" t="s">
        <v>22</v>
      </c>
      <c r="L24">
        <v>60000</v>
      </c>
      <c r="M24" s="1">
        <v>43556</v>
      </c>
      <c r="N24" t="s">
        <v>23</v>
      </c>
      <c r="O24" t="s">
        <v>22</v>
      </c>
      <c r="P24" s="1">
        <v>43852</v>
      </c>
      <c r="R24" s="3" t="s">
        <v>64</v>
      </c>
      <c r="S24" s="6">
        <f>SUM(V39,S40)</f>
        <v>13041253.300000001</v>
      </c>
    </row>
    <row r="25" spans="1:19" x14ac:dyDescent="0.3">
      <c r="A25" t="s">
        <v>67</v>
      </c>
      <c r="B25" t="s">
        <v>71</v>
      </c>
      <c r="C25" t="s">
        <v>18</v>
      </c>
      <c r="D25" s="1">
        <v>43556</v>
      </c>
      <c r="E25" s="1">
        <v>43921</v>
      </c>
      <c r="F25" t="s">
        <v>40</v>
      </c>
      <c r="G25">
        <v>10</v>
      </c>
      <c r="H25" t="s">
        <v>41</v>
      </c>
      <c r="I25" t="s">
        <v>21</v>
      </c>
      <c r="J25" t="s">
        <v>42</v>
      </c>
      <c r="K25" t="s">
        <v>22</v>
      </c>
      <c r="L25">
        <v>60000</v>
      </c>
      <c r="M25" s="1">
        <v>43556</v>
      </c>
      <c r="N25" t="s">
        <v>23</v>
      </c>
      <c r="O25" t="s">
        <v>22</v>
      </c>
      <c r="P25" s="1">
        <v>43852</v>
      </c>
      <c r="R25" s="3" t="s">
        <v>28</v>
      </c>
      <c r="S25" s="6">
        <f t="shared" ref="S25:S26" si="0">SUM(V40,S41)</f>
        <v>3531629.31</v>
      </c>
    </row>
    <row r="26" spans="1:19" x14ac:dyDescent="0.3">
      <c r="A26" t="s">
        <v>67</v>
      </c>
      <c r="B26" t="s">
        <v>72</v>
      </c>
      <c r="C26" t="s">
        <v>18</v>
      </c>
      <c r="D26" s="1">
        <v>43191</v>
      </c>
      <c r="E26" s="1">
        <v>43555</v>
      </c>
      <c r="F26" t="s">
        <v>36</v>
      </c>
      <c r="G26">
        <v>3</v>
      </c>
      <c r="H26" t="s">
        <v>62</v>
      </c>
      <c r="I26" t="s">
        <v>21</v>
      </c>
      <c r="J26" t="s">
        <v>63</v>
      </c>
      <c r="K26" t="s">
        <v>22</v>
      </c>
      <c r="L26">
        <v>4715.63</v>
      </c>
      <c r="M26" s="1">
        <v>43191</v>
      </c>
      <c r="N26" t="s">
        <v>23</v>
      </c>
      <c r="O26" t="s">
        <v>24</v>
      </c>
      <c r="P26" s="1">
        <v>43852</v>
      </c>
      <c r="R26" s="3" t="s">
        <v>22</v>
      </c>
      <c r="S26" s="6">
        <f t="shared" si="0"/>
        <v>18507270.640000001</v>
      </c>
    </row>
    <row r="27" spans="1:19" x14ac:dyDescent="0.3">
      <c r="A27" t="s">
        <v>67</v>
      </c>
      <c r="B27" t="s">
        <v>73</v>
      </c>
      <c r="C27" t="s">
        <v>18</v>
      </c>
      <c r="D27" s="1">
        <v>43191</v>
      </c>
      <c r="E27" s="1">
        <v>43555</v>
      </c>
      <c r="F27" t="s">
        <v>37</v>
      </c>
      <c r="G27">
        <v>3</v>
      </c>
      <c r="H27" t="s">
        <v>62</v>
      </c>
      <c r="I27" t="s">
        <v>21</v>
      </c>
      <c r="J27" t="s">
        <v>63</v>
      </c>
      <c r="K27" t="s">
        <v>22</v>
      </c>
      <c r="L27">
        <v>22755.25</v>
      </c>
      <c r="M27" s="1">
        <v>43191</v>
      </c>
      <c r="N27" t="s">
        <v>23</v>
      </c>
      <c r="O27" t="s">
        <v>24</v>
      </c>
      <c r="P27" s="1">
        <v>43852</v>
      </c>
    </row>
    <row r="28" spans="1:19" x14ac:dyDescent="0.3">
      <c r="A28" t="s">
        <v>67</v>
      </c>
      <c r="B28" t="s">
        <v>74</v>
      </c>
      <c r="C28" t="s">
        <v>18</v>
      </c>
      <c r="D28" s="1">
        <v>43191</v>
      </c>
      <c r="E28" s="1">
        <v>43555</v>
      </c>
      <c r="F28" t="s">
        <v>37</v>
      </c>
      <c r="G28">
        <v>12</v>
      </c>
      <c r="H28" t="s">
        <v>75</v>
      </c>
      <c r="I28" t="s">
        <v>21</v>
      </c>
      <c r="J28" t="s">
        <v>63</v>
      </c>
      <c r="K28" t="s">
        <v>22</v>
      </c>
      <c r="L28">
        <v>26443.63</v>
      </c>
      <c r="M28" s="1">
        <v>43191</v>
      </c>
      <c r="N28" t="s">
        <v>23</v>
      </c>
      <c r="O28" t="s">
        <v>24</v>
      </c>
      <c r="P28" s="1">
        <v>43852</v>
      </c>
    </row>
    <row r="29" spans="1:19" x14ac:dyDescent="0.3">
      <c r="A29" t="s">
        <v>76</v>
      </c>
      <c r="B29" t="s">
        <v>77</v>
      </c>
      <c r="C29" t="s">
        <v>31</v>
      </c>
      <c r="D29" s="1">
        <v>43196</v>
      </c>
      <c r="E29" s="1">
        <v>43560</v>
      </c>
      <c r="F29" t="s">
        <v>19</v>
      </c>
      <c r="G29">
        <v>1</v>
      </c>
      <c r="H29" t="s">
        <v>20</v>
      </c>
      <c r="I29" t="s">
        <v>21</v>
      </c>
      <c r="J29" t="s">
        <v>19</v>
      </c>
      <c r="K29" t="s">
        <v>22</v>
      </c>
      <c r="L29">
        <v>49499.839999999997</v>
      </c>
      <c r="M29" s="1">
        <v>43196</v>
      </c>
      <c r="N29" t="s">
        <v>23</v>
      </c>
      <c r="O29" t="s">
        <v>45</v>
      </c>
      <c r="P29" s="1">
        <v>43852</v>
      </c>
    </row>
    <row r="30" spans="1:19" x14ac:dyDescent="0.3">
      <c r="A30" t="s">
        <v>76</v>
      </c>
      <c r="B30" t="s">
        <v>77</v>
      </c>
      <c r="C30" t="s">
        <v>31</v>
      </c>
      <c r="D30" s="1">
        <v>43196</v>
      </c>
      <c r="E30" s="1">
        <v>43560</v>
      </c>
      <c r="F30" t="s">
        <v>19</v>
      </c>
      <c r="G30">
        <v>1</v>
      </c>
      <c r="H30" t="s">
        <v>20</v>
      </c>
      <c r="I30" t="s">
        <v>21</v>
      </c>
      <c r="J30" t="s">
        <v>19</v>
      </c>
      <c r="K30" t="s">
        <v>22</v>
      </c>
      <c r="L30">
        <v>0</v>
      </c>
      <c r="M30" s="1">
        <v>43384</v>
      </c>
      <c r="N30" t="s">
        <v>46</v>
      </c>
      <c r="O30" t="s">
        <v>45</v>
      </c>
      <c r="P30" s="1">
        <v>43852</v>
      </c>
    </row>
    <row r="31" spans="1:19" x14ac:dyDescent="0.3">
      <c r="A31" t="s">
        <v>76</v>
      </c>
      <c r="B31" t="s">
        <v>77</v>
      </c>
      <c r="C31" t="s">
        <v>31</v>
      </c>
      <c r="D31" s="1">
        <v>43196</v>
      </c>
      <c r="E31" s="1">
        <v>43560</v>
      </c>
      <c r="F31" t="s">
        <v>19</v>
      </c>
      <c r="G31">
        <v>1</v>
      </c>
      <c r="H31" t="s">
        <v>20</v>
      </c>
      <c r="I31" t="s">
        <v>21</v>
      </c>
      <c r="J31" t="s">
        <v>19</v>
      </c>
      <c r="K31" t="s">
        <v>22</v>
      </c>
      <c r="L31">
        <v>16500</v>
      </c>
      <c r="M31" s="1">
        <v>43482</v>
      </c>
      <c r="N31" t="s">
        <v>46</v>
      </c>
      <c r="O31" t="s">
        <v>45</v>
      </c>
      <c r="P31" s="1">
        <v>43852</v>
      </c>
    </row>
    <row r="32" spans="1:19" x14ac:dyDescent="0.3">
      <c r="A32" t="s">
        <v>76</v>
      </c>
      <c r="B32" t="s">
        <v>78</v>
      </c>
      <c r="C32" t="s">
        <v>18</v>
      </c>
      <c r="D32" s="1">
        <v>43561</v>
      </c>
      <c r="E32" s="1">
        <v>43926</v>
      </c>
      <c r="F32" t="s">
        <v>19</v>
      </c>
      <c r="G32">
        <v>1</v>
      </c>
      <c r="H32" t="s">
        <v>20</v>
      </c>
      <c r="I32" t="s">
        <v>21</v>
      </c>
      <c r="J32" t="s">
        <v>19</v>
      </c>
      <c r="K32" t="s">
        <v>22</v>
      </c>
      <c r="L32">
        <v>26400</v>
      </c>
      <c r="M32" s="1">
        <v>43561</v>
      </c>
      <c r="N32" t="s">
        <v>23</v>
      </c>
      <c r="O32" t="s">
        <v>22</v>
      </c>
      <c r="P32" s="1">
        <v>43852</v>
      </c>
    </row>
    <row r="33" spans="1:22" x14ac:dyDescent="0.3">
      <c r="A33" t="s">
        <v>76</v>
      </c>
      <c r="B33" t="s">
        <v>79</v>
      </c>
      <c r="C33" t="s">
        <v>18</v>
      </c>
      <c r="D33" s="1">
        <v>43332</v>
      </c>
      <c r="E33" s="1">
        <v>43696</v>
      </c>
      <c r="F33" t="s">
        <v>19</v>
      </c>
      <c r="G33">
        <v>1</v>
      </c>
      <c r="H33" t="s">
        <v>20</v>
      </c>
      <c r="I33" t="s">
        <v>21</v>
      </c>
      <c r="J33" t="s">
        <v>19</v>
      </c>
      <c r="K33" t="s">
        <v>22</v>
      </c>
      <c r="L33">
        <v>3300</v>
      </c>
      <c r="M33" s="1">
        <v>43332</v>
      </c>
      <c r="N33" t="s">
        <v>23</v>
      </c>
      <c r="O33" t="s">
        <v>24</v>
      </c>
      <c r="P33" s="1">
        <v>43852</v>
      </c>
    </row>
    <row r="34" spans="1:22" x14ac:dyDescent="0.3">
      <c r="A34" t="s">
        <v>76</v>
      </c>
      <c r="B34" t="s">
        <v>80</v>
      </c>
      <c r="C34" t="s">
        <v>18</v>
      </c>
      <c r="D34" s="1">
        <v>43354</v>
      </c>
      <c r="E34" s="1">
        <v>43718</v>
      </c>
      <c r="F34" t="s">
        <v>19</v>
      </c>
      <c r="G34">
        <v>1</v>
      </c>
      <c r="H34" t="s">
        <v>20</v>
      </c>
      <c r="I34" t="s">
        <v>21</v>
      </c>
      <c r="J34" t="s">
        <v>19</v>
      </c>
      <c r="K34" t="s">
        <v>22</v>
      </c>
      <c r="L34">
        <v>1072.5</v>
      </c>
      <c r="M34" s="1">
        <v>43354</v>
      </c>
      <c r="N34" t="s">
        <v>23</v>
      </c>
      <c r="O34" t="s">
        <v>24</v>
      </c>
      <c r="P34" s="1">
        <v>43852</v>
      </c>
    </row>
    <row r="35" spans="1:22" x14ac:dyDescent="0.3">
      <c r="A35" t="s">
        <v>76</v>
      </c>
      <c r="B35" t="s">
        <v>81</v>
      </c>
      <c r="C35" t="s">
        <v>18</v>
      </c>
      <c r="D35" s="1">
        <v>43186</v>
      </c>
      <c r="E35" s="1">
        <v>43550</v>
      </c>
      <c r="F35" t="s">
        <v>32</v>
      </c>
      <c r="G35">
        <v>1</v>
      </c>
      <c r="H35" t="s">
        <v>20</v>
      </c>
      <c r="I35" t="s">
        <v>21</v>
      </c>
      <c r="J35" t="s">
        <v>52</v>
      </c>
      <c r="K35" t="s">
        <v>22</v>
      </c>
      <c r="L35">
        <v>4002.46</v>
      </c>
      <c r="M35" s="1">
        <v>43186</v>
      </c>
      <c r="N35" t="s">
        <v>23</v>
      </c>
      <c r="O35" t="s">
        <v>24</v>
      </c>
      <c r="P35" s="1">
        <v>43852</v>
      </c>
    </row>
    <row r="36" spans="1:22" x14ac:dyDescent="0.3">
      <c r="A36" t="s">
        <v>76</v>
      </c>
      <c r="B36" t="s">
        <v>82</v>
      </c>
      <c r="C36" t="s">
        <v>18</v>
      </c>
      <c r="D36" s="1">
        <v>43326</v>
      </c>
      <c r="E36" s="1">
        <v>43690</v>
      </c>
      <c r="F36" t="s">
        <v>32</v>
      </c>
      <c r="G36">
        <v>1</v>
      </c>
      <c r="H36" t="s">
        <v>20</v>
      </c>
      <c r="I36" t="s">
        <v>21</v>
      </c>
      <c r="J36" t="s">
        <v>52</v>
      </c>
      <c r="K36" t="s">
        <v>22</v>
      </c>
      <c r="L36">
        <v>1374.25</v>
      </c>
      <c r="M36" s="1">
        <v>43326</v>
      </c>
      <c r="N36" t="s">
        <v>23</v>
      </c>
      <c r="O36" t="s">
        <v>24</v>
      </c>
      <c r="P36" s="1">
        <v>43852</v>
      </c>
      <c r="R36" t="s">
        <v>915</v>
      </c>
      <c r="U36" t="s">
        <v>917</v>
      </c>
    </row>
    <row r="37" spans="1:22" x14ac:dyDescent="0.3">
      <c r="A37" t="s">
        <v>76</v>
      </c>
      <c r="B37" t="s">
        <v>83</v>
      </c>
      <c r="C37" t="s">
        <v>18</v>
      </c>
      <c r="D37" s="1">
        <v>43186</v>
      </c>
      <c r="E37" s="1">
        <v>43550</v>
      </c>
      <c r="F37" t="s">
        <v>32</v>
      </c>
      <c r="G37">
        <v>1</v>
      </c>
      <c r="H37" t="s">
        <v>20</v>
      </c>
      <c r="I37" t="s">
        <v>21</v>
      </c>
      <c r="J37" t="s">
        <v>52</v>
      </c>
      <c r="K37" t="s">
        <v>64</v>
      </c>
      <c r="L37">
        <v>566.25</v>
      </c>
      <c r="M37" s="1">
        <v>43186</v>
      </c>
      <c r="N37" t="s">
        <v>23</v>
      </c>
      <c r="O37" t="s">
        <v>24</v>
      </c>
      <c r="P37" s="1">
        <v>43852</v>
      </c>
    </row>
    <row r="38" spans="1:22" x14ac:dyDescent="0.3">
      <c r="A38" t="s">
        <v>76</v>
      </c>
      <c r="B38" t="s">
        <v>84</v>
      </c>
      <c r="C38" t="s">
        <v>18</v>
      </c>
      <c r="D38" s="1">
        <v>43326</v>
      </c>
      <c r="E38" s="1">
        <v>43690</v>
      </c>
      <c r="F38" t="s">
        <v>36</v>
      </c>
      <c r="G38">
        <v>1</v>
      </c>
      <c r="H38" t="s">
        <v>20</v>
      </c>
      <c r="I38" t="s">
        <v>21</v>
      </c>
      <c r="J38" t="s">
        <v>52</v>
      </c>
      <c r="K38" t="s">
        <v>22</v>
      </c>
      <c r="L38">
        <v>445</v>
      </c>
      <c r="M38" s="1">
        <v>43326</v>
      </c>
      <c r="N38" t="s">
        <v>23</v>
      </c>
      <c r="O38" t="s">
        <v>24</v>
      </c>
      <c r="P38" s="1">
        <v>43852</v>
      </c>
      <c r="R38" s="2" t="s">
        <v>892</v>
      </c>
      <c r="S38" t="s">
        <v>900</v>
      </c>
      <c r="U38" s="2" t="s">
        <v>892</v>
      </c>
      <c r="V38" t="s">
        <v>900</v>
      </c>
    </row>
    <row r="39" spans="1:22" x14ac:dyDescent="0.3">
      <c r="A39" t="s">
        <v>85</v>
      </c>
      <c r="B39" t="s">
        <v>86</v>
      </c>
      <c r="C39" t="s">
        <v>18</v>
      </c>
      <c r="D39" s="1">
        <v>43709</v>
      </c>
      <c r="E39" s="1">
        <v>44074</v>
      </c>
      <c r="F39" t="s">
        <v>32</v>
      </c>
      <c r="G39">
        <v>1</v>
      </c>
      <c r="H39" t="s">
        <v>20</v>
      </c>
      <c r="I39" t="s">
        <v>21</v>
      </c>
      <c r="J39" t="s">
        <v>52</v>
      </c>
      <c r="K39" t="s">
        <v>22</v>
      </c>
      <c r="L39">
        <v>13114.95</v>
      </c>
      <c r="M39" s="1">
        <v>43709</v>
      </c>
      <c r="N39" t="s">
        <v>23</v>
      </c>
      <c r="O39" t="s">
        <v>22</v>
      </c>
      <c r="P39" s="1">
        <v>43852</v>
      </c>
      <c r="R39" s="3" t="s">
        <v>908</v>
      </c>
      <c r="S39">
        <v>1558.76</v>
      </c>
      <c r="U39" s="3" t="s">
        <v>64</v>
      </c>
      <c r="V39">
        <v>396480</v>
      </c>
    </row>
    <row r="40" spans="1:22" x14ac:dyDescent="0.3">
      <c r="A40" t="s">
        <v>85</v>
      </c>
      <c r="B40" t="s">
        <v>82</v>
      </c>
      <c r="C40" t="s">
        <v>31</v>
      </c>
      <c r="D40" s="1">
        <v>43344</v>
      </c>
      <c r="E40" s="1">
        <v>43708</v>
      </c>
      <c r="F40" t="s">
        <v>32</v>
      </c>
      <c r="G40">
        <v>1</v>
      </c>
      <c r="H40" t="s">
        <v>20</v>
      </c>
      <c r="I40" t="s">
        <v>21</v>
      </c>
      <c r="J40" t="s">
        <v>52</v>
      </c>
      <c r="K40" t="s">
        <v>22</v>
      </c>
      <c r="L40">
        <v>2049.42</v>
      </c>
      <c r="M40" s="1">
        <v>43344</v>
      </c>
      <c r="N40" t="s">
        <v>23</v>
      </c>
      <c r="O40" t="s">
        <v>24</v>
      </c>
      <c r="P40" s="1">
        <v>43852</v>
      </c>
      <c r="R40" s="3" t="s">
        <v>64</v>
      </c>
      <c r="S40">
        <v>12644773.300000001</v>
      </c>
      <c r="U40" s="3" t="s">
        <v>28</v>
      </c>
      <c r="V40">
        <v>100000</v>
      </c>
    </row>
    <row r="41" spans="1:22" x14ac:dyDescent="0.3">
      <c r="A41" t="s">
        <v>87</v>
      </c>
      <c r="B41" t="s">
        <v>88</v>
      </c>
      <c r="C41" t="s">
        <v>18</v>
      </c>
      <c r="D41" s="1">
        <v>43313</v>
      </c>
      <c r="E41" s="1">
        <v>43677</v>
      </c>
      <c r="F41" t="s">
        <v>37</v>
      </c>
      <c r="G41">
        <v>6</v>
      </c>
      <c r="H41" t="s">
        <v>89</v>
      </c>
      <c r="I41" t="s">
        <v>21</v>
      </c>
      <c r="J41" t="s">
        <v>37</v>
      </c>
      <c r="K41" t="s">
        <v>22</v>
      </c>
      <c r="L41">
        <v>61425</v>
      </c>
      <c r="M41" s="1">
        <v>43313</v>
      </c>
      <c r="N41" t="s">
        <v>23</v>
      </c>
      <c r="O41" t="s">
        <v>24</v>
      </c>
      <c r="P41" s="1">
        <v>43852</v>
      </c>
      <c r="R41" s="3" t="s">
        <v>28</v>
      </c>
      <c r="S41">
        <v>3431629.31</v>
      </c>
      <c r="U41" s="3" t="s">
        <v>22</v>
      </c>
      <c r="V41">
        <v>18051</v>
      </c>
    </row>
    <row r="42" spans="1:22" x14ac:dyDescent="0.3">
      <c r="A42" t="s">
        <v>90</v>
      </c>
      <c r="B42" t="s">
        <v>91</v>
      </c>
      <c r="C42" t="s">
        <v>18</v>
      </c>
      <c r="D42" s="1">
        <v>43370</v>
      </c>
      <c r="E42" s="1">
        <v>43734</v>
      </c>
      <c r="F42" t="s">
        <v>19</v>
      </c>
      <c r="G42">
        <v>1</v>
      </c>
      <c r="H42" t="s">
        <v>20</v>
      </c>
      <c r="I42" t="s">
        <v>21</v>
      </c>
      <c r="J42" t="s">
        <v>19</v>
      </c>
      <c r="K42" t="s">
        <v>22</v>
      </c>
      <c r="L42">
        <v>1650</v>
      </c>
      <c r="M42" s="1">
        <v>43370</v>
      </c>
      <c r="N42" t="s">
        <v>23</v>
      </c>
      <c r="O42" t="s">
        <v>24</v>
      </c>
      <c r="P42" s="1">
        <v>43852</v>
      </c>
      <c r="R42" s="3" t="s">
        <v>22</v>
      </c>
      <c r="S42">
        <v>18489219.640000001</v>
      </c>
      <c r="U42" s="3" t="s">
        <v>893</v>
      </c>
      <c r="V42">
        <v>514531</v>
      </c>
    </row>
    <row r="43" spans="1:22" x14ac:dyDescent="0.3">
      <c r="A43" t="s">
        <v>92</v>
      </c>
      <c r="B43" t="s">
        <v>93</v>
      </c>
      <c r="C43" t="s">
        <v>31</v>
      </c>
      <c r="D43" s="1">
        <v>43160</v>
      </c>
      <c r="E43" s="1">
        <v>43524</v>
      </c>
      <c r="F43" t="s">
        <v>19</v>
      </c>
      <c r="G43">
        <v>3</v>
      </c>
      <c r="H43" t="s">
        <v>62</v>
      </c>
      <c r="I43" t="s">
        <v>21</v>
      </c>
      <c r="J43" t="s">
        <v>63</v>
      </c>
      <c r="K43" t="s">
        <v>22</v>
      </c>
      <c r="L43">
        <v>16335</v>
      </c>
      <c r="M43" s="1">
        <v>43160</v>
      </c>
      <c r="N43" t="s">
        <v>23</v>
      </c>
      <c r="O43" t="s">
        <v>24</v>
      </c>
      <c r="P43" s="1">
        <v>43852</v>
      </c>
      <c r="R43" s="3" t="s">
        <v>893</v>
      </c>
      <c r="S43">
        <v>34567181.009999998</v>
      </c>
    </row>
    <row r="44" spans="1:22" x14ac:dyDescent="0.3">
      <c r="A44" t="s">
        <v>92</v>
      </c>
      <c r="B44" t="s">
        <v>94</v>
      </c>
      <c r="C44" t="s">
        <v>18</v>
      </c>
      <c r="D44" s="1">
        <v>43525</v>
      </c>
      <c r="E44" s="1">
        <v>43890</v>
      </c>
      <c r="F44" t="s">
        <v>19</v>
      </c>
      <c r="G44">
        <v>3</v>
      </c>
      <c r="H44" t="s">
        <v>62</v>
      </c>
      <c r="I44" t="s">
        <v>21</v>
      </c>
      <c r="J44" t="s">
        <v>63</v>
      </c>
      <c r="K44" t="s">
        <v>22</v>
      </c>
      <c r="L44">
        <v>18562.5</v>
      </c>
      <c r="M44" s="1">
        <v>43525</v>
      </c>
      <c r="N44" t="s">
        <v>23</v>
      </c>
      <c r="O44" t="s">
        <v>22</v>
      </c>
      <c r="P44" s="1">
        <v>43852</v>
      </c>
    </row>
    <row r="45" spans="1:22" x14ac:dyDescent="0.3">
      <c r="A45" t="s">
        <v>95</v>
      </c>
      <c r="B45" t="s">
        <v>96</v>
      </c>
      <c r="C45" t="s">
        <v>18</v>
      </c>
      <c r="D45" s="1">
        <v>43192</v>
      </c>
      <c r="E45" s="1">
        <v>43556</v>
      </c>
      <c r="F45" t="s">
        <v>37</v>
      </c>
      <c r="G45">
        <v>12</v>
      </c>
      <c r="H45" t="s">
        <v>75</v>
      </c>
      <c r="I45" t="s">
        <v>21</v>
      </c>
      <c r="J45" t="s">
        <v>63</v>
      </c>
      <c r="K45" t="s">
        <v>22</v>
      </c>
      <c r="L45">
        <v>0</v>
      </c>
      <c r="M45" s="1">
        <v>43314</v>
      </c>
      <c r="N45" t="s">
        <v>23</v>
      </c>
      <c r="O45" t="s">
        <v>24</v>
      </c>
      <c r="P45" s="1">
        <v>43852</v>
      </c>
    </row>
    <row r="46" spans="1:22" x14ac:dyDescent="0.3">
      <c r="A46" t="s">
        <v>97</v>
      </c>
      <c r="B46" t="s">
        <v>98</v>
      </c>
      <c r="C46" t="s">
        <v>31</v>
      </c>
      <c r="D46" s="1">
        <v>43280</v>
      </c>
      <c r="E46" s="1">
        <v>43644</v>
      </c>
      <c r="F46" t="s">
        <v>40</v>
      </c>
      <c r="G46">
        <v>10</v>
      </c>
      <c r="H46" t="s">
        <v>41</v>
      </c>
      <c r="I46" t="s">
        <v>21</v>
      </c>
      <c r="J46" t="s">
        <v>42</v>
      </c>
      <c r="K46" t="s">
        <v>22</v>
      </c>
      <c r="L46">
        <v>4330.05</v>
      </c>
      <c r="M46" s="1">
        <v>43280</v>
      </c>
      <c r="N46" t="s">
        <v>23</v>
      </c>
      <c r="O46" t="s">
        <v>45</v>
      </c>
      <c r="P46" s="1">
        <v>43852</v>
      </c>
    </row>
    <row r="47" spans="1:22" x14ac:dyDescent="0.3">
      <c r="A47" t="s">
        <v>97</v>
      </c>
      <c r="B47" t="s">
        <v>98</v>
      </c>
      <c r="C47" t="s">
        <v>31</v>
      </c>
      <c r="D47" s="1">
        <v>43280</v>
      </c>
      <c r="E47" s="1">
        <v>43644</v>
      </c>
      <c r="F47" t="s">
        <v>40</v>
      </c>
      <c r="G47">
        <v>10</v>
      </c>
      <c r="H47" t="s">
        <v>41</v>
      </c>
      <c r="I47" t="s">
        <v>21</v>
      </c>
      <c r="J47" t="s">
        <v>42</v>
      </c>
      <c r="K47" t="s">
        <v>22</v>
      </c>
      <c r="L47">
        <v>0</v>
      </c>
      <c r="M47" s="1">
        <v>43286</v>
      </c>
      <c r="N47" t="s">
        <v>46</v>
      </c>
      <c r="O47" t="s">
        <v>45</v>
      </c>
      <c r="P47" s="1">
        <v>43852</v>
      </c>
    </row>
    <row r="48" spans="1:22" x14ac:dyDescent="0.3">
      <c r="A48" t="s">
        <v>97</v>
      </c>
      <c r="B48" t="s">
        <v>99</v>
      </c>
      <c r="C48" t="s">
        <v>18</v>
      </c>
      <c r="D48" s="1">
        <v>43645</v>
      </c>
      <c r="E48" s="1">
        <v>44010</v>
      </c>
      <c r="F48" t="s">
        <v>40</v>
      </c>
      <c r="G48">
        <v>10</v>
      </c>
      <c r="H48" t="s">
        <v>41</v>
      </c>
      <c r="I48" t="s">
        <v>21</v>
      </c>
      <c r="J48" t="s">
        <v>42</v>
      </c>
      <c r="K48" t="s">
        <v>22</v>
      </c>
      <c r="L48">
        <v>8604.68</v>
      </c>
      <c r="M48" s="1">
        <v>43645</v>
      </c>
      <c r="N48" t="s">
        <v>23</v>
      </c>
      <c r="O48" t="s">
        <v>22</v>
      </c>
      <c r="P48" s="1">
        <v>43852</v>
      </c>
    </row>
    <row r="49" spans="1:16" x14ac:dyDescent="0.3">
      <c r="A49" t="s">
        <v>97</v>
      </c>
      <c r="B49" t="s">
        <v>100</v>
      </c>
      <c r="C49" t="s">
        <v>31</v>
      </c>
      <c r="D49" s="1">
        <v>43280</v>
      </c>
      <c r="E49" s="1">
        <v>43644</v>
      </c>
      <c r="F49" t="s">
        <v>40</v>
      </c>
      <c r="G49">
        <v>10</v>
      </c>
      <c r="H49" t="s">
        <v>41</v>
      </c>
      <c r="I49" t="s">
        <v>21</v>
      </c>
      <c r="J49" t="s">
        <v>42</v>
      </c>
      <c r="K49" t="s">
        <v>22</v>
      </c>
      <c r="L49">
        <v>41313.599999999999</v>
      </c>
      <c r="M49" s="1">
        <v>43280</v>
      </c>
      <c r="N49" t="s">
        <v>23</v>
      </c>
      <c r="O49" t="s">
        <v>45</v>
      </c>
      <c r="P49" s="1">
        <v>43852</v>
      </c>
    </row>
    <row r="50" spans="1:16" x14ac:dyDescent="0.3">
      <c r="A50" t="s">
        <v>97</v>
      </c>
      <c r="B50" t="s">
        <v>100</v>
      </c>
      <c r="C50" t="s">
        <v>31</v>
      </c>
      <c r="D50" s="1">
        <v>43280</v>
      </c>
      <c r="E50" s="1">
        <v>43644</v>
      </c>
      <c r="F50" t="s">
        <v>40</v>
      </c>
      <c r="G50">
        <v>10</v>
      </c>
      <c r="H50" t="s">
        <v>41</v>
      </c>
      <c r="I50" t="s">
        <v>21</v>
      </c>
      <c r="J50" t="s">
        <v>42</v>
      </c>
      <c r="K50" t="s">
        <v>22</v>
      </c>
      <c r="L50">
        <v>0</v>
      </c>
      <c r="M50" s="1">
        <v>43312</v>
      </c>
      <c r="N50" t="s">
        <v>46</v>
      </c>
      <c r="O50" t="s">
        <v>45</v>
      </c>
      <c r="P50" s="1">
        <v>43852</v>
      </c>
    </row>
    <row r="51" spans="1:16" x14ac:dyDescent="0.3">
      <c r="A51" t="s">
        <v>97</v>
      </c>
      <c r="B51" t="s">
        <v>101</v>
      </c>
      <c r="C51" t="s">
        <v>18</v>
      </c>
      <c r="D51" s="1">
        <v>43645</v>
      </c>
      <c r="E51" s="1">
        <v>44010</v>
      </c>
      <c r="F51" t="s">
        <v>40</v>
      </c>
      <c r="G51">
        <v>10</v>
      </c>
      <c r="H51" t="s">
        <v>41</v>
      </c>
      <c r="I51" t="s">
        <v>21</v>
      </c>
      <c r="J51" t="s">
        <v>42</v>
      </c>
      <c r="K51" t="s">
        <v>22</v>
      </c>
      <c r="L51">
        <v>74672.78</v>
      </c>
      <c r="M51" s="1">
        <v>43645</v>
      </c>
      <c r="N51" t="s">
        <v>23</v>
      </c>
      <c r="O51" t="s">
        <v>22</v>
      </c>
      <c r="P51" s="1">
        <v>43852</v>
      </c>
    </row>
    <row r="52" spans="1:16" x14ac:dyDescent="0.3">
      <c r="A52" t="s">
        <v>95</v>
      </c>
      <c r="B52" t="s">
        <v>102</v>
      </c>
      <c r="C52" t="s">
        <v>18</v>
      </c>
      <c r="D52" s="1">
        <v>43103</v>
      </c>
      <c r="E52" s="1">
        <v>43467</v>
      </c>
      <c r="F52" t="s">
        <v>19</v>
      </c>
      <c r="G52">
        <v>12</v>
      </c>
      <c r="H52" t="s">
        <v>75</v>
      </c>
      <c r="I52" t="s">
        <v>21</v>
      </c>
      <c r="J52" t="s">
        <v>63</v>
      </c>
      <c r="K52" t="s">
        <v>22</v>
      </c>
      <c r="L52">
        <v>66622.350000000006</v>
      </c>
      <c r="M52" s="1">
        <v>43103</v>
      </c>
      <c r="N52" t="s">
        <v>23</v>
      </c>
      <c r="O52" t="s">
        <v>24</v>
      </c>
      <c r="P52" s="1">
        <v>43852</v>
      </c>
    </row>
    <row r="53" spans="1:16" x14ac:dyDescent="0.3">
      <c r="A53" t="s">
        <v>95</v>
      </c>
      <c r="B53" t="s">
        <v>103</v>
      </c>
      <c r="C53" t="s">
        <v>18</v>
      </c>
      <c r="D53" s="1">
        <v>43191</v>
      </c>
      <c r="E53" s="1">
        <v>43555</v>
      </c>
      <c r="F53" t="s">
        <v>37</v>
      </c>
      <c r="G53">
        <v>12</v>
      </c>
      <c r="H53" t="s">
        <v>75</v>
      </c>
      <c r="I53" t="s">
        <v>21</v>
      </c>
      <c r="J53" t="s">
        <v>63</v>
      </c>
      <c r="K53" t="s">
        <v>22</v>
      </c>
      <c r="L53">
        <v>0</v>
      </c>
      <c r="M53" s="1">
        <v>43191</v>
      </c>
      <c r="N53" t="s">
        <v>23</v>
      </c>
      <c r="O53" t="s">
        <v>24</v>
      </c>
      <c r="P53" s="1">
        <v>43852</v>
      </c>
    </row>
    <row r="54" spans="1:16" x14ac:dyDescent="0.3">
      <c r="A54" t="s">
        <v>104</v>
      </c>
      <c r="B54" t="s">
        <v>105</v>
      </c>
      <c r="C54" t="s">
        <v>31</v>
      </c>
      <c r="D54" s="1">
        <v>43405</v>
      </c>
      <c r="E54" s="1">
        <v>43769</v>
      </c>
      <c r="F54" t="s">
        <v>19</v>
      </c>
      <c r="G54">
        <v>1</v>
      </c>
      <c r="H54" t="s">
        <v>20</v>
      </c>
      <c r="I54" t="s">
        <v>21</v>
      </c>
      <c r="J54" t="s">
        <v>19</v>
      </c>
      <c r="K54" t="s">
        <v>22</v>
      </c>
      <c r="L54">
        <v>92812.5</v>
      </c>
      <c r="M54" s="1">
        <v>43405</v>
      </c>
      <c r="N54" t="s">
        <v>23</v>
      </c>
      <c r="O54" t="s">
        <v>22</v>
      </c>
      <c r="P54" s="1">
        <v>43852</v>
      </c>
    </row>
    <row r="55" spans="1:16" x14ac:dyDescent="0.3">
      <c r="A55" t="s">
        <v>104</v>
      </c>
      <c r="B55" t="s">
        <v>106</v>
      </c>
      <c r="C55" t="s">
        <v>18</v>
      </c>
      <c r="D55" s="1">
        <v>43783</v>
      </c>
      <c r="E55" s="1">
        <v>44148</v>
      </c>
      <c r="F55" t="s">
        <v>19</v>
      </c>
      <c r="G55">
        <v>1</v>
      </c>
      <c r="H55" t="s">
        <v>20</v>
      </c>
      <c r="I55" t="s">
        <v>21</v>
      </c>
      <c r="J55" t="s">
        <v>19</v>
      </c>
      <c r="K55" t="s">
        <v>22</v>
      </c>
      <c r="L55">
        <v>18562.5</v>
      </c>
      <c r="M55" s="1">
        <v>43783</v>
      </c>
      <c r="N55" t="s">
        <v>23</v>
      </c>
      <c r="O55" t="s">
        <v>22</v>
      </c>
      <c r="P55" s="1">
        <v>43852</v>
      </c>
    </row>
    <row r="56" spans="1:16" x14ac:dyDescent="0.3">
      <c r="A56" t="s">
        <v>104</v>
      </c>
      <c r="B56" t="s">
        <v>107</v>
      </c>
      <c r="C56" t="s">
        <v>18</v>
      </c>
      <c r="D56" s="1">
        <v>43381</v>
      </c>
      <c r="E56" s="1">
        <v>43745</v>
      </c>
      <c r="F56" t="s">
        <v>19</v>
      </c>
      <c r="G56">
        <v>1</v>
      </c>
      <c r="H56" t="s">
        <v>20</v>
      </c>
      <c r="I56" t="s">
        <v>21</v>
      </c>
      <c r="J56" t="s">
        <v>19</v>
      </c>
      <c r="K56" t="s">
        <v>22</v>
      </c>
      <c r="L56">
        <v>3526.88</v>
      </c>
      <c r="M56" s="1">
        <v>43746</v>
      </c>
      <c r="N56" t="s">
        <v>23</v>
      </c>
      <c r="O56" t="s">
        <v>22</v>
      </c>
      <c r="P56" s="1">
        <v>43852</v>
      </c>
    </row>
    <row r="57" spans="1:16" x14ac:dyDescent="0.3">
      <c r="A57" t="s">
        <v>104</v>
      </c>
      <c r="B57" t="s">
        <v>108</v>
      </c>
      <c r="C57" t="s">
        <v>18</v>
      </c>
      <c r="D57" s="1">
        <v>43016</v>
      </c>
      <c r="E57" s="1">
        <v>43380</v>
      </c>
      <c r="F57" t="s">
        <v>19</v>
      </c>
      <c r="G57">
        <v>5</v>
      </c>
      <c r="H57" t="s">
        <v>109</v>
      </c>
      <c r="I57" t="s">
        <v>21</v>
      </c>
      <c r="J57" t="s">
        <v>19</v>
      </c>
      <c r="K57" t="s">
        <v>22</v>
      </c>
      <c r="L57">
        <v>34950.980000000003</v>
      </c>
      <c r="M57" s="1">
        <v>43016</v>
      </c>
      <c r="N57" t="s">
        <v>23</v>
      </c>
      <c r="O57" t="s">
        <v>24</v>
      </c>
      <c r="P57" s="1">
        <v>43852</v>
      </c>
    </row>
    <row r="58" spans="1:16" x14ac:dyDescent="0.3">
      <c r="A58" t="s">
        <v>104</v>
      </c>
      <c r="B58" t="s">
        <v>110</v>
      </c>
      <c r="C58" t="s">
        <v>18</v>
      </c>
      <c r="D58" s="1">
        <v>43040</v>
      </c>
      <c r="E58" s="1">
        <v>43404</v>
      </c>
      <c r="F58" t="s">
        <v>19</v>
      </c>
      <c r="G58">
        <v>5</v>
      </c>
      <c r="H58" t="s">
        <v>109</v>
      </c>
      <c r="I58" t="s">
        <v>21</v>
      </c>
      <c r="J58" t="s">
        <v>19</v>
      </c>
      <c r="K58" t="s">
        <v>22</v>
      </c>
      <c r="L58">
        <v>55687.5</v>
      </c>
      <c r="M58" s="1">
        <v>43040</v>
      </c>
      <c r="N58" t="s">
        <v>23</v>
      </c>
      <c r="O58" t="s">
        <v>24</v>
      </c>
      <c r="P58" s="1">
        <v>43852</v>
      </c>
    </row>
    <row r="59" spans="1:16" x14ac:dyDescent="0.3">
      <c r="A59" t="s">
        <v>111</v>
      </c>
      <c r="B59" t="s">
        <v>112</v>
      </c>
      <c r="C59" t="s">
        <v>18</v>
      </c>
      <c r="D59" s="1">
        <v>43567</v>
      </c>
      <c r="E59" s="1">
        <v>43932</v>
      </c>
      <c r="F59" t="s">
        <v>32</v>
      </c>
      <c r="G59">
        <v>11</v>
      </c>
      <c r="H59" t="s">
        <v>113</v>
      </c>
      <c r="I59" t="s">
        <v>21</v>
      </c>
      <c r="J59" t="s">
        <v>52</v>
      </c>
      <c r="K59" t="s">
        <v>22</v>
      </c>
      <c r="L59">
        <v>5187.3100000000004</v>
      </c>
      <c r="M59" s="1">
        <v>43567</v>
      </c>
      <c r="N59" t="s">
        <v>23</v>
      </c>
      <c r="O59" t="s">
        <v>24</v>
      </c>
      <c r="P59" s="1">
        <v>43852</v>
      </c>
    </row>
    <row r="60" spans="1:16" x14ac:dyDescent="0.3">
      <c r="A60" t="s">
        <v>114</v>
      </c>
      <c r="B60" t="s">
        <v>115</v>
      </c>
      <c r="C60" t="s">
        <v>18</v>
      </c>
      <c r="D60" s="1">
        <v>43337</v>
      </c>
      <c r="E60" s="1">
        <v>43701</v>
      </c>
      <c r="F60" t="s">
        <v>32</v>
      </c>
      <c r="G60">
        <v>1</v>
      </c>
      <c r="H60" t="s">
        <v>20</v>
      </c>
      <c r="I60" t="s">
        <v>21</v>
      </c>
      <c r="J60" t="s">
        <v>52</v>
      </c>
      <c r="K60" t="s">
        <v>64</v>
      </c>
      <c r="L60">
        <v>2116.48</v>
      </c>
      <c r="M60" s="1">
        <v>43337</v>
      </c>
      <c r="N60" t="s">
        <v>23</v>
      </c>
      <c r="O60" t="s">
        <v>24</v>
      </c>
      <c r="P60" s="1">
        <v>43852</v>
      </c>
    </row>
    <row r="61" spans="1:16" x14ac:dyDescent="0.3">
      <c r="A61" t="s">
        <v>114</v>
      </c>
      <c r="B61" t="s">
        <v>116</v>
      </c>
      <c r="C61" t="s">
        <v>18</v>
      </c>
      <c r="D61" s="1">
        <v>43434</v>
      </c>
      <c r="E61" s="1">
        <v>43798</v>
      </c>
      <c r="F61" t="s">
        <v>32</v>
      </c>
      <c r="G61">
        <v>1</v>
      </c>
      <c r="H61" t="s">
        <v>20</v>
      </c>
      <c r="I61" t="s">
        <v>21</v>
      </c>
      <c r="J61" t="s">
        <v>52</v>
      </c>
      <c r="K61" t="s">
        <v>22</v>
      </c>
      <c r="L61">
        <v>810.28</v>
      </c>
      <c r="M61" s="1">
        <v>43434</v>
      </c>
      <c r="N61" t="s">
        <v>23</v>
      </c>
      <c r="O61" t="s">
        <v>24</v>
      </c>
      <c r="P61" s="1">
        <v>43852</v>
      </c>
    </row>
    <row r="62" spans="1:16" x14ac:dyDescent="0.3">
      <c r="A62" t="s">
        <v>117</v>
      </c>
      <c r="B62" t="s">
        <v>118</v>
      </c>
      <c r="C62" t="s">
        <v>18</v>
      </c>
      <c r="D62" s="1">
        <v>43586</v>
      </c>
      <c r="E62" s="1">
        <v>43951</v>
      </c>
      <c r="F62" t="s">
        <v>36</v>
      </c>
      <c r="G62">
        <v>6</v>
      </c>
      <c r="H62" t="s">
        <v>89</v>
      </c>
      <c r="I62" t="s">
        <v>21</v>
      </c>
      <c r="J62" t="s">
        <v>119</v>
      </c>
      <c r="K62" t="s">
        <v>28</v>
      </c>
      <c r="L62">
        <v>379836.08</v>
      </c>
      <c r="M62" s="1">
        <v>43586</v>
      </c>
      <c r="N62" t="s">
        <v>23</v>
      </c>
      <c r="O62" t="s">
        <v>24</v>
      </c>
      <c r="P62" s="1">
        <v>43852</v>
      </c>
    </row>
    <row r="63" spans="1:16" x14ac:dyDescent="0.3">
      <c r="A63" t="s">
        <v>117</v>
      </c>
      <c r="B63" t="s">
        <v>120</v>
      </c>
      <c r="C63" t="s">
        <v>18</v>
      </c>
      <c r="D63" s="1">
        <v>43555</v>
      </c>
      <c r="E63" s="1">
        <v>43920</v>
      </c>
      <c r="F63" t="s">
        <v>37</v>
      </c>
      <c r="G63">
        <v>6</v>
      </c>
      <c r="H63" t="s">
        <v>89</v>
      </c>
      <c r="I63" t="s">
        <v>21</v>
      </c>
      <c r="J63" t="s">
        <v>37</v>
      </c>
      <c r="K63" t="s">
        <v>64</v>
      </c>
      <c r="L63">
        <v>28087.5</v>
      </c>
      <c r="M63" s="1">
        <v>43555</v>
      </c>
      <c r="N63" t="s">
        <v>23</v>
      </c>
      <c r="O63" t="s">
        <v>24</v>
      </c>
      <c r="P63" s="1">
        <v>43852</v>
      </c>
    </row>
    <row r="64" spans="1:16" x14ac:dyDescent="0.3">
      <c r="A64" t="s">
        <v>121</v>
      </c>
      <c r="B64" t="s">
        <v>122</v>
      </c>
      <c r="C64" t="s">
        <v>18</v>
      </c>
      <c r="D64" s="1">
        <v>43466</v>
      </c>
      <c r="E64" s="1">
        <v>43830</v>
      </c>
      <c r="F64" t="s">
        <v>37</v>
      </c>
      <c r="G64">
        <v>1</v>
      </c>
      <c r="H64" t="s">
        <v>20</v>
      </c>
      <c r="I64" t="s">
        <v>21</v>
      </c>
      <c r="J64" t="s">
        <v>37</v>
      </c>
      <c r="K64" t="s">
        <v>22</v>
      </c>
      <c r="L64">
        <v>137500</v>
      </c>
      <c r="M64" s="1">
        <v>43466</v>
      </c>
      <c r="N64" t="s">
        <v>23</v>
      </c>
      <c r="O64" t="s">
        <v>24</v>
      </c>
      <c r="P64" s="1">
        <v>43852</v>
      </c>
    </row>
    <row r="65" spans="1:16" x14ac:dyDescent="0.3">
      <c r="A65" t="s">
        <v>121</v>
      </c>
      <c r="B65" t="s">
        <v>123</v>
      </c>
      <c r="C65" t="s">
        <v>18</v>
      </c>
      <c r="D65" s="1">
        <v>43377</v>
      </c>
      <c r="E65" s="1">
        <v>43741</v>
      </c>
      <c r="F65" t="s">
        <v>37</v>
      </c>
      <c r="G65">
        <v>1</v>
      </c>
      <c r="H65" t="s">
        <v>20</v>
      </c>
      <c r="I65" t="s">
        <v>21</v>
      </c>
      <c r="J65" t="s">
        <v>37</v>
      </c>
      <c r="K65" t="s">
        <v>64</v>
      </c>
      <c r="L65">
        <v>18750</v>
      </c>
      <c r="M65" s="1">
        <v>43377</v>
      </c>
      <c r="N65" t="s">
        <v>23</v>
      </c>
      <c r="O65" t="s">
        <v>24</v>
      </c>
      <c r="P65" s="1">
        <v>43852</v>
      </c>
    </row>
    <row r="66" spans="1:16" x14ac:dyDescent="0.3">
      <c r="A66" t="s">
        <v>121</v>
      </c>
      <c r="B66" t="s">
        <v>124</v>
      </c>
      <c r="C66" t="s">
        <v>18</v>
      </c>
      <c r="D66" s="1">
        <v>43801</v>
      </c>
      <c r="E66" s="1">
        <v>44166</v>
      </c>
      <c r="F66" t="s">
        <v>37</v>
      </c>
      <c r="G66">
        <v>1</v>
      </c>
      <c r="H66" t="s">
        <v>20</v>
      </c>
      <c r="I66" t="s">
        <v>21</v>
      </c>
      <c r="J66" t="s">
        <v>37</v>
      </c>
      <c r="K66" t="s">
        <v>22</v>
      </c>
      <c r="L66">
        <v>8125</v>
      </c>
      <c r="M66" s="1">
        <v>43801</v>
      </c>
      <c r="N66" t="s">
        <v>23</v>
      </c>
      <c r="O66" t="s">
        <v>24</v>
      </c>
      <c r="P66" s="1">
        <v>43852</v>
      </c>
    </row>
    <row r="67" spans="1:16" x14ac:dyDescent="0.3">
      <c r="A67" t="s">
        <v>125</v>
      </c>
      <c r="B67" t="s">
        <v>126</v>
      </c>
      <c r="C67" t="s">
        <v>18</v>
      </c>
      <c r="D67" s="1">
        <v>43160</v>
      </c>
      <c r="E67" s="1">
        <v>43524</v>
      </c>
      <c r="F67" t="s">
        <v>32</v>
      </c>
      <c r="G67">
        <v>5</v>
      </c>
      <c r="H67" t="s">
        <v>109</v>
      </c>
      <c r="I67" t="s">
        <v>21</v>
      </c>
      <c r="J67" t="s">
        <v>59</v>
      </c>
      <c r="K67" t="s">
        <v>28</v>
      </c>
      <c r="L67">
        <v>116487.03999999999</v>
      </c>
      <c r="M67" s="1">
        <v>43160</v>
      </c>
      <c r="N67" t="s">
        <v>23</v>
      </c>
      <c r="O67" t="s">
        <v>24</v>
      </c>
      <c r="P67" s="1">
        <v>43852</v>
      </c>
    </row>
    <row r="68" spans="1:16" x14ac:dyDescent="0.3">
      <c r="A68" t="s">
        <v>125</v>
      </c>
      <c r="B68" t="s">
        <v>127</v>
      </c>
      <c r="C68" t="s">
        <v>18</v>
      </c>
      <c r="D68" s="1">
        <v>43160</v>
      </c>
      <c r="E68" s="1">
        <v>43524</v>
      </c>
      <c r="F68" t="s">
        <v>32</v>
      </c>
      <c r="G68">
        <v>5</v>
      </c>
      <c r="H68" t="s">
        <v>109</v>
      </c>
      <c r="I68" t="s">
        <v>21</v>
      </c>
      <c r="J68" t="s">
        <v>59</v>
      </c>
      <c r="K68" t="s">
        <v>28</v>
      </c>
      <c r="L68">
        <v>2988.62</v>
      </c>
      <c r="M68" s="1">
        <v>43160</v>
      </c>
      <c r="N68" t="s">
        <v>23</v>
      </c>
      <c r="O68" t="s">
        <v>24</v>
      </c>
      <c r="P68" s="1">
        <v>43852</v>
      </c>
    </row>
    <row r="69" spans="1:16" x14ac:dyDescent="0.3">
      <c r="A69" t="s">
        <v>125</v>
      </c>
      <c r="B69" t="s">
        <v>128</v>
      </c>
      <c r="C69" t="s">
        <v>18</v>
      </c>
      <c r="D69" s="1">
        <v>43160</v>
      </c>
      <c r="E69" s="1">
        <v>43524</v>
      </c>
      <c r="F69" t="s">
        <v>36</v>
      </c>
      <c r="G69">
        <v>5</v>
      </c>
      <c r="H69" t="s">
        <v>109</v>
      </c>
      <c r="I69" t="s">
        <v>21</v>
      </c>
      <c r="J69" t="s">
        <v>59</v>
      </c>
      <c r="K69" t="s">
        <v>28</v>
      </c>
      <c r="L69">
        <v>14627.5</v>
      </c>
      <c r="M69" s="1">
        <v>43160</v>
      </c>
      <c r="N69" t="s">
        <v>23</v>
      </c>
      <c r="O69" t="s">
        <v>24</v>
      </c>
      <c r="P69" s="1">
        <v>43852</v>
      </c>
    </row>
    <row r="70" spans="1:16" x14ac:dyDescent="0.3">
      <c r="A70" t="s">
        <v>125</v>
      </c>
      <c r="B70" t="s">
        <v>129</v>
      </c>
      <c r="C70" t="s">
        <v>18</v>
      </c>
      <c r="D70" s="1">
        <v>43160</v>
      </c>
      <c r="E70" s="1">
        <v>43524</v>
      </c>
      <c r="F70" t="s">
        <v>36</v>
      </c>
      <c r="G70">
        <v>5</v>
      </c>
      <c r="H70" t="s">
        <v>109</v>
      </c>
      <c r="I70" t="s">
        <v>21</v>
      </c>
      <c r="J70" t="s">
        <v>59</v>
      </c>
      <c r="K70" t="s">
        <v>28</v>
      </c>
      <c r="L70">
        <v>2020.5</v>
      </c>
      <c r="M70" s="1">
        <v>43160</v>
      </c>
      <c r="N70" t="s">
        <v>23</v>
      </c>
      <c r="O70" t="s">
        <v>24</v>
      </c>
      <c r="P70" s="1">
        <v>43852</v>
      </c>
    </row>
    <row r="71" spans="1:16" x14ac:dyDescent="0.3">
      <c r="A71" t="s">
        <v>125</v>
      </c>
      <c r="B71" t="s">
        <v>130</v>
      </c>
      <c r="C71" t="s">
        <v>18</v>
      </c>
      <c r="D71" s="1">
        <v>43160</v>
      </c>
      <c r="E71" s="1">
        <v>43524</v>
      </c>
      <c r="F71" t="s">
        <v>36</v>
      </c>
      <c r="G71">
        <v>5</v>
      </c>
      <c r="H71" t="s">
        <v>109</v>
      </c>
      <c r="I71" t="s">
        <v>21</v>
      </c>
      <c r="J71" t="s">
        <v>59</v>
      </c>
      <c r="K71" t="s">
        <v>28</v>
      </c>
      <c r="L71">
        <v>625.13</v>
      </c>
      <c r="M71" s="1">
        <v>43160</v>
      </c>
      <c r="N71" t="s">
        <v>23</v>
      </c>
      <c r="O71" t="s">
        <v>24</v>
      </c>
      <c r="P71" s="1">
        <v>43852</v>
      </c>
    </row>
    <row r="72" spans="1:16" x14ac:dyDescent="0.3">
      <c r="A72" t="s">
        <v>125</v>
      </c>
      <c r="B72" t="s">
        <v>131</v>
      </c>
      <c r="C72" t="s">
        <v>18</v>
      </c>
      <c r="D72" s="1">
        <v>43160</v>
      </c>
      <c r="E72" s="1">
        <v>43524</v>
      </c>
      <c r="F72" t="s">
        <v>36</v>
      </c>
      <c r="G72">
        <v>5</v>
      </c>
      <c r="H72" t="s">
        <v>109</v>
      </c>
      <c r="I72" t="s">
        <v>21</v>
      </c>
      <c r="J72" t="s">
        <v>59</v>
      </c>
      <c r="K72" t="s">
        <v>64</v>
      </c>
      <c r="L72">
        <v>417</v>
      </c>
      <c r="M72" s="1">
        <v>43160</v>
      </c>
      <c r="N72" t="s">
        <v>23</v>
      </c>
      <c r="O72" t="s">
        <v>24</v>
      </c>
      <c r="P72" s="1">
        <v>43852</v>
      </c>
    </row>
    <row r="73" spans="1:16" x14ac:dyDescent="0.3">
      <c r="A73" t="s">
        <v>125</v>
      </c>
      <c r="B73" t="s">
        <v>132</v>
      </c>
      <c r="C73" t="s">
        <v>18</v>
      </c>
      <c r="D73" s="1">
        <v>43160</v>
      </c>
      <c r="E73" s="1">
        <v>43524</v>
      </c>
      <c r="F73" t="s">
        <v>36</v>
      </c>
      <c r="G73">
        <v>5</v>
      </c>
      <c r="H73" t="s">
        <v>109</v>
      </c>
      <c r="I73" t="s">
        <v>21</v>
      </c>
      <c r="J73" t="s">
        <v>59</v>
      </c>
      <c r="K73" t="s">
        <v>28</v>
      </c>
      <c r="L73">
        <v>687.63</v>
      </c>
      <c r="M73" s="1">
        <v>43160</v>
      </c>
      <c r="N73" t="s">
        <v>23</v>
      </c>
      <c r="O73" t="s">
        <v>24</v>
      </c>
      <c r="P73" s="1">
        <v>43852</v>
      </c>
    </row>
    <row r="74" spans="1:16" x14ac:dyDescent="0.3">
      <c r="A74" t="s">
        <v>125</v>
      </c>
      <c r="B74" t="s">
        <v>133</v>
      </c>
      <c r="C74" t="s">
        <v>18</v>
      </c>
      <c r="D74" s="1">
        <v>43160</v>
      </c>
      <c r="E74" s="1">
        <v>43524</v>
      </c>
      <c r="F74" t="s">
        <v>37</v>
      </c>
      <c r="G74">
        <v>5</v>
      </c>
      <c r="H74" t="s">
        <v>109</v>
      </c>
      <c r="I74" t="s">
        <v>21</v>
      </c>
      <c r="J74" t="s">
        <v>59</v>
      </c>
      <c r="K74" t="s">
        <v>28</v>
      </c>
      <c r="L74">
        <v>374.88</v>
      </c>
      <c r="M74" s="1">
        <v>43160</v>
      </c>
      <c r="N74" t="s">
        <v>23</v>
      </c>
      <c r="O74" t="s">
        <v>24</v>
      </c>
      <c r="P74" s="1">
        <v>43852</v>
      </c>
    </row>
    <row r="75" spans="1:16" x14ac:dyDescent="0.3">
      <c r="A75" t="s">
        <v>125</v>
      </c>
      <c r="B75" t="s">
        <v>134</v>
      </c>
      <c r="C75" t="s">
        <v>18</v>
      </c>
      <c r="D75" s="1">
        <v>43160</v>
      </c>
      <c r="E75" s="1">
        <v>43524</v>
      </c>
      <c r="F75" t="s">
        <v>36</v>
      </c>
      <c r="G75">
        <v>5</v>
      </c>
      <c r="H75" t="s">
        <v>109</v>
      </c>
      <c r="I75" t="s">
        <v>21</v>
      </c>
      <c r="J75" t="s">
        <v>59</v>
      </c>
      <c r="K75" t="s">
        <v>28</v>
      </c>
      <c r="L75">
        <v>3537.25</v>
      </c>
      <c r="M75" s="1">
        <v>43160</v>
      </c>
      <c r="N75" t="s">
        <v>23</v>
      </c>
      <c r="O75" t="s">
        <v>24</v>
      </c>
      <c r="P75" s="1">
        <v>43852</v>
      </c>
    </row>
    <row r="76" spans="1:16" x14ac:dyDescent="0.3">
      <c r="A76" t="s">
        <v>125</v>
      </c>
      <c r="B76" t="s">
        <v>135</v>
      </c>
      <c r="C76" t="s">
        <v>18</v>
      </c>
      <c r="D76" s="1">
        <v>43160</v>
      </c>
      <c r="E76" s="1">
        <v>43524</v>
      </c>
      <c r="F76" t="s">
        <v>36</v>
      </c>
      <c r="G76">
        <v>5</v>
      </c>
      <c r="H76" t="s">
        <v>109</v>
      </c>
      <c r="I76" t="s">
        <v>21</v>
      </c>
      <c r="J76" t="s">
        <v>59</v>
      </c>
      <c r="K76" t="s">
        <v>28</v>
      </c>
      <c r="L76">
        <v>8881.5</v>
      </c>
      <c r="M76" s="1">
        <v>43160</v>
      </c>
      <c r="N76" t="s">
        <v>23</v>
      </c>
      <c r="O76" t="s">
        <v>24</v>
      </c>
      <c r="P76" s="1">
        <v>43852</v>
      </c>
    </row>
    <row r="77" spans="1:16" x14ac:dyDescent="0.3">
      <c r="A77" t="s">
        <v>136</v>
      </c>
      <c r="B77" t="s">
        <v>137</v>
      </c>
      <c r="C77" t="s">
        <v>18</v>
      </c>
      <c r="D77" s="1">
        <v>43608</v>
      </c>
      <c r="E77" s="1">
        <v>43973</v>
      </c>
      <c r="F77" t="s">
        <v>37</v>
      </c>
      <c r="G77">
        <v>1</v>
      </c>
      <c r="H77" t="s">
        <v>20</v>
      </c>
      <c r="I77" t="s">
        <v>21</v>
      </c>
      <c r="J77" t="s">
        <v>37</v>
      </c>
      <c r="K77" t="s">
        <v>22</v>
      </c>
      <c r="L77">
        <v>28125</v>
      </c>
      <c r="M77" s="1">
        <v>43608</v>
      </c>
      <c r="N77" t="s">
        <v>23</v>
      </c>
      <c r="O77" t="s">
        <v>24</v>
      </c>
      <c r="P77" s="1">
        <v>43852</v>
      </c>
    </row>
    <row r="78" spans="1:16" x14ac:dyDescent="0.3">
      <c r="A78" t="s">
        <v>136</v>
      </c>
      <c r="B78" t="s">
        <v>138</v>
      </c>
      <c r="C78" t="s">
        <v>18</v>
      </c>
      <c r="D78" s="1">
        <v>43608</v>
      </c>
      <c r="E78" s="1">
        <v>43973</v>
      </c>
      <c r="F78" t="s">
        <v>37</v>
      </c>
      <c r="G78">
        <v>1</v>
      </c>
      <c r="H78" t="s">
        <v>20</v>
      </c>
      <c r="I78" t="s">
        <v>21</v>
      </c>
      <c r="J78" t="s">
        <v>37</v>
      </c>
      <c r="K78" t="s">
        <v>22</v>
      </c>
      <c r="L78">
        <v>131250</v>
      </c>
      <c r="M78" s="1">
        <v>43608</v>
      </c>
      <c r="N78" t="s">
        <v>23</v>
      </c>
      <c r="O78" t="s">
        <v>24</v>
      </c>
      <c r="P78" s="1">
        <v>43852</v>
      </c>
    </row>
    <row r="79" spans="1:16" x14ac:dyDescent="0.3">
      <c r="A79" t="s">
        <v>139</v>
      </c>
      <c r="B79" t="s">
        <v>140</v>
      </c>
      <c r="C79" t="s">
        <v>31</v>
      </c>
      <c r="D79" s="1">
        <v>43348</v>
      </c>
      <c r="E79" s="1">
        <v>43712</v>
      </c>
      <c r="F79" t="s">
        <v>36</v>
      </c>
      <c r="G79">
        <v>3</v>
      </c>
      <c r="H79" t="s">
        <v>62</v>
      </c>
      <c r="I79" t="s">
        <v>21</v>
      </c>
      <c r="J79" t="s">
        <v>63</v>
      </c>
      <c r="K79" t="s">
        <v>22</v>
      </c>
      <c r="L79">
        <v>6058.38</v>
      </c>
      <c r="M79" s="1">
        <v>43348</v>
      </c>
      <c r="N79" t="s">
        <v>23</v>
      </c>
      <c r="O79" t="s">
        <v>24</v>
      </c>
      <c r="P79" s="1">
        <v>43852</v>
      </c>
    </row>
    <row r="80" spans="1:16" x14ac:dyDescent="0.3">
      <c r="A80" t="s">
        <v>139</v>
      </c>
      <c r="B80" t="s">
        <v>141</v>
      </c>
      <c r="C80" t="s">
        <v>18</v>
      </c>
      <c r="D80" s="1">
        <v>43025</v>
      </c>
      <c r="E80" s="1">
        <v>43389</v>
      </c>
      <c r="F80" t="s">
        <v>32</v>
      </c>
      <c r="G80">
        <v>3</v>
      </c>
      <c r="H80" t="s">
        <v>62</v>
      </c>
      <c r="I80" t="s">
        <v>21</v>
      </c>
      <c r="J80" t="s">
        <v>63</v>
      </c>
      <c r="K80" t="s">
        <v>22</v>
      </c>
      <c r="L80">
        <v>29608.99</v>
      </c>
      <c r="M80" s="1">
        <v>43025</v>
      </c>
      <c r="N80" t="s">
        <v>23</v>
      </c>
      <c r="O80" t="s">
        <v>24</v>
      </c>
      <c r="P80" s="1">
        <v>43852</v>
      </c>
    </row>
    <row r="81" spans="1:16" x14ac:dyDescent="0.3">
      <c r="A81" t="s">
        <v>139</v>
      </c>
      <c r="B81" t="s">
        <v>141</v>
      </c>
      <c r="C81" t="s">
        <v>18</v>
      </c>
      <c r="D81" s="1">
        <v>43025</v>
      </c>
      <c r="E81" s="1">
        <v>43389</v>
      </c>
      <c r="F81" t="s">
        <v>32</v>
      </c>
      <c r="G81">
        <v>3</v>
      </c>
      <c r="H81" t="s">
        <v>62</v>
      </c>
      <c r="I81" t="s">
        <v>21</v>
      </c>
      <c r="J81" t="s">
        <v>63</v>
      </c>
      <c r="K81" t="s">
        <v>22</v>
      </c>
      <c r="L81">
        <v>29638.400000000001</v>
      </c>
      <c r="M81" s="1">
        <v>43025</v>
      </c>
      <c r="N81" t="s">
        <v>23</v>
      </c>
      <c r="O81" t="s">
        <v>24</v>
      </c>
      <c r="P81" s="1">
        <v>43852</v>
      </c>
    </row>
    <row r="82" spans="1:16" x14ac:dyDescent="0.3">
      <c r="A82" t="s">
        <v>139</v>
      </c>
      <c r="B82" t="s">
        <v>141</v>
      </c>
      <c r="C82" t="s">
        <v>18</v>
      </c>
      <c r="D82" s="1">
        <v>43025</v>
      </c>
      <c r="E82" s="1">
        <v>43389</v>
      </c>
      <c r="F82" t="s">
        <v>32</v>
      </c>
      <c r="G82">
        <v>3</v>
      </c>
      <c r="H82" t="s">
        <v>62</v>
      </c>
      <c r="I82" t="s">
        <v>21</v>
      </c>
      <c r="J82" t="s">
        <v>63</v>
      </c>
      <c r="K82" t="s">
        <v>22</v>
      </c>
      <c r="L82">
        <v>237107.16</v>
      </c>
      <c r="M82" s="1">
        <v>43025</v>
      </c>
      <c r="N82" t="s">
        <v>23</v>
      </c>
      <c r="O82" t="s">
        <v>24</v>
      </c>
      <c r="P82" s="1">
        <v>43852</v>
      </c>
    </row>
    <row r="83" spans="1:16" x14ac:dyDescent="0.3">
      <c r="A83" t="s">
        <v>139</v>
      </c>
      <c r="B83" t="s">
        <v>142</v>
      </c>
      <c r="C83" t="s">
        <v>18</v>
      </c>
      <c r="D83" s="1">
        <v>43390</v>
      </c>
      <c r="E83" s="1">
        <v>43754</v>
      </c>
      <c r="F83" t="s">
        <v>36</v>
      </c>
      <c r="G83">
        <v>3</v>
      </c>
      <c r="H83" t="s">
        <v>62</v>
      </c>
      <c r="I83" t="s">
        <v>21</v>
      </c>
      <c r="J83" t="s">
        <v>63</v>
      </c>
      <c r="K83" t="s">
        <v>22</v>
      </c>
      <c r="L83">
        <v>295501.76</v>
      </c>
      <c r="M83" s="1">
        <v>43390</v>
      </c>
      <c r="N83" t="s">
        <v>23</v>
      </c>
      <c r="O83" t="s">
        <v>24</v>
      </c>
      <c r="P83" s="1">
        <v>43852</v>
      </c>
    </row>
    <row r="84" spans="1:16" x14ac:dyDescent="0.3">
      <c r="A84" t="s">
        <v>139</v>
      </c>
      <c r="B84" t="s">
        <v>143</v>
      </c>
      <c r="C84" t="s">
        <v>18</v>
      </c>
      <c r="D84" s="1">
        <v>43713</v>
      </c>
      <c r="E84" s="1">
        <v>44078</v>
      </c>
      <c r="F84" t="s">
        <v>36</v>
      </c>
      <c r="G84">
        <v>3</v>
      </c>
      <c r="H84" t="s">
        <v>62</v>
      </c>
      <c r="I84" t="s">
        <v>21</v>
      </c>
      <c r="J84" t="s">
        <v>63</v>
      </c>
      <c r="K84" t="s">
        <v>22</v>
      </c>
      <c r="L84">
        <v>5612.25</v>
      </c>
      <c r="M84" s="1">
        <v>43713</v>
      </c>
      <c r="N84" t="s">
        <v>23</v>
      </c>
      <c r="O84" t="s">
        <v>22</v>
      </c>
      <c r="P84" s="1">
        <v>43852</v>
      </c>
    </row>
    <row r="85" spans="1:16" x14ac:dyDescent="0.3">
      <c r="A85" t="s">
        <v>139</v>
      </c>
      <c r="B85" t="s">
        <v>144</v>
      </c>
      <c r="C85" t="s">
        <v>18</v>
      </c>
      <c r="D85" s="1">
        <v>43101</v>
      </c>
      <c r="E85" s="1">
        <v>43465</v>
      </c>
      <c r="F85" t="s">
        <v>37</v>
      </c>
      <c r="G85">
        <v>3</v>
      </c>
      <c r="H85" t="s">
        <v>62</v>
      </c>
      <c r="I85" t="s">
        <v>21</v>
      </c>
      <c r="J85" t="s">
        <v>63</v>
      </c>
      <c r="K85" t="s">
        <v>22</v>
      </c>
      <c r="L85">
        <v>30875</v>
      </c>
      <c r="M85" s="1">
        <v>43101</v>
      </c>
      <c r="N85" t="s">
        <v>23</v>
      </c>
      <c r="O85" t="s">
        <v>24</v>
      </c>
      <c r="P85" s="1">
        <v>43852</v>
      </c>
    </row>
    <row r="86" spans="1:16" x14ac:dyDescent="0.3">
      <c r="A86" t="s">
        <v>139</v>
      </c>
      <c r="B86" t="s">
        <v>145</v>
      </c>
      <c r="C86" t="s">
        <v>18</v>
      </c>
      <c r="D86" s="1">
        <v>43703</v>
      </c>
      <c r="E86" s="1">
        <v>44068</v>
      </c>
      <c r="F86" t="s">
        <v>36</v>
      </c>
      <c r="G86">
        <v>3</v>
      </c>
      <c r="H86" t="s">
        <v>62</v>
      </c>
      <c r="I86" t="s">
        <v>21</v>
      </c>
      <c r="J86" t="s">
        <v>63</v>
      </c>
      <c r="K86" t="s">
        <v>64</v>
      </c>
      <c r="L86">
        <v>7022.25</v>
      </c>
      <c r="M86" s="1">
        <v>43703</v>
      </c>
      <c r="N86" t="s">
        <v>23</v>
      </c>
      <c r="O86" t="s">
        <v>24</v>
      </c>
      <c r="P86" s="1">
        <v>43852</v>
      </c>
    </row>
    <row r="87" spans="1:16" x14ac:dyDescent="0.3">
      <c r="A87" t="s">
        <v>139</v>
      </c>
      <c r="B87" t="s">
        <v>146</v>
      </c>
      <c r="C87" t="s">
        <v>18</v>
      </c>
      <c r="D87" s="1">
        <v>43466</v>
      </c>
      <c r="E87" s="1">
        <v>43830</v>
      </c>
      <c r="F87" t="s">
        <v>19</v>
      </c>
      <c r="G87">
        <v>3</v>
      </c>
      <c r="H87" t="s">
        <v>62</v>
      </c>
      <c r="I87" t="s">
        <v>21</v>
      </c>
      <c r="J87" t="s">
        <v>63</v>
      </c>
      <c r="K87" t="s">
        <v>64</v>
      </c>
      <c r="L87">
        <v>77787.360000000001</v>
      </c>
      <c r="M87" s="1">
        <v>43466</v>
      </c>
      <c r="N87" t="s">
        <v>23</v>
      </c>
      <c r="O87" t="s">
        <v>24</v>
      </c>
      <c r="P87" s="1">
        <v>43852</v>
      </c>
    </row>
    <row r="88" spans="1:16" x14ac:dyDescent="0.3">
      <c r="A88" t="s">
        <v>139</v>
      </c>
      <c r="B88" t="s">
        <v>147</v>
      </c>
      <c r="C88" t="s">
        <v>18</v>
      </c>
      <c r="D88" s="1">
        <v>43466</v>
      </c>
      <c r="E88" s="1">
        <v>43830</v>
      </c>
      <c r="F88" t="s">
        <v>37</v>
      </c>
      <c r="G88">
        <v>3</v>
      </c>
      <c r="H88" t="s">
        <v>62</v>
      </c>
      <c r="I88" t="s">
        <v>21</v>
      </c>
      <c r="J88" t="s">
        <v>63</v>
      </c>
      <c r="K88" t="s">
        <v>64</v>
      </c>
      <c r="L88">
        <v>30048.080000000002</v>
      </c>
      <c r="M88" s="1">
        <v>43466</v>
      </c>
      <c r="N88" t="s">
        <v>23</v>
      </c>
      <c r="O88" t="s">
        <v>24</v>
      </c>
      <c r="P88" s="1">
        <v>43852</v>
      </c>
    </row>
    <row r="89" spans="1:16" x14ac:dyDescent="0.3">
      <c r="A89" t="s">
        <v>139</v>
      </c>
      <c r="B89" t="s">
        <v>148</v>
      </c>
      <c r="C89" t="s">
        <v>18</v>
      </c>
      <c r="D89" s="1">
        <v>43724</v>
      </c>
      <c r="E89" s="1">
        <v>44089</v>
      </c>
      <c r="F89" t="s">
        <v>40</v>
      </c>
      <c r="G89">
        <v>3</v>
      </c>
      <c r="H89" t="s">
        <v>62</v>
      </c>
      <c r="I89" t="s">
        <v>21</v>
      </c>
      <c r="J89" t="s">
        <v>63</v>
      </c>
      <c r="K89" t="s">
        <v>64</v>
      </c>
      <c r="L89">
        <v>7690.95</v>
      </c>
      <c r="M89" s="1">
        <v>43724</v>
      </c>
      <c r="N89" t="s">
        <v>23</v>
      </c>
      <c r="O89" t="s">
        <v>24</v>
      </c>
      <c r="P89" s="1">
        <v>43852</v>
      </c>
    </row>
    <row r="90" spans="1:16" x14ac:dyDescent="0.3">
      <c r="A90" t="s">
        <v>139</v>
      </c>
      <c r="B90" t="s">
        <v>149</v>
      </c>
      <c r="C90" t="s">
        <v>31</v>
      </c>
      <c r="D90" s="1">
        <v>43322</v>
      </c>
      <c r="E90" s="1">
        <v>43686</v>
      </c>
      <c r="F90" t="s">
        <v>36</v>
      </c>
      <c r="G90">
        <v>12</v>
      </c>
      <c r="H90" t="s">
        <v>75</v>
      </c>
      <c r="I90" t="s">
        <v>21</v>
      </c>
      <c r="J90" t="s">
        <v>63</v>
      </c>
      <c r="K90" t="s">
        <v>22</v>
      </c>
      <c r="L90">
        <v>86400</v>
      </c>
      <c r="M90" s="1">
        <v>43322</v>
      </c>
      <c r="N90" t="s">
        <v>23</v>
      </c>
      <c r="O90" t="s">
        <v>24</v>
      </c>
      <c r="P90" s="1">
        <v>43852</v>
      </c>
    </row>
    <row r="91" spans="1:16" x14ac:dyDescent="0.3">
      <c r="A91" t="s">
        <v>139</v>
      </c>
      <c r="B91" t="s">
        <v>149</v>
      </c>
      <c r="C91" t="s">
        <v>31</v>
      </c>
      <c r="D91" s="1">
        <v>43322</v>
      </c>
      <c r="E91" s="1">
        <v>43686</v>
      </c>
      <c r="F91" t="s">
        <v>36</v>
      </c>
      <c r="G91">
        <v>12</v>
      </c>
      <c r="H91" t="s">
        <v>75</v>
      </c>
      <c r="I91" t="s">
        <v>21</v>
      </c>
      <c r="J91" t="s">
        <v>63</v>
      </c>
      <c r="K91" t="s">
        <v>22</v>
      </c>
      <c r="L91">
        <v>345705</v>
      </c>
      <c r="M91" s="1">
        <v>43322</v>
      </c>
      <c r="N91" t="s">
        <v>23</v>
      </c>
      <c r="O91" t="s">
        <v>24</v>
      </c>
      <c r="P91" s="1">
        <v>43852</v>
      </c>
    </row>
    <row r="92" spans="1:16" x14ac:dyDescent="0.3">
      <c r="A92" t="s">
        <v>139</v>
      </c>
      <c r="B92" t="s">
        <v>150</v>
      </c>
      <c r="C92" t="s">
        <v>18</v>
      </c>
      <c r="D92" s="1">
        <v>43687</v>
      </c>
      <c r="E92" s="1">
        <v>44052</v>
      </c>
      <c r="F92" t="s">
        <v>36</v>
      </c>
      <c r="G92">
        <v>3</v>
      </c>
      <c r="H92" t="s">
        <v>62</v>
      </c>
      <c r="I92" t="s">
        <v>21</v>
      </c>
      <c r="J92" t="s">
        <v>63</v>
      </c>
      <c r="K92" t="s">
        <v>22</v>
      </c>
      <c r="L92">
        <v>77400</v>
      </c>
      <c r="M92" s="1">
        <v>43687</v>
      </c>
      <c r="N92" t="s">
        <v>23</v>
      </c>
      <c r="O92" t="s">
        <v>22</v>
      </c>
      <c r="P92" s="1">
        <v>43852</v>
      </c>
    </row>
    <row r="93" spans="1:16" x14ac:dyDescent="0.3">
      <c r="A93" t="s">
        <v>139</v>
      </c>
      <c r="B93" t="s">
        <v>150</v>
      </c>
      <c r="C93" t="s">
        <v>18</v>
      </c>
      <c r="D93" s="1">
        <v>43687</v>
      </c>
      <c r="E93" s="1">
        <v>44052</v>
      </c>
      <c r="F93" t="s">
        <v>36</v>
      </c>
      <c r="G93">
        <v>3</v>
      </c>
      <c r="H93" t="s">
        <v>62</v>
      </c>
      <c r="I93" t="s">
        <v>21</v>
      </c>
      <c r="J93" t="s">
        <v>63</v>
      </c>
      <c r="K93" t="s">
        <v>22</v>
      </c>
      <c r="L93">
        <v>302811.08</v>
      </c>
      <c r="M93" s="1">
        <v>43687</v>
      </c>
      <c r="N93" t="s">
        <v>23</v>
      </c>
      <c r="O93" t="s">
        <v>22</v>
      </c>
      <c r="P93" s="1">
        <v>43852</v>
      </c>
    </row>
    <row r="94" spans="1:16" x14ac:dyDescent="0.3">
      <c r="A94" t="s">
        <v>139</v>
      </c>
      <c r="B94" t="s">
        <v>151</v>
      </c>
      <c r="C94" t="s">
        <v>18</v>
      </c>
      <c r="D94" s="1">
        <v>43282</v>
      </c>
      <c r="E94" s="1">
        <v>43646</v>
      </c>
      <c r="F94" t="s">
        <v>37</v>
      </c>
      <c r="G94">
        <v>12</v>
      </c>
      <c r="H94" t="s">
        <v>75</v>
      </c>
      <c r="I94" t="s">
        <v>21</v>
      </c>
      <c r="J94" t="s">
        <v>63</v>
      </c>
      <c r="K94" t="s">
        <v>22</v>
      </c>
      <c r="L94">
        <v>1183.3800000000001</v>
      </c>
      <c r="M94" s="1">
        <v>43282</v>
      </c>
      <c r="N94" t="s">
        <v>23</v>
      </c>
      <c r="O94" t="s">
        <v>24</v>
      </c>
      <c r="P94" s="1">
        <v>43852</v>
      </c>
    </row>
    <row r="95" spans="1:16" x14ac:dyDescent="0.3">
      <c r="A95" t="s">
        <v>152</v>
      </c>
      <c r="B95" t="s">
        <v>153</v>
      </c>
      <c r="C95" t="s">
        <v>18</v>
      </c>
      <c r="D95" s="1">
        <v>43359</v>
      </c>
      <c r="E95" s="1">
        <v>43723</v>
      </c>
      <c r="F95" t="s">
        <v>32</v>
      </c>
      <c r="G95">
        <v>1</v>
      </c>
      <c r="H95" t="s">
        <v>20</v>
      </c>
      <c r="I95" t="s">
        <v>21</v>
      </c>
      <c r="J95" t="s">
        <v>52</v>
      </c>
      <c r="K95" t="s">
        <v>22</v>
      </c>
      <c r="L95">
        <v>33977.82</v>
      </c>
      <c r="M95" s="1">
        <v>43359</v>
      </c>
      <c r="N95" t="s">
        <v>23</v>
      </c>
      <c r="O95" t="s">
        <v>24</v>
      </c>
      <c r="P95" s="1">
        <v>43852</v>
      </c>
    </row>
    <row r="96" spans="1:16" x14ac:dyDescent="0.3">
      <c r="A96" t="s">
        <v>139</v>
      </c>
      <c r="B96" t="s">
        <v>154</v>
      </c>
      <c r="C96" t="s">
        <v>18</v>
      </c>
      <c r="D96" s="1">
        <v>43066</v>
      </c>
      <c r="E96" s="1">
        <v>44161</v>
      </c>
      <c r="F96" t="s">
        <v>155</v>
      </c>
      <c r="G96">
        <v>11</v>
      </c>
      <c r="H96" t="s">
        <v>113</v>
      </c>
      <c r="I96" t="s">
        <v>21</v>
      </c>
      <c r="J96" t="s">
        <v>33</v>
      </c>
      <c r="K96" t="s">
        <v>64</v>
      </c>
      <c r="L96">
        <v>25303.02</v>
      </c>
      <c r="M96" s="1">
        <v>43247</v>
      </c>
      <c r="N96" t="s">
        <v>23</v>
      </c>
      <c r="O96" t="s">
        <v>24</v>
      </c>
      <c r="P96" s="1">
        <v>43852</v>
      </c>
    </row>
    <row r="97" spans="1:16" x14ac:dyDescent="0.3">
      <c r="A97" t="s">
        <v>139</v>
      </c>
      <c r="B97" t="s">
        <v>154</v>
      </c>
      <c r="C97" t="s">
        <v>18</v>
      </c>
      <c r="D97" s="1">
        <v>43066</v>
      </c>
      <c r="E97" s="1">
        <v>44161</v>
      </c>
      <c r="F97" t="s">
        <v>155</v>
      </c>
      <c r="G97">
        <v>11</v>
      </c>
      <c r="H97" t="s">
        <v>113</v>
      </c>
      <c r="I97" t="s">
        <v>21</v>
      </c>
      <c r="J97" t="s">
        <v>33</v>
      </c>
      <c r="K97" t="s">
        <v>64</v>
      </c>
      <c r="L97">
        <v>25302.959999999999</v>
      </c>
      <c r="M97" s="1">
        <v>43612</v>
      </c>
      <c r="N97" t="s">
        <v>23</v>
      </c>
      <c r="O97" t="s">
        <v>24</v>
      </c>
      <c r="P97" s="1">
        <v>43852</v>
      </c>
    </row>
    <row r="98" spans="1:16" x14ac:dyDescent="0.3">
      <c r="A98" t="s">
        <v>139</v>
      </c>
      <c r="B98" t="s">
        <v>154</v>
      </c>
      <c r="C98" t="s">
        <v>18</v>
      </c>
      <c r="D98" s="1">
        <v>43066</v>
      </c>
      <c r="E98" s="1">
        <v>44161</v>
      </c>
      <c r="F98" t="s">
        <v>155</v>
      </c>
      <c r="G98">
        <v>11</v>
      </c>
      <c r="H98" t="s">
        <v>113</v>
      </c>
      <c r="I98" t="s">
        <v>21</v>
      </c>
      <c r="J98" t="s">
        <v>33</v>
      </c>
      <c r="K98" t="s">
        <v>64</v>
      </c>
      <c r="L98">
        <v>25302.959999999999</v>
      </c>
      <c r="M98" s="1">
        <v>43704</v>
      </c>
      <c r="N98" t="s">
        <v>23</v>
      </c>
      <c r="O98" t="s">
        <v>24</v>
      </c>
      <c r="P98" s="1">
        <v>43852</v>
      </c>
    </row>
    <row r="99" spans="1:16" x14ac:dyDescent="0.3">
      <c r="A99" t="s">
        <v>139</v>
      </c>
      <c r="B99" t="s">
        <v>154</v>
      </c>
      <c r="C99" t="s">
        <v>18</v>
      </c>
      <c r="D99" s="1">
        <v>43066</v>
      </c>
      <c r="E99" s="1">
        <v>44161</v>
      </c>
      <c r="F99" t="s">
        <v>155</v>
      </c>
      <c r="G99">
        <v>11</v>
      </c>
      <c r="H99" t="s">
        <v>113</v>
      </c>
      <c r="I99" t="s">
        <v>21</v>
      </c>
      <c r="J99" t="s">
        <v>33</v>
      </c>
      <c r="K99" t="s">
        <v>64</v>
      </c>
      <c r="L99">
        <v>25302.959999999999</v>
      </c>
      <c r="M99" s="1">
        <v>43796</v>
      </c>
      <c r="N99" t="s">
        <v>23</v>
      </c>
      <c r="O99" t="s">
        <v>24</v>
      </c>
      <c r="P99" s="1">
        <v>43852</v>
      </c>
    </row>
    <row r="100" spans="1:16" x14ac:dyDescent="0.3">
      <c r="A100" t="s">
        <v>139</v>
      </c>
      <c r="B100" t="s">
        <v>154</v>
      </c>
      <c r="C100" t="s">
        <v>18</v>
      </c>
      <c r="D100" s="1">
        <v>43066</v>
      </c>
      <c r="E100" s="1">
        <v>44161</v>
      </c>
      <c r="F100" t="s">
        <v>155</v>
      </c>
      <c r="G100">
        <v>11</v>
      </c>
      <c r="H100" t="s">
        <v>113</v>
      </c>
      <c r="I100" t="s">
        <v>21</v>
      </c>
      <c r="J100" t="s">
        <v>33</v>
      </c>
      <c r="K100" t="s">
        <v>64</v>
      </c>
      <c r="L100">
        <v>25302.959999999999</v>
      </c>
      <c r="M100" s="1">
        <v>43888</v>
      </c>
      <c r="N100" t="s">
        <v>23</v>
      </c>
      <c r="O100" t="s">
        <v>24</v>
      </c>
      <c r="P100" s="1">
        <v>43852</v>
      </c>
    </row>
    <row r="101" spans="1:16" x14ac:dyDescent="0.3">
      <c r="A101" t="s">
        <v>139</v>
      </c>
      <c r="B101" t="s">
        <v>154</v>
      </c>
      <c r="C101" t="s">
        <v>18</v>
      </c>
      <c r="D101" s="1">
        <v>43066</v>
      </c>
      <c r="E101" s="1">
        <v>44161</v>
      </c>
      <c r="F101" t="s">
        <v>155</v>
      </c>
      <c r="G101">
        <v>11</v>
      </c>
      <c r="H101" t="s">
        <v>113</v>
      </c>
      <c r="I101" t="s">
        <v>21</v>
      </c>
      <c r="J101" t="s">
        <v>33</v>
      </c>
      <c r="K101" t="s">
        <v>64</v>
      </c>
      <c r="L101">
        <v>25302.959999999999</v>
      </c>
      <c r="M101" s="1">
        <v>43978</v>
      </c>
      <c r="N101" t="s">
        <v>23</v>
      </c>
      <c r="O101" t="s">
        <v>24</v>
      </c>
      <c r="P101" s="1">
        <v>43852</v>
      </c>
    </row>
    <row r="102" spans="1:16" x14ac:dyDescent="0.3">
      <c r="A102" t="s">
        <v>139</v>
      </c>
      <c r="B102" t="s">
        <v>154</v>
      </c>
      <c r="C102" t="s">
        <v>18</v>
      </c>
      <c r="D102" s="1">
        <v>43066</v>
      </c>
      <c r="E102" s="1">
        <v>44161</v>
      </c>
      <c r="F102" t="s">
        <v>155</v>
      </c>
      <c r="G102">
        <v>11</v>
      </c>
      <c r="H102" t="s">
        <v>113</v>
      </c>
      <c r="I102" t="s">
        <v>21</v>
      </c>
      <c r="J102" t="s">
        <v>33</v>
      </c>
      <c r="K102" t="s">
        <v>64</v>
      </c>
      <c r="L102">
        <v>25302.959999999999</v>
      </c>
      <c r="M102" s="1">
        <v>43339</v>
      </c>
      <c r="N102" t="s">
        <v>23</v>
      </c>
      <c r="O102" t="s">
        <v>24</v>
      </c>
      <c r="P102" s="1">
        <v>43852</v>
      </c>
    </row>
    <row r="103" spans="1:16" x14ac:dyDescent="0.3">
      <c r="A103" t="s">
        <v>139</v>
      </c>
      <c r="B103" t="s">
        <v>154</v>
      </c>
      <c r="C103" t="s">
        <v>18</v>
      </c>
      <c r="D103" s="1">
        <v>43066</v>
      </c>
      <c r="E103" s="1">
        <v>44161</v>
      </c>
      <c r="F103" t="s">
        <v>155</v>
      </c>
      <c r="G103">
        <v>11</v>
      </c>
      <c r="H103" t="s">
        <v>113</v>
      </c>
      <c r="I103" t="s">
        <v>21</v>
      </c>
      <c r="J103" t="s">
        <v>33</v>
      </c>
      <c r="K103" t="s">
        <v>64</v>
      </c>
      <c r="L103">
        <v>25302.959999999999</v>
      </c>
      <c r="M103" s="1">
        <v>43431</v>
      </c>
      <c r="N103" t="s">
        <v>23</v>
      </c>
      <c r="O103" t="s">
        <v>24</v>
      </c>
      <c r="P103" s="1">
        <v>43852</v>
      </c>
    </row>
    <row r="104" spans="1:16" x14ac:dyDescent="0.3">
      <c r="A104" t="s">
        <v>139</v>
      </c>
      <c r="B104" t="s">
        <v>154</v>
      </c>
      <c r="C104" t="s">
        <v>18</v>
      </c>
      <c r="D104" s="1">
        <v>43066</v>
      </c>
      <c r="E104" s="1">
        <v>44161</v>
      </c>
      <c r="F104" t="s">
        <v>155</v>
      </c>
      <c r="G104">
        <v>11</v>
      </c>
      <c r="H104" t="s">
        <v>113</v>
      </c>
      <c r="I104" t="s">
        <v>21</v>
      </c>
      <c r="J104" t="s">
        <v>33</v>
      </c>
      <c r="K104" t="s">
        <v>64</v>
      </c>
      <c r="L104">
        <v>25302.959999999999</v>
      </c>
      <c r="M104" s="1">
        <v>43523</v>
      </c>
      <c r="N104" t="s">
        <v>23</v>
      </c>
      <c r="O104" t="s">
        <v>24</v>
      </c>
      <c r="P104" s="1">
        <v>43852</v>
      </c>
    </row>
    <row r="105" spans="1:16" x14ac:dyDescent="0.3">
      <c r="A105" t="s">
        <v>139</v>
      </c>
      <c r="B105" t="s">
        <v>154</v>
      </c>
      <c r="C105" t="s">
        <v>18</v>
      </c>
      <c r="D105" s="1">
        <v>43066</v>
      </c>
      <c r="E105" s="1">
        <v>44161</v>
      </c>
      <c r="F105" t="s">
        <v>155</v>
      </c>
      <c r="G105">
        <v>11</v>
      </c>
      <c r="H105" t="s">
        <v>113</v>
      </c>
      <c r="I105" t="s">
        <v>21</v>
      </c>
      <c r="J105" t="s">
        <v>33</v>
      </c>
      <c r="K105" t="s">
        <v>64</v>
      </c>
      <c r="L105">
        <v>25303.02</v>
      </c>
      <c r="M105" s="1">
        <v>43158</v>
      </c>
      <c r="N105" t="s">
        <v>23</v>
      </c>
      <c r="O105" t="s">
        <v>24</v>
      </c>
      <c r="P105" s="1">
        <v>43852</v>
      </c>
    </row>
    <row r="106" spans="1:16" x14ac:dyDescent="0.3">
      <c r="A106" t="s">
        <v>139</v>
      </c>
      <c r="B106" t="s">
        <v>154</v>
      </c>
      <c r="C106" t="s">
        <v>18</v>
      </c>
      <c r="D106" s="1">
        <v>43066</v>
      </c>
      <c r="E106" s="1">
        <v>44161</v>
      </c>
      <c r="F106" t="s">
        <v>155</v>
      </c>
      <c r="G106">
        <v>11</v>
      </c>
      <c r="H106" t="s">
        <v>113</v>
      </c>
      <c r="I106" t="s">
        <v>21</v>
      </c>
      <c r="J106" t="s">
        <v>33</v>
      </c>
      <c r="K106" t="s">
        <v>64</v>
      </c>
      <c r="L106">
        <v>39952.080000000002</v>
      </c>
      <c r="M106" s="1">
        <v>43066</v>
      </c>
      <c r="N106" t="s">
        <v>23</v>
      </c>
      <c r="O106" t="s">
        <v>24</v>
      </c>
      <c r="P106" s="1">
        <v>43852</v>
      </c>
    </row>
    <row r="107" spans="1:16" x14ac:dyDescent="0.3">
      <c r="A107" t="s">
        <v>139</v>
      </c>
      <c r="B107" t="s">
        <v>156</v>
      </c>
      <c r="C107" t="s">
        <v>31</v>
      </c>
      <c r="D107" s="1">
        <v>43158</v>
      </c>
      <c r="E107" s="1">
        <v>43522</v>
      </c>
      <c r="F107" t="s">
        <v>32</v>
      </c>
      <c r="G107">
        <v>1</v>
      </c>
      <c r="H107" t="s">
        <v>20</v>
      </c>
      <c r="I107" t="s">
        <v>21</v>
      </c>
      <c r="J107" t="s">
        <v>52</v>
      </c>
      <c r="K107" t="s">
        <v>22</v>
      </c>
      <c r="L107">
        <v>562.24</v>
      </c>
      <c r="M107" s="1">
        <v>43158</v>
      </c>
      <c r="N107" t="s">
        <v>23</v>
      </c>
      <c r="O107" t="s">
        <v>24</v>
      </c>
      <c r="P107" s="1">
        <v>43852</v>
      </c>
    </row>
    <row r="108" spans="1:16" x14ac:dyDescent="0.3">
      <c r="A108" t="s">
        <v>139</v>
      </c>
      <c r="B108" t="s">
        <v>157</v>
      </c>
      <c r="C108" t="s">
        <v>18</v>
      </c>
      <c r="D108" s="1">
        <v>43523</v>
      </c>
      <c r="E108" s="1">
        <v>43887</v>
      </c>
      <c r="F108" t="s">
        <v>32</v>
      </c>
      <c r="G108">
        <v>1</v>
      </c>
      <c r="H108" t="s">
        <v>20</v>
      </c>
      <c r="I108" t="s">
        <v>21</v>
      </c>
      <c r="J108" t="s">
        <v>52</v>
      </c>
      <c r="K108" t="s">
        <v>22</v>
      </c>
      <c r="L108">
        <v>628.70000000000005</v>
      </c>
      <c r="M108" s="1">
        <v>43526</v>
      </c>
      <c r="N108" t="s">
        <v>23</v>
      </c>
      <c r="O108" t="s">
        <v>22</v>
      </c>
      <c r="P108" s="1">
        <v>43852</v>
      </c>
    </row>
    <row r="109" spans="1:16" x14ac:dyDescent="0.3">
      <c r="A109" t="s">
        <v>139</v>
      </c>
      <c r="B109" t="s">
        <v>158</v>
      </c>
      <c r="C109" t="s">
        <v>31</v>
      </c>
      <c r="D109" s="1">
        <v>43191</v>
      </c>
      <c r="E109" s="1">
        <v>43555</v>
      </c>
      <c r="F109" t="s">
        <v>37</v>
      </c>
      <c r="G109">
        <v>12</v>
      </c>
      <c r="H109" t="s">
        <v>75</v>
      </c>
      <c r="I109" t="s">
        <v>21</v>
      </c>
      <c r="J109" t="s">
        <v>63</v>
      </c>
      <c r="K109" t="s">
        <v>22</v>
      </c>
      <c r="L109">
        <v>5075.5</v>
      </c>
      <c r="M109" s="1">
        <v>43191</v>
      </c>
      <c r="N109" t="s">
        <v>23</v>
      </c>
      <c r="O109" t="s">
        <v>24</v>
      </c>
      <c r="P109" s="1">
        <v>43852</v>
      </c>
    </row>
    <row r="110" spans="1:16" x14ac:dyDescent="0.3">
      <c r="A110" t="s">
        <v>139</v>
      </c>
      <c r="B110" t="s">
        <v>159</v>
      </c>
      <c r="C110" t="s">
        <v>18</v>
      </c>
      <c r="D110" s="1">
        <v>43556</v>
      </c>
      <c r="E110" s="1">
        <v>43921</v>
      </c>
      <c r="F110" t="s">
        <v>37</v>
      </c>
      <c r="G110">
        <v>3</v>
      </c>
      <c r="H110" t="s">
        <v>62</v>
      </c>
      <c r="I110" t="s">
        <v>21</v>
      </c>
      <c r="J110" t="s">
        <v>63</v>
      </c>
      <c r="K110" t="s">
        <v>22</v>
      </c>
      <c r="L110">
        <v>5206</v>
      </c>
      <c r="M110" s="1">
        <v>43556</v>
      </c>
      <c r="N110" t="s">
        <v>23</v>
      </c>
      <c r="O110" t="s">
        <v>22</v>
      </c>
      <c r="P110" s="1">
        <v>43852</v>
      </c>
    </row>
    <row r="111" spans="1:16" x14ac:dyDescent="0.3">
      <c r="A111" t="s">
        <v>160</v>
      </c>
      <c r="B111" t="s">
        <v>161</v>
      </c>
      <c r="C111" t="s">
        <v>18</v>
      </c>
      <c r="D111" s="1">
        <v>43494</v>
      </c>
      <c r="E111" s="1">
        <v>43858</v>
      </c>
      <c r="F111" t="s">
        <v>32</v>
      </c>
      <c r="G111">
        <v>13</v>
      </c>
      <c r="H111" t="s">
        <v>162</v>
      </c>
      <c r="I111" t="s">
        <v>21</v>
      </c>
      <c r="J111" t="s">
        <v>52</v>
      </c>
      <c r="K111" t="s">
        <v>28</v>
      </c>
      <c r="L111">
        <v>5462.5</v>
      </c>
      <c r="M111" s="1">
        <v>43494</v>
      </c>
      <c r="N111" t="s">
        <v>23</v>
      </c>
      <c r="O111" t="s">
        <v>24</v>
      </c>
      <c r="P111" s="1">
        <v>43852</v>
      </c>
    </row>
    <row r="112" spans="1:16" x14ac:dyDescent="0.3">
      <c r="A112" t="s">
        <v>160</v>
      </c>
      <c r="B112" t="s">
        <v>163</v>
      </c>
      <c r="C112" t="s">
        <v>18</v>
      </c>
      <c r="D112" s="1">
        <v>43472</v>
      </c>
      <c r="E112" s="1">
        <v>43836</v>
      </c>
      <c r="F112" t="s">
        <v>19</v>
      </c>
      <c r="G112">
        <v>1</v>
      </c>
      <c r="H112" t="s">
        <v>20</v>
      </c>
      <c r="I112" t="s">
        <v>21</v>
      </c>
      <c r="J112" t="s">
        <v>19</v>
      </c>
      <c r="K112" t="s">
        <v>22</v>
      </c>
      <c r="L112">
        <v>13612.5</v>
      </c>
      <c r="M112" s="1">
        <v>43472</v>
      </c>
      <c r="N112" t="s">
        <v>23</v>
      </c>
      <c r="O112" t="s">
        <v>45</v>
      </c>
      <c r="P112" s="1">
        <v>43852</v>
      </c>
    </row>
    <row r="113" spans="1:16" x14ac:dyDescent="0.3">
      <c r="A113" t="s">
        <v>160</v>
      </c>
      <c r="B113" t="s">
        <v>163</v>
      </c>
      <c r="C113" t="s">
        <v>18</v>
      </c>
      <c r="D113" s="1">
        <v>43472</v>
      </c>
      <c r="E113" s="1">
        <v>43836</v>
      </c>
      <c r="F113" t="s">
        <v>19</v>
      </c>
      <c r="G113">
        <v>1</v>
      </c>
      <c r="H113" t="s">
        <v>20</v>
      </c>
      <c r="I113" t="s">
        <v>21</v>
      </c>
      <c r="J113" t="s">
        <v>19</v>
      </c>
      <c r="K113" t="s">
        <v>22</v>
      </c>
      <c r="L113">
        <v>6991.55</v>
      </c>
      <c r="M113" s="1">
        <v>43559</v>
      </c>
      <c r="N113" t="s">
        <v>46</v>
      </c>
      <c r="O113" t="s">
        <v>45</v>
      </c>
      <c r="P113" s="1">
        <v>43852</v>
      </c>
    </row>
    <row r="114" spans="1:16" x14ac:dyDescent="0.3">
      <c r="A114" t="s">
        <v>160</v>
      </c>
      <c r="B114" t="s">
        <v>164</v>
      </c>
      <c r="C114" t="s">
        <v>18</v>
      </c>
      <c r="D114" s="1">
        <v>43339</v>
      </c>
      <c r="E114" s="1">
        <v>43703</v>
      </c>
      <c r="F114" t="s">
        <v>37</v>
      </c>
      <c r="G114">
        <v>1</v>
      </c>
      <c r="H114" t="s">
        <v>20</v>
      </c>
      <c r="I114" t="s">
        <v>21</v>
      </c>
      <c r="J114" t="s">
        <v>37</v>
      </c>
      <c r="K114" t="s">
        <v>22</v>
      </c>
      <c r="L114">
        <v>13750</v>
      </c>
      <c r="M114" s="1">
        <v>43339</v>
      </c>
      <c r="N114" t="s">
        <v>23</v>
      </c>
      <c r="O114" t="s">
        <v>24</v>
      </c>
      <c r="P114" s="1">
        <v>43852</v>
      </c>
    </row>
    <row r="115" spans="1:16" x14ac:dyDescent="0.3">
      <c r="A115" t="s">
        <v>160</v>
      </c>
      <c r="B115" t="s">
        <v>165</v>
      </c>
      <c r="C115" t="s">
        <v>18</v>
      </c>
      <c r="D115" s="1">
        <v>43543</v>
      </c>
      <c r="E115" s="1">
        <v>43908</v>
      </c>
      <c r="F115" t="s">
        <v>37</v>
      </c>
      <c r="G115">
        <v>13</v>
      </c>
      <c r="H115" t="s">
        <v>162</v>
      </c>
      <c r="I115" t="s">
        <v>21</v>
      </c>
      <c r="J115" t="s">
        <v>37</v>
      </c>
      <c r="K115" t="s">
        <v>28</v>
      </c>
      <c r="L115">
        <v>70125</v>
      </c>
      <c r="M115" s="1">
        <v>43543</v>
      </c>
      <c r="N115" t="s">
        <v>23</v>
      </c>
      <c r="O115" t="s">
        <v>24</v>
      </c>
      <c r="P115" s="1">
        <v>43852</v>
      </c>
    </row>
    <row r="116" spans="1:16" x14ac:dyDescent="0.3">
      <c r="A116" t="s">
        <v>160</v>
      </c>
      <c r="B116" t="s">
        <v>166</v>
      </c>
      <c r="C116" t="s">
        <v>18</v>
      </c>
      <c r="D116" s="1">
        <v>43543</v>
      </c>
      <c r="E116" s="1">
        <v>43908</v>
      </c>
      <c r="F116" t="s">
        <v>37</v>
      </c>
      <c r="G116">
        <v>13</v>
      </c>
      <c r="H116" t="s">
        <v>162</v>
      </c>
      <c r="I116" t="s">
        <v>21</v>
      </c>
      <c r="J116" t="s">
        <v>37</v>
      </c>
      <c r="K116" t="s">
        <v>28</v>
      </c>
      <c r="L116">
        <v>70125</v>
      </c>
      <c r="M116" s="1">
        <v>43543</v>
      </c>
      <c r="N116" t="s">
        <v>23</v>
      </c>
      <c r="O116" t="s">
        <v>24</v>
      </c>
      <c r="P116" s="1">
        <v>43852</v>
      </c>
    </row>
    <row r="117" spans="1:16" x14ac:dyDescent="0.3">
      <c r="A117" t="s">
        <v>160</v>
      </c>
      <c r="B117" t="s">
        <v>167</v>
      </c>
      <c r="C117" t="s">
        <v>31</v>
      </c>
      <c r="D117" s="1">
        <v>43191</v>
      </c>
      <c r="E117" s="1">
        <v>43555</v>
      </c>
      <c r="F117" t="s">
        <v>19</v>
      </c>
      <c r="G117">
        <v>3</v>
      </c>
      <c r="H117" t="s">
        <v>62</v>
      </c>
      <c r="I117" t="s">
        <v>21</v>
      </c>
      <c r="J117" t="s">
        <v>63</v>
      </c>
      <c r="K117" t="s">
        <v>22</v>
      </c>
      <c r="L117">
        <v>208122.92</v>
      </c>
      <c r="M117" s="1">
        <v>43191</v>
      </c>
      <c r="N117" t="s">
        <v>23</v>
      </c>
      <c r="O117" t="s">
        <v>24</v>
      </c>
      <c r="P117" s="1">
        <v>43852</v>
      </c>
    </row>
    <row r="118" spans="1:16" x14ac:dyDescent="0.3">
      <c r="A118" t="s">
        <v>160</v>
      </c>
      <c r="B118" t="s">
        <v>168</v>
      </c>
      <c r="C118" t="s">
        <v>31</v>
      </c>
      <c r="D118" s="1">
        <v>43160</v>
      </c>
      <c r="E118" s="1">
        <v>43524</v>
      </c>
      <c r="F118" t="s">
        <v>19</v>
      </c>
      <c r="G118">
        <v>3</v>
      </c>
      <c r="H118" t="s">
        <v>62</v>
      </c>
      <c r="I118" t="s">
        <v>21</v>
      </c>
      <c r="J118" t="s">
        <v>63</v>
      </c>
      <c r="K118" t="s">
        <v>22</v>
      </c>
      <c r="L118">
        <v>45375.15</v>
      </c>
      <c r="M118" s="1">
        <v>43160</v>
      </c>
      <c r="N118" t="s">
        <v>23</v>
      </c>
      <c r="O118" t="s">
        <v>45</v>
      </c>
      <c r="P118" s="1">
        <v>43852</v>
      </c>
    </row>
    <row r="119" spans="1:16" x14ac:dyDescent="0.3">
      <c r="A119" t="s">
        <v>160</v>
      </c>
      <c r="B119" t="s">
        <v>168</v>
      </c>
      <c r="C119" t="s">
        <v>31</v>
      </c>
      <c r="D119" s="1">
        <v>43160</v>
      </c>
      <c r="E119" s="1">
        <v>43524</v>
      </c>
      <c r="F119" t="s">
        <v>19</v>
      </c>
      <c r="G119">
        <v>3</v>
      </c>
      <c r="H119" t="s">
        <v>62</v>
      </c>
      <c r="I119" t="s">
        <v>21</v>
      </c>
      <c r="J119" t="s">
        <v>63</v>
      </c>
      <c r="K119" t="s">
        <v>22</v>
      </c>
      <c r="L119">
        <v>18150</v>
      </c>
      <c r="M119" s="1">
        <v>43468</v>
      </c>
      <c r="N119" t="s">
        <v>46</v>
      </c>
      <c r="O119" t="s">
        <v>45</v>
      </c>
      <c r="P119" s="1">
        <v>43852</v>
      </c>
    </row>
    <row r="120" spans="1:16" x14ac:dyDescent="0.3">
      <c r="A120" t="s">
        <v>160</v>
      </c>
      <c r="B120" t="s">
        <v>169</v>
      </c>
      <c r="C120" t="s">
        <v>18</v>
      </c>
      <c r="D120" s="1">
        <v>43525</v>
      </c>
      <c r="E120" s="1">
        <v>44012</v>
      </c>
      <c r="F120" t="s">
        <v>19</v>
      </c>
      <c r="G120">
        <v>3</v>
      </c>
      <c r="H120" t="s">
        <v>62</v>
      </c>
      <c r="I120" t="s">
        <v>21</v>
      </c>
      <c r="J120" t="s">
        <v>63</v>
      </c>
      <c r="K120" t="s">
        <v>22</v>
      </c>
      <c r="L120">
        <v>45375.15</v>
      </c>
      <c r="M120" s="1">
        <v>43525</v>
      </c>
      <c r="N120" t="s">
        <v>23</v>
      </c>
      <c r="O120" t="s">
        <v>45</v>
      </c>
      <c r="P120" s="1">
        <v>43852</v>
      </c>
    </row>
    <row r="121" spans="1:16" x14ac:dyDescent="0.3">
      <c r="A121" t="s">
        <v>160</v>
      </c>
      <c r="B121" t="s">
        <v>169</v>
      </c>
      <c r="C121" t="s">
        <v>18</v>
      </c>
      <c r="D121" s="1">
        <v>43525</v>
      </c>
      <c r="E121" s="1">
        <v>43890</v>
      </c>
      <c r="F121" t="s">
        <v>19</v>
      </c>
      <c r="G121">
        <v>3</v>
      </c>
      <c r="H121" t="s">
        <v>62</v>
      </c>
      <c r="I121" t="s">
        <v>21</v>
      </c>
      <c r="J121" t="s">
        <v>63</v>
      </c>
      <c r="K121" t="s">
        <v>22</v>
      </c>
      <c r="L121">
        <v>45375</v>
      </c>
      <c r="M121" s="1">
        <v>43666</v>
      </c>
      <c r="N121" t="s">
        <v>46</v>
      </c>
      <c r="O121" t="s">
        <v>45</v>
      </c>
      <c r="P121" s="1">
        <v>43852</v>
      </c>
    </row>
    <row r="122" spans="1:16" x14ac:dyDescent="0.3">
      <c r="A122" t="s">
        <v>160</v>
      </c>
      <c r="B122" t="s">
        <v>169</v>
      </c>
      <c r="C122" t="s">
        <v>18</v>
      </c>
      <c r="D122" s="1">
        <v>43525</v>
      </c>
      <c r="E122" s="1">
        <v>43890</v>
      </c>
      <c r="F122" t="s">
        <v>19</v>
      </c>
      <c r="G122">
        <v>3</v>
      </c>
      <c r="H122" t="s">
        <v>62</v>
      </c>
      <c r="I122" t="s">
        <v>21</v>
      </c>
      <c r="J122" t="s">
        <v>63</v>
      </c>
      <c r="K122" t="s">
        <v>22</v>
      </c>
      <c r="L122">
        <v>0</v>
      </c>
      <c r="M122" s="1"/>
      <c r="N122" t="s">
        <v>46</v>
      </c>
      <c r="O122" t="s">
        <v>45</v>
      </c>
      <c r="P122" s="1">
        <v>43852</v>
      </c>
    </row>
    <row r="123" spans="1:16" x14ac:dyDescent="0.3">
      <c r="A123" t="s">
        <v>160</v>
      </c>
      <c r="B123" t="s">
        <v>170</v>
      </c>
      <c r="C123" t="s">
        <v>31</v>
      </c>
      <c r="D123" s="1">
        <v>43405</v>
      </c>
      <c r="E123" s="1">
        <v>43769</v>
      </c>
      <c r="F123" t="s">
        <v>40</v>
      </c>
      <c r="G123">
        <v>10</v>
      </c>
      <c r="H123" t="s">
        <v>41</v>
      </c>
      <c r="I123" t="s">
        <v>21</v>
      </c>
      <c r="J123" t="s">
        <v>42</v>
      </c>
      <c r="K123" t="s">
        <v>22</v>
      </c>
      <c r="L123">
        <v>6157.88</v>
      </c>
      <c r="M123" s="1">
        <v>43405</v>
      </c>
      <c r="N123" t="s">
        <v>23</v>
      </c>
      <c r="O123" t="s">
        <v>45</v>
      </c>
      <c r="P123" s="1">
        <v>43852</v>
      </c>
    </row>
    <row r="124" spans="1:16" x14ac:dyDescent="0.3">
      <c r="A124" t="s">
        <v>160</v>
      </c>
      <c r="B124" t="s">
        <v>170</v>
      </c>
      <c r="C124" t="s">
        <v>31</v>
      </c>
      <c r="D124" s="1">
        <v>43405</v>
      </c>
      <c r="E124" s="1">
        <v>43769</v>
      </c>
      <c r="F124" t="s">
        <v>40</v>
      </c>
      <c r="G124">
        <v>10</v>
      </c>
      <c r="H124" t="s">
        <v>41</v>
      </c>
      <c r="I124" t="s">
        <v>21</v>
      </c>
      <c r="J124" t="s">
        <v>42</v>
      </c>
      <c r="K124" t="s">
        <v>22</v>
      </c>
      <c r="L124">
        <v>0</v>
      </c>
      <c r="M124" s="1">
        <v>43439</v>
      </c>
      <c r="N124" t="s">
        <v>46</v>
      </c>
      <c r="O124" t="s">
        <v>45</v>
      </c>
      <c r="P124" s="1">
        <v>43852</v>
      </c>
    </row>
    <row r="125" spans="1:16" x14ac:dyDescent="0.3">
      <c r="A125" t="s">
        <v>160</v>
      </c>
      <c r="B125" t="s">
        <v>170</v>
      </c>
      <c r="C125" t="s">
        <v>31</v>
      </c>
      <c r="D125" s="1">
        <v>43405</v>
      </c>
      <c r="E125" s="1">
        <v>43769</v>
      </c>
      <c r="F125" t="s">
        <v>40</v>
      </c>
      <c r="G125">
        <v>10</v>
      </c>
      <c r="H125" t="s">
        <v>41</v>
      </c>
      <c r="I125" t="s">
        <v>21</v>
      </c>
      <c r="J125" t="s">
        <v>42</v>
      </c>
      <c r="K125" t="s">
        <v>22</v>
      </c>
      <c r="L125">
        <v>113.48</v>
      </c>
      <c r="M125" s="1">
        <v>43504</v>
      </c>
      <c r="N125" t="s">
        <v>46</v>
      </c>
      <c r="O125" t="s">
        <v>45</v>
      </c>
      <c r="P125" s="1">
        <v>43852</v>
      </c>
    </row>
    <row r="126" spans="1:16" x14ac:dyDescent="0.3">
      <c r="A126" t="s">
        <v>160</v>
      </c>
      <c r="B126" t="s">
        <v>170</v>
      </c>
      <c r="C126" t="s">
        <v>18</v>
      </c>
      <c r="D126" s="1">
        <v>43770</v>
      </c>
      <c r="E126" s="1">
        <v>44135</v>
      </c>
      <c r="F126" t="s">
        <v>40</v>
      </c>
      <c r="G126">
        <v>10</v>
      </c>
      <c r="H126" t="s">
        <v>41</v>
      </c>
      <c r="I126" t="s">
        <v>21</v>
      </c>
      <c r="J126" t="s">
        <v>42</v>
      </c>
      <c r="K126" t="s">
        <v>22</v>
      </c>
      <c r="L126">
        <v>4302.3</v>
      </c>
      <c r="M126" s="1">
        <v>43770</v>
      </c>
      <c r="N126" t="s">
        <v>23</v>
      </c>
      <c r="O126" t="s">
        <v>22</v>
      </c>
      <c r="P126" s="1">
        <v>43852</v>
      </c>
    </row>
    <row r="127" spans="1:16" x14ac:dyDescent="0.3">
      <c r="A127" t="s">
        <v>160</v>
      </c>
      <c r="B127" t="s">
        <v>171</v>
      </c>
      <c r="C127" t="s">
        <v>18</v>
      </c>
      <c r="D127" s="1">
        <v>43602</v>
      </c>
      <c r="E127" s="1">
        <v>43967</v>
      </c>
      <c r="F127" t="s">
        <v>40</v>
      </c>
      <c r="G127">
        <v>10</v>
      </c>
      <c r="H127" t="s">
        <v>41</v>
      </c>
      <c r="I127" t="s">
        <v>21</v>
      </c>
      <c r="J127" t="s">
        <v>42</v>
      </c>
      <c r="K127" t="s">
        <v>22</v>
      </c>
      <c r="L127">
        <v>52500</v>
      </c>
      <c r="M127" s="1">
        <v>43602</v>
      </c>
      <c r="N127" t="s">
        <v>23</v>
      </c>
      <c r="O127" t="s">
        <v>24</v>
      </c>
      <c r="P127" s="1">
        <v>43852</v>
      </c>
    </row>
    <row r="128" spans="1:16" x14ac:dyDescent="0.3">
      <c r="A128" t="s">
        <v>160</v>
      </c>
      <c r="B128" t="s">
        <v>172</v>
      </c>
      <c r="C128" t="s">
        <v>31</v>
      </c>
      <c r="D128" s="1">
        <v>43282</v>
      </c>
      <c r="E128" s="1">
        <v>43646</v>
      </c>
      <c r="F128" t="s">
        <v>36</v>
      </c>
      <c r="G128">
        <v>3</v>
      </c>
      <c r="H128" t="s">
        <v>62</v>
      </c>
      <c r="I128" t="s">
        <v>21</v>
      </c>
      <c r="J128" t="s">
        <v>63</v>
      </c>
      <c r="K128" t="s">
        <v>64</v>
      </c>
      <c r="L128">
        <v>1147.82</v>
      </c>
      <c r="M128" s="1">
        <v>43646</v>
      </c>
      <c r="N128" t="s">
        <v>23</v>
      </c>
      <c r="O128" t="s">
        <v>24</v>
      </c>
      <c r="P128" s="1">
        <v>43852</v>
      </c>
    </row>
    <row r="129" spans="1:16" x14ac:dyDescent="0.3">
      <c r="A129" t="s">
        <v>160</v>
      </c>
      <c r="B129" t="s">
        <v>173</v>
      </c>
      <c r="C129" t="s">
        <v>31</v>
      </c>
      <c r="D129" s="1">
        <v>43282</v>
      </c>
      <c r="E129" s="1">
        <v>43646</v>
      </c>
      <c r="F129" t="s">
        <v>37</v>
      </c>
      <c r="G129">
        <v>3</v>
      </c>
      <c r="H129" t="s">
        <v>62</v>
      </c>
      <c r="I129" t="s">
        <v>21</v>
      </c>
      <c r="J129" t="s">
        <v>63</v>
      </c>
      <c r="K129" t="s">
        <v>22</v>
      </c>
      <c r="L129">
        <v>1896.63</v>
      </c>
      <c r="M129" s="1">
        <v>43282</v>
      </c>
      <c r="N129" t="s">
        <v>23</v>
      </c>
      <c r="O129" t="s">
        <v>24</v>
      </c>
      <c r="P129" s="1">
        <v>43852</v>
      </c>
    </row>
    <row r="130" spans="1:16" x14ac:dyDescent="0.3">
      <c r="A130" t="s">
        <v>160</v>
      </c>
      <c r="B130" t="s">
        <v>174</v>
      </c>
      <c r="C130" t="s">
        <v>31</v>
      </c>
      <c r="D130" s="1">
        <v>43283</v>
      </c>
      <c r="E130" s="1">
        <v>43646</v>
      </c>
      <c r="F130" t="s">
        <v>37</v>
      </c>
      <c r="G130">
        <v>3</v>
      </c>
      <c r="H130" t="s">
        <v>62</v>
      </c>
      <c r="I130" t="s">
        <v>21</v>
      </c>
      <c r="J130" t="s">
        <v>63</v>
      </c>
      <c r="K130" t="s">
        <v>22</v>
      </c>
      <c r="L130">
        <v>0</v>
      </c>
      <c r="M130" s="1">
        <v>43646</v>
      </c>
      <c r="N130" t="s">
        <v>23</v>
      </c>
      <c r="O130" t="s">
        <v>24</v>
      </c>
      <c r="P130" s="1">
        <v>43852</v>
      </c>
    </row>
    <row r="131" spans="1:16" x14ac:dyDescent="0.3">
      <c r="A131" t="s">
        <v>160</v>
      </c>
      <c r="B131" t="s">
        <v>175</v>
      </c>
      <c r="C131" t="s">
        <v>31</v>
      </c>
      <c r="D131" s="1">
        <v>43282</v>
      </c>
      <c r="E131" s="1">
        <v>43646</v>
      </c>
      <c r="F131" t="s">
        <v>37</v>
      </c>
      <c r="G131">
        <v>3</v>
      </c>
      <c r="H131" t="s">
        <v>62</v>
      </c>
      <c r="I131" t="s">
        <v>21</v>
      </c>
      <c r="J131" t="s">
        <v>63</v>
      </c>
      <c r="K131" t="s">
        <v>22</v>
      </c>
      <c r="L131">
        <v>48125</v>
      </c>
      <c r="M131" s="1">
        <v>43282</v>
      </c>
      <c r="N131" t="s">
        <v>23</v>
      </c>
      <c r="O131" t="s">
        <v>24</v>
      </c>
      <c r="P131" s="1">
        <v>43852</v>
      </c>
    </row>
    <row r="132" spans="1:16" x14ac:dyDescent="0.3">
      <c r="A132" t="s">
        <v>160</v>
      </c>
      <c r="B132" t="s">
        <v>176</v>
      </c>
      <c r="C132" t="s">
        <v>31</v>
      </c>
      <c r="D132" s="1">
        <v>43282</v>
      </c>
      <c r="E132" s="1">
        <v>43646</v>
      </c>
      <c r="F132" t="s">
        <v>32</v>
      </c>
      <c r="G132">
        <v>3</v>
      </c>
      <c r="H132" t="s">
        <v>62</v>
      </c>
      <c r="I132" t="s">
        <v>21</v>
      </c>
      <c r="J132" t="s">
        <v>63</v>
      </c>
      <c r="K132" t="s">
        <v>22</v>
      </c>
      <c r="L132">
        <v>13560.92</v>
      </c>
      <c r="M132" s="1">
        <v>43282</v>
      </c>
      <c r="N132" t="s">
        <v>23</v>
      </c>
      <c r="O132" t="s">
        <v>24</v>
      </c>
      <c r="P132" s="1">
        <v>43852</v>
      </c>
    </row>
    <row r="133" spans="1:16" x14ac:dyDescent="0.3">
      <c r="A133" t="s">
        <v>160</v>
      </c>
      <c r="B133" t="s">
        <v>177</v>
      </c>
      <c r="C133" t="s">
        <v>31</v>
      </c>
      <c r="D133" s="1">
        <v>43282</v>
      </c>
      <c r="E133" s="1">
        <v>43646</v>
      </c>
      <c r="F133" t="s">
        <v>32</v>
      </c>
      <c r="G133">
        <v>3</v>
      </c>
      <c r="H133" t="s">
        <v>62</v>
      </c>
      <c r="I133" t="s">
        <v>21</v>
      </c>
      <c r="J133" t="s">
        <v>63</v>
      </c>
      <c r="K133" t="s">
        <v>22</v>
      </c>
      <c r="L133">
        <v>55052.69</v>
      </c>
      <c r="M133" s="1">
        <v>43282</v>
      </c>
      <c r="N133" t="s">
        <v>23</v>
      </c>
      <c r="O133" t="s">
        <v>24</v>
      </c>
      <c r="P133" s="1">
        <v>43852</v>
      </c>
    </row>
    <row r="134" spans="1:16" x14ac:dyDescent="0.3">
      <c r="A134" t="s">
        <v>160</v>
      </c>
      <c r="B134" t="s">
        <v>178</v>
      </c>
      <c r="C134" t="s">
        <v>31</v>
      </c>
      <c r="D134" s="1">
        <v>43282</v>
      </c>
      <c r="E134" s="1">
        <v>43646</v>
      </c>
      <c r="F134" t="s">
        <v>32</v>
      </c>
      <c r="G134">
        <v>3</v>
      </c>
      <c r="H134" t="s">
        <v>62</v>
      </c>
      <c r="I134" t="s">
        <v>21</v>
      </c>
      <c r="J134" t="s">
        <v>63</v>
      </c>
      <c r="K134" t="s">
        <v>22</v>
      </c>
      <c r="L134">
        <v>14131.43</v>
      </c>
      <c r="M134" s="1">
        <v>43282</v>
      </c>
      <c r="N134" t="s">
        <v>23</v>
      </c>
      <c r="O134" t="s">
        <v>24</v>
      </c>
      <c r="P134" s="1">
        <v>43852</v>
      </c>
    </row>
    <row r="135" spans="1:16" x14ac:dyDescent="0.3">
      <c r="A135" t="s">
        <v>160</v>
      </c>
      <c r="B135" t="s">
        <v>179</v>
      </c>
      <c r="C135" t="s">
        <v>31</v>
      </c>
      <c r="D135" s="1">
        <v>43282</v>
      </c>
      <c r="E135" s="1">
        <v>43646</v>
      </c>
      <c r="F135" t="s">
        <v>36</v>
      </c>
      <c r="G135">
        <v>3</v>
      </c>
      <c r="H135" t="s">
        <v>62</v>
      </c>
      <c r="I135" t="s">
        <v>21</v>
      </c>
      <c r="J135" t="s">
        <v>63</v>
      </c>
      <c r="K135" t="s">
        <v>22</v>
      </c>
      <c r="L135">
        <v>3125</v>
      </c>
      <c r="M135" s="1">
        <v>43282</v>
      </c>
      <c r="N135" t="s">
        <v>23</v>
      </c>
      <c r="O135" t="s">
        <v>24</v>
      </c>
      <c r="P135" s="1">
        <v>43852</v>
      </c>
    </row>
    <row r="136" spans="1:16" x14ac:dyDescent="0.3">
      <c r="A136" t="s">
        <v>160</v>
      </c>
      <c r="B136" t="s">
        <v>180</v>
      </c>
      <c r="C136" t="s">
        <v>31</v>
      </c>
      <c r="D136" s="1">
        <v>43282</v>
      </c>
      <c r="E136" s="1">
        <v>43646</v>
      </c>
      <c r="F136" t="s">
        <v>36</v>
      </c>
      <c r="G136">
        <v>3</v>
      </c>
      <c r="H136" t="s">
        <v>62</v>
      </c>
      <c r="I136" t="s">
        <v>21</v>
      </c>
      <c r="J136" t="s">
        <v>63</v>
      </c>
      <c r="K136" t="s">
        <v>22</v>
      </c>
      <c r="L136">
        <v>1125</v>
      </c>
      <c r="M136" s="1">
        <v>43282</v>
      </c>
      <c r="N136" t="s">
        <v>23</v>
      </c>
      <c r="O136" t="s">
        <v>24</v>
      </c>
      <c r="P136" s="1">
        <v>43852</v>
      </c>
    </row>
    <row r="137" spans="1:16" x14ac:dyDescent="0.3">
      <c r="A137" t="s">
        <v>160</v>
      </c>
      <c r="B137" t="s">
        <v>181</v>
      </c>
      <c r="C137" t="s">
        <v>31</v>
      </c>
      <c r="D137" s="1">
        <v>43282</v>
      </c>
      <c r="E137" s="1">
        <v>43646</v>
      </c>
      <c r="F137" t="s">
        <v>36</v>
      </c>
      <c r="G137">
        <v>3</v>
      </c>
      <c r="H137" t="s">
        <v>62</v>
      </c>
      <c r="I137" t="s">
        <v>21</v>
      </c>
      <c r="J137" t="s">
        <v>63</v>
      </c>
      <c r="K137" t="s">
        <v>22</v>
      </c>
      <c r="L137">
        <v>4706.25</v>
      </c>
      <c r="M137" s="1">
        <v>43282</v>
      </c>
      <c r="N137" t="s">
        <v>23</v>
      </c>
      <c r="O137" t="s">
        <v>24</v>
      </c>
      <c r="P137" s="1">
        <v>43852</v>
      </c>
    </row>
    <row r="138" spans="1:16" x14ac:dyDescent="0.3">
      <c r="A138" t="s">
        <v>160</v>
      </c>
      <c r="B138" t="s">
        <v>182</v>
      </c>
      <c r="C138" t="s">
        <v>18</v>
      </c>
      <c r="D138" s="1">
        <v>43647</v>
      </c>
      <c r="E138" s="1">
        <v>44012</v>
      </c>
      <c r="F138" t="s">
        <v>36</v>
      </c>
      <c r="G138">
        <v>3</v>
      </c>
      <c r="H138" t="s">
        <v>62</v>
      </c>
      <c r="I138" t="s">
        <v>21</v>
      </c>
      <c r="J138" t="s">
        <v>63</v>
      </c>
      <c r="K138" t="s">
        <v>22</v>
      </c>
      <c r="L138">
        <v>825</v>
      </c>
      <c r="M138" s="1">
        <v>43647</v>
      </c>
      <c r="N138" t="s">
        <v>23</v>
      </c>
      <c r="O138" t="s">
        <v>22</v>
      </c>
      <c r="P138" s="1">
        <v>43852</v>
      </c>
    </row>
    <row r="139" spans="1:16" x14ac:dyDescent="0.3">
      <c r="A139" t="s">
        <v>160</v>
      </c>
      <c r="B139" t="s">
        <v>183</v>
      </c>
      <c r="C139" t="s">
        <v>18</v>
      </c>
      <c r="D139" s="1">
        <v>43647</v>
      </c>
      <c r="E139" s="1">
        <v>44012</v>
      </c>
      <c r="F139" t="s">
        <v>37</v>
      </c>
      <c r="G139">
        <v>3</v>
      </c>
      <c r="H139" t="s">
        <v>62</v>
      </c>
      <c r="I139" t="s">
        <v>21</v>
      </c>
      <c r="J139" t="s">
        <v>63</v>
      </c>
      <c r="K139" t="s">
        <v>22</v>
      </c>
      <c r="L139">
        <v>1896.63</v>
      </c>
      <c r="M139" s="1">
        <v>43647</v>
      </c>
      <c r="N139" t="s">
        <v>23</v>
      </c>
      <c r="O139" t="s">
        <v>22</v>
      </c>
      <c r="P139" s="1">
        <v>43852</v>
      </c>
    </row>
    <row r="140" spans="1:16" x14ac:dyDescent="0.3">
      <c r="A140" t="s">
        <v>160</v>
      </c>
      <c r="B140" t="s">
        <v>184</v>
      </c>
      <c r="C140" t="s">
        <v>18</v>
      </c>
      <c r="D140" s="1">
        <v>43679</v>
      </c>
      <c r="E140" s="1">
        <v>44044</v>
      </c>
      <c r="F140" t="s">
        <v>37</v>
      </c>
      <c r="G140">
        <v>3</v>
      </c>
      <c r="H140" t="s">
        <v>62</v>
      </c>
      <c r="I140" t="s">
        <v>21</v>
      </c>
      <c r="J140" t="s">
        <v>63</v>
      </c>
      <c r="K140" t="s">
        <v>22</v>
      </c>
      <c r="L140">
        <v>19181.25</v>
      </c>
      <c r="M140" s="1">
        <v>43679</v>
      </c>
      <c r="N140" t="s">
        <v>23</v>
      </c>
      <c r="O140" t="s">
        <v>22</v>
      </c>
      <c r="P140" s="1">
        <v>43852</v>
      </c>
    </row>
    <row r="141" spans="1:16" x14ac:dyDescent="0.3">
      <c r="A141" t="s">
        <v>160</v>
      </c>
      <c r="B141" t="s">
        <v>185</v>
      </c>
      <c r="C141" t="s">
        <v>18</v>
      </c>
      <c r="D141" s="1">
        <v>43647</v>
      </c>
      <c r="E141" s="1">
        <v>44012</v>
      </c>
      <c r="F141" t="s">
        <v>37</v>
      </c>
      <c r="G141">
        <v>3</v>
      </c>
      <c r="H141" t="s">
        <v>62</v>
      </c>
      <c r="I141" t="s">
        <v>21</v>
      </c>
      <c r="J141" t="s">
        <v>63</v>
      </c>
      <c r="K141" t="s">
        <v>22</v>
      </c>
      <c r="L141">
        <v>42500</v>
      </c>
      <c r="M141" s="1">
        <v>43647</v>
      </c>
      <c r="N141" t="s">
        <v>23</v>
      </c>
      <c r="O141" t="s">
        <v>22</v>
      </c>
      <c r="P141" s="1">
        <v>43852</v>
      </c>
    </row>
    <row r="142" spans="1:16" x14ac:dyDescent="0.3">
      <c r="A142" t="s">
        <v>160</v>
      </c>
      <c r="B142" t="s">
        <v>186</v>
      </c>
      <c r="C142" t="s">
        <v>18</v>
      </c>
      <c r="D142" s="1">
        <v>43647</v>
      </c>
      <c r="E142" s="1">
        <v>44012</v>
      </c>
      <c r="F142" t="s">
        <v>32</v>
      </c>
      <c r="G142">
        <v>3</v>
      </c>
      <c r="H142" t="s">
        <v>62</v>
      </c>
      <c r="I142" t="s">
        <v>21</v>
      </c>
      <c r="J142" t="s">
        <v>63</v>
      </c>
      <c r="K142" t="s">
        <v>22</v>
      </c>
      <c r="L142">
        <v>10917.07</v>
      </c>
      <c r="M142" s="1">
        <v>43647</v>
      </c>
      <c r="N142" t="s">
        <v>23</v>
      </c>
      <c r="O142" t="s">
        <v>22</v>
      </c>
      <c r="P142" s="1">
        <v>43852</v>
      </c>
    </row>
    <row r="143" spans="1:16" x14ac:dyDescent="0.3">
      <c r="A143" t="s">
        <v>160</v>
      </c>
      <c r="B143" t="s">
        <v>187</v>
      </c>
      <c r="C143" t="s">
        <v>18</v>
      </c>
      <c r="D143" s="1">
        <v>43647</v>
      </c>
      <c r="E143" s="1">
        <v>44012</v>
      </c>
      <c r="F143" t="s">
        <v>32</v>
      </c>
      <c r="G143">
        <v>3</v>
      </c>
      <c r="H143" t="s">
        <v>62</v>
      </c>
      <c r="I143" t="s">
        <v>21</v>
      </c>
      <c r="J143" t="s">
        <v>63</v>
      </c>
      <c r="K143" t="s">
        <v>22</v>
      </c>
      <c r="L143">
        <v>60713.1</v>
      </c>
      <c r="M143" s="1">
        <v>43647</v>
      </c>
      <c r="N143" t="s">
        <v>23</v>
      </c>
      <c r="O143" t="s">
        <v>22</v>
      </c>
      <c r="P143" s="1">
        <v>43852</v>
      </c>
    </row>
    <row r="144" spans="1:16" x14ac:dyDescent="0.3">
      <c r="A144" t="s">
        <v>160</v>
      </c>
      <c r="B144" t="s">
        <v>188</v>
      </c>
      <c r="C144" t="s">
        <v>18</v>
      </c>
      <c r="D144" s="1">
        <v>43647</v>
      </c>
      <c r="E144" s="1">
        <v>44012</v>
      </c>
      <c r="F144" t="s">
        <v>32</v>
      </c>
      <c r="G144">
        <v>3</v>
      </c>
      <c r="H144" t="s">
        <v>62</v>
      </c>
      <c r="I144" t="s">
        <v>21</v>
      </c>
      <c r="J144" t="s">
        <v>63</v>
      </c>
      <c r="K144" t="s">
        <v>22</v>
      </c>
      <c r="L144">
        <v>12349.97</v>
      </c>
      <c r="M144" s="1">
        <v>43647</v>
      </c>
      <c r="N144" t="s">
        <v>23</v>
      </c>
      <c r="O144" t="s">
        <v>22</v>
      </c>
      <c r="P144" s="1">
        <v>43852</v>
      </c>
    </row>
    <row r="145" spans="1:16" x14ac:dyDescent="0.3">
      <c r="A145" t="s">
        <v>160</v>
      </c>
      <c r="B145" t="s">
        <v>189</v>
      </c>
      <c r="C145" t="s">
        <v>18</v>
      </c>
      <c r="D145" s="1">
        <v>43647</v>
      </c>
      <c r="E145" s="1">
        <v>44012</v>
      </c>
      <c r="F145" t="s">
        <v>36</v>
      </c>
      <c r="G145">
        <v>3</v>
      </c>
      <c r="H145" t="s">
        <v>62</v>
      </c>
      <c r="I145" t="s">
        <v>21</v>
      </c>
      <c r="J145" t="s">
        <v>63</v>
      </c>
      <c r="K145" t="s">
        <v>22</v>
      </c>
      <c r="L145">
        <v>3375</v>
      </c>
      <c r="M145" s="1">
        <v>43647</v>
      </c>
      <c r="N145" t="s">
        <v>23</v>
      </c>
      <c r="O145" t="s">
        <v>22</v>
      </c>
      <c r="P145" s="1">
        <v>43852</v>
      </c>
    </row>
    <row r="146" spans="1:16" x14ac:dyDescent="0.3">
      <c r="A146" t="s">
        <v>160</v>
      </c>
      <c r="B146" t="s">
        <v>190</v>
      </c>
      <c r="C146" t="s">
        <v>18</v>
      </c>
      <c r="D146" s="1">
        <v>43647</v>
      </c>
      <c r="E146" s="1">
        <v>44012</v>
      </c>
      <c r="F146" t="s">
        <v>36</v>
      </c>
      <c r="G146">
        <v>3</v>
      </c>
      <c r="H146" t="s">
        <v>62</v>
      </c>
      <c r="I146" t="s">
        <v>21</v>
      </c>
      <c r="J146" t="s">
        <v>63</v>
      </c>
      <c r="K146" t="s">
        <v>22</v>
      </c>
      <c r="L146">
        <v>875</v>
      </c>
      <c r="M146" s="1">
        <v>43647</v>
      </c>
      <c r="N146" t="s">
        <v>23</v>
      </c>
      <c r="O146" t="s">
        <v>22</v>
      </c>
      <c r="P146" s="1">
        <v>43852</v>
      </c>
    </row>
    <row r="147" spans="1:16" x14ac:dyDescent="0.3">
      <c r="A147" t="s">
        <v>160</v>
      </c>
      <c r="B147" t="s">
        <v>191</v>
      </c>
      <c r="C147" t="s">
        <v>18</v>
      </c>
      <c r="D147" s="1">
        <v>43647</v>
      </c>
      <c r="E147" s="1">
        <v>44012</v>
      </c>
      <c r="F147" t="s">
        <v>36</v>
      </c>
      <c r="G147">
        <v>3</v>
      </c>
      <c r="H147" t="s">
        <v>62</v>
      </c>
      <c r="I147" t="s">
        <v>21</v>
      </c>
      <c r="J147" t="s">
        <v>63</v>
      </c>
      <c r="K147" t="s">
        <v>22</v>
      </c>
      <c r="L147">
        <v>1556.25</v>
      </c>
      <c r="M147" s="1">
        <v>43647</v>
      </c>
      <c r="N147" t="s">
        <v>23</v>
      </c>
      <c r="O147" t="s">
        <v>22</v>
      </c>
      <c r="P147" s="1">
        <v>43852</v>
      </c>
    </row>
    <row r="148" spans="1:16" x14ac:dyDescent="0.3">
      <c r="A148" t="s">
        <v>160</v>
      </c>
      <c r="B148" t="s">
        <v>192</v>
      </c>
      <c r="C148" t="s">
        <v>31</v>
      </c>
      <c r="D148" s="1">
        <v>43373</v>
      </c>
      <c r="E148" s="1">
        <v>43737</v>
      </c>
      <c r="F148" t="s">
        <v>37</v>
      </c>
      <c r="G148">
        <v>3</v>
      </c>
      <c r="H148" t="s">
        <v>62</v>
      </c>
      <c r="I148" t="s">
        <v>21</v>
      </c>
      <c r="J148" t="s">
        <v>63</v>
      </c>
      <c r="K148" t="s">
        <v>22</v>
      </c>
      <c r="L148">
        <v>186534.13</v>
      </c>
      <c r="M148" s="1">
        <v>43373</v>
      </c>
      <c r="N148" t="s">
        <v>23</v>
      </c>
      <c r="O148" t="s">
        <v>24</v>
      </c>
      <c r="P148" s="1">
        <v>43852</v>
      </c>
    </row>
    <row r="149" spans="1:16" x14ac:dyDescent="0.3">
      <c r="A149" t="s">
        <v>160</v>
      </c>
      <c r="B149" t="s">
        <v>193</v>
      </c>
      <c r="C149" t="s">
        <v>18</v>
      </c>
      <c r="D149" s="1">
        <v>43738</v>
      </c>
      <c r="E149" s="1">
        <v>44103</v>
      </c>
      <c r="F149" t="s">
        <v>37</v>
      </c>
      <c r="G149">
        <v>3</v>
      </c>
      <c r="H149" t="s">
        <v>62</v>
      </c>
      <c r="I149" t="s">
        <v>21</v>
      </c>
      <c r="J149" t="s">
        <v>63</v>
      </c>
      <c r="K149" t="s">
        <v>22</v>
      </c>
      <c r="L149">
        <v>202350</v>
      </c>
      <c r="M149" s="1">
        <v>43738</v>
      </c>
      <c r="N149" t="s">
        <v>23</v>
      </c>
      <c r="O149" t="s">
        <v>22</v>
      </c>
      <c r="P149" s="1">
        <v>43852</v>
      </c>
    </row>
    <row r="150" spans="1:16" x14ac:dyDescent="0.3">
      <c r="A150" t="s">
        <v>160</v>
      </c>
      <c r="B150" t="s">
        <v>194</v>
      </c>
      <c r="C150" t="s">
        <v>31</v>
      </c>
      <c r="D150" s="1">
        <v>43175</v>
      </c>
      <c r="E150" s="1">
        <v>43539</v>
      </c>
      <c r="F150" t="s">
        <v>36</v>
      </c>
      <c r="G150">
        <v>3</v>
      </c>
      <c r="H150" t="s">
        <v>62</v>
      </c>
      <c r="I150" t="s">
        <v>21</v>
      </c>
      <c r="J150" t="s">
        <v>63</v>
      </c>
      <c r="K150" t="s">
        <v>64</v>
      </c>
      <c r="L150">
        <v>750.63</v>
      </c>
      <c r="M150" s="1">
        <v>43175</v>
      </c>
      <c r="N150" t="s">
        <v>23</v>
      </c>
      <c r="O150" t="s">
        <v>24</v>
      </c>
      <c r="P150" s="1">
        <v>43852</v>
      </c>
    </row>
    <row r="151" spans="1:16" x14ac:dyDescent="0.3">
      <c r="A151" t="s">
        <v>160</v>
      </c>
      <c r="B151" t="s">
        <v>195</v>
      </c>
      <c r="C151" t="s">
        <v>31</v>
      </c>
      <c r="D151" s="1">
        <v>43540</v>
      </c>
      <c r="E151" s="1">
        <v>43570</v>
      </c>
      <c r="F151" t="s">
        <v>36</v>
      </c>
      <c r="G151">
        <v>3</v>
      </c>
      <c r="H151" t="s">
        <v>62</v>
      </c>
      <c r="I151" t="s">
        <v>21</v>
      </c>
      <c r="J151" t="s">
        <v>63</v>
      </c>
      <c r="K151" t="s">
        <v>22</v>
      </c>
      <c r="L151">
        <v>63.75</v>
      </c>
      <c r="M151" s="1">
        <v>43540</v>
      </c>
      <c r="N151" t="s">
        <v>23</v>
      </c>
      <c r="O151" t="s">
        <v>22</v>
      </c>
      <c r="P151" s="1">
        <v>43852</v>
      </c>
    </row>
    <row r="152" spans="1:16" x14ac:dyDescent="0.3">
      <c r="A152" t="s">
        <v>160</v>
      </c>
      <c r="B152" t="s">
        <v>196</v>
      </c>
      <c r="C152" t="s">
        <v>18</v>
      </c>
      <c r="D152" s="1">
        <v>43571</v>
      </c>
      <c r="E152" s="1">
        <v>43936</v>
      </c>
      <c r="F152" t="s">
        <v>36</v>
      </c>
      <c r="G152">
        <v>3</v>
      </c>
      <c r="H152" t="s">
        <v>62</v>
      </c>
      <c r="I152" t="s">
        <v>21</v>
      </c>
      <c r="J152" t="s">
        <v>63</v>
      </c>
      <c r="K152" t="s">
        <v>22</v>
      </c>
      <c r="L152">
        <v>1556.5</v>
      </c>
      <c r="M152" s="1">
        <v>43571</v>
      </c>
      <c r="N152" t="s">
        <v>23</v>
      </c>
      <c r="O152" t="s">
        <v>22</v>
      </c>
      <c r="P152" s="1">
        <v>43852</v>
      </c>
    </row>
    <row r="153" spans="1:16" x14ac:dyDescent="0.3">
      <c r="A153" t="s">
        <v>160</v>
      </c>
      <c r="B153" t="s">
        <v>197</v>
      </c>
      <c r="C153" t="s">
        <v>31</v>
      </c>
      <c r="D153" s="1">
        <v>43192</v>
      </c>
      <c r="E153" s="1">
        <v>43556</v>
      </c>
      <c r="F153" t="s">
        <v>32</v>
      </c>
      <c r="G153">
        <v>3</v>
      </c>
      <c r="H153" t="s">
        <v>62</v>
      </c>
      <c r="I153" t="s">
        <v>21</v>
      </c>
      <c r="J153" t="s">
        <v>63</v>
      </c>
      <c r="K153" t="s">
        <v>22</v>
      </c>
      <c r="L153">
        <v>46087.63</v>
      </c>
      <c r="M153" s="1">
        <v>43192</v>
      </c>
      <c r="N153" t="s">
        <v>23</v>
      </c>
      <c r="O153" t="s">
        <v>24</v>
      </c>
      <c r="P153" s="1">
        <v>43852</v>
      </c>
    </row>
    <row r="154" spans="1:16" x14ac:dyDescent="0.3">
      <c r="A154" t="s">
        <v>160</v>
      </c>
      <c r="B154" t="s">
        <v>198</v>
      </c>
      <c r="C154" t="s">
        <v>31</v>
      </c>
      <c r="D154" s="1">
        <v>43557</v>
      </c>
      <c r="E154" s="1">
        <v>43571</v>
      </c>
      <c r="F154" t="s">
        <v>36</v>
      </c>
      <c r="G154">
        <v>3</v>
      </c>
      <c r="H154" t="s">
        <v>62</v>
      </c>
      <c r="I154" t="s">
        <v>21</v>
      </c>
      <c r="J154" t="s">
        <v>63</v>
      </c>
      <c r="K154" t="s">
        <v>22</v>
      </c>
      <c r="L154">
        <v>4362.38</v>
      </c>
      <c r="M154" s="1">
        <v>43557</v>
      </c>
      <c r="N154" t="s">
        <v>23</v>
      </c>
      <c r="O154" t="s">
        <v>22</v>
      </c>
      <c r="P154" s="1">
        <v>43852</v>
      </c>
    </row>
    <row r="155" spans="1:16" x14ac:dyDescent="0.3">
      <c r="A155" t="s">
        <v>160</v>
      </c>
      <c r="B155" t="s">
        <v>199</v>
      </c>
      <c r="C155" t="s">
        <v>18</v>
      </c>
      <c r="D155" s="1">
        <v>43572</v>
      </c>
      <c r="E155" s="1">
        <v>43922</v>
      </c>
      <c r="F155" t="s">
        <v>36</v>
      </c>
      <c r="G155">
        <v>3</v>
      </c>
      <c r="H155" t="s">
        <v>62</v>
      </c>
      <c r="I155" t="s">
        <v>21</v>
      </c>
      <c r="J155" t="s">
        <v>63</v>
      </c>
      <c r="K155" t="s">
        <v>22</v>
      </c>
      <c r="L155">
        <v>65370</v>
      </c>
      <c r="M155" s="1">
        <v>43572</v>
      </c>
      <c r="N155" t="s">
        <v>23</v>
      </c>
      <c r="O155" t="s">
        <v>22</v>
      </c>
      <c r="P155" s="1">
        <v>43852</v>
      </c>
    </row>
    <row r="156" spans="1:16" x14ac:dyDescent="0.3">
      <c r="A156" t="s">
        <v>160</v>
      </c>
      <c r="B156" t="s">
        <v>200</v>
      </c>
      <c r="C156" t="s">
        <v>18</v>
      </c>
      <c r="D156" s="1">
        <v>43738</v>
      </c>
      <c r="E156" s="1">
        <v>44103</v>
      </c>
      <c r="F156" t="s">
        <v>19</v>
      </c>
      <c r="G156">
        <v>3</v>
      </c>
      <c r="H156" t="s">
        <v>62</v>
      </c>
      <c r="I156" t="s">
        <v>21</v>
      </c>
      <c r="J156" t="s">
        <v>63</v>
      </c>
      <c r="K156" t="s">
        <v>64</v>
      </c>
      <c r="L156">
        <v>44259.67</v>
      </c>
      <c r="M156" s="1">
        <v>43738</v>
      </c>
      <c r="N156" t="s">
        <v>23</v>
      </c>
      <c r="O156" t="s">
        <v>24</v>
      </c>
      <c r="P156" s="1">
        <v>43852</v>
      </c>
    </row>
    <row r="157" spans="1:16" x14ac:dyDescent="0.3">
      <c r="A157" t="s">
        <v>160</v>
      </c>
      <c r="B157" t="s">
        <v>201</v>
      </c>
      <c r="C157" t="s">
        <v>18</v>
      </c>
      <c r="D157" s="1">
        <v>43765</v>
      </c>
      <c r="E157" s="1">
        <v>44130</v>
      </c>
      <c r="F157" t="s">
        <v>19</v>
      </c>
      <c r="G157">
        <v>3</v>
      </c>
      <c r="H157" t="s">
        <v>62</v>
      </c>
      <c r="I157" t="s">
        <v>21</v>
      </c>
      <c r="J157" t="s">
        <v>19</v>
      </c>
      <c r="K157" t="s">
        <v>22</v>
      </c>
      <c r="L157">
        <v>35112</v>
      </c>
      <c r="M157" s="1">
        <v>43765</v>
      </c>
      <c r="N157" t="s">
        <v>23</v>
      </c>
      <c r="O157" t="s">
        <v>22</v>
      </c>
      <c r="P157" s="1">
        <v>43852</v>
      </c>
    </row>
    <row r="158" spans="1:16" x14ac:dyDescent="0.3">
      <c r="A158" t="s">
        <v>160</v>
      </c>
      <c r="B158" t="s">
        <v>201</v>
      </c>
      <c r="C158" t="s">
        <v>18</v>
      </c>
      <c r="D158" s="1">
        <v>43765</v>
      </c>
      <c r="E158" s="1">
        <v>44130</v>
      </c>
      <c r="F158" t="s">
        <v>19</v>
      </c>
      <c r="G158">
        <v>3</v>
      </c>
      <c r="H158" t="s">
        <v>62</v>
      </c>
      <c r="I158" t="s">
        <v>21</v>
      </c>
      <c r="J158" t="s">
        <v>19</v>
      </c>
      <c r="K158" t="s">
        <v>22</v>
      </c>
      <c r="L158">
        <v>15048</v>
      </c>
      <c r="M158" s="1">
        <v>43765</v>
      </c>
      <c r="N158" t="s">
        <v>23</v>
      </c>
      <c r="O158" t="s">
        <v>22</v>
      </c>
      <c r="P158" s="1">
        <v>43852</v>
      </c>
    </row>
    <row r="159" spans="1:16" x14ac:dyDescent="0.3">
      <c r="A159" t="s">
        <v>160</v>
      </c>
      <c r="B159" t="s">
        <v>202</v>
      </c>
      <c r="C159" t="s">
        <v>31</v>
      </c>
      <c r="D159" s="1">
        <v>43123</v>
      </c>
      <c r="E159" s="1">
        <v>43487</v>
      </c>
      <c r="F159" t="s">
        <v>155</v>
      </c>
      <c r="G159">
        <v>12</v>
      </c>
      <c r="H159" t="s">
        <v>75</v>
      </c>
      <c r="I159" t="s">
        <v>21</v>
      </c>
      <c r="J159" t="s">
        <v>63</v>
      </c>
      <c r="K159" t="s">
        <v>22</v>
      </c>
      <c r="L159">
        <v>1072.3399999999999</v>
      </c>
      <c r="M159" s="1">
        <v>43123</v>
      </c>
      <c r="N159" t="s">
        <v>23</v>
      </c>
      <c r="O159" t="s">
        <v>24</v>
      </c>
      <c r="P159" s="1">
        <v>43852</v>
      </c>
    </row>
    <row r="160" spans="1:16" x14ac:dyDescent="0.3">
      <c r="A160" t="s">
        <v>160</v>
      </c>
      <c r="B160" t="s">
        <v>203</v>
      </c>
      <c r="C160" t="s">
        <v>18</v>
      </c>
      <c r="D160" s="1">
        <v>43488</v>
      </c>
      <c r="E160" s="1">
        <v>43852</v>
      </c>
      <c r="F160" t="s">
        <v>155</v>
      </c>
      <c r="G160">
        <v>3</v>
      </c>
      <c r="H160" t="s">
        <v>62</v>
      </c>
      <c r="I160" t="s">
        <v>21</v>
      </c>
      <c r="J160" t="s">
        <v>63</v>
      </c>
      <c r="K160" t="s">
        <v>22</v>
      </c>
      <c r="L160">
        <v>1111.77</v>
      </c>
      <c r="M160" s="1">
        <v>43488</v>
      </c>
      <c r="N160" t="s">
        <v>23</v>
      </c>
      <c r="O160" t="s">
        <v>22</v>
      </c>
      <c r="P160" s="1">
        <v>43852</v>
      </c>
    </row>
    <row r="161" spans="1:16" x14ac:dyDescent="0.3">
      <c r="A161" t="s">
        <v>160</v>
      </c>
      <c r="B161" t="s">
        <v>204</v>
      </c>
      <c r="C161" t="s">
        <v>31</v>
      </c>
      <c r="D161" s="1">
        <v>43312</v>
      </c>
      <c r="E161" s="1">
        <v>43676</v>
      </c>
      <c r="F161" t="s">
        <v>155</v>
      </c>
      <c r="G161">
        <v>3</v>
      </c>
      <c r="H161" t="s">
        <v>62</v>
      </c>
      <c r="I161" t="s">
        <v>21</v>
      </c>
      <c r="J161" t="s">
        <v>63</v>
      </c>
      <c r="K161" t="s">
        <v>64</v>
      </c>
      <c r="L161">
        <v>27057.200000000001</v>
      </c>
      <c r="M161" s="1">
        <v>43312</v>
      </c>
      <c r="N161" t="s">
        <v>23</v>
      </c>
      <c r="O161" t="s">
        <v>24</v>
      </c>
      <c r="P161" s="1">
        <v>43852</v>
      </c>
    </row>
    <row r="162" spans="1:16" x14ac:dyDescent="0.3">
      <c r="A162" t="s">
        <v>160</v>
      </c>
      <c r="B162" t="s">
        <v>205</v>
      </c>
      <c r="C162" t="s">
        <v>18</v>
      </c>
      <c r="D162" s="1">
        <v>43677</v>
      </c>
      <c r="E162" s="1">
        <v>44042</v>
      </c>
      <c r="F162" t="s">
        <v>155</v>
      </c>
      <c r="G162">
        <v>3</v>
      </c>
      <c r="H162" t="s">
        <v>62</v>
      </c>
      <c r="I162" t="s">
        <v>21</v>
      </c>
      <c r="J162" t="s">
        <v>63</v>
      </c>
      <c r="K162" t="s">
        <v>64</v>
      </c>
      <c r="L162">
        <v>87500</v>
      </c>
      <c r="M162" s="1">
        <v>43677</v>
      </c>
      <c r="N162" t="s">
        <v>23</v>
      </c>
      <c r="O162" t="s">
        <v>22</v>
      </c>
      <c r="P162" s="1">
        <v>43852</v>
      </c>
    </row>
    <row r="163" spans="1:16" x14ac:dyDescent="0.3">
      <c r="A163" t="s">
        <v>160</v>
      </c>
      <c r="B163" t="s">
        <v>206</v>
      </c>
      <c r="C163" t="s">
        <v>31</v>
      </c>
      <c r="D163" s="1">
        <v>43431</v>
      </c>
      <c r="E163" s="1">
        <v>43795</v>
      </c>
      <c r="F163" t="s">
        <v>40</v>
      </c>
      <c r="G163">
        <v>10</v>
      </c>
      <c r="H163" t="s">
        <v>41</v>
      </c>
      <c r="I163" t="s">
        <v>21</v>
      </c>
      <c r="J163" t="s">
        <v>42</v>
      </c>
      <c r="K163" t="s">
        <v>22</v>
      </c>
      <c r="L163">
        <v>7647.1</v>
      </c>
      <c r="M163" s="1">
        <v>43431</v>
      </c>
      <c r="N163" t="s">
        <v>23</v>
      </c>
      <c r="O163" t="s">
        <v>24</v>
      </c>
      <c r="P163" s="1">
        <v>43852</v>
      </c>
    </row>
    <row r="164" spans="1:16" x14ac:dyDescent="0.3">
      <c r="A164" t="s">
        <v>160</v>
      </c>
      <c r="B164" t="s">
        <v>207</v>
      </c>
      <c r="C164" t="s">
        <v>18</v>
      </c>
      <c r="D164" s="1">
        <v>43796</v>
      </c>
      <c r="E164" s="1">
        <v>44161</v>
      </c>
      <c r="F164" t="s">
        <v>40</v>
      </c>
      <c r="G164">
        <v>10</v>
      </c>
      <c r="H164" t="s">
        <v>41</v>
      </c>
      <c r="I164" t="s">
        <v>21</v>
      </c>
      <c r="J164" t="s">
        <v>42</v>
      </c>
      <c r="K164" t="s">
        <v>22</v>
      </c>
      <c r="L164">
        <v>12491.85</v>
      </c>
      <c r="M164" s="1">
        <v>43796</v>
      </c>
      <c r="N164" t="s">
        <v>23</v>
      </c>
      <c r="O164" t="s">
        <v>22</v>
      </c>
      <c r="P164" s="1">
        <v>43852</v>
      </c>
    </row>
    <row r="165" spans="1:16" x14ac:dyDescent="0.3">
      <c r="A165" t="s">
        <v>160</v>
      </c>
      <c r="B165" t="s">
        <v>208</v>
      </c>
      <c r="C165" t="s">
        <v>31</v>
      </c>
      <c r="D165" s="1">
        <v>43431</v>
      </c>
      <c r="E165" s="1">
        <v>43795</v>
      </c>
      <c r="F165" t="s">
        <v>40</v>
      </c>
      <c r="G165">
        <v>10</v>
      </c>
      <c r="H165" t="s">
        <v>41</v>
      </c>
      <c r="I165" t="s">
        <v>21</v>
      </c>
      <c r="J165" t="s">
        <v>42</v>
      </c>
      <c r="K165" t="s">
        <v>22</v>
      </c>
      <c r="L165">
        <v>30620.9</v>
      </c>
      <c r="M165" s="1">
        <v>43431</v>
      </c>
      <c r="N165" t="s">
        <v>23</v>
      </c>
      <c r="O165" t="s">
        <v>24</v>
      </c>
      <c r="P165" s="1">
        <v>43852</v>
      </c>
    </row>
    <row r="166" spans="1:16" x14ac:dyDescent="0.3">
      <c r="A166" t="s">
        <v>160</v>
      </c>
      <c r="B166" t="s">
        <v>209</v>
      </c>
      <c r="C166" t="s">
        <v>18</v>
      </c>
      <c r="D166" s="1">
        <v>43796</v>
      </c>
      <c r="E166" s="1">
        <v>44161</v>
      </c>
      <c r="F166" t="s">
        <v>40</v>
      </c>
      <c r="G166">
        <v>10</v>
      </c>
      <c r="H166" t="s">
        <v>41</v>
      </c>
      <c r="I166" t="s">
        <v>21</v>
      </c>
      <c r="J166" t="s">
        <v>42</v>
      </c>
      <c r="K166" t="s">
        <v>22</v>
      </c>
      <c r="L166">
        <v>61342.1</v>
      </c>
      <c r="M166" s="1">
        <v>43796</v>
      </c>
      <c r="N166" t="s">
        <v>23</v>
      </c>
      <c r="O166" t="s">
        <v>22</v>
      </c>
      <c r="P166" s="1">
        <v>43852</v>
      </c>
    </row>
    <row r="167" spans="1:16" x14ac:dyDescent="0.3">
      <c r="A167" t="s">
        <v>160</v>
      </c>
      <c r="B167" t="s">
        <v>210</v>
      </c>
      <c r="C167" t="s">
        <v>18</v>
      </c>
      <c r="D167" s="1">
        <v>43203</v>
      </c>
      <c r="E167" s="1">
        <v>43567</v>
      </c>
      <c r="F167" t="s">
        <v>36</v>
      </c>
      <c r="G167">
        <v>3</v>
      </c>
      <c r="H167" t="s">
        <v>62</v>
      </c>
      <c r="I167" t="s">
        <v>21</v>
      </c>
      <c r="J167" t="s">
        <v>63</v>
      </c>
      <c r="K167" t="s">
        <v>22</v>
      </c>
      <c r="L167">
        <v>3125</v>
      </c>
      <c r="M167" s="1">
        <v>43203</v>
      </c>
      <c r="N167" t="s">
        <v>23</v>
      </c>
      <c r="O167" t="s">
        <v>24</v>
      </c>
      <c r="P167" s="1">
        <v>43852</v>
      </c>
    </row>
    <row r="168" spans="1:16" x14ac:dyDescent="0.3">
      <c r="A168" t="s">
        <v>160</v>
      </c>
      <c r="B168" t="s">
        <v>211</v>
      </c>
      <c r="C168" t="s">
        <v>18</v>
      </c>
      <c r="D168" s="1">
        <v>43035</v>
      </c>
      <c r="E168" s="1">
        <v>43399</v>
      </c>
      <c r="F168" t="s">
        <v>19</v>
      </c>
      <c r="G168">
        <v>3</v>
      </c>
      <c r="H168" t="s">
        <v>62</v>
      </c>
      <c r="I168" t="s">
        <v>21</v>
      </c>
      <c r="J168" t="s">
        <v>63</v>
      </c>
      <c r="K168" t="s">
        <v>22</v>
      </c>
      <c r="L168">
        <v>62714.03</v>
      </c>
      <c r="M168" s="1">
        <v>43035</v>
      </c>
      <c r="N168" t="s">
        <v>23</v>
      </c>
      <c r="O168" t="s">
        <v>24</v>
      </c>
      <c r="P168" s="1">
        <v>43852</v>
      </c>
    </row>
    <row r="169" spans="1:16" x14ac:dyDescent="0.3">
      <c r="A169" t="s">
        <v>160</v>
      </c>
      <c r="B169" t="s">
        <v>212</v>
      </c>
      <c r="C169" t="s">
        <v>31</v>
      </c>
      <c r="D169" s="1">
        <v>43400</v>
      </c>
      <c r="E169" s="1">
        <v>43764</v>
      </c>
      <c r="F169" t="s">
        <v>19</v>
      </c>
      <c r="G169">
        <v>3</v>
      </c>
      <c r="H169" t="s">
        <v>62</v>
      </c>
      <c r="I169" t="s">
        <v>21</v>
      </c>
      <c r="J169" t="s">
        <v>63</v>
      </c>
      <c r="K169" t="s">
        <v>22</v>
      </c>
      <c r="L169">
        <v>85800</v>
      </c>
      <c r="M169" s="1">
        <v>43400</v>
      </c>
      <c r="N169" t="s">
        <v>23</v>
      </c>
      <c r="O169" t="s">
        <v>45</v>
      </c>
      <c r="P169" s="1">
        <v>43852</v>
      </c>
    </row>
    <row r="170" spans="1:16" x14ac:dyDescent="0.3">
      <c r="A170" t="s">
        <v>160</v>
      </c>
      <c r="B170" t="s">
        <v>212</v>
      </c>
      <c r="C170" t="s">
        <v>31</v>
      </c>
      <c r="D170" s="1">
        <v>43400</v>
      </c>
      <c r="E170" s="1">
        <v>43764</v>
      </c>
      <c r="F170" t="s">
        <v>19</v>
      </c>
      <c r="G170">
        <v>3</v>
      </c>
      <c r="H170" t="s">
        <v>62</v>
      </c>
      <c r="I170" t="s">
        <v>21</v>
      </c>
      <c r="J170" t="s">
        <v>63</v>
      </c>
      <c r="K170" t="s">
        <v>22</v>
      </c>
      <c r="L170">
        <v>21450</v>
      </c>
      <c r="M170" s="1">
        <v>43400</v>
      </c>
      <c r="N170" t="s">
        <v>23</v>
      </c>
      <c r="O170" t="s">
        <v>45</v>
      </c>
      <c r="P170" s="1">
        <v>43852</v>
      </c>
    </row>
    <row r="171" spans="1:16" x14ac:dyDescent="0.3">
      <c r="A171" t="s">
        <v>160</v>
      </c>
      <c r="B171" t="s">
        <v>212</v>
      </c>
      <c r="C171" t="s">
        <v>31</v>
      </c>
      <c r="D171" s="1">
        <v>43400</v>
      </c>
      <c r="E171" s="1">
        <v>43764</v>
      </c>
      <c r="F171" t="s">
        <v>19</v>
      </c>
      <c r="G171">
        <v>3</v>
      </c>
      <c r="H171" t="s">
        <v>62</v>
      </c>
      <c r="I171" t="s">
        <v>21</v>
      </c>
      <c r="J171" t="s">
        <v>63</v>
      </c>
      <c r="K171" t="s">
        <v>22</v>
      </c>
      <c r="L171">
        <v>71765.36</v>
      </c>
      <c r="M171" s="1">
        <v>43764</v>
      </c>
      <c r="N171" t="s">
        <v>46</v>
      </c>
      <c r="O171" t="s">
        <v>45</v>
      </c>
      <c r="P171" s="1">
        <v>43852</v>
      </c>
    </row>
    <row r="172" spans="1:16" x14ac:dyDescent="0.3">
      <c r="A172" t="s">
        <v>160</v>
      </c>
      <c r="B172" t="s">
        <v>212</v>
      </c>
      <c r="C172" t="s">
        <v>31</v>
      </c>
      <c r="D172" s="1">
        <v>43400</v>
      </c>
      <c r="E172" s="1">
        <v>43764</v>
      </c>
      <c r="F172" t="s">
        <v>19</v>
      </c>
      <c r="G172">
        <v>3</v>
      </c>
      <c r="H172" t="s">
        <v>62</v>
      </c>
      <c r="I172" t="s">
        <v>21</v>
      </c>
      <c r="J172" t="s">
        <v>63</v>
      </c>
      <c r="K172" t="s">
        <v>22</v>
      </c>
      <c r="L172">
        <v>17941.34</v>
      </c>
      <c r="M172" s="1">
        <v>43764</v>
      </c>
      <c r="N172" t="s">
        <v>46</v>
      </c>
      <c r="O172" t="s">
        <v>45</v>
      </c>
      <c r="P172" s="1">
        <v>43852</v>
      </c>
    </row>
    <row r="173" spans="1:16" x14ac:dyDescent="0.3">
      <c r="A173" t="s">
        <v>160</v>
      </c>
      <c r="B173" t="s">
        <v>213</v>
      </c>
      <c r="C173" t="s">
        <v>18</v>
      </c>
      <c r="D173" s="1">
        <v>43518</v>
      </c>
      <c r="E173" s="1">
        <v>43882</v>
      </c>
      <c r="F173" t="s">
        <v>40</v>
      </c>
      <c r="G173">
        <v>6</v>
      </c>
      <c r="H173" t="s">
        <v>89</v>
      </c>
      <c r="I173" t="s">
        <v>21</v>
      </c>
      <c r="J173" t="s">
        <v>42</v>
      </c>
      <c r="K173" t="s">
        <v>28</v>
      </c>
      <c r="L173">
        <v>44999.85</v>
      </c>
      <c r="M173" s="1">
        <v>43882</v>
      </c>
      <c r="N173" t="s">
        <v>23</v>
      </c>
      <c r="O173" t="s">
        <v>24</v>
      </c>
      <c r="P173" s="1">
        <v>43852</v>
      </c>
    </row>
    <row r="174" spans="1:16" x14ac:dyDescent="0.3">
      <c r="A174" t="s">
        <v>160</v>
      </c>
      <c r="B174" t="s">
        <v>214</v>
      </c>
      <c r="C174" t="s">
        <v>18</v>
      </c>
      <c r="D174" s="1">
        <v>43738</v>
      </c>
      <c r="E174" s="1">
        <v>45929</v>
      </c>
      <c r="F174" t="s">
        <v>37</v>
      </c>
      <c r="G174">
        <v>13</v>
      </c>
      <c r="H174" t="s">
        <v>162</v>
      </c>
      <c r="I174" t="s">
        <v>21</v>
      </c>
      <c r="J174" t="s">
        <v>37</v>
      </c>
      <c r="K174" t="s">
        <v>64</v>
      </c>
      <c r="L174">
        <v>47500</v>
      </c>
      <c r="M174" s="1">
        <v>43738</v>
      </c>
      <c r="N174" t="s">
        <v>23</v>
      </c>
      <c r="O174" t="s">
        <v>24</v>
      </c>
      <c r="P174" s="1">
        <v>43852</v>
      </c>
    </row>
    <row r="175" spans="1:16" x14ac:dyDescent="0.3">
      <c r="A175" t="s">
        <v>160</v>
      </c>
      <c r="B175" t="s">
        <v>215</v>
      </c>
      <c r="C175" t="s">
        <v>31</v>
      </c>
      <c r="D175" s="1">
        <v>43502</v>
      </c>
      <c r="E175" s="1">
        <v>43683</v>
      </c>
      <c r="F175" t="s">
        <v>36</v>
      </c>
      <c r="G175">
        <v>13</v>
      </c>
      <c r="H175" t="s">
        <v>162</v>
      </c>
      <c r="I175" t="s">
        <v>21</v>
      </c>
      <c r="J175" t="s">
        <v>37</v>
      </c>
      <c r="K175" t="s">
        <v>64</v>
      </c>
      <c r="L175">
        <v>6183.87</v>
      </c>
      <c r="M175" s="1">
        <v>43502</v>
      </c>
      <c r="N175" t="s">
        <v>23</v>
      </c>
      <c r="O175" t="s">
        <v>24</v>
      </c>
      <c r="P175" s="1">
        <v>43852</v>
      </c>
    </row>
    <row r="176" spans="1:16" x14ac:dyDescent="0.3">
      <c r="A176" t="s">
        <v>160</v>
      </c>
      <c r="B176" t="s">
        <v>216</v>
      </c>
      <c r="C176" t="s">
        <v>18</v>
      </c>
      <c r="D176" s="1">
        <v>43684</v>
      </c>
      <c r="E176" s="1">
        <v>43867</v>
      </c>
      <c r="F176" t="s">
        <v>36</v>
      </c>
      <c r="G176">
        <v>13</v>
      </c>
      <c r="H176" t="s">
        <v>162</v>
      </c>
      <c r="I176" t="s">
        <v>21</v>
      </c>
      <c r="J176" t="s">
        <v>37</v>
      </c>
      <c r="K176" t="s">
        <v>64</v>
      </c>
      <c r="L176">
        <v>6183.87</v>
      </c>
      <c r="M176" s="1">
        <v>43684</v>
      </c>
      <c r="N176" t="s">
        <v>23</v>
      </c>
      <c r="O176" t="s">
        <v>22</v>
      </c>
      <c r="P176" s="1">
        <v>43852</v>
      </c>
    </row>
    <row r="177" spans="1:16" x14ac:dyDescent="0.3">
      <c r="A177" t="s">
        <v>160</v>
      </c>
      <c r="B177" t="s">
        <v>217</v>
      </c>
      <c r="C177" t="s">
        <v>18</v>
      </c>
      <c r="D177" s="1">
        <v>43777</v>
      </c>
      <c r="E177" s="1">
        <v>44142</v>
      </c>
      <c r="F177" t="s">
        <v>37</v>
      </c>
      <c r="G177">
        <v>2</v>
      </c>
      <c r="H177" t="s">
        <v>27</v>
      </c>
      <c r="I177" t="s">
        <v>21</v>
      </c>
      <c r="J177" t="s">
        <v>37</v>
      </c>
      <c r="K177" t="s">
        <v>28</v>
      </c>
      <c r="L177">
        <v>13200</v>
      </c>
      <c r="M177" s="1">
        <v>43777</v>
      </c>
      <c r="N177" t="s">
        <v>23</v>
      </c>
      <c r="O177" t="s">
        <v>24</v>
      </c>
      <c r="P177" s="1">
        <v>43852</v>
      </c>
    </row>
    <row r="178" spans="1:16" x14ac:dyDescent="0.3">
      <c r="A178" t="s">
        <v>160</v>
      </c>
      <c r="B178" t="s">
        <v>218</v>
      </c>
      <c r="C178" t="s">
        <v>18</v>
      </c>
      <c r="D178" s="1">
        <v>43518</v>
      </c>
      <c r="E178" s="1">
        <v>43882</v>
      </c>
      <c r="F178" t="s">
        <v>32</v>
      </c>
      <c r="G178">
        <v>2</v>
      </c>
      <c r="H178" t="s">
        <v>27</v>
      </c>
      <c r="I178" t="s">
        <v>21</v>
      </c>
      <c r="J178" t="s">
        <v>59</v>
      </c>
      <c r="K178" t="s">
        <v>28</v>
      </c>
      <c r="L178">
        <v>16258</v>
      </c>
      <c r="M178" s="1">
        <v>43518</v>
      </c>
      <c r="N178" t="s">
        <v>23</v>
      </c>
      <c r="O178" t="s">
        <v>24</v>
      </c>
      <c r="P178" s="1">
        <v>43852</v>
      </c>
    </row>
    <row r="179" spans="1:16" x14ac:dyDescent="0.3">
      <c r="A179" t="s">
        <v>160</v>
      </c>
      <c r="B179" t="s">
        <v>218</v>
      </c>
      <c r="C179" t="s">
        <v>18</v>
      </c>
      <c r="D179" s="1">
        <v>43524</v>
      </c>
      <c r="E179" s="1">
        <v>43888</v>
      </c>
      <c r="F179" t="s">
        <v>32</v>
      </c>
      <c r="G179">
        <v>2</v>
      </c>
      <c r="H179" t="s">
        <v>27</v>
      </c>
      <c r="I179" t="s">
        <v>21</v>
      </c>
      <c r="J179" t="s">
        <v>59</v>
      </c>
      <c r="K179" t="s">
        <v>28</v>
      </c>
      <c r="L179">
        <v>8227.7900000000009</v>
      </c>
      <c r="M179" s="1">
        <v>43524</v>
      </c>
      <c r="N179" t="s">
        <v>23</v>
      </c>
      <c r="O179" t="s">
        <v>45</v>
      </c>
      <c r="P179" s="1">
        <v>43852</v>
      </c>
    </row>
    <row r="180" spans="1:16" x14ac:dyDescent="0.3">
      <c r="A180" t="s">
        <v>160</v>
      </c>
      <c r="B180" t="s">
        <v>218</v>
      </c>
      <c r="C180" t="s">
        <v>18</v>
      </c>
      <c r="D180" s="1">
        <v>43524</v>
      </c>
      <c r="E180" s="1">
        <v>43888</v>
      </c>
      <c r="F180" t="s">
        <v>32</v>
      </c>
      <c r="G180">
        <v>2</v>
      </c>
      <c r="H180" t="s">
        <v>27</v>
      </c>
      <c r="I180" t="s">
        <v>21</v>
      </c>
      <c r="J180" t="s">
        <v>59</v>
      </c>
      <c r="K180" t="s">
        <v>28</v>
      </c>
      <c r="L180">
        <v>2925.72</v>
      </c>
      <c r="M180" s="1">
        <v>43628</v>
      </c>
      <c r="N180" t="s">
        <v>46</v>
      </c>
      <c r="O180" t="s">
        <v>45</v>
      </c>
      <c r="P180" s="1">
        <v>43852</v>
      </c>
    </row>
    <row r="181" spans="1:16" x14ac:dyDescent="0.3">
      <c r="A181" t="s">
        <v>160</v>
      </c>
      <c r="B181" t="s">
        <v>218</v>
      </c>
      <c r="C181" t="s">
        <v>18</v>
      </c>
      <c r="D181" s="1">
        <v>43524</v>
      </c>
      <c r="E181" s="1">
        <v>43888</v>
      </c>
      <c r="F181" t="s">
        <v>32</v>
      </c>
      <c r="G181">
        <v>2</v>
      </c>
      <c r="H181" t="s">
        <v>27</v>
      </c>
      <c r="I181" t="s">
        <v>21</v>
      </c>
      <c r="J181" t="s">
        <v>59</v>
      </c>
      <c r="K181" t="s">
        <v>28</v>
      </c>
      <c r="L181">
        <v>2925.72</v>
      </c>
      <c r="M181" s="1">
        <v>43628</v>
      </c>
      <c r="N181" t="s">
        <v>46</v>
      </c>
      <c r="O181" t="s">
        <v>45</v>
      </c>
      <c r="P181" s="1">
        <v>43852</v>
      </c>
    </row>
    <row r="182" spans="1:16" x14ac:dyDescent="0.3">
      <c r="A182" t="s">
        <v>160</v>
      </c>
      <c r="B182" t="s">
        <v>218</v>
      </c>
      <c r="C182" t="s">
        <v>18</v>
      </c>
      <c r="D182" s="1">
        <v>43524</v>
      </c>
      <c r="E182" s="1">
        <v>43888</v>
      </c>
      <c r="F182" t="s">
        <v>32</v>
      </c>
      <c r="G182">
        <v>2</v>
      </c>
      <c r="H182" t="s">
        <v>27</v>
      </c>
      <c r="I182" t="s">
        <v>21</v>
      </c>
      <c r="J182" t="s">
        <v>59</v>
      </c>
      <c r="K182" t="s">
        <v>28</v>
      </c>
      <c r="L182">
        <v>5240.78</v>
      </c>
      <c r="M182" s="1">
        <v>43658</v>
      </c>
      <c r="N182" t="s">
        <v>46</v>
      </c>
      <c r="O182" t="s">
        <v>45</v>
      </c>
      <c r="P182" s="1">
        <v>43852</v>
      </c>
    </row>
    <row r="183" spans="1:16" x14ac:dyDescent="0.3">
      <c r="A183" t="s">
        <v>160</v>
      </c>
      <c r="B183" t="s">
        <v>219</v>
      </c>
      <c r="C183" t="s">
        <v>18</v>
      </c>
      <c r="D183" s="1">
        <v>43777</v>
      </c>
      <c r="E183" s="1">
        <v>44142</v>
      </c>
      <c r="F183" t="s">
        <v>32</v>
      </c>
      <c r="G183">
        <v>2</v>
      </c>
      <c r="H183" t="s">
        <v>27</v>
      </c>
      <c r="I183" t="s">
        <v>21</v>
      </c>
      <c r="J183" t="s">
        <v>59</v>
      </c>
      <c r="K183" t="s">
        <v>28</v>
      </c>
      <c r="L183">
        <v>17232.75</v>
      </c>
      <c r="M183" s="1">
        <v>43777</v>
      </c>
      <c r="N183" t="s">
        <v>23</v>
      </c>
      <c r="O183" t="s">
        <v>24</v>
      </c>
      <c r="P183" s="1">
        <v>43852</v>
      </c>
    </row>
    <row r="184" spans="1:16" x14ac:dyDescent="0.3">
      <c r="A184" t="s">
        <v>160</v>
      </c>
      <c r="B184" t="s">
        <v>220</v>
      </c>
      <c r="C184" t="s">
        <v>18</v>
      </c>
      <c r="D184" s="1">
        <v>43777</v>
      </c>
      <c r="E184" s="1">
        <v>44142</v>
      </c>
      <c r="F184" t="s">
        <v>37</v>
      </c>
      <c r="G184">
        <v>2</v>
      </c>
      <c r="H184" t="s">
        <v>27</v>
      </c>
      <c r="I184" t="s">
        <v>21</v>
      </c>
      <c r="J184" t="s">
        <v>37</v>
      </c>
      <c r="K184" t="s">
        <v>28</v>
      </c>
      <c r="L184">
        <v>6250</v>
      </c>
      <c r="M184" s="1">
        <v>43777</v>
      </c>
      <c r="N184" t="s">
        <v>23</v>
      </c>
      <c r="O184" t="s">
        <v>24</v>
      </c>
      <c r="P184" s="1">
        <v>43852</v>
      </c>
    </row>
    <row r="185" spans="1:16" x14ac:dyDescent="0.3">
      <c r="A185" t="s">
        <v>160</v>
      </c>
      <c r="B185" t="s">
        <v>221</v>
      </c>
      <c r="C185" t="s">
        <v>18</v>
      </c>
      <c r="D185" s="1">
        <v>43716</v>
      </c>
      <c r="E185" s="1">
        <v>44081</v>
      </c>
      <c r="F185" t="s">
        <v>32</v>
      </c>
      <c r="G185">
        <v>2</v>
      </c>
      <c r="H185" t="s">
        <v>27</v>
      </c>
      <c r="I185" t="s">
        <v>21</v>
      </c>
      <c r="J185" t="s">
        <v>59</v>
      </c>
      <c r="K185" t="s">
        <v>28</v>
      </c>
      <c r="L185">
        <v>72138.929999999993</v>
      </c>
      <c r="M185" s="1">
        <v>43716</v>
      </c>
      <c r="N185" t="s">
        <v>23</v>
      </c>
      <c r="O185" t="s">
        <v>24</v>
      </c>
      <c r="P185" s="1">
        <v>43852</v>
      </c>
    </row>
    <row r="186" spans="1:16" x14ac:dyDescent="0.3">
      <c r="A186" t="s">
        <v>160</v>
      </c>
      <c r="B186" t="s">
        <v>221</v>
      </c>
      <c r="C186" t="s">
        <v>18</v>
      </c>
      <c r="D186" s="1">
        <v>43716</v>
      </c>
      <c r="E186" s="1">
        <v>44081</v>
      </c>
      <c r="F186" t="s">
        <v>32</v>
      </c>
      <c r="G186">
        <v>2</v>
      </c>
      <c r="H186" t="s">
        <v>27</v>
      </c>
      <c r="I186" t="s">
        <v>21</v>
      </c>
      <c r="J186" t="s">
        <v>59</v>
      </c>
      <c r="K186" t="s">
        <v>28</v>
      </c>
      <c r="L186">
        <v>43032.54</v>
      </c>
      <c r="M186" s="1">
        <v>43716</v>
      </c>
      <c r="N186" t="s">
        <v>23</v>
      </c>
      <c r="O186" t="s">
        <v>24</v>
      </c>
      <c r="P186" s="1">
        <v>43852</v>
      </c>
    </row>
    <row r="187" spans="1:16" x14ac:dyDescent="0.3">
      <c r="A187" t="s">
        <v>160</v>
      </c>
      <c r="B187" t="s">
        <v>222</v>
      </c>
      <c r="C187" t="s">
        <v>18</v>
      </c>
      <c r="D187" s="1">
        <v>43716</v>
      </c>
      <c r="E187" s="1">
        <v>44081</v>
      </c>
      <c r="F187" t="s">
        <v>36</v>
      </c>
      <c r="G187">
        <v>2</v>
      </c>
      <c r="H187" t="s">
        <v>27</v>
      </c>
      <c r="I187" t="s">
        <v>21</v>
      </c>
      <c r="J187" t="s">
        <v>52</v>
      </c>
      <c r="K187" t="s">
        <v>28</v>
      </c>
      <c r="L187">
        <v>11550</v>
      </c>
      <c r="M187" s="1">
        <v>43716</v>
      </c>
      <c r="N187" t="s">
        <v>23</v>
      </c>
      <c r="O187" t="s">
        <v>24</v>
      </c>
      <c r="P187" s="1">
        <v>43852</v>
      </c>
    </row>
    <row r="188" spans="1:16" x14ac:dyDescent="0.3">
      <c r="A188" t="s">
        <v>160</v>
      </c>
      <c r="B188" t="s">
        <v>222</v>
      </c>
      <c r="C188" t="s">
        <v>18</v>
      </c>
      <c r="D188" s="1">
        <v>43716</v>
      </c>
      <c r="E188" s="1">
        <v>44081</v>
      </c>
      <c r="F188" t="s">
        <v>36</v>
      </c>
      <c r="G188">
        <v>2</v>
      </c>
      <c r="H188" t="s">
        <v>27</v>
      </c>
      <c r="I188" t="s">
        <v>21</v>
      </c>
      <c r="J188" t="s">
        <v>52</v>
      </c>
      <c r="K188" t="s">
        <v>28</v>
      </c>
      <c r="L188">
        <v>7700</v>
      </c>
      <c r="M188" s="1">
        <v>43716</v>
      </c>
      <c r="N188" t="s">
        <v>23</v>
      </c>
      <c r="O188" t="s">
        <v>24</v>
      </c>
      <c r="P188" s="1">
        <v>43852</v>
      </c>
    </row>
    <row r="189" spans="1:16" x14ac:dyDescent="0.3">
      <c r="A189" t="s">
        <v>160</v>
      </c>
      <c r="B189" t="s">
        <v>223</v>
      </c>
      <c r="C189" t="s">
        <v>18</v>
      </c>
      <c r="D189" s="1">
        <v>43716</v>
      </c>
      <c r="E189" s="1">
        <v>44081</v>
      </c>
      <c r="F189" t="s">
        <v>36</v>
      </c>
      <c r="G189">
        <v>2</v>
      </c>
      <c r="H189" t="s">
        <v>27</v>
      </c>
      <c r="I189" t="s">
        <v>21</v>
      </c>
      <c r="J189" t="s">
        <v>59</v>
      </c>
      <c r="K189" t="s">
        <v>28</v>
      </c>
      <c r="L189">
        <v>14461.25</v>
      </c>
      <c r="M189" s="1">
        <v>43716</v>
      </c>
      <c r="N189" t="s">
        <v>23</v>
      </c>
      <c r="O189" t="s">
        <v>45</v>
      </c>
      <c r="P189" s="1">
        <v>43852</v>
      </c>
    </row>
    <row r="190" spans="1:16" x14ac:dyDescent="0.3">
      <c r="A190" t="s">
        <v>160</v>
      </c>
      <c r="B190" t="s">
        <v>223</v>
      </c>
      <c r="C190" t="s">
        <v>18</v>
      </c>
      <c r="D190" s="1">
        <v>43716</v>
      </c>
      <c r="E190" s="1">
        <v>44081</v>
      </c>
      <c r="F190" t="s">
        <v>36</v>
      </c>
      <c r="G190">
        <v>2</v>
      </c>
      <c r="H190" t="s">
        <v>27</v>
      </c>
      <c r="I190" t="s">
        <v>21</v>
      </c>
      <c r="J190" t="s">
        <v>59</v>
      </c>
      <c r="K190" t="s">
        <v>28</v>
      </c>
      <c r="L190">
        <v>13153.63</v>
      </c>
      <c r="M190" s="1">
        <v>43748</v>
      </c>
      <c r="N190" t="s">
        <v>46</v>
      </c>
      <c r="O190" t="s">
        <v>45</v>
      </c>
      <c r="P190" s="1">
        <v>43852</v>
      </c>
    </row>
    <row r="191" spans="1:16" x14ac:dyDescent="0.3">
      <c r="A191" t="s">
        <v>160</v>
      </c>
      <c r="B191" t="s">
        <v>224</v>
      </c>
      <c r="C191" t="s">
        <v>31</v>
      </c>
      <c r="D191" s="1">
        <v>43194</v>
      </c>
      <c r="E191" s="1">
        <v>45478</v>
      </c>
      <c r="F191" t="s">
        <v>155</v>
      </c>
      <c r="G191">
        <v>13</v>
      </c>
      <c r="H191" t="s">
        <v>162</v>
      </c>
      <c r="I191" t="s">
        <v>21</v>
      </c>
      <c r="J191" t="s">
        <v>33</v>
      </c>
      <c r="K191" t="s">
        <v>28</v>
      </c>
      <c r="L191">
        <v>0</v>
      </c>
      <c r="M191" s="1">
        <v>43194</v>
      </c>
      <c r="N191" t="s">
        <v>23</v>
      </c>
      <c r="O191" t="s">
        <v>225</v>
      </c>
      <c r="P191" s="1">
        <v>43852</v>
      </c>
    </row>
    <row r="192" spans="1:16" x14ac:dyDescent="0.3">
      <c r="A192" t="s">
        <v>160</v>
      </c>
      <c r="B192" t="s">
        <v>224</v>
      </c>
      <c r="C192" t="s">
        <v>31</v>
      </c>
      <c r="D192" s="1">
        <v>43273</v>
      </c>
      <c r="E192" s="1">
        <v>43729</v>
      </c>
      <c r="F192" t="s">
        <v>155</v>
      </c>
      <c r="G192">
        <v>13</v>
      </c>
      <c r="H192" t="s">
        <v>162</v>
      </c>
      <c r="I192" t="s">
        <v>21</v>
      </c>
      <c r="J192" t="s">
        <v>33</v>
      </c>
      <c r="K192" t="s">
        <v>64</v>
      </c>
      <c r="L192">
        <v>15625</v>
      </c>
      <c r="M192" s="1">
        <v>43273</v>
      </c>
      <c r="N192" t="s">
        <v>23</v>
      </c>
      <c r="O192" t="s">
        <v>225</v>
      </c>
      <c r="P192" s="1">
        <v>43852</v>
      </c>
    </row>
    <row r="193" spans="1:16" x14ac:dyDescent="0.3">
      <c r="A193" t="s">
        <v>160</v>
      </c>
      <c r="B193" t="s">
        <v>226</v>
      </c>
      <c r="C193" t="s">
        <v>18</v>
      </c>
      <c r="D193" s="1">
        <v>43580</v>
      </c>
      <c r="E193" s="1">
        <v>44310</v>
      </c>
      <c r="F193" t="s">
        <v>155</v>
      </c>
      <c r="G193">
        <v>13</v>
      </c>
      <c r="H193" t="s">
        <v>162</v>
      </c>
      <c r="I193" t="s">
        <v>21</v>
      </c>
      <c r="J193" t="s">
        <v>33</v>
      </c>
      <c r="K193" t="s">
        <v>64</v>
      </c>
      <c r="L193">
        <v>134736.13</v>
      </c>
      <c r="M193" s="1">
        <v>43580</v>
      </c>
      <c r="N193" t="s">
        <v>23</v>
      </c>
      <c r="O193" t="s">
        <v>24</v>
      </c>
      <c r="P193" s="1">
        <v>43852</v>
      </c>
    </row>
    <row r="194" spans="1:16" x14ac:dyDescent="0.3">
      <c r="A194" t="s">
        <v>160</v>
      </c>
      <c r="B194" t="s">
        <v>226</v>
      </c>
      <c r="C194" t="s">
        <v>18</v>
      </c>
      <c r="D194" s="1">
        <v>43719</v>
      </c>
      <c r="E194" s="1">
        <v>44084</v>
      </c>
      <c r="F194" t="s">
        <v>155</v>
      </c>
      <c r="G194">
        <v>13</v>
      </c>
      <c r="H194" t="s">
        <v>162</v>
      </c>
      <c r="I194" t="s">
        <v>21</v>
      </c>
      <c r="J194" t="s">
        <v>33</v>
      </c>
      <c r="K194" t="s">
        <v>64</v>
      </c>
      <c r="L194">
        <v>32584.880000000001</v>
      </c>
      <c r="M194" s="1">
        <v>43719</v>
      </c>
      <c r="N194" t="s">
        <v>23</v>
      </c>
      <c r="O194" t="s">
        <v>24</v>
      </c>
      <c r="P194" s="1">
        <v>43852</v>
      </c>
    </row>
    <row r="195" spans="1:16" x14ac:dyDescent="0.3">
      <c r="A195" t="s">
        <v>160</v>
      </c>
      <c r="B195" t="s">
        <v>226</v>
      </c>
      <c r="C195" t="s">
        <v>18</v>
      </c>
      <c r="D195" s="1">
        <v>43730</v>
      </c>
      <c r="E195" s="1">
        <v>43911</v>
      </c>
      <c r="F195" t="s">
        <v>155</v>
      </c>
      <c r="G195">
        <v>13</v>
      </c>
      <c r="H195" t="s">
        <v>162</v>
      </c>
      <c r="I195" t="s">
        <v>21</v>
      </c>
      <c r="J195" t="s">
        <v>33</v>
      </c>
      <c r="K195" t="s">
        <v>64</v>
      </c>
      <c r="L195">
        <v>8044.5</v>
      </c>
      <c r="M195" s="1">
        <v>43730</v>
      </c>
      <c r="N195" t="s">
        <v>23</v>
      </c>
      <c r="O195" t="s">
        <v>24</v>
      </c>
      <c r="P195" s="1">
        <v>43852</v>
      </c>
    </row>
    <row r="196" spans="1:16" x14ac:dyDescent="0.3">
      <c r="A196" t="s">
        <v>160</v>
      </c>
      <c r="B196" t="s">
        <v>227</v>
      </c>
      <c r="C196" t="s">
        <v>31</v>
      </c>
      <c r="D196" s="1">
        <v>43523</v>
      </c>
      <c r="E196" s="1">
        <v>43887</v>
      </c>
      <c r="F196" t="s">
        <v>32</v>
      </c>
      <c r="G196">
        <v>1</v>
      </c>
      <c r="H196" t="s">
        <v>20</v>
      </c>
      <c r="I196" t="s">
        <v>21</v>
      </c>
      <c r="J196" t="s">
        <v>52</v>
      </c>
      <c r="K196" t="s">
        <v>22</v>
      </c>
      <c r="L196">
        <v>2141.5500000000002</v>
      </c>
      <c r="M196" s="1">
        <v>43523</v>
      </c>
      <c r="N196" t="s">
        <v>23</v>
      </c>
      <c r="O196" t="s">
        <v>225</v>
      </c>
      <c r="P196" s="1">
        <v>43852</v>
      </c>
    </row>
    <row r="197" spans="1:16" x14ac:dyDescent="0.3">
      <c r="A197" t="s">
        <v>160</v>
      </c>
      <c r="B197" t="s">
        <v>228</v>
      </c>
      <c r="C197" t="s">
        <v>18</v>
      </c>
      <c r="D197" s="1">
        <v>43158</v>
      </c>
      <c r="E197" s="1">
        <v>43522</v>
      </c>
      <c r="F197" t="s">
        <v>32</v>
      </c>
      <c r="G197">
        <v>1</v>
      </c>
      <c r="H197" t="s">
        <v>20</v>
      </c>
      <c r="I197" t="s">
        <v>21</v>
      </c>
      <c r="J197" t="s">
        <v>52</v>
      </c>
      <c r="K197" t="s">
        <v>22</v>
      </c>
      <c r="L197">
        <v>2486.0700000000002</v>
      </c>
      <c r="M197" s="1">
        <v>43158</v>
      </c>
      <c r="N197" t="s">
        <v>23</v>
      </c>
      <c r="O197" t="s">
        <v>24</v>
      </c>
      <c r="P197" s="1">
        <v>43852</v>
      </c>
    </row>
    <row r="198" spans="1:16" x14ac:dyDescent="0.3">
      <c r="A198" t="s">
        <v>160</v>
      </c>
      <c r="B198" t="s">
        <v>229</v>
      </c>
      <c r="C198" t="s">
        <v>31</v>
      </c>
      <c r="D198" s="1">
        <v>43158</v>
      </c>
      <c r="E198" s="1">
        <v>43522</v>
      </c>
      <c r="F198" t="s">
        <v>32</v>
      </c>
      <c r="G198">
        <v>1</v>
      </c>
      <c r="H198" t="s">
        <v>20</v>
      </c>
      <c r="I198" t="s">
        <v>21</v>
      </c>
      <c r="J198" t="s">
        <v>52</v>
      </c>
      <c r="K198" t="s">
        <v>22</v>
      </c>
      <c r="L198">
        <v>6653.1</v>
      </c>
      <c r="M198" s="1">
        <v>43158</v>
      </c>
      <c r="N198" t="s">
        <v>23</v>
      </c>
      <c r="O198" t="s">
        <v>24</v>
      </c>
      <c r="P198" s="1">
        <v>43852</v>
      </c>
    </row>
    <row r="199" spans="1:16" x14ac:dyDescent="0.3">
      <c r="A199" t="s">
        <v>160</v>
      </c>
      <c r="B199" t="s">
        <v>230</v>
      </c>
      <c r="C199" t="s">
        <v>18</v>
      </c>
      <c r="D199" s="1">
        <v>43523</v>
      </c>
      <c r="E199" s="1">
        <v>43887</v>
      </c>
      <c r="F199" t="s">
        <v>32</v>
      </c>
      <c r="G199">
        <v>1</v>
      </c>
      <c r="H199" t="s">
        <v>20</v>
      </c>
      <c r="I199" t="s">
        <v>21</v>
      </c>
      <c r="J199" t="s">
        <v>52</v>
      </c>
      <c r="K199" t="s">
        <v>22</v>
      </c>
      <c r="L199">
        <v>6979.74</v>
      </c>
      <c r="M199" s="1">
        <v>43523</v>
      </c>
      <c r="N199" t="s">
        <v>23</v>
      </c>
      <c r="O199" t="s">
        <v>22</v>
      </c>
      <c r="P199" s="1">
        <v>43852</v>
      </c>
    </row>
    <row r="200" spans="1:16" x14ac:dyDescent="0.3">
      <c r="A200" t="s">
        <v>160</v>
      </c>
      <c r="B200" t="s">
        <v>231</v>
      </c>
      <c r="C200" t="s">
        <v>18</v>
      </c>
      <c r="D200" s="1">
        <v>43158</v>
      </c>
      <c r="E200" s="1">
        <v>43522</v>
      </c>
      <c r="F200" t="s">
        <v>32</v>
      </c>
      <c r="G200">
        <v>1</v>
      </c>
      <c r="H200" t="s">
        <v>20</v>
      </c>
      <c r="I200" t="s">
        <v>21</v>
      </c>
      <c r="J200" t="s">
        <v>52</v>
      </c>
      <c r="K200" t="s">
        <v>64</v>
      </c>
      <c r="L200">
        <v>2283.33</v>
      </c>
      <c r="M200" s="1">
        <v>43158</v>
      </c>
      <c r="N200" t="s">
        <v>23</v>
      </c>
      <c r="O200" t="s">
        <v>24</v>
      </c>
      <c r="P200" s="1">
        <v>43852</v>
      </c>
    </row>
    <row r="201" spans="1:16" x14ac:dyDescent="0.3">
      <c r="A201" t="s">
        <v>232</v>
      </c>
      <c r="B201" t="s">
        <v>233</v>
      </c>
      <c r="C201" t="s">
        <v>18</v>
      </c>
      <c r="D201" s="1">
        <v>43554</v>
      </c>
      <c r="E201" s="1">
        <v>43919</v>
      </c>
      <c r="F201" t="s">
        <v>37</v>
      </c>
      <c r="G201">
        <v>6</v>
      </c>
      <c r="H201" t="s">
        <v>89</v>
      </c>
      <c r="I201" t="s">
        <v>21</v>
      </c>
      <c r="J201" t="s">
        <v>37</v>
      </c>
      <c r="K201" t="s">
        <v>28</v>
      </c>
      <c r="L201">
        <v>14107.5</v>
      </c>
      <c r="M201" s="1">
        <v>43554</v>
      </c>
      <c r="N201" t="s">
        <v>23</v>
      </c>
      <c r="O201" t="s">
        <v>24</v>
      </c>
      <c r="P201" s="1">
        <v>43852</v>
      </c>
    </row>
    <row r="202" spans="1:16" x14ac:dyDescent="0.3">
      <c r="A202" t="s">
        <v>232</v>
      </c>
      <c r="B202" t="s">
        <v>234</v>
      </c>
      <c r="C202" t="s">
        <v>18</v>
      </c>
      <c r="D202" s="1">
        <v>43100</v>
      </c>
      <c r="E202" s="1">
        <v>43464</v>
      </c>
      <c r="F202" t="s">
        <v>36</v>
      </c>
      <c r="G202">
        <v>1</v>
      </c>
      <c r="H202" t="s">
        <v>20</v>
      </c>
      <c r="I202" t="s">
        <v>21</v>
      </c>
      <c r="J202" t="s">
        <v>52</v>
      </c>
      <c r="K202" t="s">
        <v>22</v>
      </c>
      <c r="L202">
        <v>2535.87</v>
      </c>
      <c r="M202" s="1">
        <v>43100</v>
      </c>
      <c r="N202" t="s">
        <v>23</v>
      </c>
      <c r="O202" t="s">
        <v>24</v>
      </c>
      <c r="P202" s="1">
        <v>43852</v>
      </c>
    </row>
    <row r="203" spans="1:16" x14ac:dyDescent="0.3">
      <c r="A203" t="s">
        <v>232</v>
      </c>
      <c r="B203" t="s">
        <v>235</v>
      </c>
      <c r="C203" t="s">
        <v>31</v>
      </c>
      <c r="D203" s="1">
        <v>43131</v>
      </c>
      <c r="E203" s="1">
        <v>43495</v>
      </c>
      <c r="F203" t="s">
        <v>37</v>
      </c>
      <c r="G203">
        <v>1</v>
      </c>
      <c r="H203" t="s">
        <v>20</v>
      </c>
      <c r="I203" t="s">
        <v>21</v>
      </c>
      <c r="J203" t="s">
        <v>37</v>
      </c>
      <c r="K203" t="s">
        <v>22</v>
      </c>
      <c r="L203">
        <v>125000</v>
      </c>
      <c r="M203" s="1">
        <v>43131</v>
      </c>
      <c r="N203" t="s">
        <v>23</v>
      </c>
      <c r="O203" t="s">
        <v>24</v>
      </c>
      <c r="P203" s="1">
        <v>43852</v>
      </c>
    </row>
    <row r="204" spans="1:16" x14ac:dyDescent="0.3">
      <c r="A204" t="s">
        <v>232</v>
      </c>
      <c r="B204" t="s">
        <v>236</v>
      </c>
      <c r="C204" t="s">
        <v>18</v>
      </c>
      <c r="D204" s="1">
        <v>43496</v>
      </c>
      <c r="E204" s="1">
        <v>43860</v>
      </c>
      <c r="F204" t="s">
        <v>37</v>
      </c>
      <c r="G204">
        <v>1</v>
      </c>
      <c r="H204" t="s">
        <v>20</v>
      </c>
      <c r="I204" t="s">
        <v>21</v>
      </c>
      <c r="J204" t="s">
        <v>37</v>
      </c>
      <c r="K204" t="s">
        <v>22</v>
      </c>
      <c r="L204">
        <v>125000</v>
      </c>
      <c r="M204" s="1">
        <v>43496</v>
      </c>
      <c r="N204" t="s">
        <v>23</v>
      </c>
      <c r="O204" t="s">
        <v>22</v>
      </c>
      <c r="P204" s="1">
        <v>43852</v>
      </c>
    </row>
    <row r="205" spans="1:16" x14ac:dyDescent="0.3">
      <c r="A205" t="s">
        <v>232</v>
      </c>
      <c r="B205" t="s">
        <v>237</v>
      </c>
      <c r="C205" t="s">
        <v>31</v>
      </c>
      <c r="D205" s="1">
        <v>43131</v>
      </c>
      <c r="E205" s="1">
        <v>43495</v>
      </c>
      <c r="F205" t="s">
        <v>37</v>
      </c>
      <c r="G205">
        <v>1</v>
      </c>
      <c r="H205" t="s">
        <v>20</v>
      </c>
      <c r="I205" t="s">
        <v>21</v>
      </c>
      <c r="J205" t="s">
        <v>37</v>
      </c>
      <c r="K205" t="s">
        <v>22</v>
      </c>
      <c r="L205">
        <v>80000</v>
      </c>
      <c r="M205" s="1">
        <v>43131</v>
      </c>
      <c r="N205" t="s">
        <v>23</v>
      </c>
      <c r="O205" t="s">
        <v>24</v>
      </c>
      <c r="P205" s="1">
        <v>43852</v>
      </c>
    </row>
    <row r="206" spans="1:16" x14ac:dyDescent="0.3">
      <c r="A206" t="s">
        <v>232</v>
      </c>
      <c r="B206" t="s">
        <v>237</v>
      </c>
      <c r="C206" t="s">
        <v>31</v>
      </c>
      <c r="D206" s="1">
        <v>43131</v>
      </c>
      <c r="E206" s="1">
        <v>43495</v>
      </c>
      <c r="F206" t="s">
        <v>37</v>
      </c>
      <c r="G206">
        <v>1</v>
      </c>
      <c r="H206" t="s">
        <v>20</v>
      </c>
      <c r="I206" t="s">
        <v>21</v>
      </c>
      <c r="J206" t="s">
        <v>37</v>
      </c>
      <c r="K206" t="s">
        <v>22</v>
      </c>
      <c r="L206">
        <v>320000</v>
      </c>
      <c r="M206" s="1">
        <v>43131</v>
      </c>
      <c r="N206" t="s">
        <v>23</v>
      </c>
      <c r="O206" t="s">
        <v>24</v>
      </c>
      <c r="P206" s="1">
        <v>43852</v>
      </c>
    </row>
    <row r="207" spans="1:16" x14ac:dyDescent="0.3">
      <c r="A207" t="s">
        <v>232</v>
      </c>
      <c r="B207" t="s">
        <v>238</v>
      </c>
      <c r="C207" t="s">
        <v>18</v>
      </c>
      <c r="D207" s="1">
        <v>43496</v>
      </c>
      <c r="E207" s="1">
        <v>43860</v>
      </c>
      <c r="F207" t="s">
        <v>37</v>
      </c>
      <c r="G207">
        <v>1</v>
      </c>
      <c r="H207" t="s">
        <v>20</v>
      </c>
      <c r="I207" t="s">
        <v>21</v>
      </c>
      <c r="J207" t="s">
        <v>37</v>
      </c>
      <c r="K207" t="s">
        <v>22</v>
      </c>
      <c r="L207">
        <v>320000</v>
      </c>
      <c r="M207" s="1">
        <v>43496</v>
      </c>
      <c r="N207" t="s">
        <v>23</v>
      </c>
      <c r="O207" t="s">
        <v>22</v>
      </c>
      <c r="P207" s="1">
        <v>43852</v>
      </c>
    </row>
    <row r="208" spans="1:16" x14ac:dyDescent="0.3">
      <c r="A208" t="s">
        <v>232</v>
      </c>
      <c r="B208" t="s">
        <v>239</v>
      </c>
      <c r="C208" t="s">
        <v>31</v>
      </c>
      <c r="D208" s="1">
        <v>43100</v>
      </c>
      <c r="E208" s="1">
        <v>43464</v>
      </c>
      <c r="F208" t="s">
        <v>36</v>
      </c>
      <c r="G208">
        <v>1</v>
      </c>
      <c r="H208" t="s">
        <v>20</v>
      </c>
      <c r="I208" t="s">
        <v>21</v>
      </c>
      <c r="J208" t="s">
        <v>52</v>
      </c>
      <c r="K208" t="s">
        <v>22</v>
      </c>
      <c r="L208">
        <v>211206.7</v>
      </c>
      <c r="M208" s="1">
        <v>43100</v>
      </c>
      <c r="N208" t="s">
        <v>23</v>
      </c>
      <c r="O208" t="s">
        <v>225</v>
      </c>
      <c r="P208" s="1">
        <v>43852</v>
      </c>
    </row>
    <row r="209" spans="1:16" x14ac:dyDescent="0.3">
      <c r="A209" t="s">
        <v>232</v>
      </c>
      <c r="B209" t="s">
        <v>240</v>
      </c>
      <c r="C209" t="s">
        <v>31</v>
      </c>
      <c r="D209" s="1">
        <v>43160</v>
      </c>
      <c r="E209" s="1">
        <v>43524</v>
      </c>
      <c r="F209" t="s">
        <v>32</v>
      </c>
      <c r="G209">
        <v>1</v>
      </c>
      <c r="H209" t="s">
        <v>20</v>
      </c>
      <c r="I209" t="s">
        <v>21</v>
      </c>
      <c r="J209" t="s">
        <v>52</v>
      </c>
      <c r="K209" t="s">
        <v>22</v>
      </c>
      <c r="L209">
        <v>275569.44</v>
      </c>
      <c r="M209" s="1">
        <v>43525</v>
      </c>
      <c r="N209" t="s">
        <v>23</v>
      </c>
      <c r="O209" t="s">
        <v>24</v>
      </c>
      <c r="P209" s="1">
        <v>43852</v>
      </c>
    </row>
    <row r="210" spans="1:16" x14ac:dyDescent="0.3">
      <c r="A210" t="s">
        <v>232</v>
      </c>
      <c r="B210" t="s">
        <v>241</v>
      </c>
      <c r="C210" t="s">
        <v>18</v>
      </c>
      <c r="D210" s="1">
        <v>43525</v>
      </c>
      <c r="E210" s="1">
        <v>43890</v>
      </c>
      <c r="F210" t="s">
        <v>32</v>
      </c>
      <c r="G210">
        <v>1</v>
      </c>
      <c r="H210" t="s">
        <v>20</v>
      </c>
      <c r="I210" t="s">
        <v>21</v>
      </c>
      <c r="J210" t="s">
        <v>52</v>
      </c>
      <c r="K210" t="s">
        <v>22</v>
      </c>
      <c r="L210">
        <v>275569.44</v>
      </c>
      <c r="M210" s="1">
        <v>43525</v>
      </c>
      <c r="N210" t="s">
        <v>23</v>
      </c>
      <c r="O210" t="s">
        <v>22</v>
      </c>
      <c r="P210" s="1">
        <v>43852</v>
      </c>
    </row>
    <row r="211" spans="1:16" x14ac:dyDescent="0.3">
      <c r="A211" t="s">
        <v>232</v>
      </c>
      <c r="B211" t="s">
        <v>242</v>
      </c>
      <c r="C211" t="s">
        <v>18</v>
      </c>
      <c r="D211" s="1">
        <v>43525</v>
      </c>
      <c r="E211" s="1">
        <v>43890</v>
      </c>
      <c r="F211" t="s">
        <v>19</v>
      </c>
      <c r="G211">
        <v>1</v>
      </c>
      <c r="H211" t="s">
        <v>20</v>
      </c>
      <c r="I211" t="s">
        <v>21</v>
      </c>
      <c r="J211" t="s">
        <v>19</v>
      </c>
      <c r="K211" t="s">
        <v>22</v>
      </c>
      <c r="L211">
        <v>50332.73</v>
      </c>
      <c r="M211" s="1">
        <v>43525</v>
      </c>
      <c r="N211" t="s">
        <v>23</v>
      </c>
      <c r="O211" t="s">
        <v>22</v>
      </c>
      <c r="P211" s="1">
        <v>43852</v>
      </c>
    </row>
    <row r="212" spans="1:16" x14ac:dyDescent="0.3">
      <c r="A212" t="s">
        <v>232</v>
      </c>
      <c r="B212" t="s">
        <v>243</v>
      </c>
      <c r="C212" t="s">
        <v>31</v>
      </c>
      <c r="D212" s="1">
        <v>43160</v>
      </c>
      <c r="E212" s="1">
        <v>43524</v>
      </c>
      <c r="F212" t="s">
        <v>19</v>
      </c>
      <c r="G212">
        <v>1</v>
      </c>
      <c r="H212" t="s">
        <v>20</v>
      </c>
      <c r="I212" t="s">
        <v>21</v>
      </c>
      <c r="J212" t="s">
        <v>19</v>
      </c>
      <c r="K212" t="s">
        <v>22</v>
      </c>
      <c r="L212">
        <v>57539.3</v>
      </c>
      <c r="M212" s="1">
        <v>43160</v>
      </c>
      <c r="N212" t="s">
        <v>23</v>
      </c>
      <c r="O212" t="s">
        <v>24</v>
      </c>
      <c r="P212" s="1">
        <v>43852</v>
      </c>
    </row>
    <row r="213" spans="1:16" x14ac:dyDescent="0.3">
      <c r="A213" t="s">
        <v>232</v>
      </c>
      <c r="B213" t="s">
        <v>244</v>
      </c>
      <c r="C213" t="s">
        <v>18</v>
      </c>
      <c r="D213" s="1">
        <v>43448</v>
      </c>
      <c r="E213" s="1">
        <v>43812</v>
      </c>
      <c r="F213" t="s">
        <v>32</v>
      </c>
      <c r="G213">
        <v>1</v>
      </c>
      <c r="H213" t="s">
        <v>20</v>
      </c>
      <c r="I213" t="s">
        <v>21</v>
      </c>
      <c r="J213" t="s">
        <v>52</v>
      </c>
      <c r="K213" t="s">
        <v>22</v>
      </c>
      <c r="L213">
        <v>212357.74</v>
      </c>
      <c r="M213" s="1">
        <v>43448</v>
      </c>
      <c r="N213" t="s">
        <v>23</v>
      </c>
      <c r="O213" t="s">
        <v>24</v>
      </c>
      <c r="P213" s="1">
        <v>43852</v>
      </c>
    </row>
    <row r="214" spans="1:16" x14ac:dyDescent="0.3">
      <c r="A214" t="s">
        <v>232</v>
      </c>
      <c r="B214" t="s">
        <v>245</v>
      </c>
      <c r="C214" t="s">
        <v>31</v>
      </c>
      <c r="D214" s="1">
        <v>43160</v>
      </c>
      <c r="E214" s="1">
        <v>43524</v>
      </c>
      <c r="F214" t="s">
        <v>37</v>
      </c>
      <c r="G214">
        <v>1</v>
      </c>
      <c r="H214" t="s">
        <v>20</v>
      </c>
      <c r="I214" t="s">
        <v>21</v>
      </c>
      <c r="J214" t="s">
        <v>37</v>
      </c>
      <c r="K214" t="s">
        <v>64</v>
      </c>
      <c r="L214">
        <v>31250</v>
      </c>
      <c r="M214" s="1">
        <v>43160</v>
      </c>
      <c r="N214" t="s">
        <v>23</v>
      </c>
      <c r="O214" t="s">
        <v>24</v>
      </c>
      <c r="P214" s="1">
        <v>43852</v>
      </c>
    </row>
    <row r="215" spans="1:16" x14ac:dyDescent="0.3">
      <c r="A215" t="s">
        <v>232</v>
      </c>
      <c r="B215" t="s">
        <v>246</v>
      </c>
      <c r="C215" t="s">
        <v>31</v>
      </c>
      <c r="D215" s="1">
        <v>43160</v>
      </c>
      <c r="E215" s="1">
        <v>43524</v>
      </c>
      <c r="F215" t="s">
        <v>37</v>
      </c>
      <c r="G215">
        <v>1</v>
      </c>
      <c r="H215" t="s">
        <v>20</v>
      </c>
      <c r="I215" t="s">
        <v>21</v>
      </c>
      <c r="J215" t="s">
        <v>37</v>
      </c>
      <c r="K215" t="s">
        <v>22</v>
      </c>
      <c r="L215">
        <v>43750</v>
      </c>
      <c r="M215" s="1">
        <v>43160</v>
      </c>
      <c r="N215" t="s">
        <v>23</v>
      </c>
      <c r="O215" t="s">
        <v>24</v>
      </c>
      <c r="P215" s="1">
        <v>43852</v>
      </c>
    </row>
    <row r="216" spans="1:16" x14ac:dyDescent="0.3">
      <c r="A216" t="s">
        <v>232</v>
      </c>
      <c r="B216" t="s">
        <v>247</v>
      </c>
      <c r="C216" t="s">
        <v>31</v>
      </c>
      <c r="D216" s="1">
        <v>43160</v>
      </c>
      <c r="E216" s="1">
        <v>43524</v>
      </c>
      <c r="F216" t="s">
        <v>37</v>
      </c>
      <c r="G216">
        <v>1</v>
      </c>
      <c r="H216" t="s">
        <v>20</v>
      </c>
      <c r="I216" t="s">
        <v>21</v>
      </c>
      <c r="J216" t="s">
        <v>37</v>
      </c>
      <c r="K216" t="s">
        <v>64</v>
      </c>
      <c r="L216">
        <v>75000</v>
      </c>
      <c r="M216" s="1">
        <v>43160</v>
      </c>
      <c r="N216" t="s">
        <v>23</v>
      </c>
      <c r="O216" t="s">
        <v>24</v>
      </c>
      <c r="P216" s="1">
        <v>43852</v>
      </c>
    </row>
    <row r="217" spans="1:16" x14ac:dyDescent="0.3">
      <c r="A217" t="s">
        <v>232</v>
      </c>
      <c r="B217" t="s">
        <v>248</v>
      </c>
      <c r="C217" t="s">
        <v>18</v>
      </c>
      <c r="D217" s="1">
        <v>43525</v>
      </c>
      <c r="E217" s="1">
        <v>43890</v>
      </c>
      <c r="F217" t="s">
        <v>37</v>
      </c>
      <c r="G217">
        <v>1</v>
      </c>
      <c r="H217" t="s">
        <v>20</v>
      </c>
      <c r="I217" t="s">
        <v>21</v>
      </c>
      <c r="J217" t="s">
        <v>37</v>
      </c>
      <c r="K217" t="s">
        <v>64</v>
      </c>
      <c r="L217">
        <v>31250</v>
      </c>
      <c r="M217" s="1">
        <v>43525</v>
      </c>
      <c r="N217" t="s">
        <v>23</v>
      </c>
      <c r="O217" t="s">
        <v>22</v>
      </c>
      <c r="P217" s="1">
        <v>43852</v>
      </c>
    </row>
    <row r="218" spans="1:16" x14ac:dyDescent="0.3">
      <c r="A218" t="s">
        <v>232</v>
      </c>
      <c r="B218" t="s">
        <v>249</v>
      </c>
      <c r="C218" t="s">
        <v>18</v>
      </c>
      <c r="D218" s="1">
        <v>43525</v>
      </c>
      <c r="E218" s="1">
        <v>43890</v>
      </c>
      <c r="F218" t="s">
        <v>37</v>
      </c>
      <c r="G218">
        <v>1</v>
      </c>
      <c r="H218" t="s">
        <v>20</v>
      </c>
      <c r="I218" t="s">
        <v>21</v>
      </c>
      <c r="J218" t="s">
        <v>37</v>
      </c>
      <c r="K218" t="s">
        <v>22</v>
      </c>
      <c r="L218">
        <v>43750</v>
      </c>
      <c r="M218" s="1">
        <v>43525</v>
      </c>
      <c r="N218" t="s">
        <v>23</v>
      </c>
      <c r="O218" t="s">
        <v>22</v>
      </c>
      <c r="P218" s="1">
        <v>43852</v>
      </c>
    </row>
    <row r="219" spans="1:16" x14ac:dyDescent="0.3">
      <c r="A219" t="s">
        <v>232</v>
      </c>
      <c r="B219" t="s">
        <v>250</v>
      </c>
      <c r="C219" t="s">
        <v>18</v>
      </c>
      <c r="D219" s="1">
        <v>43525</v>
      </c>
      <c r="E219" s="1">
        <v>43890</v>
      </c>
      <c r="F219" t="s">
        <v>37</v>
      </c>
      <c r="G219">
        <v>1</v>
      </c>
      <c r="H219" t="s">
        <v>20</v>
      </c>
      <c r="I219" t="s">
        <v>21</v>
      </c>
      <c r="J219" t="s">
        <v>37</v>
      </c>
      <c r="K219" t="s">
        <v>64</v>
      </c>
      <c r="L219">
        <v>75000</v>
      </c>
      <c r="M219" s="1">
        <v>43525</v>
      </c>
      <c r="N219" t="s">
        <v>23</v>
      </c>
      <c r="O219" t="s">
        <v>22</v>
      </c>
      <c r="P219" s="1">
        <v>43852</v>
      </c>
    </row>
    <row r="220" spans="1:16" x14ac:dyDescent="0.3">
      <c r="A220" t="s">
        <v>232</v>
      </c>
      <c r="B220" t="s">
        <v>251</v>
      </c>
      <c r="C220" t="s">
        <v>31</v>
      </c>
      <c r="D220" s="1">
        <v>43142</v>
      </c>
      <c r="E220" s="1">
        <v>43506</v>
      </c>
      <c r="F220" t="s">
        <v>37</v>
      </c>
      <c r="G220">
        <v>1</v>
      </c>
      <c r="H220" t="s">
        <v>20</v>
      </c>
      <c r="I220" t="s">
        <v>21</v>
      </c>
      <c r="J220" t="s">
        <v>37</v>
      </c>
      <c r="K220" t="s">
        <v>64</v>
      </c>
      <c r="L220">
        <v>23125</v>
      </c>
      <c r="M220" s="1">
        <v>43142</v>
      </c>
      <c r="N220" t="s">
        <v>23</v>
      </c>
      <c r="O220" t="s">
        <v>24</v>
      </c>
      <c r="P220" s="1">
        <v>43852</v>
      </c>
    </row>
    <row r="221" spans="1:16" x14ac:dyDescent="0.3">
      <c r="A221" t="s">
        <v>232</v>
      </c>
      <c r="B221" t="s">
        <v>252</v>
      </c>
      <c r="C221" t="s">
        <v>18</v>
      </c>
      <c r="D221" s="1">
        <v>43507</v>
      </c>
      <c r="E221" s="1">
        <v>43871</v>
      </c>
      <c r="F221" t="s">
        <v>37</v>
      </c>
      <c r="G221">
        <v>1</v>
      </c>
      <c r="H221" t="s">
        <v>20</v>
      </c>
      <c r="I221" t="s">
        <v>21</v>
      </c>
      <c r="J221" t="s">
        <v>37</v>
      </c>
      <c r="K221" t="s">
        <v>64</v>
      </c>
      <c r="L221">
        <v>21875</v>
      </c>
      <c r="M221" s="1">
        <v>43507</v>
      </c>
      <c r="N221" t="s">
        <v>23</v>
      </c>
      <c r="O221" t="s">
        <v>22</v>
      </c>
      <c r="P221" s="1">
        <v>43852</v>
      </c>
    </row>
    <row r="222" spans="1:16" x14ac:dyDescent="0.3">
      <c r="A222" t="s">
        <v>232</v>
      </c>
      <c r="B222" t="s">
        <v>253</v>
      </c>
      <c r="C222" t="s">
        <v>18</v>
      </c>
      <c r="D222" s="1">
        <v>43332</v>
      </c>
      <c r="E222" s="1">
        <v>45523</v>
      </c>
      <c r="F222" t="s">
        <v>37</v>
      </c>
      <c r="G222">
        <v>1</v>
      </c>
      <c r="H222" t="s">
        <v>20</v>
      </c>
      <c r="I222" t="s">
        <v>21</v>
      </c>
      <c r="J222" t="s">
        <v>37</v>
      </c>
      <c r="K222" t="s">
        <v>64</v>
      </c>
      <c r="L222">
        <v>47500</v>
      </c>
      <c r="M222" s="1">
        <v>43332</v>
      </c>
      <c r="N222" t="s">
        <v>23</v>
      </c>
      <c r="O222" t="s">
        <v>24</v>
      </c>
      <c r="P222" s="1">
        <v>43852</v>
      </c>
    </row>
    <row r="223" spans="1:16" x14ac:dyDescent="0.3">
      <c r="A223" t="s">
        <v>232</v>
      </c>
      <c r="B223" t="s">
        <v>254</v>
      </c>
      <c r="C223" t="s">
        <v>18</v>
      </c>
      <c r="D223" s="1">
        <v>43100</v>
      </c>
      <c r="E223" s="1">
        <v>43464</v>
      </c>
      <c r="F223" t="s">
        <v>36</v>
      </c>
      <c r="G223">
        <v>1</v>
      </c>
      <c r="H223" t="s">
        <v>20</v>
      </c>
      <c r="I223" t="s">
        <v>21</v>
      </c>
      <c r="J223" t="s">
        <v>52</v>
      </c>
      <c r="K223" t="s">
        <v>22</v>
      </c>
      <c r="L223">
        <v>7632.55</v>
      </c>
      <c r="M223" s="1">
        <v>43100</v>
      </c>
      <c r="N223" t="s">
        <v>23</v>
      </c>
      <c r="O223" t="s">
        <v>24</v>
      </c>
      <c r="P223" s="1">
        <v>43852</v>
      </c>
    </row>
    <row r="224" spans="1:16" x14ac:dyDescent="0.3">
      <c r="A224" t="s">
        <v>232</v>
      </c>
      <c r="B224" t="s">
        <v>255</v>
      </c>
      <c r="C224" t="s">
        <v>18</v>
      </c>
      <c r="D224" s="1">
        <v>43448</v>
      </c>
      <c r="E224" s="1">
        <v>43812</v>
      </c>
      <c r="F224" t="s">
        <v>36</v>
      </c>
      <c r="G224">
        <v>1</v>
      </c>
      <c r="H224" t="s">
        <v>20</v>
      </c>
      <c r="I224" t="s">
        <v>21</v>
      </c>
      <c r="J224" t="s">
        <v>52</v>
      </c>
      <c r="K224" t="s">
        <v>22</v>
      </c>
      <c r="L224">
        <v>2563.13</v>
      </c>
      <c r="M224" s="1">
        <v>43448</v>
      </c>
      <c r="N224" t="s">
        <v>23</v>
      </c>
      <c r="O224" t="s">
        <v>24</v>
      </c>
      <c r="P224" s="1">
        <v>43852</v>
      </c>
    </row>
    <row r="225" spans="1:16" x14ac:dyDescent="0.3">
      <c r="A225" t="s">
        <v>232</v>
      </c>
      <c r="B225" t="s">
        <v>256</v>
      </c>
      <c r="C225" t="s">
        <v>31</v>
      </c>
      <c r="D225" s="1">
        <v>43274</v>
      </c>
      <c r="E225" s="1">
        <v>43638</v>
      </c>
      <c r="F225" t="s">
        <v>36</v>
      </c>
      <c r="G225">
        <v>12</v>
      </c>
      <c r="H225" t="s">
        <v>75</v>
      </c>
      <c r="I225" t="s">
        <v>21</v>
      </c>
      <c r="J225" t="s">
        <v>63</v>
      </c>
      <c r="K225" t="s">
        <v>22</v>
      </c>
      <c r="L225">
        <v>8269.74</v>
      </c>
      <c r="M225" s="1">
        <v>43274</v>
      </c>
      <c r="N225" t="s">
        <v>23</v>
      </c>
      <c r="O225" t="s">
        <v>45</v>
      </c>
      <c r="P225" s="1">
        <v>43852</v>
      </c>
    </row>
    <row r="226" spans="1:16" x14ac:dyDescent="0.3">
      <c r="A226" t="s">
        <v>232</v>
      </c>
      <c r="B226" t="s">
        <v>256</v>
      </c>
      <c r="C226" t="s">
        <v>31</v>
      </c>
      <c r="D226" s="1">
        <v>43274</v>
      </c>
      <c r="E226" s="1">
        <v>43638</v>
      </c>
      <c r="F226" t="s">
        <v>36</v>
      </c>
      <c r="G226">
        <v>12</v>
      </c>
      <c r="H226" t="s">
        <v>75</v>
      </c>
      <c r="I226" t="s">
        <v>21</v>
      </c>
      <c r="J226" t="s">
        <v>63</v>
      </c>
      <c r="K226" t="s">
        <v>22</v>
      </c>
      <c r="L226">
        <v>8269.74</v>
      </c>
      <c r="M226" s="1">
        <v>43274</v>
      </c>
      <c r="N226" t="s">
        <v>23</v>
      </c>
      <c r="O226" t="s">
        <v>45</v>
      </c>
      <c r="P226" s="1">
        <v>43852</v>
      </c>
    </row>
    <row r="227" spans="1:16" x14ac:dyDescent="0.3">
      <c r="A227" t="s">
        <v>232</v>
      </c>
      <c r="B227" t="s">
        <v>256</v>
      </c>
      <c r="C227" t="s">
        <v>31</v>
      </c>
      <c r="D227" s="1">
        <v>43274</v>
      </c>
      <c r="E227" s="1">
        <v>43638</v>
      </c>
      <c r="F227" t="s">
        <v>36</v>
      </c>
      <c r="G227">
        <v>12</v>
      </c>
      <c r="H227" t="s">
        <v>75</v>
      </c>
      <c r="I227" t="s">
        <v>21</v>
      </c>
      <c r="J227" t="s">
        <v>63</v>
      </c>
      <c r="K227" t="s">
        <v>22</v>
      </c>
      <c r="L227">
        <v>5891</v>
      </c>
      <c r="M227" s="1">
        <v>43500</v>
      </c>
      <c r="N227" t="s">
        <v>46</v>
      </c>
      <c r="O227" t="s">
        <v>45</v>
      </c>
      <c r="P227" s="1">
        <v>43852</v>
      </c>
    </row>
    <row r="228" spans="1:16" x14ac:dyDescent="0.3">
      <c r="A228" t="s">
        <v>232</v>
      </c>
      <c r="B228" t="s">
        <v>256</v>
      </c>
      <c r="C228" t="s">
        <v>31</v>
      </c>
      <c r="D228" s="1">
        <v>43274</v>
      </c>
      <c r="E228" s="1">
        <v>43638</v>
      </c>
      <c r="F228" t="s">
        <v>36</v>
      </c>
      <c r="G228">
        <v>12</v>
      </c>
      <c r="H228" t="s">
        <v>75</v>
      </c>
      <c r="I228" t="s">
        <v>21</v>
      </c>
      <c r="J228" t="s">
        <v>63</v>
      </c>
      <c r="K228" t="s">
        <v>22</v>
      </c>
      <c r="L228">
        <v>5891</v>
      </c>
      <c r="M228" s="1">
        <v>43500</v>
      </c>
      <c r="N228" t="s">
        <v>46</v>
      </c>
      <c r="O228" t="s">
        <v>45</v>
      </c>
      <c r="P228" s="1">
        <v>43852</v>
      </c>
    </row>
    <row r="229" spans="1:16" x14ac:dyDescent="0.3">
      <c r="A229" t="s">
        <v>232</v>
      </c>
      <c r="B229" t="s">
        <v>257</v>
      </c>
      <c r="C229" t="s">
        <v>31</v>
      </c>
      <c r="D229" s="1">
        <v>43274</v>
      </c>
      <c r="E229" s="1">
        <v>43638</v>
      </c>
      <c r="F229" t="s">
        <v>37</v>
      </c>
      <c r="G229">
        <v>12</v>
      </c>
      <c r="H229" t="s">
        <v>75</v>
      </c>
      <c r="I229" t="s">
        <v>21</v>
      </c>
      <c r="J229" t="s">
        <v>63</v>
      </c>
      <c r="K229" t="s">
        <v>22</v>
      </c>
      <c r="L229">
        <v>2720.25</v>
      </c>
      <c r="M229" s="1">
        <v>43274</v>
      </c>
      <c r="N229" t="s">
        <v>23</v>
      </c>
      <c r="O229" t="s">
        <v>24</v>
      </c>
      <c r="P229" s="1">
        <v>43852</v>
      </c>
    </row>
    <row r="230" spans="1:16" x14ac:dyDescent="0.3">
      <c r="A230" t="s">
        <v>232</v>
      </c>
      <c r="B230" t="s">
        <v>258</v>
      </c>
      <c r="C230" t="s">
        <v>31</v>
      </c>
      <c r="D230" s="1">
        <v>43274</v>
      </c>
      <c r="E230" s="1">
        <v>43638</v>
      </c>
      <c r="F230" t="s">
        <v>37</v>
      </c>
      <c r="G230">
        <v>12</v>
      </c>
      <c r="H230" t="s">
        <v>75</v>
      </c>
      <c r="I230" t="s">
        <v>21</v>
      </c>
      <c r="J230" t="s">
        <v>63</v>
      </c>
      <c r="K230" t="s">
        <v>22</v>
      </c>
      <c r="L230">
        <v>375</v>
      </c>
      <c r="M230" s="1">
        <v>43274</v>
      </c>
      <c r="N230" t="s">
        <v>23</v>
      </c>
      <c r="O230" t="s">
        <v>24</v>
      </c>
      <c r="P230" s="1">
        <v>43852</v>
      </c>
    </row>
    <row r="231" spans="1:16" x14ac:dyDescent="0.3">
      <c r="A231" t="s">
        <v>232</v>
      </c>
      <c r="B231" t="s">
        <v>259</v>
      </c>
      <c r="C231" t="s">
        <v>18</v>
      </c>
      <c r="D231" s="1">
        <v>43639</v>
      </c>
      <c r="E231" s="1">
        <v>44004</v>
      </c>
      <c r="F231" t="s">
        <v>36</v>
      </c>
      <c r="G231">
        <v>3</v>
      </c>
      <c r="H231" t="s">
        <v>62</v>
      </c>
      <c r="I231" t="s">
        <v>21</v>
      </c>
      <c r="J231" t="s">
        <v>63</v>
      </c>
      <c r="K231" t="s">
        <v>22</v>
      </c>
      <c r="L231">
        <v>15047.5</v>
      </c>
      <c r="M231" s="1">
        <v>43639</v>
      </c>
      <c r="N231" t="s">
        <v>23</v>
      </c>
      <c r="O231" t="s">
        <v>22</v>
      </c>
      <c r="P231" s="1">
        <v>43852</v>
      </c>
    </row>
    <row r="232" spans="1:16" x14ac:dyDescent="0.3">
      <c r="A232" t="s">
        <v>232</v>
      </c>
      <c r="B232" t="s">
        <v>260</v>
      </c>
      <c r="C232" t="s">
        <v>18</v>
      </c>
      <c r="D232" s="1">
        <v>43639</v>
      </c>
      <c r="E232" s="1">
        <v>44004</v>
      </c>
      <c r="F232" t="s">
        <v>37</v>
      </c>
      <c r="G232">
        <v>3</v>
      </c>
      <c r="H232" t="s">
        <v>62</v>
      </c>
      <c r="I232" t="s">
        <v>21</v>
      </c>
      <c r="J232" t="s">
        <v>63</v>
      </c>
      <c r="K232" t="s">
        <v>22</v>
      </c>
      <c r="L232">
        <v>2852.5</v>
      </c>
      <c r="M232" s="1">
        <v>43639</v>
      </c>
      <c r="N232" t="s">
        <v>23</v>
      </c>
      <c r="O232" t="s">
        <v>22</v>
      </c>
      <c r="P232" s="1">
        <v>43852</v>
      </c>
    </row>
    <row r="233" spans="1:16" x14ac:dyDescent="0.3">
      <c r="A233" t="s">
        <v>232</v>
      </c>
      <c r="B233" t="s">
        <v>261</v>
      </c>
      <c r="C233" t="s">
        <v>18</v>
      </c>
      <c r="D233" s="1">
        <v>43639</v>
      </c>
      <c r="E233" s="1">
        <v>44004</v>
      </c>
      <c r="F233" t="s">
        <v>37</v>
      </c>
      <c r="G233">
        <v>3</v>
      </c>
      <c r="H233" t="s">
        <v>62</v>
      </c>
      <c r="I233" t="s">
        <v>21</v>
      </c>
      <c r="J233" t="s">
        <v>63</v>
      </c>
      <c r="K233" t="s">
        <v>22</v>
      </c>
      <c r="L233">
        <v>495</v>
      </c>
      <c r="M233" s="1">
        <v>43639</v>
      </c>
      <c r="N233" t="s">
        <v>23</v>
      </c>
      <c r="O233" t="s">
        <v>22</v>
      </c>
      <c r="P233" s="1">
        <v>43852</v>
      </c>
    </row>
    <row r="234" spans="1:16" x14ac:dyDescent="0.3">
      <c r="A234" t="s">
        <v>232</v>
      </c>
      <c r="B234" t="s">
        <v>262</v>
      </c>
      <c r="C234" t="s">
        <v>18</v>
      </c>
      <c r="D234" s="1">
        <v>43580</v>
      </c>
      <c r="E234" s="1">
        <v>43945</v>
      </c>
      <c r="F234" t="s">
        <v>40</v>
      </c>
      <c r="G234">
        <v>10</v>
      </c>
      <c r="H234" t="s">
        <v>41</v>
      </c>
      <c r="I234" t="s">
        <v>21</v>
      </c>
      <c r="J234" t="s">
        <v>42</v>
      </c>
      <c r="K234" t="s">
        <v>22</v>
      </c>
      <c r="L234">
        <v>9294.35</v>
      </c>
      <c r="M234" s="1">
        <v>43580</v>
      </c>
      <c r="N234" t="s">
        <v>23</v>
      </c>
      <c r="O234" t="s">
        <v>24</v>
      </c>
      <c r="P234" s="1">
        <v>43852</v>
      </c>
    </row>
    <row r="235" spans="1:16" x14ac:dyDescent="0.3">
      <c r="A235" t="s">
        <v>232</v>
      </c>
      <c r="B235" t="s">
        <v>263</v>
      </c>
      <c r="C235" t="s">
        <v>31</v>
      </c>
      <c r="D235" s="1">
        <v>43274</v>
      </c>
      <c r="E235" s="1">
        <v>43638</v>
      </c>
      <c r="F235" t="s">
        <v>40</v>
      </c>
      <c r="G235">
        <v>12</v>
      </c>
      <c r="H235" t="s">
        <v>75</v>
      </c>
      <c r="I235" t="s">
        <v>21</v>
      </c>
      <c r="J235" t="s">
        <v>63</v>
      </c>
      <c r="K235" t="s">
        <v>22</v>
      </c>
      <c r="L235">
        <v>2440.25</v>
      </c>
      <c r="M235" s="1">
        <v>43274</v>
      </c>
      <c r="N235" t="s">
        <v>23</v>
      </c>
      <c r="O235" t="s">
        <v>24</v>
      </c>
      <c r="P235" s="1">
        <v>43852</v>
      </c>
    </row>
    <row r="236" spans="1:16" x14ac:dyDescent="0.3">
      <c r="A236" t="s">
        <v>232</v>
      </c>
      <c r="B236" t="s">
        <v>264</v>
      </c>
      <c r="C236" t="s">
        <v>18</v>
      </c>
      <c r="D236" s="1">
        <v>43639</v>
      </c>
      <c r="E236" s="1">
        <v>44004</v>
      </c>
      <c r="F236" t="s">
        <v>40</v>
      </c>
      <c r="G236">
        <v>3</v>
      </c>
      <c r="H236" t="s">
        <v>62</v>
      </c>
      <c r="I236" t="s">
        <v>21</v>
      </c>
      <c r="J236" t="s">
        <v>63</v>
      </c>
      <c r="K236" t="s">
        <v>22</v>
      </c>
      <c r="L236">
        <v>1412.55</v>
      </c>
      <c r="M236" s="1">
        <v>43639</v>
      </c>
      <c r="N236" t="s">
        <v>23</v>
      </c>
      <c r="O236" t="s">
        <v>22</v>
      </c>
      <c r="P236" s="1">
        <v>43852</v>
      </c>
    </row>
    <row r="237" spans="1:16" x14ac:dyDescent="0.3">
      <c r="A237" t="s">
        <v>232</v>
      </c>
      <c r="B237" t="s">
        <v>265</v>
      </c>
      <c r="C237" t="s">
        <v>18</v>
      </c>
      <c r="D237" s="1">
        <v>43579</v>
      </c>
      <c r="E237" s="1">
        <v>43944</v>
      </c>
      <c r="F237" t="s">
        <v>40</v>
      </c>
      <c r="G237">
        <v>10</v>
      </c>
      <c r="H237" t="s">
        <v>41</v>
      </c>
      <c r="I237" t="s">
        <v>21</v>
      </c>
      <c r="J237" t="s">
        <v>42</v>
      </c>
      <c r="K237" t="s">
        <v>22</v>
      </c>
      <c r="L237">
        <v>63750</v>
      </c>
      <c r="M237" s="1">
        <v>43579</v>
      </c>
      <c r="N237" t="s">
        <v>23</v>
      </c>
      <c r="O237" t="s">
        <v>45</v>
      </c>
      <c r="P237" s="1">
        <v>43852</v>
      </c>
    </row>
    <row r="238" spans="1:16" x14ac:dyDescent="0.3">
      <c r="A238" t="s">
        <v>232</v>
      </c>
      <c r="B238" t="s">
        <v>265</v>
      </c>
      <c r="C238" t="s">
        <v>18</v>
      </c>
      <c r="D238" s="1">
        <v>43579</v>
      </c>
      <c r="E238" s="1">
        <v>43944</v>
      </c>
      <c r="F238" t="s">
        <v>40</v>
      </c>
      <c r="G238">
        <v>10</v>
      </c>
      <c r="H238" t="s">
        <v>41</v>
      </c>
      <c r="I238" t="s">
        <v>21</v>
      </c>
      <c r="J238" t="s">
        <v>42</v>
      </c>
      <c r="K238" t="s">
        <v>22</v>
      </c>
      <c r="L238">
        <v>3098.63</v>
      </c>
      <c r="M238" s="1">
        <v>43659</v>
      </c>
      <c r="N238" t="s">
        <v>46</v>
      </c>
      <c r="O238" t="s">
        <v>45</v>
      </c>
      <c r="P238" s="1">
        <v>43852</v>
      </c>
    </row>
    <row r="239" spans="1:16" x14ac:dyDescent="0.3">
      <c r="A239" t="s">
        <v>232</v>
      </c>
      <c r="B239" t="s">
        <v>265</v>
      </c>
      <c r="C239" t="s">
        <v>18</v>
      </c>
      <c r="D239" s="1">
        <v>43579</v>
      </c>
      <c r="E239" s="1">
        <v>43944</v>
      </c>
      <c r="F239" t="s">
        <v>40</v>
      </c>
      <c r="G239">
        <v>10</v>
      </c>
      <c r="H239" t="s">
        <v>41</v>
      </c>
      <c r="I239" t="s">
        <v>21</v>
      </c>
      <c r="J239" t="s">
        <v>42</v>
      </c>
      <c r="K239" t="s">
        <v>22</v>
      </c>
      <c r="L239">
        <v>1747.2</v>
      </c>
      <c r="M239" s="1">
        <v>43663</v>
      </c>
      <c r="N239" t="s">
        <v>46</v>
      </c>
      <c r="O239" t="s">
        <v>45</v>
      </c>
      <c r="P239" s="1">
        <v>43852</v>
      </c>
    </row>
    <row r="240" spans="1:16" x14ac:dyDescent="0.3">
      <c r="A240" t="s">
        <v>232</v>
      </c>
      <c r="B240" t="s">
        <v>265</v>
      </c>
      <c r="C240" t="s">
        <v>18</v>
      </c>
      <c r="D240" s="1">
        <v>43579</v>
      </c>
      <c r="E240" s="1">
        <v>43944</v>
      </c>
      <c r="F240" t="s">
        <v>40</v>
      </c>
      <c r="G240">
        <v>10</v>
      </c>
      <c r="H240" t="s">
        <v>41</v>
      </c>
      <c r="I240" t="s">
        <v>21</v>
      </c>
      <c r="J240" t="s">
        <v>42</v>
      </c>
      <c r="K240" t="s">
        <v>22</v>
      </c>
      <c r="L240">
        <v>2458.58</v>
      </c>
      <c r="M240" s="1">
        <v>43599</v>
      </c>
      <c r="N240" t="s">
        <v>46</v>
      </c>
      <c r="O240" t="s">
        <v>45</v>
      </c>
      <c r="P240" s="1">
        <v>43852</v>
      </c>
    </row>
    <row r="241" spans="1:16" x14ac:dyDescent="0.3">
      <c r="A241" t="s">
        <v>232</v>
      </c>
      <c r="B241" t="s">
        <v>266</v>
      </c>
      <c r="C241" t="s">
        <v>31</v>
      </c>
      <c r="D241" s="1">
        <v>43191</v>
      </c>
      <c r="E241" s="1">
        <v>43555</v>
      </c>
      <c r="F241" t="s">
        <v>40</v>
      </c>
      <c r="G241">
        <v>10</v>
      </c>
      <c r="H241" t="s">
        <v>41</v>
      </c>
      <c r="I241" t="s">
        <v>21</v>
      </c>
      <c r="J241" t="s">
        <v>42</v>
      </c>
      <c r="K241" t="s">
        <v>22</v>
      </c>
      <c r="L241">
        <v>11249.93</v>
      </c>
      <c r="M241" s="1">
        <v>43191</v>
      </c>
      <c r="N241" t="s">
        <v>23</v>
      </c>
      <c r="O241" t="s">
        <v>225</v>
      </c>
      <c r="P241" s="1">
        <v>43852</v>
      </c>
    </row>
    <row r="242" spans="1:16" x14ac:dyDescent="0.3">
      <c r="A242" t="s">
        <v>232</v>
      </c>
      <c r="B242" t="s">
        <v>267</v>
      </c>
      <c r="C242" t="s">
        <v>31</v>
      </c>
      <c r="D242" s="1">
        <v>43191</v>
      </c>
      <c r="E242" s="1">
        <v>43555</v>
      </c>
      <c r="F242" t="s">
        <v>40</v>
      </c>
      <c r="G242">
        <v>10</v>
      </c>
      <c r="H242" t="s">
        <v>41</v>
      </c>
      <c r="I242" t="s">
        <v>21</v>
      </c>
      <c r="J242" t="s">
        <v>42</v>
      </c>
      <c r="K242" t="s">
        <v>22</v>
      </c>
      <c r="L242">
        <v>14603.3</v>
      </c>
      <c r="M242" s="1">
        <v>43191</v>
      </c>
      <c r="N242" t="s">
        <v>23</v>
      </c>
      <c r="O242" t="s">
        <v>225</v>
      </c>
      <c r="P242" s="1">
        <v>43852</v>
      </c>
    </row>
    <row r="243" spans="1:16" x14ac:dyDescent="0.3">
      <c r="A243" t="s">
        <v>232</v>
      </c>
      <c r="B243" t="s">
        <v>268</v>
      </c>
      <c r="C243" t="s">
        <v>31</v>
      </c>
      <c r="D243" s="1">
        <v>43264</v>
      </c>
      <c r="E243" s="1">
        <v>43628</v>
      </c>
      <c r="F243" t="s">
        <v>40</v>
      </c>
      <c r="G243">
        <v>10</v>
      </c>
      <c r="H243" t="s">
        <v>41</v>
      </c>
      <c r="I243" t="s">
        <v>21</v>
      </c>
      <c r="J243" t="s">
        <v>42</v>
      </c>
      <c r="K243" t="s">
        <v>22</v>
      </c>
      <c r="L243">
        <v>28940.65</v>
      </c>
      <c r="M243" s="1">
        <v>43264</v>
      </c>
      <c r="N243" t="s">
        <v>23</v>
      </c>
      <c r="O243" t="s">
        <v>225</v>
      </c>
      <c r="P243" s="1">
        <v>43852</v>
      </c>
    </row>
    <row r="244" spans="1:16" x14ac:dyDescent="0.3">
      <c r="A244" t="s">
        <v>232</v>
      </c>
      <c r="B244" t="s">
        <v>269</v>
      </c>
      <c r="C244" t="s">
        <v>31</v>
      </c>
      <c r="D244" s="1">
        <v>43191</v>
      </c>
      <c r="E244" s="1">
        <v>43555</v>
      </c>
      <c r="F244" t="s">
        <v>40</v>
      </c>
      <c r="G244">
        <v>10</v>
      </c>
      <c r="H244" t="s">
        <v>41</v>
      </c>
      <c r="I244" t="s">
        <v>21</v>
      </c>
      <c r="J244" t="s">
        <v>42</v>
      </c>
      <c r="K244" t="s">
        <v>22</v>
      </c>
      <c r="L244">
        <v>146052.65</v>
      </c>
      <c r="M244" s="1">
        <v>43191</v>
      </c>
      <c r="N244" t="s">
        <v>23</v>
      </c>
      <c r="O244" t="s">
        <v>225</v>
      </c>
      <c r="P244" s="1">
        <v>43852</v>
      </c>
    </row>
    <row r="245" spans="1:16" x14ac:dyDescent="0.3">
      <c r="A245" t="s">
        <v>232</v>
      </c>
      <c r="B245" t="s">
        <v>270</v>
      </c>
      <c r="C245" t="s">
        <v>18</v>
      </c>
      <c r="D245" s="1">
        <v>43587</v>
      </c>
      <c r="E245" s="1">
        <v>43952</v>
      </c>
      <c r="F245" t="s">
        <v>37</v>
      </c>
      <c r="G245">
        <v>1</v>
      </c>
      <c r="H245" t="s">
        <v>20</v>
      </c>
      <c r="I245" t="s">
        <v>21</v>
      </c>
      <c r="J245" t="s">
        <v>37</v>
      </c>
      <c r="K245" t="s">
        <v>22</v>
      </c>
      <c r="L245">
        <v>25000</v>
      </c>
      <c r="M245" s="1">
        <v>43587</v>
      </c>
      <c r="N245" t="s">
        <v>23</v>
      </c>
      <c r="O245" t="s">
        <v>24</v>
      </c>
      <c r="P245" s="1">
        <v>43852</v>
      </c>
    </row>
    <row r="246" spans="1:16" x14ac:dyDescent="0.3">
      <c r="A246" t="s">
        <v>232</v>
      </c>
      <c r="B246" t="s">
        <v>271</v>
      </c>
      <c r="C246" t="s">
        <v>18</v>
      </c>
      <c r="D246" s="1">
        <v>43512</v>
      </c>
      <c r="E246" s="1">
        <v>43876</v>
      </c>
      <c r="F246" t="s">
        <v>40</v>
      </c>
      <c r="G246">
        <v>13</v>
      </c>
      <c r="H246" t="s">
        <v>162</v>
      </c>
      <c r="I246" t="s">
        <v>21</v>
      </c>
      <c r="J246" t="s">
        <v>42</v>
      </c>
      <c r="K246" t="s">
        <v>28</v>
      </c>
      <c r="L246">
        <v>1148.93</v>
      </c>
      <c r="M246" s="1">
        <v>43512</v>
      </c>
      <c r="N246" t="s">
        <v>23</v>
      </c>
      <c r="O246" t="s">
        <v>24</v>
      </c>
      <c r="P246" s="1">
        <v>43852</v>
      </c>
    </row>
    <row r="247" spans="1:16" x14ac:dyDescent="0.3">
      <c r="A247" t="s">
        <v>232</v>
      </c>
      <c r="B247" t="s">
        <v>272</v>
      </c>
      <c r="C247" t="s">
        <v>18</v>
      </c>
      <c r="D247" s="1">
        <v>43512</v>
      </c>
      <c r="E247" s="1">
        <v>43876</v>
      </c>
      <c r="F247" t="s">
        <v>40</v>
      </c>
      <c r="G247">
        <v>13</v>
      </c>
      <c r="H247" t="s">
        <v>162</v>
      </c>
      <c r="I247" t="s">
        <v>21</v>
      </c>
      <c r="J247" t="s">
        <v>42</v>
      </c>
      <c r="K247" t="s">
        <v>28</v>
      </c>
      <c r="L247">
        <v>58300</v>
      </c>
      <c r="M247" s="1">
        <v>43512</v>
      </c>
      <c r="N247" t="s">
        <v>23</v>
      </c>
      <c r="O247" t="s">
        <v>24</v>
      </c>
      <c r="P247" s="1">
        <v>43852</v>
      </c>
    </row>
    <row r="248" spans="1:16" x14ac:dyDescent="0.3">
      <c r="A248" t="s">
        <v>232</v>
      </c>
      <c r="B248" t="s">
        <v>273</v>
      </c>
      <c r="C248" t="s">
        <v>31</v>
      </c>
      <c r="D248" s="1">
        <v>43155</v>
      </c>
      <c r="E248" s="1">
        <v>43519</v>
      </c>
      <c r="F248" t="s">
        <v>37</v>
      </c>
      <c r="G248">
        <v>12</v>
      </c>
      <c r="H248" t="s">
        <v>75</v>
      </c>
      <c r="I248" t="s">
        <v>21</v>
      </c>
      <c r="J248" t="s">
        <v>63</v>
      </c>
      <c r="K248" t="s">
        <v>22</v>
      </c>
      <c r="L248">
        <v>6250</v>
      </c>
      <c r="M248" s="1">
        <v>43155</v>
      </c>
      <c r="N248" t="s">
        <v>23</v>
      </c>
      <c r="O248" t="s">
        <v>24</v>
      </c>
      <c r="P248" s="1">
        <v>43852</v>
      </c>
    </row>
    <row r="249" spans="1:16" x14ac:dyDescent="0.3">
      <c r="A249" t="s">
        <v>232</v>
      </c>
      <c r="B249" t="s">
        <v>274</v>
      </c>
      <c r="C249" t="s">
        <v>18</v>
      </c>
      <c r="D249" s="1">
        <v>43520</v>
      </c>
      <c r="E249" s="1">
        <v>43884</v>
      </c>
      <c r="F249" t="s">
        <v>37</v>
      </c>
      <c r="G249">
        <v>3</v>
      </c>
      <c r="H249" t="s">
        <v>62</v>
      </c>
      <c r="I249" t="s">
        <v>21</v>
      </c>
      <c r="J249" t="s">
        <v>63</v>
      </c>
      <c r="K249" t="s">
        <v>22</v>
      </c>
      <c r="L249">
        <v>6250</v>
      </c>
      <c r="M249" s="1">
        <v>43520</v>
      </c>
      <c r="N249" t="s">
        <v>23</v>
      </c>
      <c r="O249" t="s">
        <v>22</v>
      </c>
      <c r="P249" s="1">
        <v>43852</v>
      </c>
    </row>
    <row r="250" spans="1:16" x14ac:dyDescent="0.3">
      <c r="A250" t="s">
        <v>232</v>
      </c>
      <c r="B250" t="s">
        <v>275</v>
      </c>
      <c r="C250" t="s">
        <v>31</v>
      </c>
      <c r="D250" s="1">
        <v>43157</v>
      </c>
      <c r="E250" s="1">
        <v>43521</v>
      </c>
      <c r="F250" t="s">
        <v>37</v>
      </c>
      <c r="G250">
        <v>12</v>
      </c>
      <c r="H250" t="s">
        <v>75</v>
      </c>
      <c r="I250" t="s">
        <v>21</v>
      </c>
      <c r="J250" t="s">
        <v>63</v>
      </c>
      <c r="K250" t="s">
        <v>22</v>
      </c>
      <c r="L250">
        <v>12500</v>
      </c>
      <c r="M250" s="1">
        <v>43157</v>
      </c>
      <c r="N250" t="s">
        <v>23</v>
      </c>
      <c r="O250" t="s">
        <v>24</v>
      </c>
      <c r="P250" s="1">
        <v>43852</v>
      </c>
    </row>
    <row r="251" spans="1:16" x14ac:dyDescent="0.3">
      <c r="A251" t="s">
        <v>232</v>
      </c>
      <c r="B251" t="s">
        <v>276</v>
      </c>
      <c r="C251" t="s">
        <v>18</v>
      </c>
      <c r="D251" s="1">
        <v>43522</v>
      </c>
      <c r="E251" s="1">
        <v>43886</v>
      </c>
      <c r="F251" t="s">
        <v>37</v>
      </c>
      <c r="G251">
        <v>3</v>
      </c>
      <c r="H251" t="s">
        <v>62</v>
      </c>
      <c r="I251" t="s">
        <v>21</v>
      </c>
      <c r="J251" t="s">
        <v>63</v>
      </c>
      <c r="K251" t="s">
        <v>22</v>
      </c>
      <c r="L251">
        <v>12500</v>
      </c>
      <c r="M251" s="1">
        <v>43522</v>
      </c>
      <c r="N251" t="s">
        <v>23</v>
      </c>
      <c r="O251" t="s">
        <v>22</v>
      </c>
      <c r="P251" s="1">
        <v>43852</v>
      </c>
    </row>
    <row r="252" spans="1:16" x14ac:dyDescent="0.3">
      <c r="A252" t="s">
        <v>232</v>
      </c>
      <c r="B252" t="s">
        <v>277</v>
      </c>
      <c r="C252" t="s">
        <v>18</v>
      </c>
      <c r="D252" s="1">
        <v>43535</v>
      </c>
      <c r="E252" s="1">
        <v>43900</v>
      </c>
      <c r="F252" t="s">
        <v>36</v>
      </c>
      <c r="G252">
        <v>3</v>
      </c>
      <c r="H252" t="s">
        <v>62</v>
      </c>
      <c r="I252" t="s">
        <v>21</v>
      </c>
      <c r="J252" t="s">
        <v>63</v>
      </c>
      <c r="K252" t="s">
        <v>64</v>
      </c>
      <c r="L252">
        <v>2645.75</v>
      </c>
      <c r="M252" s="1">
        <v>43535</v>
      </c>
      <c r="N252" t="s">
        <v>23</v>
      </c>
      <c r="O252" t="s">
        <v>24</v>
      </c>
      <c r="P252" s="1">
        <v>43852</v>
      </c>
    </row>
    <row r="253" spans="1:16" x14ac:dyDescent="0.3">
      <c r="A253" t="s">
        <v>232</v>
      </c>
      <c r="B253" t="s">
        <v>278</v>
      </c>
      <c r="C253" t="s">
        <v>31</v>
      </c>
      <c r="D253" s="1">
        <v>43158</v>
      </c>
      <c r="E253" s="1">
        <v>43522</v>
      </c>
      <c r="F253" t="s">
        <v>32</v>
      </c>
      <c r="G253">
        <v>1</v>
      </c>
      <c r="H253" t="s">
        <v>20</v>
      </c>
      <c r="I253" t="s">
        <v>21</v>
      </c>
      <c r="J253" t="s">
        <v>52</v>
      </c>
      <c r="K253" t="s">
        <v>28</v>
      </c>
      <c r="L253">
        <v>2939.29</v>
      </c>
      <c r="M253" s="1">
        <v>43158</v>
      </c>
      <c r="N253" t="s">
        <v>23</v>
      </c>
      <c r="O253" t="s">
        <v>24</v>
      </c>
      <c r="P253" s="1">
        <v>43852</v>
      </c>
    </row>
    <row r="254" spans="1:16" x14ac:dyDescent="0.3">
      <c r="A254" t="s">
        <v>232</v>
      </c>
      <c r="B254" t="s">
        <v>279</v>
      </c>
      <c r="C254" t="s">
        <v>31</v>
      </c>
      <c r="D254" s="1">
        <v>43158</v>
      </c>
      <c r="E254" s="1">
        <v>43522</v>
      </c>
      <c r="F254" t="s">
        <v>32</v>
      </c>
      <c r="G254">
        <v>1</v>
      </c>
      <c r="H254" t="s">
        <v>20</v>
      </c>
      <c r="I254" t="s">
        <v>21</v>
      </c>
      <c r="J254" t="s">
        <v>52</v>
      </c>
      <c r="K254" t="s">
        <v>22</v>
      </c>
      <c r="L254">
        <v>5207.66</v>
      </c>
      <c r="M254" s="1">
        <v>43158</v>
      </c>
      <c r="N254" t="s">
        <v>23</v>
      </c>
      <c r="O254" t="s">
        <v>24</v>
      </c>
      <c r="P254" s="1">
        <v>43852</v>
      </c>
    </row>
    <row r="255" spans="1:16" x14ac:dyDescent="0.3">
      <c r="A255" t="s">
        <v>232</v>
      </c>
      <c r="B255" t="s">
        <v>280</v>
      </c>
      <c r="C255" t="s">
        <v>18</v>
      </c>
      <c r="D255" s="1">
        <v>43523</v>
      </c>
      <c r="E255" s="1">
        <v>43887</v>
      </c>
      <c r="F255" t="s">
        <v>32</v>
      </c>
      <c r="G255">
        <v>1</v>
      </c>
      <c r="H255" t="s">
        <v>20</v>
      </c>
      <c r="I255" t="s">
        <v>21</v>
      </c>
      <c r="J255" t="s">
        <v>52</v>
      </c>
      <c r="K255" t="s">
        <v>22</v>
      </c>
      <c r="L255">
        <v>5601.1</v>
      </c>
      <c r="M255" s="1">
        <v>43523</v>
      </c>
      <c r="N255" t="s">
        <v>23</v>
      </c>
      <c r="O255" t="s">
        <v>22</v>
      </c>
      <c r="P255" s="1">
        <v>43852</v>
      </c>
    </row>
    <row r="256" spans="1:16" x14ac:dyDescent="0.3">
      <c r="A256" t="s">
        <v>232</v>
      </c>
      <c r="B256" t="s">
        <v>281</v>
      </c>
      <c r="C256" t="s">
        <v>31</v>
      </c>
      <c r="D256" s="1">
        <v>43158</v>
      </c>
      <c r="E256" s="1">
        <v>43522</v>
      </c>
      <c r="F256" t="s">
        <v>32</v>
      </c>
      <c r="G256">
        <v>1</v>
      </c>
      <c r="H256" t="s">
        <v>20</v>
      </c>
      <c r="I256" t="s">
        <v>21</v>
      </c>
      <c r="J256" t="s">
        <v>52</v>
      </c>
      <c r="K256" t="s">
        <v>64</v>
      </c>
      <c r="L256">
        <v>1972.37</v>
      </c>
      <c r="M256" s="1">
        <v>43158</v>
      </c>
      <c r="N256" t="s">
        <v>23</v>
      </c>
      <c r="O256" t="s">
        <v>24</v>
      </c>
      <c r="P256" s="1">
        <v>43852</v>
      </c>
    </row>
    <row r="257" spans="1:16" x14ac:dyDescent="0.3">
      <c r="A257" t="s">
        <v>232</v>
      </c>
      <c r="B257" t="s">
        <v>227</v>
      </c>
      <c r="C257" t="s">
        <v>18</v>
      </c>
      <c r="D257" s="1">
        <v>43523</v>
      </c>
      <c r="E257" s="1">
        <v>43887</v>
      </c>
      <c r="F257" t="s">
        <v>32</v>
      </c>
      <c r="G257">
        <v>1</v>
      </c>
      <c r="H257" t="s">
        <v>20</v>
      </c>
      <c r="I257" t="s">
        <v>21</v>
      </c>
      <c r="J257" t="s">
        <v>52</v>
      </c>
      <c r="K257" t="s">
        <v>64</v>
      </c>
      <c r="L257">
        <v>2141.5500000000002</v>
      </c>
      <c r="M257" s="1">
        <v>43523</v>
      </c>
      <c r="N257" t="s">
        <v>23</v>
      </c>
      <c r="O257" t="s">
        <v>22</v>
      </c>
      <c r="P257" s="1">
        <v>43852</v>
      </c>
    </row>
    <row r="258" spans="1:16" x14ac:dyDescent="0.3">
      <c r="A258" t="s">
        <v>232</v>
      </c>
      <c r="B258" t="s">
        <v>282</v>
      </c>
      <c r="C258" t="s">
        <v>18</v>
      </c>
      <c r="D258" s="1">
        <v>43523</v>
      </c>
      <c r="E258" s="1">
        <v>43887</v>
      </c>
      <c r="F258" t="s">
        <v>32</v>
      </c>
      <c r="G258">
        <v>1</v>
      </c>
      <c r="H258" t="s">
        <v>20</v>
      </c>
      <c r="I258" t="s">
        <v>21</v>
      </c>
      <c r="J258" t="s">
        <v>52</v>
      </c>
      <c r="K258" t="s">
        <v>22</v>
      </c>
      <c r="L258">
        <v>3136.39</v>
      </c>
      <c r="M258" s="1">
        <v>43526</v>
      </c>
      <c r="N258" t="s">
        <v>23</v>
      </c>
      <c r="O258" t="s">
        <v>22</v>
      </c>
      <c r="P258" s="1">
        <v>43852</v>
      </c>
    </row>
    <row r="259" spans="1:16" x14ac:dyDescent="0.3">
      <c r="A259" t="s">
        <v>232</v>
      </c>
      <c r="B259" t="s">
        <v>283</v>
      </c>
      <c r="C259" t="s">
        <v>18</v>
      </c>
      <c r="D259" s="1">
        <v>43784</v>
      </c>
      <c r="E259" s="1">
        <v>44149</v>
      </c>
      <c r="F259" t="s">
        <v>32</v>
      </c>
      <c r="G259">
        <v>1</v>
      </c>
      <c r="H259" t="s">
        <v>20</v>
      </c>
      <c r="I259" t="s">
        <v>21</v>
      </c>
      <c r="J259" t="s">
        <v>59</v>
      </c>
      <c r="K259" t="s">
        <v>22</v>
      </c>
      <c r="L259">
        <v>35127.9</v>
      </c>
      <c r="M259" s="1">
        <v>43784</v>
      </c>
      <c r="N259" t="s">
        <v>23</v>
      </c>
      <c r="O259" t="s">
        <v>24</v>
      </c>
      <c r="P259" s="1">
        <v>43852</v>
      </c>
    </row>
    <row r="260" spans="1:16" x14ac:dyDescent="0.3">
      <c r="A260" t="s">
        <v>232</v>
      </c>
      <c r="B260" t="s">
        <v>284</v>
      </c>
      <c r="C260" t="s">
        <v>18</v>
      </c>
      <c r="D260" s="1">
        <v>43536</v>
      </c>
      <c r="E260" s="1">
        <v>43901</v>
      </c>
      <c r="F260" t="s">
        <v>155</v>
      </c>
      <c r="G260">
        <v>11</v>
      </c>
      <c r="H260" t="s">
        <v>113</v>
      </c>
      <c r="I260" t="s">
        <v>21</v>
      </c>
      <c r="J260" t="s">
        <v>33</v>
      </c>
      <c r="K260" t="s">
        <v>64</v>
      </c>
      <c r="L260">
        <v>18229.13</v>
      </c>
      <c r="M260" s="1">
        <v>43536</v>
      </c>
      <c r="N260" t="s">
        <v>23</v>
      </c>
      <c r="O260" t="s">
        <v>24</v>
      </c>
      <c r="P260" s="1">
        <v>43852</v>
      </c>
    </row>
    <row r="261" spans="1:16" x14ac:dyDescent="0.3">
      <c r="A261" t="s">
        <v>232</v>
      </c>
      <c r="B261" t="s">
        <v>285</v>
      </c>
      <c r="C261" t="s">
        <v>18</v>
      </c>
      <c r="D261" s="1">
        <v>43175</v>
      </c>
      <c r="E261" s="1">
        <v>43539</v>
      </c>
      <c r="F261" t="s">
        <v>36</v>
      </c>
      <c r="G261">
        <v>11</v>
      </c>
      <c r="H261" t="s">
        <v>113</v>
      </c>
      <c r="I261" t="s">
        <v>21</v>
      </c>
      <c r="J261" t="s">
        <v>37</v>
      </c>
      <c r="K261" t="s">
        <v>64</v>
      </c>
      <c r="L261">
        <v>6158.75</v>
      </c>
      <c r="M261" s="1">
        <v>43175</v>
      </c>
      <c r="N261" t="s">
        <v>23</v>
      </c>
      <c r="O261" t="s">
        <v>24</v>
      </c>
      <c r="P261" s="1">
        <v>43852</v>
      </c>
    </row>
    <row r="262" spans="1:16" x14ac:dyDescent="0.3">
      <c r="A262" t="s">
        <v>232</v>
      </c>
      <c r="B262" t="s">
        <v>286</v>
      </c>
      <c r="C262" t="s">
        <v>18</v>
      </c>
      <c r="D262" s="1">
        <v>43122</v>
      </c>
      <c r="E262" s="1">
        <v>43486</v>
      </c>
      <c r="F262" t="s">
        <v>19</v>
      </c>
      <c r="G262">
        <v>1</v>
      </c>
      <c r="H262" t="s">
        <v>20</v>
      </c>
      <c r="I262" t="s">
        <v>21</v>
      </c>
      <c r="J262" t="s">
        <v>19</v>
      </c>
      <c r="K262" t="s">
        <v>64</v>
      </c>
      <c r="L262">
        <v>825</v>
      </c>
      <c r="M262" s="1">
        <v>43122</v>
      </c>
      <c r="N262" t="s">
        <v>23</v>
      </c>
      <c r="O262" t="s">
        <v>24</v>
      </c>
      <c r="P262" s="1">
        <v>43852</v>
      </c>
    </row>
    <row r="263" spans="1:16" x14ac:dyDescent="0.3">
      <c r="A263" t="s">
        <v>287</v>
      </c>
      <c r="B263" t="s">
        <v>288</v>
      </c>
      <c r="C263" t="s">
        <v>31</v>
      </c>
      <c r="D263" s="1">
        <v>43151</v>
      </c>
      <c r="E263" s="1">
        <v>43515</v>
      </c>
      <c r="F263" t="s">
        <v>36</v>
      </c>
      <c r="G263">
        <v>9</v>
      </c>
      <c r="H263" t="s">
        <v>58</v>
      </c>
      <c r="I263" t="s">
        <v>21</v>
      </c>
      <c r="J263" t="s">
        <v>52</v>
      </c>
      <c r="K263" t="s">
        <v>22</v>
      </c>
      <c r="L263">
        <v>8452.1299999999992</v>
      </c>
      <c r="M263" s="1">
        <v>43151</v>
      </c>
      <c r="N263" t="s">
        <v>23</v>
      </c>
      <c r="O263" t="s">
        <v>24</v>
      </c>
      <c r="P263" s="1">
        <v>43852</v>
      </c>
    </row>
    <row r="264" spans="1:16" x14ac:dyDescent="0.3">
      <c r="A264" t="s">
        <v>287</v>
      </c>
      <c r="B264" t="s">
        <v>289</v>
      </c>
      <c r="C264" t="s">
        <v>18</v>
      </c>
      <c r="D264" s="1">
        <v>43466</v>
      </c>
      <c r="E264" s="1">
        <v>43830</v>
      </c>
      <c r="F264" t="s">
        <v>32</v>
      </c>
      <c r="G264">
        <v>9</v>
      </c>
      <c r="H264" t="s">
        <v>58</v>
      </c>
      <c r="I264" t="s">
        <v>21</v>
      </c>
      <c r="J264" t="s">
        <v>52</v>
      </c>
      <c r="K264" t="s">
        <v>64</v>
      </c>
      <c r="L264">
        <v>7475</v>
      </c>
      <c r="M264" s="1">
        <v>43466</v>
      </c>
      <c r="N264" t="s">
        <v>23</v>
      </c>
      <c r="O264" t="s">
        <v>24</v>
      </c>
      <c r="P264" s="1">
        <v>43852</v>
      </c>
    </row>
    <row r="265" spans="1:16" x14ac:dyDescent="0.3">
      <c r="A265" t="s">
        <v>287</v>
      </c>
      <c r="B265" t="s">
        <v>290</v>
      </c>
      <c r="C265" t="s">
        <v>18</v>
      </c>
      <c r="D265" s="1">
        <v>43507</v>
      </c>
      <c r="E265" s="1">
        <v>43871</v>
      </c>
      <c r="F265" t="s">
        <v>36</v>
      </c>
      <c r="G265">
        <v>9</v>
      </c>
      <c r="H265" t="s">
        <v>58</v>
      </c>
      <c r="I265" t="s">
        <v>21</v>
      </c>
      <c r="J265" t="s">
        <v>52</v>
      </c>
      <c r="K265" t="s">
        <v>64</v>
      </c>
      <c r="L265">
        <v>15563.87</v>
      </c>
      <c r="M265" s="1">
        <v>43507</v>
      </c>
      <c r="N265" t="s">
        <v>23</v>
      </c>
      <c r="O265" t="s">
        <v>24</v>
      </c>
      <c r="P265" s="1">
        <v>43852</v>
      </c>
    </row>
    <row r="266" spans="1:16" x14ac:dyDescent="0.3">
      <c r="A266" t="s">
        <v>287</v>
      </c>
      <c r="B266" t="s">
        <v>291</v>
      </c>
      <c r="C266" t="s">
        <v>18</v>
      </c>
      <c r="D266" s="1">
        <v>43432</v>
      </c>
      <c r="E266" s="1">
        <v>43612</v>
      </c>
      <c r="F266" t="s">
        <v>36</v>
      </c>
      <c r="G266">
        <v>9</v>
      </c>
      <c r="H266" t="s">
        <v>58</v>
      </c>
      <c r="I266" t="s">
        <v>21</v>
      </c>
      <c r="J266" t="s">
        <v>42</v>
      </c>
      <c r="K266" t="s">
        <v>64</v>
      </c>
      <c r="L266">
        <v>2739.83</v>
      </c>
      <c r="M266" s="1">
        <v>43432</v>
      </c>
      <c r="N266" t="s">
        <v>23</v>
      </c>
      <c r="O266" t="s">
        <v>24</v>
      </c>
      <c r="P266" s="1">
        <v>43852</v>
      </c>
    </row>
    <row r="267" spans="1:16" x14ac:dyDescent="0.3">
      <c r="A267" t="s">
        <v>287</v>
      </c>
      <c r="B267" t="s">
        <v>292</v>
      </c>
      <c r="C267" t="s">
        <v>18</v>
      </c>
      <c r="D267" s="1">
        <v>43463</v>
      </c>
      <c r="E267" s="1">
        <v>43644</v>
      </c>
      <c r="F267" t="s">
        <v>36</v>
      </c>
      <c r="G267">
        <v>9</v>
      </c>
      <c r="H267" t="s">
        <v>58</v>
      </c>
      <c r="I267" t="s">
        <v>21</v>
      </c>
      <c r="J267" t="s">
        <v>42</v>
      </c>
      <c r="K267" t="s">
        <v>22</v>
      </c>
      <c r="L267">
        <v>2228.33</v>
      </c>
      <c r="M267" s="1">
        <v>43463</v>
      </c>
      <c r="N267" t="s">
        <v>23</v>
      </c>
      <c r="O267" t="s">
        <v>24</v>
      </c>
      <c r="P267" s="1">
        <v>43852</v>
      </c>
    </row>
    <row r="268" spans="1:16" x14ac:dyDescent="0.3">
      <c r="A268" t="s">
        <v>287</v>
      </c>
      <c r="B268" t="s">
        <v>293</v>
      </c>
      <c r="C268" t="s">
        <v>18</v>
      </c>
      <c r="D268" s="1">
        <v>43516</v>
      </c>
      <c r="E268" s="1">
        <v>43880</v>
      </c>
      <c r="F268" t="s">
        <v>36</v>
      </c>
      <c r="G268">
        <v>9</v>
      </c>
      <c r="H268" t="s">
        <v>58</v>
      </c>
      <c r="I268" t="s">
        <v>21</v>
      </c>
      <c r="J268" t="s">
        <v>52</v>
      </c>
      <c r="K268" t="s">
        <v>22</v>
      </c>
      <c r="L268">
        <v>7162.88</v>
      </c>
      <c r="M268" s="1">
        <v>43516</v>
      </c>
      <c r="N268" t="s">
        <v>23</v>
      </c>
      <c r="O268" t="s">
        <v>22</v>
      </c>
      <c r="P268" s="1">
        <v>43852</v>
      </c>
    </row>
    <row r="269" spans="1:16" x14ac:dyDescent="0.3">
      <c r="A269" t="s">
        <v>287</v>
      </c>
      <c r="B269" t="s">
        <v>294</v>
      </c>
      <c r="C269" t="s">
        <v>18</v>
      </c>
      <c r="D269" s="1">
        <v>43504</v>
      </c>
      <c r="E269" s="1">
        <v>43868</v>
      </c>
      <c r="F269" t="s">
        <v>32</v>
      </c>
      <c r="G269">
        <v>13</v>
      </c>
      <c r="H269" t="s">
        <v>162</v>
      </c>
      <c r="I269" t="s">
        <v>21</v>
      </c>
      <c r="J269" t="s">
        <v>52</v>
      </c>
      <c r="K269" t="s">
        <v>28</v>
      </c>
      <c r="L269">
        <v>1569.64</v>
      </c>
      <c r="M269" s="1">
        <v>43504</v>
      </c>
      <c r="N269" t="s">
        <v>23</v>
      </c>
      <c r="O269" t="s">
        <v>24</v>
      </c>
      <c r="P269" s="1">
        <v>43852</v>
      </c>
    </row>
    <row r="270" spans="1:16" x14ac:dyDescent="0.3">
      <c r="A270" t="s">
        <v>287</v>
      </c>
      <c r="B270" t="s">
        <v>295</v>
      </c>
      <c r="C270" t="s">
        <v>18</v>
      </c>
      <c r="D270" s="1">
        <v>43169</v>
      </c>
      <c r="E270" s="1">
        <v>43533</v>
      </c>
      <c r="F270" t="s">
        <v>32</v>
      </c>
      <c r="G270">
        <v>1</v>
      </c>
      <c r="H270" t="s">
        <v>20</v>
      </c>
      <c r="I270" t="s">
        <v>21</v>
      </c>
      <c r="J270" t="s">
        <v>52</v>
      </c>
      <c r="K270" t="s">
        <v>28</v>
      </c>
      <c r="L270">
        <v>2340.25</v>
      </c>
      <c r="M270" s="1">
        <v>43169</v>
      </c>
      <c r="N270" t="s">
        <v>23</v>
      </c>
      <c r="O270" t="s">
        <v>24</v>
      </c>
      <c r="P270" s="1">
        <v>43852</v>
      </c>
    </row>
    <row r="271" spans="1:16" x14ac:dyDescent="0.3">
      <c r="A271" t="s">
        <v>287</v>
      </c>
      <c r="B271" t="s">
        <v>296</v>
      </c>
      <c r="C271" t="s">
        <v>18</v>
      </c>
      <c r="D271" s="1">
        <v>43169</v>
      </c>
      <c r="E271" s="1">
        <v>43533</v>
      </c>
      <c r="F271" t="s">
        <v>36</v>
      </c>
      <c r="G271">
        <v>1</v>
      </c>
      <c r="H271" t="s">
        <v>20</v>
      </c>
      <c r="I271" t="s">
        <v>21</v>
      </c>
      <c r="J271" t="s">
        <v>52</v>
      </c>
      <c r="K271" t="s">
        <v>28</v>
      </c>
      <c r="L271">
        <v>125</v>
      </c>
      <c r="M271" s="1">
        <v>43169</v>
      </c>
      <c r="N271" t="s">
        <v>23</v>
      </c>
      <c r="O271" t="s">
        <v>24</v>
      </c>
      <c r="P271" s="1">
        <v>43852</v>
      </c>
    </row>
    <row r="272" spans="1:16" x14ac:dyDescent="0.3">
      <c r="A272" t="s">
        <v>287</v>
      </c>
      <c r="B272" t="s">
        <v>297</v>
      </c>
      <c r="C272" t="s">
        <v>18</v>
      </c>
      <c r="D272" s="1">
        <v>43252</v>
      </c>
      <c r="E272" s="1">
        <v>43616</v>
      </c>
      <c r="F272" t="s">
        <v>37</v>
      </c>
      <c r="G272">
        <v>11</v>
      </c>
      <c r="H272" t="s">
        <v>113</v>
      </c>
      <c r="I272" t="s">
        <v>21</v>
      </c>
      <c r="J272" t="s">
        <v>37</v>
      </c>
      <c r="K272" t="s">
        <v>28</v>
      </c>
      <c r="L272">
        <v>100000</v>
      </c>
      <c r="M272" s="1">
        <v>43252</v>
      </c>
      <c r="N272" t="s">
        <v>23</v>
      </c>
      <c r="O272" t="s">
        <v>45</v>
      </c>
      <c r="P272" s="1">
        <v>43852</v>
      </c>
    </row>
    <row r="273" spans="1:16" x14ac:dyDescent="0.3">
      <c r="A273" t="s">
        <v>287</v>
      </c>
      <c r="B273" t="s">
        <v>297</v>
      </c>
      <c r="C273" t="s">
        <v>18</v>
      </c>
      <c r="D273" s="1">
        <v>43252</v>
      </c>
      <c r="E273" s="1">
        <v>43616</v>
      </c>
      <c r="F273" t="s">
        <v>37</v>
      </c>
      <c r="G273">
        <v>11</v>
      </c>
      <c r="H273" t="s">
        <v>113</v>
      </c>
      <c r="I273" t="s">
        <v>21</v>
      </c>
      <c r="J273" t="s">
        <v>37</v>
      </c>
      <c r="K273" t="s">
        <v>28</v>
      </c>
      <c r="L273">
        <v>0</v>
      </c>
      <c r="M273" s="1">
        <v>43315</v>
      </c>
      <c r="N273" t="s">
        <v>46</v>
      </c>
      <c r="O273" t="s">
        <v>45</v>
      </c>
      <c r="P273" s="1">
        <v>43852</v>
      </c>
    </row>
    <row r="274" spans="1:16" x14ac:dyDescent="0.3">
      <c r="A274" t="s">
        <v>287</v>
      </c>
      <c r="B274" t="s">
        <v>298</v>
      </c>
      <c r="C274" t="s">
        <v>18</v>
      </c>
      <c r="D274" s="1">
        <v>43577</v>
      </c>
      <c r="E274" s="1">
        <v>43942</v>
      </c>
      <c r="F274" t="s">
        <v>37</v>
      </c>
      <c r="G274">
        <v>11</v>
      </c>
      <c r="H274" t="s">
        <v>113</v>
      </c>
      <c r="I274" t="s">
        <v>21</v>
      </c>
      <c r="J274" t="s">
        <v>37</v>
      </c>
      <c r="K274" t="s">
        <v>64</v>
      </c>
      <c r="L274">
        <v>60025</v>
      </c>
      <c r="M274" s="1">
        <v>43577</v>
      </c>
      <c r="N274" t="s">
        <v>23</v>
      </c>
      <c r="O274" t="s">
        <v>24</v>
      </c>
      <c r="P274" s="1">
        <v>43852</v>
      </c>
    </row>
    <row r="275" spans="1:16" x14ac:dyDescent="0.3">
      <c r="A275" t="s">
        <v>287</v>
      </c>
      <c r="B275" t="s">
        <v>299</v>
      </c>
      <c r="C275" t="s">
        <v>18</v>
      </c>
      <c r="D275" s="1">
        <v>43654</v>
      </c>
      <c r="E275" s="1">
        <v>44019</v>
      </c>
      <c r="F275" t="s">
        <v>37</v>
      </c>
      <c r="G275">
        <v>11</v>
      </c>
      <c r="H275" t="s">
        <v>113</v>
      </c>
      <c r="I275" t="s">
        <v>21</v>
      </c>
      <c r="J275" t="s">
        <v>37</v>
      </c>
      <c r="K275" t="s">
        <v>64</v>
      </c>
      <c r="L275">
        <v>60025</v>
      </c>
      <c r="M275" s="1">
        <v>43654</v>
      </c>
      <c r="N275" t="s">
        <v>23</v>
      </c>
      <c r="O275" t="s">
        <v>24</v>
      </c>
      <c r="P275" s="1">
        <v>43852</v>
      </c>
    </row>
    <row r="276" spans="1:16" x14ac:dyDescent="0.3">
      <c r="A276" t="s">
        <v>287</v>
      </c>
      <c r="B276" t="s">
        <v>300</v>
      </c>
      <c r="C276" t="s">
        <v>18</v>
      </c>
      <c r="D276" s="1">
        <v>43654</v>
      </c>
      <c r="E276" s="1">
        <v>44019</v>
      </c>
      <c r="F276" t="s">
        <v>37</v>
      </c>
      <c r="G276">
        <v>11</v>
      </c>
      <c r="H276" t="s">
        <v>113</v>
      </c>
      <c r="I276" t="s">
        <v>21</v>
      </c>
      <c r="J276" t="s">
        <v>37</v>
      </c>
      <c r="K276" t="s">
        <v>64</v>
      </c>
      <c r="L276">
        <v>60025</v>
      </c>
      <c r="M276" s="1">
        <v>43654</v>
      </c>
      <c r="N276" t="s">
        <v>23</v>
      </c>
      <c r="O276" t="s">
        <v>24</v>
      </c>
      <c r="P276" s="1">
        <v>43852</v>
      </c>
    </row>
    <row r="277" spans="1:16" x14ac:dyDescent="0.3">
      <c r="A277" t="s">
        <v>287</v>
      </c>
      <c r="B277" t="s">
        <v>301</v>
      </c>
      <c r="C277" t="s">
        <v>31</v>
      </c>
      <c r="D277" s="1">
        <v>43280</v>
      </c>
      <c r="E277" s="1">
        <v>43644</v>
      </c>
      <c r="F277" t="s">
        <v>40</v>
      </c>
      <c r="G277">
        <v>10</v>
      </c>
      <c r="H277" t="s">
        <v>41</v>
      </c>
      <c r="I277" t="s">
        <v>21</v>
      </c>
      <c r="J277" t="s">
        <v>42</v>
      </c>
      <c r="K277" t="s">
        <v>22</v>
      </c>
      <c r="L277">
        <v>5839.35</v>
      </c>
      <c r="M277" s="1">
        <v>43280</v>
      </c>
      <c r="N277" t="s">
        <v>23</v>
      </c>
      <c r="O277" t="s">
        <v>225</v>
      </c>
      <c r="P277" s="1">
        <v>43852</v>
      </c>
    </row>
    <row r="278" spans="1:16" x14ac:dyDescent="0.3">
      <c r="A278" t="s">
        <v>287</v>
      </c>
      <c r="B278" t="s">
        <v>302</v>
      </c>
      <c r="C278" t="s">
        <v>18</v>
      </c>
      <c r="D278" s="1">
        <v>43466</v>
      </c>
      <c r="E278" s="1">
        <v>43830</v>
      </c>
      <c r="F278" t="s">
        <v>19</v>
      </c>
      <c r="G278">
        <v>3</v>
      </c>
      <c r="H278" t="s">
        <v>62</v>
      </c>
      <c r="I278" t="s">
        <v>21</v>
      </c>
      <c r="J278" t="s">
        <v>63</v>
      </c>
      <c r="K278" t="s">
        <v>22</v>
      </c>
      <c r="L278">
        <v>36833.85</v>
      </c>
      <c r="M278" s="1">
        <v>43466</v>
      </c>
      <c r="N278" t="s">
        <v>23</v>
      </c>
      <c r="O278" t="s">
        <v>22</v>
      </c>
      <c r="P278" s="1">
        <v>43852</v>
      </c>
    </row>
    <row r="279" spans="1:16" x14ac:dyDescent="0.3">
      <c r="A279" t="s">
        <v>287</v>
      </c>
      <c r="B279" t="s">
        <v>303</v>
      </c>
      <c r="C279" t="s">
        <v>18</v>
      </c>
      <c r="D279" s="1">
        <v>43282</v>
      </c>
      <c r="E279" s="1">
        <v>43646</v>
      </c>
      <c r="F279" t="s">
        <v>36</v>
      </c>
      <c r="G279">
        <v>3</v>
      </c>
      <c r="H279" t="s">
        <v>62</v>
      </c>
      <c r="I279" t="s">
        <v>21</v>
      </c>
      <c r="J279" t="s">
        <v>63</v>
      </c>
      <c r="K279" t="s">
        <v>22</v>
      </c>
      <c r="L279">
        <v>6268.75</v>
      </c>
      <c r="M279" s="1">
        <v>43646</v>
      </c>
      <c r="N279" t="s">
        <v>23</v>
      </c>
      <c r="O279" t="s">
        <v>24</v>
      </c>
      <c r="P279" s="1">
        <v>43852</v>
      </c>
    </row>
    <row r="280" spans="1:16" x14ac:dyDescent="0.3">
      <c r="A280" t="s">
        <v>287</v>
      </c>
      <c r="B280" t="s">
        <v>304</v>
      </c>
      <c r="C280" t="s">
        <v>18</v>
      </c>
      <c r="D280" s="1">
        <v>43282</v>
      </c>
      <c r="E280" s="1">
        <v>43646</v>
      </c>
      <c r="F280" t="s">
        <v>32</v>
      </c>
      <c r="G280">
        <v>3</v>
      </c>
      <c r="H280" t="s">
        <v>62</v>
      </c>
      <c r="I280" t="s">
        <v>21</v>
      </c>
      <c r="J280" t="s">
        <v>63</v>
      </c>
      <c r="K280" t="s">
        <v>22</v>
      </c>
      <c r="L280">
        <v>45473.07</v>
      </c>
      <c r="M280" s="1">
        <v>43646</v>
      </c>
      <c r="N280" t="s">
        <v>23</v>
      </c>
      <c r="O280" t="s">
        <v>24</v>
      </c>
      <c r="P280" s="1">
        <v>43852</v>
      </c>
    </row>
    <row r="281" spans="1:16" x14ac:dyDescent="0.3">
      <c r="A281" t="s">
        <v>287</v>
      </c>
      <c r="B281" t="s">
        <v>305</v>
      </c>
      <c r="C281" t="s">
        <v>18</v>
      </c>
      <c r="D281" s="1">
        <v>43282</v>
      </c>
      <c r="E281" s="1">
        <v>43646</v>
      </c>
      <c r="F281" t="s">
        <v>36</v>
      </c>
      <c r="G281">
        <v>3</v>
      </c>
      <c r="H281" t="s">
        <v>62</v>
      </c>
      <c r="I281" t="s">
        <v>21</v>
      </c>
      <c r="J281" t="s">
        <v>63</v>
      </c>
      <c r="K281" t="s">
        <v>22</v>
      </c>
      <c r="L281">
        <v>9436.56</v>
      </c>
      <c r="M281" s="1">
        <v>43646</v>
      </c>
      <c r="N281" t="s">
        <v>23</v>
      </c>
      <c r="O281" t="s">
        <v>24</v>
      </c>
      <c r="P281" s="1">
        <v>43852</v>
      </c>
    </row>
    <row r="282" spans="1:16" x14ac:dyDescent="0.3">
      <c r="A282" t="s">
        <v>287</v>
      </c>
      <c r="B282" t="s">
        <v>306</v>
      </c>
      <c r="C282" t="s">
        <v>18</v>
      </c>
      <c r="D282" s="1">
        <v>43282</v>
      </c>
      <c r="E282" s="1">
        <v>43646</v>
      </c>
      <c r="F282" t="s">
        <v>37</v>
      </c>
      <c r="G282">
        <v>3</v>
      </c>
      <c r="H282" t="s">
        <v>62</v>
      </c>
      <c r="I282" t="s">
        <v>21</v>
      </c>
      <c r="J282" t="s">
        <v>63</v>
      </c>
      <c r="K282" t="s">
        <v>22</v>
      </c>
      <c r="L282">
        <v>30030.63</v>
      </c>
      <c r="M282" s="1">
        <v>43646</v>
      </c>
      <c r="N282" t="s">
        <v>23</v>
      </c>
      <c r="O282" t="s">
        <v>24</v>
      </c>
      <c r="P282" s="1">
        <v>43852</v>
      </c>
    </row>
    <row r="283" spans="1:16" x14ac:dyDescent="0.3">
      <c r="A283" t="s">
        <v>287</v>
      </c>
      <c r="B283" t="s">
        <v>307</v>
      </c>
      <c r="C283" t="s">
        <v>18</v>
      </c>
      <c r="D283" s="1">
        <v>43369</v>
      </c>
      <c r="E283" s="1">
        <v>43733</v>
      </c>
      <c r="F283" t="s">
        <v>19</v>
      </c>
      <c r="G283">
        <v>1</v>
      </c>
      <c r="H283" t="s">
        <v>20</v>
      </c>
      <c r="I283" t="s">
        <v>21</v>
      </c>
      <c r="J283" t="s">
        <v>19</v>
      </c>
      <c r="K283" t="s">
        <v>64</v>
      </c>
      <c r="L283">
        <v>2722.5</v>
      </c>
      <c r="M283" s="1">
        <v>43369</v>
      </c>
      <c r="N283" t="s">
        <v>23</v>
      </c>
      <c r="O283" t="s">
        <v>24</v>
      </c>
      <c r="P283" s="1">
        <v>43852</v>
      </c>
    </row>
    <row r="284" spans="1:16" x14ac:dyDescent="0.3">
      <c r="A284" t="s">
        <v>287</v>
      </c>
      <c r="B284" t="s">
        <v>308</v>
      </c>
      <c r="C284" t="s">
        <v>31</v>
      </c>
      <c r="D284" s="1">
        <v>43081</v>
      </c>
      <c r="E284" s="1">
        <v>43445</v>
      </c>
      <c r="F284" t="s">
        <v>37</v>
      </c>
      <c r="G284">
        <v>6</v>
      </c>
      <c r="H284" t="s">
        <v>89</v>
      </c>
      <c r="I284" t="s">
        <v>21</v>
      </c>
      <c r="J284" t="s">
        <v>37</v>
      </c>
      <c r="K284" t="s">
        <v>28</v>
      </c>
      <c r="L284">
        <v>71875</v>
      </c>
      <c r="M284" s="1">
        <v>43081</v>
      </c>
      <c r="N284" t="s">
        <v>23</v>
      </c>
      <c r="O284" t="s">
        <v>24</v>
      </c>
      <c r="P284" s="1">
        <v>43852</v>
      </c>
    </row>
    <row r="285" spans="1:16" x14ac:dyDescent="0.3">
      <c r="A285" t="s">
        <v>287</v>
      </c>
      <c r="B285" t="s">
        <v>309</v>
      </c>
      <c r="C285" t="s">
        <v>18</v>
      </c>
      <c r="D285" s="1">
        <v>43446</v>
      </c>
      <c r="E285" s="1">
        <v>43810</v>
      </c>
      <c r="F285" t="s">
        <v>37</v>
      </c>
      <c r="G285">
        <v>6</v>
      </c>
      <c r="H285" t="s">
        <v>89</v>
      </c>
      <c r="I285" t="s">
        <v>21</v>
      </c>
      <c r="J285" t="s">
        <v>37</v>
      </c>
      <c r="K285" t="s">
        <v>22</v>
      </c>
      <c r="L285">
        <v>62500</v>
      </c>
      <c r="M285" s="1">
        <v>43446</v>
      </c>
      <c r="N285" t="s">
        <v>23</v>
      </c>
      <c r="O285" t="s">
        <v>22</v>
      </c>
      <c r="P285" s="1">
        <v>43852</v>
      </c>
    </row>
    <row r="286" spans="1:16" x14ac:dyDescent="0.3">
      <c r="A286" t="s">
        <v>287</v>
      </c>
      <c r="B286" t="s">
        <v>310</v>
      </c>
      <c r="C286" t="s">
        <v>18</v>
      </c>
      <c r="D286" s="1">
        <v>43313</v>
      </c>
      <c r="E286" s="1">
        <v>43677</v>
      </c>
      <c r="F286" t="s">
        <v>37</v>
      </c>
      <c r="G286">
        <v>6</v>
      </c>
      <c r="H286" t="s">
        <v>89</v>
      </c>
      <c r="I286" t="s">
        <v>21</v>
      </c>
      <c r="J286" t="s">
        <v>37</v>
      </c>
      <c r="K286" t="s">
        <v>22</v>
      </c>
      <c r="L286">
        <v>84375</v>
      </c>
      <c r="M286" s="1">
        <v>43313</v>
      </c>
      <c r="N286" t="s">
        <v>23</v>
      </c>
      <c r="O286" t="s">
        <v>24</v>
      </c>
      <c r="P286" s="1">
        <v>43852</v>
      </c>
    </row>
    <row r="287" spans="1:16" x14ac:dyDescent="0.3">
      <c r="A287" t="s">
        <v>287</v>
      </c>
      <c r="B287" t="s">
        <v>311</v>
      </c>
      <c r="C287" t="s">
        <v>31</v>
      </c>
      <c r="D287" s="1">
        <v>43070</v>
      </c>
      <c r="E287" s="1">
        <v>43434</v>
      </c>
      <c r="F287" t="s">
        <v>36</v>
      </c>
      <c r="G287">
        <v>3</v>
      </c>
      <c r="H287" t="s">
        <v>62</v>
      </c>
      <c r="I287" t="s">
        <v>21</v>
      </c>
      <c r="J287" t="s">
        <v>63</v>
      </c>
      <c r="K287" t="s">
        <v>28</v>
      </c>
      <c r="L287">
        <v>55107.13</v>
      </c>
      <c r="M287" s="1">
        <v>43070</v>
      </c>
      <c r="N287" t="s">
        <v>23</v>
      </c>
      <c r="O287" t="s">
        <v>24</v>
      </c>
      <c r="P287" s="1">
        <v>43852</v>
      </c>
    </row>
    <row r="288" spans="1:16" x14ac:dyDescent="0.3">
      <c r="A288" t="s">
        <v>287</v>
      </c>
      <c r="B288" t="s">
        <v>312</v>
      </c>
      <c r="C288" t="s">
        <v>18</v>
      </c>
      <c r="D288" s="1">
        <v>43435</v>
      </c>
      <c r="E288" s="1">
        <v>43799</v>
      </c>
      <c r="F288" t="s">
        <v>36</v>
      </c>
      <c r="G288">
        <v>12</v>
      </c>
      <c r="H288" t="s">
        <v>75</v>
      </c>
      <c r="I288" t="s">
        <v>21</v>
      </c>
      <c r="J288" t="s">
        <v>63</v>
      </c>
      <c r="K288" t="s">
        <v>22</v>
      </c>
      <c r="L288">
        <v>231094.04</v>
      </c>
      <c r="M288" s="1">
        <v>43435</v>
      </c>
      <c r="N288" t="s">
        <v>23</v>
      </c>
      <c r="O288" t="s">
        <v>22</v>
      </c>
      <c r="P288" s="1">
        <v>43852</v>
      </c>
    </row>
    <row r="289" spans="1:16" x14ac:dyDescent="0.3">
      <c r="A289" t="s">
        <v>287</v>
      </c>
      <c r="B289" t="s">
        <v>313</v>
      </c>
      <c r="C289" t="s">
        <v>18</v>
      </c>
      <c r="D289" s="1">
        <v>43245</v>
      </c>
      <c r="E289" s="1">
        <v>43609</v>
      </c>
      <c r="F289" t="s">
        <v>36</v>
      </c>
      <c r="G289">
        <v>1</v>
      </c>
      <c r="H289" t="s">
        <v>20</v>
      </c>
      <c r="I289" t="s">
        <v>21</v>
      </c>
      <c r="J289" t="s">
        <v>37</v>
      </c>
      <c r="K289" t="s">
        <v>64</v>
      </c>
      <c r="L289">
        <v>943.5</v>
      </c>
      <c r="M289" s="1">
        <v>43246</v>
      </c>
      <c r="N289" t="s">
        <v>23</v>
      </c>
      <c r="O289" t="s">
        <v>24</v>
      </c>
      <c r="P289" s="1">
        <v>43852</v>
      </c>
    </row>
    <row r="290" spans="1:16" x14ac:dyDescent="0.3">
      <c r="A290" t="s">
        <v>287</v>
      </c>
      <c r="B290" t="s">
        <v>314</v>
      </c>
      <c r="C290" t="s">
        <v>18</v>
      </c>
      <c r="D290" s="1">
        <v>43245</v>
      </c>
      <c r="E290" s="1">
        <v>43609</v>
      </c>
      <c r="F290" t="s">
        <v>36</v>
      </c>
      <c r="G290">
        <v>1</v>
      </c>
      <c r="H290" t="s">
        <v>20</v>
      </c>
      <c r="I290" t="s">
        <v>21</v>
      </c>
      <c r="J290" t="s">
        <v>37</v>
      </c>
      <c r="K290" t="s">
        <v>64</v>
      </c>
      <c r="L290">
        <v>2809.13</v>
      </c>
      <c r="M290" s="1">
        <v>43245</v>
      </c>
      <c r="N290" t="s">
        <v>23</v>
      </c>
      <c r="O290" t="s">
        <v>24</v>
      </c>
      <c r="P290" s="1">
        <v>43852</v>
      </c>
    </row>
    <row r="291" spans="1:16" x14ac:dyDescent="0.3">
      <c r="A291" t="s">
        <v>287</v>
      </c>
      <c r="B291" t="s">
        <v>315</v>
      </c>
      <c r="C291" t="s">
        <v>18</v>
      </c>
      <c r="D291" s="1">
        <v>43245</v>
      </c>
      <c r="E291" s="1">
        <v>43609</v>
      </c>
      <c r="F291" t="s">
        <v>36</v>
      </c>
      <c r="G291">
        <v>1</v>
      </c>
      <c r="H291" t="s">
        <v>20</v>
      </c>
      <c r="I291" t="s">
        <v>21</v>
      </c>
      <c r="J291" t="s">
        <v>37</v>
      </c>
      <c r="K291" t="s">
        <v>22</v>
      </c>
      <c r="L291">
        <v>2809.25</v>
      </c>
      <c r="M291" s="1">
        <v>43245</v>
      </c>
      <c r="N291" t="s">
        <v>23</v>
      </c>
      <c r="O291" t="s">
        <v>24</v>
      </c>
      <c r="P291" s="1">
        <v>43852</v>
      </c>
    </row>
    <row r="292" spans="1:16" x14ac:dyDescent="0.3">
      <c r="A292" t="s">
        <v>316</v>
      </c>
      <c r="B292" t="s">
        <v>317</v>
      </c>
      <c r="C292" t="s">
        <v>18</v>
      </c>
      <c r="D292" s="1">
        <v>43801</v>
      </c>
      <c r="E292" s="1">
        <v>44166</v>
      </c>
      <c r="F292" t="s">
        <v>19</v>
      </c>
      <c r="G292">
        <v>2</v>
      </c>
      <c r="H292" t="s">
        <v>27</v>
      </c>
      <c r="I292" t="s">
        <v>21</v>
      </c>
      <c r="J292" t="s">
        <v>19</v>
      </c>
      <c r="K292" t="s">
        <v>28</v>
      </c>
      <c r="L292">
        <v>20625</v>
      </c>
      <c r="M292" s="1">
        <v>43801</v>
      </c>
      <c r="N292" t="s">
        <v>23</v>
      </c>
      <c r="O292" t="s">
        <v>24</v>
      </c>
      <c r="P292" s="1">
        <v>43852</v>
      </c>
    </row>
    <row r="293" spans="1:16" x14ac:dyDescent="0.3">
      <c r="A293" t="s">
        <v>316</v>
      </c>
      <c r="B293" t="s">
        <v>318</v>
      </c>
      <c r="C293" t="s">
        <v>18</v>
      </c>
      <c r="D293" s="1">
        <v>43675</v>
      </c>
      <c r="E293" s="1">
        <v>44040</v>
      </c>
      <c r="F293" t="s">
        <v>32</v>
      </c>
      <c r="G293">
        <v>2</v>
      </c>
      <c r="H293" t="s">
        <v>27</v>
      </c>
      <c r="I293" t="s">
        <v>21</v>
      </c>
      <c r="J293" t="s">
        <v>59</v>
      </c>
      <c r="K293" t="s">
        <v>28</v>
      </c>
      <c r="L293">
        <v>32683</v>
      </c>
      <c r="M293" s="1">
        <v>43675</v>
      </c>
      <c r="N293" t="s">
        <v>23</v>
      </c>
      <c r="O293" t="s">
        <v>24</v>
      </c>
      <c r="P293" s="1">
        <v>43852</v>
      </c>
    </row>
    <row r="294" spans="1:16" x14ac:dyDescent="0.3">
      <c r="A294" t="s">
        <v>316</v>
      </c>
      <c r="B294" t="s">
        <v>318</v>
      </c>
      <c r="C294" t="s">
        <v>18</v>
      </c>
      <c r="D294" s="1">
        <v>43675</v>
      </c>
      <c r="E294" s="1">
        <v>44040</v>
      </c>
      <c r="F294" t="s">
        <v>32</v>
      </c>
      <c r="G294">
        <v>2</v>
      </c>
      <c r="H294" t="s">
        <v>27</v>
      </c>
      <c r="I294" t="s">
        <v>21</v>
      </c>
      <c r="J294" t="s">
        <v>59</v>
      </c>
      <c r="K294" t="s">
        <v>28</v>
      </c>
      <c r="L294">
        <v>84590.55</v>
      </c>
      <c r="M294" s="1">
        <v>43675</v>
      </c>
      <c r="N294" t="s">
        <v>23</v>
      </c>
      <c r="O294" t="s">
        <v>24</v>
      </c>
      <c r="P294" s="1">
        <v>43852</v>
      </c>
    </row>
    <row r="295" spans="1:16" x14ac:dyDescent="0.3">
      <c r="A295" t="s">
        <v>316</v>
      </c>
      <c r="B295" t="s">
        <v>222</v>
      </c>
      <c r="C295" t="s">
        <v>18</v>
      </c>
      <c r="D295" s="1">
        <v>43675</v>
      </c>
      <c r="E295" s="1">
        <v>44040</v>
      </c>
      <c r="F295" t="s">
        <v>36</v>
      </c>
      <c r="G295">
        <v>2</v>
      </c>
      <c r="H295" t="s">
        <v>27</v>
      </c>
      <c r="I295" t="s">
        <v>21</v>
      </c>
      <c r="J295" t="s">
        <v>59</v>
      </c>
      <c r="K295" t="s">
        <v>28</v>
      </c>
      <c r="L295">
        <v>10547.63</v>
      </c>
      <c r="M295" s="1">
        <v>43675</v>
      </c>
      <c r="N295" t="s">
        <v>23</v>
      </c>
      <c r="O295" t="s">
        <v>24</v>
      </c>
      <c r="P295" s="1">
        <v>43852</v>
      </c>
    </row>
    <row r="296" spans="1:16" x14ac:dyDescent="0.3">
      <c r="A296" t="s">
        <v>316</v>
      </c>
      <c r="B296" t="s">
        <v>319</v>
      </c>
      <c r="C296" t="s">
        <v>18</v>
      </c>
      <c r="D296" s="1">
        <v>43672</v>
      </c>
      <c r="E296" s="1">
        <v>44037</v>
      </c>
      <c r="F296" t="s">
        <v>37</v>
      </c>
      <c r="G296">
        <v>2</v>
      </c>
      <c r="H296" t="s">
        <v>27</v>
      </c>
      <c r="I296" t="s">
        <v>21</v>
      </c>
      <c r="J296" t="s">
        <v>37</v>
      </c>
      <c r="K296" t="s">
        <v>64</v>
      </c>
      <c r="L296">
        <v>63000</v>
      </c>
      <c r="M296" s="1">
        <v>43672</v>
      </c>
      <c r="N296" t="s">
        <v>23</v>
      </c>
      <c r="O296" t="s">
        <v>24</v>
      </c>
      <c r="P296" s="1">
        <v>43852</v>
      </c>
    </row>
    <row r="297" spans="1:16" x14ac:dyDescent="0.3">
      <c r="A297" t="s">
        <v>316</v>
      </c>
      <c r="B297" t="s">
        <v>320</v>
      </c>
      <c r="C297" t="s">
        <v>31</v>
      </c>
      <c r="D297" s="1">
        <v>43309</v>
      </c>
      <c r="E297" s="1">
        <v>43673</v>
      </c>
      <c r="F297" t="s">
        <v>36</v>
      </c>
      <c r="G297">
        <v>8</v>
      </c>
      <c r="H297" t="s">
        <v>321</v>
      </c>
      <c r="I297" t="s">
        <v>21</v>
      </c>
      <c r="J297" t="s">
        <v>119</v>
      </c>
      <c r="K297" t="s">
        <v>22</v>
      </c>
      <c r="L297">
        <v>121875</v>
      </c>
      <c r="M297" s="1">
        <v>43309</v>
      </c>
      <c r="N297" t="s">
        <v>23</v>
      </c>
      <c r="O297" t="s">
        <v>45</v>
      </c>
      <c r="P297" s="1">
        <v>43852</v>
      </c>
    </row>
    <row r="298" spans="1:16" x14ac:dyDescent="0.3">
      <c r="A298" t="s">
        <v>316</v>
      </c>
      <c r="B298" t="s">
        <v>320</v>
      </c>
      <c r="C298" t="s">
        <v>31</v>
      </c>
      <c r="D298" s="1">
        <v>43309</v>
      </c>
      <c r="E298" s="1">
        <v>43673</v>
      </c>
      <c r="F298" t="s">
        <v>36</v>
      </c>
      <c r="G298">
        <v>8</v>
      </c>
      <c r="H298" t="s">
        <v>321</v>
      </c>
      <c r="I298" t="s">
        <v>21</v>
      </c>
      <c r="J298" t="s">
        <v>119</v>
      </c>
      <c r="K298" t="s">
        <v>22</v>
      </c>
      <c r="L298">
        <v>8174.5</v>
      </c>
      <c r="M298" s="1">
        <v>43664</v>
      </c>
      <c r="N298" t="s">
        <v>46</v>
      </c>
      <c r="O298" t="s">
        <v>45</v>
      </c>
      <c r="P298" s="1">
        <v>43852</v>
      </c>
    </row>
    <row r="299" spans="1:16" x14ac:dyDescent="0.3">
      <c r="A299" t="s">
        <v>316</v>
      </c>
      <c r="B299" t="s">
        <v>320</v>
      </c>
      <c r="C299" t="s">
        <v>18</v>
      </c>
      <c r="D299" s="1">
        <v>43674</v>
      </c>
      <c r="E299" s="1">
        <v>44039</v>
      </c>
      <c r="F299" t="s">
        <v>36</v>
      </c>
      <c r="G299">
        <v>4</v>
      </c>
      <c r="H299" t="s">
        <v>322</v>
      </c>
      <c r="I299" t="s">
        <v>21</v>
      </c>
      <c r="J299" t="s">
        <v>119</v>
      </c>
      <c r="K299" t="s">
        <v>22</v>
      </c>
      <c r="L299">
        <v>115781.25</v>
      </c>
      <c r="M299" s="1">
        <v>43674</v>
      </c>
      <c r="N299" t="s">
        <v>23</v>
      </c>
      <c r="O299" t="s">
        <v>22</v>
      </c>
      <c r="P299" s="1">
        <v>43852</v>
      </c>
    </row>
    <row r="300" spans="1:16" x14ac:dyDescent="0.3">
      <c r="A300" t="s">
        <v>316</v>
      </c>
      <c r="B300" t="s">
        <v>323</v>
      </c>
      <c r="C300" t="s">
        <v>31</v>
      </c>
      <c r="D300" s="1">
        <v>43191</v>
      </c>
      <c r="E300" s="1">
        <v>43555</v>
      </c>
      <c r="F300" t="s">
        <v>37</v>
      </c>
      <c r="G300">
        <v>3</v>
      </c>
      <c r="H300" t="s">
        <v>62</v>
      </c>
      <c r="I300" t="s">
        <v>21</v>
      </c>
      <c r="J300" t="s">
        <v>63</v>
      </c>
      <c r="K300" t="s">
        <v>22</v>
      </c>
      <c r="L300">
        <v>318411.5</v>
      </c>
      <c r="M300" s="1">
        <v>43555</v>
      </c>
      <c r="N300" t="s">
        <v>23</v>
      </c>
      <c r="O300" t="s">
        <v>24</v>
      </c>
      <c r="P300" s="1">
        <v>43852</v>
      </c>
    </row>
    <row r="301" spans="1:16" x14ac:dyDescent="0.3">
      <c r="A301" t="s">
        <v>316</v>
      </c>
      <c r="B301" t="s">
        <v>324</v>
      </c>
      <c r="C301" t="s">
        <v>18</v>
      </c>
      <c r="D301" s="1">
        <v>43556</v>
      </c>
      <c r="E301" s="1">
        <v>43921</v>
      </c>
      <c r="F301" t="s">
        <v>37</v>
      </c>
      <c r="G301">
        <v>3</v>
      </c>
      <c r="H301" t="s">
        <v>62</v>
      </c>
      <c r="I301" t="s">
        <v>21</v>
      </c>
      <c r="J301" t="s">
        <v>63</v>
      </c>
      <c r="K301" t="s">
        <v>22</v>
      </c>
      <c r="L301">
        <v>344794.13</v>
      </c>
      <c r="M301" s="1">
        <v>43556</v>
      </c>
      <c r="N301" t="s">
        <v>23</v>
      </c>
      <c r="O301" t="s">
        <v>22</v>
      </c>
      <c r="P301" s="1">
        <v>43852</v>
      </c>
    </row>
    <row r="302" spans="1:16" x14ac:dyDescent="0.3">
      <c r="A302" t="s">
        <v>316</v>
      </c>
      <c r="B302" t="s">
        <v>325</v>
      </c>
      <c r="C302" t="s">
        <v>18</v>
      </c>
      <c r="D302" s="1">
        <v>43291</v>
      </c>
      <c r="E302" s="1">
        <v>43655</v>
      </c>
      <c r="F302" t="s">
        <v>36</v>
      </c>
      <c r="G302">
        <v>3</v>
      </c>
      <c r="H302" t="s">
        <v>62</v>
      </c>
      <c r="I302" t="s">
        <v>21</v>
      </c>
      <c r="J302" t="s">
        <v>63</v>
      </c>
      <c r="K302" t="s">
        <v>22</v>
      </c>
      <c r="L302">
        <v>140949.5</v>
      </c>
      <c r="M302" s="1">
        <v>43291</v>
      </c>
      <c r="N302" t="s">
        <v>23</v>
      </c>
      <c r="O302" t="s">
        <v>24</v>
      </c>
      <c r="P302" s="1">
        <v>43852</v>
      </c>
    </row>
    <row r="303" spans="1:16" x14ac:dyDescent="0.3">
      <c r="A303" t="s">
        <v>316</v>
      </c>
      <c r="B303" t="s">
        <v>326</v>
      </c>
      <c r="C303" t="s">
        <v>31</v>
      </c>
      <c r="D303" s="1">
        <v>43101</v>
      </c>
      <c r="E303" s="1">
        <v>43465</v>
      </c>
      <c r="F303" t="s">
        <v>32</v>
      </c>
      <c r="G303">
        <v>3</v>
      </c>
      <c r="H303" t="s">
        <v>62</v>
      </c>
      <c r="I303" t="s">
        <v>21</v>
      </c>
      <c r="J303" t="s">
        <v>63</v>
      </c>
      <c r="K303" t="s">
        <v>22</v>
      </c>
      <c r="L303">
        <v>460832.14</v>
      </c>
      <c r="M303" s="1">
        <v>43101</v>
      </c>
      <c r="N303" t="s">
        <v>23</v>
      </c>
      <c r="O303" t="s">
        <v>24</v>
      </c>
      <c r="P303" s="1">
        <v>43852</v>
      </c>
    </row>
    <row r="304" spans="1:16" x14ac:dyDescent="0.3">
      <c r="A304" t="s">
        <v>316</v>
      </c>
      <c r="B304" t="s">
        <v>327</v>
      </c>
      <c r="C304" t="s">
        <v>18</v>
      </c>
      <c r="D304" s="1">
        <v>43466</v>
      </c>
      <c r="E304" s="1">
        <v>43555</v>
      </c>
      <c r="F304" t="s">
        <v>32</v>
      </c>
      <c r="G304">
        <v>3</v>
      </c>
      <c r="H304" t="s">
        <v>62</v>
      </c>
      <c r="I304" t="s">
        <v>21</v>
      </c>
      <c r="J304" t="s">
        <v>63</v>
      </c>
      <c r="K304" t="s">
        <v>22</v>
      </c>
      <c r="L304">
        <v>257590.8</v>
      </c>
      <c r="M304" s="1">
        <v>43466</v>
      </c>
      <c r="N304" t="s">
        <v>23</v>
      </c>
      <c r="O304" t="s">
        <v>45</v>
      </c>
      <c r="P304" s="1">
        <v>43852</v>
      </c>
    </row>
    <row r="305" spans="1:16" x14ac:dyDescent="0.3">
      <c r="A305" t="s">
        <v>316</v>
      </c>
      <c r="B305" t="s">
        <v>327</v>
      </c>
      <c r="C305" t="s">
        <v>18</v>
      </c>
      <c r="D305" s="1">
        <v>43466</v>
      </c>
      <c r="E305" s="1">
        <v>43555</v>
      </c>
      <c r="F305" t="s">
        <v>32</v>
      </c>
      <c r="G305">
        <v>3</v>
      </c>
      <c r="H305" t="s">
        <v>62</v>
      </c>
      <c r="I305" t="s">
        <v>21</v>
      </c>
      <c r="J305" t="s">
        <v>63</v>
      </c>
      <c r="K305" t="s">
        <v>22</v>
      </c>
      <c r="L305">
        <v>-98802.02</v>
      </c>
      <c r="M305" s="1">
        <v>43466</v>
      </c>
      <c r="N305" t="s">
        <v>46</v>
      </c>
      <c r="O305" t="s">
        <v>45</v>
      </c>
      <c r="P305" s="1">
        <v>43852</v>
      </c>
    </row>
    <row r="306" spans="1:16" x14ac:dyDescent="0.3">
      <c r="A306" t="s">
        <v>316</v>
      </c>
      <c r="B306" t="s">
        <v>328</v>
      </c>
      <c r="C306" t="s">
        <v>18</v>
      </c>
      <c r="D306" s="1">
        <v>43138</v>
      </c>
      <c r="E306" s="1">
        <v>43143</v>
      </c>
      <c r="F306" t="s">
        <v>36</v>
      </c>
      <c r="G306">
        <v>3</v>
      </c>
      <c r="H306" t="s">
        <v>62</v>
      </c>
      <c r="I306" t="s">
        <v>21</v>
      </c>
      <c r="J306" t="s">
        <v>63</v>
      </c>
      <c r="K306" t="s">
        <v>64</v>
      </c>
      <c r="L306">
        <v>338.55</v>
      </c>
      <c r="M306" s="1">
        <v>43138</v>
      </c>
      <c r="N306" t="s">
        <v>23</v>
      </c>
      <c r="O306" t="s">
        <v>24</v>
      </c>
      <c r="P306" s="1">
        <v>43852</v>
      </c>
    </row>
    <row r="307" spans="1:16" x14ac:dyDescent="0.3">
      <c r="A307" t="s">
        <v>316</v>
      </c>
      <c r="B307" t="s">
        <v>329</v>
      </c>
      <c r="C307" t="s">
        <v>31</v>
      </c>
      <c r="D307" s="1">
        <v>43191</v>
      </c>
      <c r="E307" s="1">
        <v>43555</v>
      </c>
      <c r="F307" t="s">
        <v>37</v>
      </c>
      <c r="G307">
        <v>3</v>
      </c>
      <c r="H307" t="s">
        <v>62</v>
      </c>
      <c r="I307" t="s">
        <v>21</v>
      </c>
      <c r="J307" t="s">
        <v>63</v>
      </c>
      <c r="K307" t="s">
        <v>22</v>
      </c>
      <c r="L307">
        <v>40625</v>
      </c>
      <c r="M307" s="1">
        <v>43555</v>
      </c>
      <c r="N307" t="s">
        <v>23</v>
      </c>
      <c r="O307" t="s">
        <v>24</v>
      </c>
      <c r="P307" s="1">
        <v>43852</v>
      </c>
    </row>
    <row r="308" spans="1:16" x14ac:dyDescent="0.3">
      <c r="A308" t="s">
        <v>316</v>
      </c>
      <c r="B308" t="s">
        <v>330</v>
      </c>
      <c r="C308" t="s">
        <v>18</v>
      </c>
      <c r="D308" s="1">
        <v>43556</v>
      </c>
      <c r="E308" s="1">
        <v>43921</v>
      </c>
      <c r="F308" t="s">
        <v>37</v>
      </c>
      <c r="G308">
        <v>3</v>
      </c>
      <c r="H308" t="s">
        <v>62</v>
      </c>
      <c r="I308" t="s">
        <v>21</v>
      </c>
      <c r="J308" t="s">
        <v>63</v>
      </c>
      <c r="K308" t="s">
        <v>22</v>
      </c>
      <c r="L308">
        <v>37500</v>
      </c>
      <c r="M308" s="1">
        <v>43556</v>
      </c>
      <c r="N308" t="s">
        <v>23</v>
      </c>
      <c r="O308" t="s">
        <v>22</v>
      </c>
      <c r="P308" s="1">
        <v>43852</v>
      </c>
    </row>
    <row r="309" spans="1:16" x14ac:dyDescent="0.3">
      <c r="A309" t="s">
        <v>316</v>
      </c>
      <c r="B309" t="s">
        <v>331</v>
      </c>
      <c r="C309" t="s">
        <v>31</v>
      </c>
      <c r="D309" s="1">
        <v>43101</v>
      </c>
      <c r="E309" s="1">
        <v>43465</v>
      </c>
      <c r="F309" t="s">
        <v>19</v>
      </c>
      <c r="G309">
        <v>3</v>
      </c>
      <c r="H309" t="s">
        <v>62</v>
      </c>
      <c r="I309" t="s">
        <v>21</v>
      </c>
      <c r="J309" t="s">
        <v>63</v>
      </c>
      <c r="K309" t="s">
        <v>22</v>
      </c>
      <c r="L309">
        <v>55361.599999999999</v>
      </c>
      <c r="M309" s="1">
        <v>43101</v>
      </c>
      <c r="N309" t="s">
        <v>23</v>
      </c>
      <c r="O309" t="s">
        <v>24</v>
      </c>
      <c r="P309" s="1">
        <v>43852</v>
      </c>
    </row>
    <row r="310" spans="1:16" x14ac:dyDescent="0.3">
      <c r="A310" t="s">
        <v>316</v>
      </c>
      <c r="B310" t="s">
        <v>331</v>
      </c>
      <c r="C310" t="s">
        <v>31</v>
      </c>
      <c r="D310" s="1">
        <v>43466</v>
      </c>
      <c r="E310" s="1">
        <v>43830</v>
      </c>
      <c r="F310" t="s">
        <v>19</v>
      </c>
      <c r="G310">
        <v>3</v>
      </c>
      <c r="H310" t="s">
        <v>62</v>
      </c>
      <c r="I310" t="s">
        <v>21</v>
      </c>
      <c r="J310" t="s">
        <v>63</v>
      </c>
      <c r="K310" t="s">
        <v>22</v>
      </c>
      <c r="L310">
        <v>86723.5</v>
      </c>
      <c r="M310" s="1">
        <v>43466</v>
      </c>
      <c r="N310" t="s">
        <v>23</v>
      </c>
      <c r="O310" t="s">
        <v>22</v>
      </c>
      <c r="P310" s="1">
        <v>43852</v>
      </c>
    </row>
    <row r="311" spans="1:16" x14ac:dyDescent="0.3">
      <c r="A311" t="s">
        <v>316</v>
      </c>
      <c r="B311" t="s">
        <v>331</v>
      </c>
      <c r="C311" t="s">
        <v>18</v>
      </c>
      <c r="D311" s="1">
        <v>43831</v>
      </c>
      <c r="E311" s="1">
        <v>43921</v>
      </c>
      <c r="F311" t="s">
        <v>19</v>
      </c>
      <c r="G311">
        <v>3</v>
      </c>
      <c r="H311" t="s">
        <v>62</v>
      </c>
      <c r="I311" t="s">
        <v>21</v>
      </c>
      <c r="J311" t="s">
        <v>63</v>
      </c>
      <c r="K311" t="s">
        <v>22</v>
      </c>
      <c r="L311">
        <v>21680.799999999999</v>
      </c>
      <c r="M311" s="1">
        <v>43831</v>
      </c>
      <c r="N311" t="s">
        <v>23</v>
      </c>
      <c r="O311" t="s">
        <v>22</v>
      </c>
      <c r="P311" s="1">
        <v>43852</v>
      </c>
    </row>
    <row r="312" spans="1:16" x14ac:dyDescent="0.3">
      <c r="A312" t="s">
        <v>316</v>
      </c>
      <c r="B312" t="s">
        <v>332</v>
      </c>
      <c r="C312" t="s">
        <v>18</v>
      </c>
      <c r="D312" s="1">
        <v>43301</v>
      </c>
      <c r="E312" s="1">
        <v>43392</v>
      </c>
      <c r="F312" t="s">
        <v>155</v>
      </c>
      <c r="G312">
        <v>3</v>
      </c>
      <c r="H312" t="s">
        <v>62</v>
      </c>
      <c r="I312" t="s">
        <v>21</v>
      </c>
      <c r="J312" t="s">
        <v>63</v>
      </c>
      <c r="K312" t="s">
        <v>64</v>
      </c>
      <c r="L312">
        <v>17419.13</v>
      </c>
      <c r="M312" s="1">
        <v>43301</v>
      </c>
      <c r="N312" t="s">
        <v>23</v>
      </c>
      <c r="O312" t="s">
        <v>24</v>
      </c>
      <c r="P312" s="1">
        <v>43852</v>
      </c>
    </row>
    <row r="313" spans="1:16" x14ac:dyDescent="0.3">
      <c r="A313" t="s">
        <v>316</v>
      </c>
      <c r="B313" t="s">
        <v>333</v>
      </c>
      <c r="C313" t="s">
        <v>18</v>
      </c>
      <c r="D313" s="1">
        <v>43348</v>
      </c>
      <c r="E313" s="1">
        <v>43438</v>
      </c>
      <c r="F313" t="s">
        <v>155</v>
      </c>
      <c r="G313">
        <v>3</v>
      </c>
      <c r="H313" t="s">
        <v>62</v>
      </c>
      <c r="I313" t="s">
        <v>21</v>
      </c>
      <c r="J313" t="s">
        <v>63</v>
      </c>
      <c r="K313" t="s">
        <v>64</v>
      </c>
      <c r="L313">
        <v>5165.63</v>
      </c>
      <c r="M313" s="1">
        <v>43348</v>
      </c>
      <c r="N313" t="s">
        <v>23</v>
      </c>
      <c r="O313" t="s">
        <v>24</v>
      </c>
      <c r="P313" s="1">
        <v>43852</v>
      </c>
    </row>
    <row r="314" spans="1:16" x14ac:dyDescent="0.3">
      <c r="A314" t="s">
        <v>316</v>
      </c>
      <c r="B314" t="s">
        <v>334</v>
      </c>
      <c r="C314" t="s">
        <v>18</v>
      </c>
      <c r="D314" s="1">
        <v>43608</v>
      </c>
      <c r="E314" s="1">
        <v>43921</v>
      </c>
      <c r="F314" t="s">
        <v>155</v>
      </c>
      <c r="G314">
        <v>3</v>
      </c>
      <c r="H314" t="s">
        <v>62</v>
      </c>
      <c r="I314" t="s">
        <v>21</v>
      </c>
      <c r="J314" t="s">
        <v>63</v>
      </c>
      <c r="K314" t="s">
        <v>64</v>
      </c>
      <c r="L314">
        <v>9990.15</v>
      </c>
      <c r="M314" s="1">
        <v>43608</v>
      </c>
      <c r="N314" t="s">
        <v>23</v>
      </c>
      <c r="O314" t="s">
        <v>24</v>
      </c>
      <c r="P314" s="1">
        <v>43852</v>
      </c>
    </row>
    <row r="315" spans="1:16" x14ac:dyDescent="0.3">
      <c r="A315" t="s">
        <v>316</v>
      </c>
      <c r="B315" t="s">
        <v>335</v>
      </c>
      <c r="C315" t="s">
        <v>18</v>
      </c>
      <c r="D315" s="1">
        <v>43262</v>
      </c>
      <c r="E315" s="1">
        <v>43353</v>
      </c>
      <c r="F315" t="s">
        <v>155</v>
      </c>
      <c r="G315">
        <v>3</v>
      </c>
      <c r="H315" t="s">
        <v>62</v>
      </c>
      <c r="I315" t="s">
        <v>21</v>
      </c>
      <c r="J315" t="s">
        <v>63</v>
      </c>
      <c r="K315" t="s">
        <v>64</v>
      </c>
      <c r="L315">
        <v>10625</v>
      </c>
      <c r="M315" s="1">
        <v>43262</v>
      </c>
      <c r="N315" t="s">
        <v>23</v>
      </c>
      <c r="O315" t="s">
        <v>24</v>
      </c>
      <c r="P315" s="1">
        <v>43852</v>
      </c>
    </row>
    <row r="316" spans="1:16" x14ac:dyDescent="0.3">
      <c r="A316" t="s">
        <v>316</v>
      </c>
      <c r="B316" t="s">
        <v>336</v>
      </c>
      <c r="C316" t="s">
        <v>31</v>
      </c>
      <c r="D316" s="1">
        <v>42917</v>
      </c>
      <c r="E316" s="1">
        <v>43281</v>
      </c>
      <c r="F316" t="s">
        <v>36</v>
      </c>
      <c r="G316">
        <v>3</v>
      </c>
      <c r="H316" t="s">
        <v>62</v>
      </c>
      <c r="I316" t="s">
        <v>21</v>
      </c>
      <c r="J316" t="s">
        <v>63</v>
      </c>
      <c r="K316" t="s">
        <v>22</v>
      </c>
      <c r="L316">
        <v>14399.88</v>
      </c>
      <c r="M316" s="1">
        <v>42917</v>
      </c>
      <c r="N316" t="s">
        <v>23</v>
      </c>
      <c r="O316" t="s">
        <v>24</v>
      </c>
      <c r="P316" s="1">
        <v>43852</v>
      </c>
    </row>
    <row r="317" spans="1:16" x14ac:dyDescent="0.3">
      <c r="A317" t="s">
        <v>316</v>
      </c>
      <c r="B317" t="s">
        <v>336</v>
      </c>
      <c r="C317" t="s">
        <v>18</v>
      </c>
      <c r="D317" s="1">
        <v>43647</v>
      </c>
      <c r="E317" s="1">
        <v>44012</v>
      </c>
      <c r="F317" t="s">
        <v>36</v>
      </c>
      <c r="G317">
        <v>3</v>
      </c>
      <c r="H317" t="s">
        <v>62</v>
      </c>
      <c r="I317" t="s">
        <v>21</v>
      </c>
      <c r="J317" t="s">
        <v>63</v>
      </c>
      <c r="K317" t="s">
        <v>22</v>
      </c>
      <c r="L317">
        <v>20165.5</v>
      </c>
      <c r="M317" s="1">
        <v>43647</v>
      </c>
      <c r="N317" t="s">
        <v>23</v>
      </c>
      <c r="O317" t="s">
        <v>22</v>
      </c>
      <c r="P317" s="1">
        <v>43852</v>
      </c>
    </row>
    <row r="318" spans="1:16" x14ac:dyDescent="0.3">
      <c r="A318" t="s">
        <v>316</v>
      </c>
      <c r="B318" t="s">
        <v>337</v>
      </c>
      <c r="C318" t="s">
        <v>18</v>
      </c>
      <c r="D318" s="1">
        <v>43556</v>
      </c>
      <c r="E318" s="1">
        <v>43616</v>
      </c>
      <c r="F318" t="s">
        <v>155</v>
      </c>
      <c r="G318">
        <v>3</v>
      </c>
      <c r="H318" t="s">
        <v>62</v>
      </c>
      <c r="I318" t="s">
        <v>21</v>
      </c>
      <c r="J318" t="s">
        <v>63</v>
      </c>
      <c r="K318" t="s">
        <v>64</v>
      </c>
      <c r="L318">
        <v>11593.27</v>
      </c>
      <c r="M318" s="1">
        <v>43556</v>
      </c>
      <c r="N318" t="s">
        <v>23</v>
      </c>
      <c r="O318" t="s">
        <v>24</v>
      </c>
      <c r="P318" s="1">
        <v>43852</v>
      </c>
    </row>
    <row r="319" spans="1:16" x14ac:dyDescent="0.3">
      <c r="A319" t="s">
        <v>316</v>
      </c>
      <c r="B319" t="s">
        <v>338</v>
      </c>
      <c r="C319" t="s">
        <v>31</v>
      </c>
      <c r="D319" s="1">
        <v>43221</v>
      </c>
      <c r="E319" s="1">
        <v>43585</v>
      </c>
      <c r="F319" t="s">
        <v>36</v>
      </c>
      <c r="G319">
        <v>3</v>
      </c>
      <c r="H319" t="s">
        <v>62</v>
      </c>
      <c r="I319" t="s">
        <v>21</v>
      </c>
      <c r="J319" t="s">
        <v>63</v>
      </c>
      <c r="K319" t="s">
        <v>22</v>
      </c>
      <c r="L319">
        <v>1185.9000000000001</v>
      </c>
      <c r="M319" s="1">
        <v>43221</v>
      </c>
      <c r="N319" t="s">
        <v>23</v>
      </c>
      <c r="O319" t="s">
        <v>24</v>
      </c>
      <c r="P319" s="1">
        <v>43852</v>
      </c>
    </row>
    <row r="320" spans="1:16" x14ac:dyDescent="0.3">
      <c r="A320" t="s">
        <v>316</v>
      </c>
      <c r="B320" t="s">
        <v>339</v>
      </c>
      <c r="C320" t="s">
        <v>18</v>
      </c>
      <c r="D320" s="1">
        <v>43586</v>
      </c>
      <c r="E320" s="1">
        <v>43951</v>
      </c>
      <c r="F320" t="s">
        <v>36</v>
      </c>
      <c r="G320">
        <v>3</v>
      </c>
      <c r="H320" t="s">
        <v>62</v>
      </c>
      <c r="I320" t="s">
        <v>21</v>
      </c>
      <c r="J320" t="s">
        <v>63</v>
      </c>
      <c r="K320" t="s">
        <v>22</v>
      </c>
      <c r="L320">
        <v>1005</v>
      </c>
      <c r="M320" s="1">
        <v>43586</v>
      </c>
      <c r="N320" t="s">
        <v>23</v>
      </c>
      <c r="O320" t="s">
        <v>22</v>
      </c>
      <c r="P320" s="1">
        <v>43852</v>
      </c>
    </row>
    <row r="321" spans="1:16" x14ac:dyDescent="0.3">
      <c r="A321" t="s">
        <v>316</v>
      </c>
      <c r="B321" t="s">
        <v>340</v>
      </c>
      <c r="C321" t="s">
        <v>31</v>
      </c>
      <c r="D321" s="1">
        <v>43006</v>
      </c>
      <c r="E321" s="1">
        <v>43370</v>
      </c>
      <c r="F321" t="s">
        <v>36</v>
      </c>
      <c r="G321">
        <v>3</v>
      </c>
      <c r="H321" t="s">
        <v>62</v>
      </c>
      <c r="I321" t="s">
        <v>21</v>
      </c>
      <c r="J321" t="s">
        <v>63</v>
      </c>
      <c r="K321" t="s">
        <v>22</v>
      </c>
      <c r="L321">
        <v>1050.3800000000001</v>
      </c>
      <c r="M321" s="1">
        <v>43006</v>
      </c>
      <c r="N321" t="s">
        <v>23</v>
      </c>
      <c r="O321" t="s">
        <v>24</v>
      </c>
      <c r="P321" s="1">
        <v>43852</v>
      </c>
    </row>
    <row r="322" spans="1:16" x14ac:dyDescent="0.3">
      <c r="A322" t="s">
        <v>316</v>
      </c>
      <c r="B322" t="s">
        <v>341</v>
      </c>
      <c r="C322" t="s">
        <v>18</v>
      </c>
      <c r="D322" s="1">
        <v>43371</v>
      </c>
      <c r="E322" s="1">
        <v>43735</v>
      </c>
      <c r="F322" t="s">
        <v>36</v>
      </c>
      <c r="G322">
        <v>3</v>
      </c>
      <c r="H322" t="s">
        <v>62</v>
      </c>
      <c r="I322" t="s">
        <v>21</v>
      </c>
      <c r="J322" t="s">
        <v>63</v>
      </c>
      <c r="K322" t="s">
        <v>22</v>
      </c>
      <c r="L322">
        <v>6250</v>
      </c>
      <c r="M322" s="1">
        <v>43371</v>
      </c>
      <c r="N322" t="s">
        <v>23</v>
      </c>
      <c r="O322" t="s">
        <v>45</v>
      </c>
      <c r="P322" s="1">
        <v>43852</v>
      </c>
    </row>
    <row r="323" spans="1:16" x14ac:dyDescent="0.3">
      <c r="A323" t="s">
        <v>316</v>
      </c>
      <c r="B323" t="s">
        <v>341</v>
      </c>
      <c r="C323" t="s">
        <v>18</v>
      </c>
      <c r="D323" s="1">
        <v>43371</v>
      </c>
      <c r="E323" s="1">
        <v>43735</v>
      </c>
      <c r="F323" t="s">
        <v>36</v>
      </c>
      <c r="G323">
        <v>3</v>
      </c>
      <c r="H323" t="s">
        <v>62</v>
      </c>
      <c r="I323" t="s">
        <v>21</v>
      </c>
      <c r="J323" t="s">
        <v>63</v>
      </c>
      <c r="K323" t="s">
        <v>22</v>
      </c>
      <c r="L323">
        <v>0</v>
      </c>
      <c r="M323" s="1">
        <v>43402</v>
      </c>
      <c r="N323" t="s">
        <v>46</v>
      </c>
      <c r="O323" t="s">
        <v>45</v>
      </c>
      <c r="P323" s="1">
        <v>43852</v>
      </c>
    </row>
    <row r="324" spans="1:16" x14ac:dyDescent="0.3">
      <c r="A324" t="s">
        <v>316</v>
      </c>
      <c r="B324" t="s">
        <v>342</v>
      </c>
      <c r="C324" t="s">
        <v>31</v>
      </c>
      <c r="D324" s="1">
        <v>43371</v>
      </c>
      <c r="E324" s="1">
        <v>43735</v>
      </c>
      <c r="F324" t="s">
        <v>36</v>
      </c>
      <c r="G324">
        <v>3</v>
      </c>
      <c r="H324" t="s">
        <v>62</v>
      </c>
      <c r="I324" t="s">
        <v>21</v>
      </c>
      <c r="J324" t="s">
        <v>63</v>
      </c>
      <c r="K324" t="s">
        <v>22</v>
      </c>
      <c r="L324">
        <v>6250</v>
      </c>
      <c r="M324" s="1">
        <v>43371</v>
      </c>
      <c r="N324" t="s">
        <v>23</v>
      </c>
      <c r="O324" t="s">
        <v>22</v>
      </c>
      <c r="P324" s="1">
        <v>43852</v>
      </c>
    </row>
    <row r="325" spans="1:16" x14ac:dyDescent="0.3">
      <c r="A325" t="s">
        <v>316</v>
      </c>
      <c r="B325" t="s">
        <v>343</v>
      </c>
      <c r="C325" t="s">
        <v>18</v>
      </c>
      <c r="D325" s="1">
        <v>43736</v>
      </c>
      <c r="E325" s="1">
        <v>44101</v>
      </c>
      <c r="F325" t="s">
        <v>36</v>
      </c>
      <c r="G325">
        <v>3</v>
      </c>
      <c r="H325" t="s">
        <v>62</v>
      </c>
      <c r="I325" t="s">
        <v>21</v>
      </c>
      <c r="J325" t="s">
        <v>63</v>
      </c>
      <c r="K325" t="s">
        <v>22</v>
      </c>
      <c r="L325">
        <v>18814.25</v>
      </c>
      <c r="M325" s="1">
        <v>43736</v>
      </c>
      <c r="N325" t="s">
        <v>23</v>
      </c>
      <c r="O325" t="s">
        <v>22</v>
      </c>
      <c r="P325" s="1">
        <v>43852</v>
      </c>
    </row>
    <row r="326" spans="1:16" x14ac:dyDescent="0.3">
      <c r="A326" t="s">
        <v>316</v>
      </c>
      <c r="B326" t="s">
        <v>344</v>
      </c>
      <c r="C326" t="s">
        <v>31</v>
      </c>
      <c r="D326" s="1">
        <v>43199</v>
      </c>
      <c r="E326" s="1">
        <v>43548</v>
      </c>
      <c r="F326" t="s">
        <v>37</v>
      </c>
      <c r="G326">
        <v>3</v>
      </c>
      <c r="H326" t="s">
        <v>62</v>
      </c>
      <c r="I326" t="s">
        <v>21</v>
      </c>
      <c r="J326" t="s">
        <v>63</v>
      </c>
      <c r="K326" t="s">
        <v>22</v>
      </c>
      <c r="L326">
        <v>200659.63</v>
      </c>
      <c r="M326" s="1">
        <v>43555</v>
      </c>
      <c r="N326" t="s">
        <v>23</v>
      </c>
      <c r="O326" t="s">
        <v>24</v>
      </c>
      <c r="P326" s="1">
        <v>43852</v>
      </c>
    </row>
    <row r="327" spans="1:16" x14ac:dyDescent="0.3">
      <c r="A327" t="s">
        <v>316</v>
      </c>
      <c r="B327" t="s">
        <v>345</v>
      </c>
      <c r="C327" t="s">
        <v>18</v>
      </c>
      <c r="D327" s="1">
        <v>43556</v>
      </c>
      <c r="E327" s="1">
        <v>43921</v>
      </c>
      <c r="F327" t="s">
        <v>37</v>
      </c>
      <c r="G327">
        <v>3</v>
      </c>
      <c r="H327" t="s">
        <v>62</v>
      </c>
      <c r="I327" t="s">
        <v>21</v>
      </c>
      <c r="J327" t="s">
        <v>63</v>
      </c>
      <c r="K327" t="s">
        <v>22</v>
      </c>
      <c r="L327">
        <v>215165</v>
      </c>
      <c r="M327" s="1">
        <v>43556</v>
      </c>
      <c r="N327" t="s">
        <v>23</v>
      </c>
      <c r="O327" t="s">
        <v>22</v>
      </c>
      <c r="P327" s="1">
        <v>43852</v>
      </c>
    </row>
    <row r="328" spans="1:16" x14ac:dyDescent="0.3">
      <c r="A328" t="s">
        <v>316</v>
      </c>
      <c r="B328" t="s">
        <v>346</v>
      </c>
      <c r="C328" t="s">
        <v>18</v>
      </c>
      <c r="D328" s="1">
        <v>43119</v>
      </c>
      <c r="E328" s="1">
        <v>43483</v>
      </c>
      <c r="F328" t="s">
        <v>36</v>
      </c>
      <c r="G328">
        <v>3</v>
      </c>
      <c r="H328" t="s">
        <v>62</v>
      </c>
      <c r="I328" t="s">
        <v>21</v>
      </c>
      <c r="J328" t="s">
        <v>63</v>
      </c>
      <c r="K328" t="s">
        <v>64</v>
      </c>
      <c r="L328">
        <v>97.35</v>
      </c>
      <c r="M328" s="1">
        <v>43138</v>
      </c>
      <c r="N328" t="s">
        <v>23</v>
      </c>
      <c r="O328" t="s">
        <v>24</v>
      </c>
      <c r="P328" s="1">
        <v>43852</v>
      </c>
    </row>
    <row r="329" spans="1:16" x14ac:dyDescent="0.3">
      <c r="A329" t="s">
        <v>316</v>
      </c>
      <c r="B329" t="s">
        <v>347</v>
      </c>
      <c r="C329" t="s">
        <v>18</v>
      </c>
      <c r="D329" s="1">
        <v>43585</v>
      </c>
      <c r="E329" s="1">
        <v>43646</v>
      </c>
      <c r="F329" t="s">
        <v>155</v>
      </c>
      <c r="G329">
        <v>3</v>
      </c>
      <c r="H329" t="s">
        <v>62</v>
      </c>
      <c r="I329" t="s">
        <v>21</v>
      </c>
      <c r="J329" t="s">
        <v>63</v>
      </c>
      <c r="K329" t="s">
        <v>64</v>
      </c>
      <c r="L329">
        <v>3854.23</v>
      </c>
      <c r="M329" s="1">
        <v>43585</v>
      </c>
      <c r="N329" t="s">
        <v>23</v>
      </c>
      <c r="O329" t="s">
        <v>24</v>
      </c>
      <c r="P329" s="1">
        <v>43852</v>
      </c>
    </row>
    <row r="330" spans="1:16" x14ac:dyDescent="0.3">
      <c r="A330" t="s">
        <v>316</v>
      </c>
      <c r="B330" t="s">
        <v>348</v>
      </c>
      <c r="C330" t="s">
        <v>18</v>
      </c>
      <c r="D330" s="1">
        <v>43513</v>
      </c>
      <c r="E330" s="1">
        <v>43518</v>
      </c>
      <c r="F330" t="s">
        <v>19</v>
      </c>
      <c r="G330">
        <v>3</v>
      </c>
      <c r="H330" t="s">
        <v>62</v>
      </c>
      <c r="I330" t="s">
        <v>21</v>
      </c>
      <c r="J330" t="s">
        <v>63</v>
      </c>
      <c r="K330" t="s">
        <v>22</v>
      </c>
      <c r="L330">
        <v>6739.76</v>
      </c>
      <c r="M330" s="1">
        <v>43513</v>
      </c>
      <c r="N330" t="s">
        <v>23</v>
      </c>
      <c r="O330" t="s">
        <v>24</v>
      </c>
      <c r="P330" s="1">
        <v>43852</v>
      </c>
    </row>
    <row r="331" spans="1:16" x14ac:dyDescent="0.3">
      <c r="A331" t="s">
        <v>316</v>
      </c>
      <c r="B331" t="s">
        <v>349</v>
      </c>
      <c r="C331" t="s">
        <v>18</v>
      </c>
      <c r="D331" s="1">
        <v>43528</v>
      </c>
      <c r="E331" s="1">
        <v>43534</v>
      </c>
      <c r="F331" t="s">
        <v>36</v>
      </c>
      <c r="G331">
        <v>3</v>
      </c>
      <c r="H331" t="s">
        <v>62</v>
      </c>
      <c r="I331" t="s">
        <v>21</v>
      </c>
      <c r="J331" t="s">
        <v>63</v>
      </c>
      <c r="K331" t="s">
        <v>64</v>
      </c>
      <c r="L331">
        <v>6739.76</v>
      </c>
      <c r="M331" s="1">
        <v>43528</v>
      </c>
      <c r="N331" t="s">
        <v>23</v>
      </c>
      <c r="O331" t="s">
        <v>24</v>
      </c>
      <c r="P331" s="1">
        <v>43852</v>
      </c>
    </row>
    <row r="332" spans="1:16" x14ac:dyDescent="0.3">
      <c r="A332" t="s">
        <v>316</v>
      </c>
      <c r="B332" t="s">
        <v>350</v>
      </c>
      <c r="C332" t="s">
        <v>18</v>
      </c>
      <c r="D332" s="1">
        <v>43514</v>
      </c>
      <c r="E332" s="1">
        <v>43529</v>
      </c>
      <c r="F332" t="s">
        <v>36</v>
      </c>
      <c r="G332">
        <v>3</v>
      </c>
      <c r="H332" t="s">
        <v>62</v>
      </c>
      <c r="I332" t="s">
        <v>21</v>
      </c>
      <c r="J332" t="s">
        <v>63</v>
      </c>
      <c r="K332" t="s">
        <v>64</v>
      </c>
      <c r="L332">
        <v>8468.49</v>
      </c>
      <c r="M332" s="1">
        <v>43514</v>
      </c>
      <c r="N332" t="s">
        <v>23</v>
      </c>
      <c r="O332" t="s">
        <v>24</v>
      </c>
      <c r="P332" s="1">
        <v>43852</v>
      </c>
    </row>
    <row r="333" spans="1:16" x14ac:dyDescent="0.3">
      <c r="A333" t="s">
        <v>316</v>
      </c>
      <c r="B333" t="s">
        <v>351</v>
      </c>
      <c r="C333" t="s">
        <v>18</v>
      </c>
      <c r="D333" s="1">
        <v>43514</v>
      </c>
      <c r="E333" s="1">
        <v>43529</v>
      </c>
      <c r="F333" t="s">
        <v>36</v>
      </c>
      <c r="G333">
        <v>3</v>
      </c>
      <c r="H333" t="s">
        <v>62</v>
      </c>
      <c r="I333" t="s">
        <v>21</v>
      </c>
      <c r="J333" t="s">
        <v>63</v>
      </c>
      <c r="K333" t="s">
        <v>64</v>
      </c>
      <c r="L333">
        <v>529.13</v>
      </c>
      <c r="M333" s="1">
        <v>43514</v>
      </c>
      <c r="N333" t="s">
        <v>23</v>
      </c>
      <c r="O333" t="s">
        <v>24</v>
      </c>
      <c r="P333" s="1">
        <v>43852</v>
      </c>
    </row>
    <row r="334" spans="1:16" x14ac:dyDescent="0.3">
      <c r="A334" t="s">
        <v>316</v>
      </c>
      <c r="B334" t="s">
        <v>352</v>
      </c>
      <c r="C334" t="s">
        <v>18</v>
      </c>
      <c r="D334" s="1">
        <v>43560</v>
      </c>
      <c r="E334" s="1">
        <v>46116</v>
      </c>
      <c r="F334" t="s">
        <v>37</v>
      </c>
      <c r="G334">
        <v>1</v>
      </c>
      <c r="H334" t="s">
        <v>20</v>
      </c>
      <c r="I334" t="s">
        <v>21</v>
      </c>
      <c r="J334" t="s">
        <v>37</v>
      </c>
      <c r="K334" t="s">
        <v>64</v>
      </c>
      <c r="L334">
        <v>162500</v>
      </c>
      <c r="M334" s="1">
        <v>43560</v>
      </c>
      <c r="N334" t="s">
        <v>23</v>
      </c>
      <c r="O334" t="s">
        <v>24</v>
      </c>
      <c r="P334" s="1">
        <v>43852</v>
      </c>
    </row>
    <row r="335" spans="1:16" x14ac:dyDescent="0.3">
      <c r="A335" t="s">
        <v>316</v>
      </c>
      <c r="B335" t="s">
        <v>353</v>
      </c>
      <c r="C335" t="s">
        <v>18</v>
      </c>
      <c r="D335" s="1">
        <v>43573</v>
      </c>
      <c r="E335" s="1">
        <v>45947</v>
      </c>
      <c r="F335" t="s">
        <v>37</v>
      </c>
      <c r="G335">
        <v>1</v>
      </c>
      <c r="H335" t="s">
        <v>20</v>
      </c>
      <c r="I335" t="s">
        <v>21</v>
      </c>
      <c r="J335" t="s">
        <v>37</v>
      </c>
      <c r="K335" t="s">
        <v>64</v>
      </c>
      <c r="L335">
        <v>250000</v>
      </c>
      <c r="M335" s="1">
        <v>43573</v>
      </c>
      <c r="N335" t="s">
        <v>23</v>
      </c>
      <c r="O335" t="s">
        <v>24</v>
      </c>
      <c r="P335" s="1">
        <v>43852</v>
      </c>
    </row>
    <row r="336" spans="1:16" x14ac:dyDescent="0.3">
      <c r="A336" t="s">
        <v>316</v>
      </c>
      <c r="B336" t="s">
        <v>354</v>
      </c>
      <c r="C336" t="s">
        <v>31</v>
      </c>
      <c r="D336" s="1">
        <v>42949</v>
      </c>
      <c r="E336" s="1">
        <v>43313</v>
      </c>
      <c r="F336" t="s">
        <v>32</v>
      </c>
      <c r="G336">
        <v>1</v>
      </c>
      <c r="H336" t="s">
        <v>20</v>
      </c>
      <c r="I336" t="s">
        <v>21</v>
      </c>
      <c r="J336" t="s">
        <v>33</v>
      </c>
      <c r="K336" t="s">
        <v>64</v>
      </c>
      <c r="L336">
        <v>78837.100000000006</v>
      </c>
      <c r="M336" s="1">
        <v>42949</v>
      </c>
      <c r="N336" t="s">
        <v>23</v>
      </c>
      <c r="O336" t="s">
        <v>225</v>
      </c>
      <c r="P336" s="1">
        <v>43852</v>
      </c>
    </row>
    <row r="337" spans="1:16" x14ac:dyDescent="0.3">
      <c r="A337" t="s">
        <v>316</v>
      </c>
      <c r="B337" t="s">
        <v>355</v>
      </c>
      <c r="C337" t="s">
        <v>31</v>
      </c>
      <c r="D337" s="1">
        <v>43182</v>
      </c>
      <c r="E337" s="1">
        <v>43546</v>
      </c>
      <c r="F337" t="s">
        <v>37</v>
      </c>
      <c r="G337">
        <v>1</v>
      </c>
      <c r="H337" t="s">
        <v>20</v>
      </c>
      <c r="I337" t="s">
        <v>21</v>
      </c>
      <c r="J337" t="s">
        <v>37</v>
      </c>
      <c r="K337" t="s">
        <v>22</v>
      </c>
      <c r="L337">
        <v>21875</v>
      </c>
      <c r="M337" s="1">
        <v>43182</v>
      </c>
      <c r="N337" t="s">
        <v>23</v>
      </c>
      <c r="O337" t="s">
        <v>24</v>
      </c>
      <c r="P337" s="1">
        <v>43852</v>
      </c>
    </row>
    <row r="338" spans="1:16" x14ac:dyDescent="0.3">
      <c r="A338" t="s">
        <v>316</v>
      </c>
      <c r="B338" t="s">
        <v>356</v>
      </c>
      <c r="C338" t="s">
        <v>18</v>
      </c>
      <c r="D338" s="1">
        <v>43547</v>
      </c>
      <c r="E338" s="1">
        <v>43912</v>
      </c>
      <c r="F338" t="s">
        <v>37</v>
      </c>
      <c r="G338">
        <v>1</v>
      </c>
      <c r="H338" t="s">
        <v>20</v>
      </c>
      <c r="I338" t="s">
        <v>21</v>
      </c>
      <c r="J338" t="s">
        <v>37</v>
      </c>
      <c r="K338" t="s">
        <v>22</v>
      </c>
      <c r="L338">
        <v>59322</v>
      </c>
      <c r="M338" s="1">
        <v>43577</v>
      </c>
      <c r="N338" t="s">
        <v>23</v>
      </c>
      <c r="O338" t="s">
        <v>22</v>
      </c>
      <c r="P338" s="1">
        <v>43852</v>
      </c>
    </row>
    <row r="339" spans="1:16" x14ac:dyDescent="0.3">
      <c r="A339" t="s">
        <v>316</v>
      </c>
      <c r="B339" t="s">
        <v>357</v>
      </c>
      <c r="C339" t="s">
        <v>18</v>
      </c>
      <c r="D339" s="1">
        <v>43182</v>
      </c>
      <c r="E339" s="1">
        <v>44096</v>
      </c>
      <c r="F339" t="s">
        <v>155</v>
      </c>
      <c r="G339">
        <v>1</v>
      </c>
      <c r="H339" t="s">
        <v>20</v>
      </c>
      <c r="I339" t="s">
        <v>21</v>
      </c>
      <c r="J339" t="s">
        <v>33</v>
      </c>
      <c r="K339" t="s">
        <v>64</v>
      </c>
      <c r="L339">
        <v>26763.4</v>
      </c>
      <c r="M339" s="1">
        <v>43822</v>
      </c>
      <c r="N339" t="s">
        <v>23</v>
      </c>
      <c r="O339" t="s">
        <v>24</v>
      </c>
      <c r="P339" s="1">
        <v>43852</v>
      </c>
    </row>
    <row r="340" spans="1:16" x14ac:dyDescent="0.3">
      <c r="A340" t="s">
        <v>316</v>
      </c>
      <c r="B340" t="s">
        <v>357</v>
      </c>
      <c r="C340" t="s">
        <v>18</v>
      </c>
      <c r="D340" s="1">
        <v>43182</v>
      </c>
      <c r="E340" s="1">
        <v>44096</v>
      </c>
      <c r="F340" t="s">
        <v>155</v>
      </c>
      <c r="G340">
        <v>1</v>
      </c>
      <c r="H340" t="s">
        <v>20</v>
      </c>
      <c r="I340" t="s">
        <v>21</v>
      </c>
      <c r="J340" t="s">
        <v>33</v>
      </c>
      <c r="K340" t="s">
        <v>64</v>
      </c>
      <c r="L340">
        <v>26763.4</v>
      </c>
      <c r="M340" s="1">
        <v>43913</v>
      </c>
      <c r="N340" t="s">
        <v>23</v>
      </c>
      <c r="O340" t="s">
        <v>24</v>
      </c>
      <c r="P340" s="1">
        <v>43852</v>
      </c>
    </row>
    <row r="341" spans="1:16" x14ac:dyDescent="0.3">
      <c r="A341" t="s">
        <v>316</v>
      </c>
      <c r="B341" t="s">
        <v>357</v>
      </c>
      <c r="C341" t="s">
        <v>18</v>
      </c>
      <c r="D341" s="1">
        <v>43182</v>
      </c>
      <c r="E341" s="1">
        <v>44096</v>
      </c>
      <c r="F341" t="s">
        <v>155</v>
      </c>
      <c r="G341">
        <v>1</v>
      </c>
      <c r="H341" t="s">
        <v>20</v>
      </c>
      <c r="I341" t="s">
        <v>21</v>
      </c>
      <c r="J341" t="s">
        <v>33</v>
      </c>
      <c r="K341" t="s">
        <v>64</v>
      </c>
      <c r="L341">
        <v>26763.439999999999</v>
      </c>
      <c r="M341" s="1">
        <v>43274</v>
      </c>
      <c r="N341" t="s">
        <v>23</v>
      </c>
      <c r="O341" t="s">
        <v>24</v>
      </c>
      <c r="P341" s="1">
        <v>43852</v>
      </c>
    </row>
    <row r="342" spans="1:16" x14ac:dyDescent="0.3">
      <c r="A342" t="s">
        <v>316</v>
      </c>
      <c r="B342" t="s">
        <v>357</v>
      </c>
      <c r="C342" t="s">
        <v>18</v>
      </c>
      <c r="D342" s="1">
        <v>43182</v>
      </c>
      <c r="E342" s="1">
        <v>44096</v>
      </c>
      <c r="F342" t="s">
        <v>155</v>
      </c>
      <c r="G342">
        <v>1</v>
      </c>
      <c r="H342" t="s">
        <v>20</v>
      </c>
      <c r="I342" t="s">
        <v>21</v>
      </c>
      <c r="J342" t="s">
        <v>33</v>
      </c>
      <c r="K342" t="s">
        <v>64</v>
      </c>
      <c r="L342">
        <v>26763.439999999999</v>
      </c>
      <c r="M342" s="1">
        <v>43366</v>
      </c>
      <c r="N342" t="s">
        <v>23</v>
      </c>
      <c r="O342" t="s">
        <v>24</v>
      </c>
      <c r="P342" s="1">
        <v>43852</v>
      </c>
    </row>
    <row r="343" spans="1:16" x14ac:dyDescent="0.3">
      <c r="A343" t="s">
        <v>316</v>
      </c>
      <c r="B343" t="s">
        <v>357</v>
      </c>
      <c r="C343" t="s">
        <v>18</v>
      </c>
      <c r="D343" s="1">
        <v>43182</v>
      </c>
      <c r="E343" s="1">
        <v>44096</v>
      </c>
      <c r="F343" t="s">
        <v>155</v>
      </c>
      <c r="G343">
        <v>1</v>
      </c>
      <c r="H343" t="s">
        <v>20</v>
      </c>
      <c r="I343" t="s">
        <v>21</v>
      </c>
      <c r="J343" t="s">
        <v>33</v>
      </c>
      <c r="K343" t="s">
        <v>64</v>
      </c>
      <c r="L343">
        <v>26763.439999999999</v>
      </c>
      <c r="M343" s="1">
        <v>43457</v>
      </c>
      <c r="N343" t="s">
        <v>23</v>
      </c>
      <c r="O343" t="s">
        <v>24</v>
      </c>
      <c r="P343" s="1">
        <v>43852</v>
      </c>
    </row>
    <row r="344" spans="1:16" x14ac:dyDescent="0.3">
      <c r="A344" t="s">
        <v>316</v>
      </c>
      <c r="B344" t="s">
        <v>357</v>
      </c>
      <c r="C344" t="s">
        <v>18</v>
      </c>
      <c r="D344" s="1">
        <v>43182</v>
      </c>
      <c r="E344" s="1">
        <v>44096</v>
      </c>
      <c r="F344" t="s">
        <v>155</v>
      </c>
      <c r="G344">
        <v>1</v>
      </c>
      <c r="H344" t="s">
        <v>20</v>
      </c>
      <c r="I344" t="s">
        <v>21</v>
      </c>
      <c r="J344" t="s">
        <v>33</v>
      </c>
      <c r="K344" t="s">
        <v>64</v>
      </c>
      <c r="L344">
        <v>26763.439999999999</v>
      </c>
      <c r="M344" s="1">
        <v>43547</v>
      </c>
      <c r="N344" t="s">
        <v>23</v>
      </c>
      <c r="O344" t="s">
        <v>24</v>
      </c>
      <c r="P344" s="1">
        <v>43852</v>
      </c>
    </row>
    <row r="345" spans="1:16" x14ac:dyDescent="0.3">
      <c r="A345" t="s">
        <v>316</v>
      </c>
      <c r="B345" t="s">
        <v>357</v>
      </c>
      <c r="C345" t="s">
        <v>18</v>
      </c>
      <c r="D345" s="1">
        <v>43182</v>
      </c>
      <c r="E345" s="1">
        <v>44096</v>
      </c>
      <c r="F345" t="s">
        <v>155</v>
      </c>
      <c r="G345">
        <v>1</v>
      </c>
      <c r="H345" t="s">
        <v>20</v>
      </c>
      <c r="I345" t="s">
        <v>21</v>
      </c>
      <c r="J345" t="s">
        <v>33</v>
      </c>
      <c r="K345" t="s">
        <v>64</v>
      </c>
      <c r="L345">
        <v>26763.439999999999</v>
      </c>
      <c r="M345" s="1">
        <v>43639</v>
      </c>
      <c r="N345" t="s">
        <v>23</v>
      </c>
      <c r="O345" t="s">
        <v>24</v>
      </c>
      <c r="P345" s="1">
        <v>43852</v>
      </c>
    </row>
    <row r="346" spans="1:16" x14ac:dyDescent="0.3">
      <c r="A346" t="s">
        <v>316</v>
      </c>
      <c r="B346" t="s">
        <v>357</v>
      </c>
      <c r="C346" t="s">
        <v>18</v>
      </c>
      <c r="D346" s="1">
        <v>43182</v>
      </c>
      <c r="E346" s="1">
        <v>44096</v>
      </c>
      <c r="F346" t="s">
        <v>155</v>
      </c>
      <c r="G346">
        <v>1</v>
      </c>
      <c r="H346" t="s">
        <v>20</v>
      </c>
      <c r="I346" t="s">
        <v>21</v>
      </c>
      <c r="J346" t="s">
        <v>33</v>
      </c>
      <c r="K346" t="s">
        <v>64</v>
      </c>
      <c r="L346">
        <v>26763.439999999999</v>
      </c>
      <c r="M346" s="1">
        <v>43731</v>
      </c>
      <c r="N346" t="s">
        <v>23</v>
      </c>
      <c r="O346" t="s">
        <v>24</v>
      </c>
      <c r="P346" s="1">
        <v>43852</v>
      </c>
    </row>
    <row r="347" spans="1:16" x14ac:dyDescent="0.3">
      <c r="A347" t="s">
        <v>316</v>
      </c>
      <c r="B347" t="s">
        <v>357</v>
      </c>
      <c r="C347" t="s">
        <v>18</v>
      </c>
      <c r="D347" s="1">
        <v>43182</v>
      </c>
      <c r="E347" s="1">
        <v>44096</v>
      </c>
      <c r="F347" t="s">
        <v>155</v>
      </c>
      <c r="G347">
        <v>1</v>
      </c>
      <c r="H347" t="s">
        <v>20</v>
      </c>
      <c r="I347" t="s">
        <v>21</v>
      </c>
      <c r="J347" t="s">
        <v>33</v>
      </c>
      <c r="K347" t="s">
        <v>64</v>
      </c>
      <c r="L347">
        <v>39440.839999999997</v>
      </c>
      <c r="M347" s="1">
        <v>43182</v>
      </c>
      <c r="N347" t="s">
        <v>23</v>
      </c>
      <c r="O347" t="s">
        <v>24</v>
      </c>
      <c r="P347" s="1">
        <v>43852</v>
      </c>
    </row>
    <row r="348" spans="1:16" x14ac:dyDescent="0.3">
      <c r="A348" t="s">
        <v>316</v>
      </c>
      <c r="B348" t="s">
        <v>358</v>
      </c>
      <c r="C348" t="s">
        <v>18</v>
      </c>
      <c r="D348" s="1">
        <v>43321</v>
      </c>
      <c r="E348" s="1">
        <v>44416</v>
      </c>
      <c r="F348" t="s">
        <v>155</v>
      </c>
      <c r="G348">
        <v>1</v>
      </c>
      <c r="H348" t="s">
        <v>20</v>
      </c>
      <c r="I348" t="s">
        <v>21</v>
      </c>
      <c r="J348" t="s">
        <v>33</v>
      </c>
      <c r="K348" t="s">
        <v>64</v>
      </c>
      <c r="L348">
        <v>14274.76</v>
      </c>
      <c r="M348" s="1">
        <v>43778</v>
      </c>
      <c r="N348" t="s">
        <v>23</v>
      </c>
      <c r="O348" t="s">
        <v>24</v>
      </c>
      <c r="P348" s="1">
        <v>43852</v>
      </c>
    </row>
    <row r="349" spans="1:16" x14ac:dyDescent="0.3">
      <c r="A349" t="s">
        <v>316</v>
      </c>
      <c r="B349" t="s">
        <v>358</v>
      </c>
      <c r="C349" t="s">
        <v>18</v>
      </c>
      <c r="D349" s="1">
        <v>43321</v>
      </c>
      <c r="E349" s="1">
        <v>44416</v>
      </c>
      <c r="F349" t="s">
        <v>155</v>
      </c>
      <c r="G349">
        <v>1</v>
      </c>
      <c r="H349" t="s">
        <v>20</v>
      </c>
      <c r="I349" t="s">
        <v>21</v>
      </c>
      <c r="J349" t="s">
        <v>33</v>
      </c>
      <c r="K349" t="s">
        <v>64</v>
      </c>
      <c r="L349">
        <v>14274.76</v>
      </c>
      <c r="M349" s="1">
        <v>43870</v>
      </c>
      <c r="N349" t="s">
        <v>23</v>
      </c>
      <c r="O349" t="s">
        <v>24</v>
      </c>
      <c r="P349" s="1">
        <v>43852</v>
      </c>
    </row>
    <row r="350" spans="1:16" x14ac:dyDescent="0.3">
      <c r="A350" t="s">
        <v>316</v>
      </c>
      <c r="B350" t="s">
        <v>358</v>
      </c>
      <c r="C350" t="s">
        <v>18</v>
      </c>
      <c r="D350" s="1">
        <v>43321</v>
      </c>
      <c r="E350" s="1">
        <v>44416</v>
      </c>
      <c r="F350" t="s">
        <v>155</v>
      </c>
      <c r="G350">
        <v>1</v>
      </c>
      <c r="H350" t="s">
        <v>20</v>
      </c>
      <c r="I350" t="s">
        <v>21</v>
      </c>
      <c r="J350" t="s">
        <v>33</v>
      </c>
      <c r="K350" t="s">
        <v>64</v>
      </c>
      <c r="L350">
        <v>14274.76</v>
      </c>
      <c r="M350" s="1">
        <v>43960</v>
      </c>
      <c r="N350" t="s">
        <v>23</v>
      </c>
      <c r="O350" t="s">
        <v>24</v>
      </c>
      <c r="P350" s="1">
        <v>43852</v>
      </c>
    </row>
    <row r="351" spans="1:16" x14ac:dyDescent="0.3">
      <c r="A351" t="s">
        <v>316</v>
      </c>
      <c r="B351" t="s">
        <v>358</v>
      </c>
      <c r="C351" t="s">
        <v>18</v>
      </c>
      <c r="D351" s="1">
        <v>43321</v>
      </c>
      <c r="E351" s="1">
        <v>44416</v>
      </c>
      <c r="F351" t="s">
        <v>155</v>
      </c>
      <c r="G351">
        <v>1</v>
      </c>
      <c r="H351" t="s">
        <v>20</v>
      </c>
      <c r="I351" t="s">
        <v>21</v>
      </c>
      <c r="J351" t="s">
        <v>33</v>
      </c>
      <c r="K351" t="s">
        <v>64</v>
      </c>
      <c r="L351">
        <v>14274.76</v>
      </c>
      <c r="M351" s="1">
        <v>44052</v>
      </c>
      <c r="N351" t="s">
        <v>23</v>
      </c>
      <c r="O351" t="s">
        <v>24</v>
      </c>
      <c r="P351" s="1">
        <v>43852</v>
      </c>
    </row>
    <row r="352" spans="1:16" x14ac:dyDescent="0.3">
      <c r="A352" t="s">
        <v>316</v>
      </c>
      <c r="B352" t="s">
        <v>358</v>
      </c>
      <c r="C352" t="s">
        <v>18</v>
      </c>
      <c r="D352" s="1">
        <v>43321</v>
      </c>
      <c r="E352" s="1">
        <v>44416</v>
      </c>
      <c r="F352" t="s">
        <v>155</v>
      </c>
      <c r="G352">
        <v>1</v>
      </c>
      <c r="H352" t="s">
        <v>20</v>
      </c>
      <c r="I352" t="s">
        <v>21</v>
      </c>
      <c r="J352" t="s">
        <v>33</v>
      </c>
      <c r="K352" t="s">
        <v>64</v>
      </c>
      <c r="L352">
        <v>14274.76</v>
      </c>
      <c r="M352" s="1">
        <v>44144</v>
      </c>
      <c r="N352" t="s">
        <v>23</v>
      </c>
      <c r="O352" t="s">
        <v>24</v>
      </c>
      <c r="P352" s="1">
        <v>43852</v>
      </c>
    </row>
    <row r="353" spans="1:16" x14ac:dyDescent="0.3">
      <c r="A353" t="s">
        <v>316</v>
      </c>
      <c r="B353" t="s">
        <v>358</v>
      </c>
      <c r="C353" t="s">
        <v>18</v>
      </c>
      <c r="D353" s="1">
        <v>43321</v>
      </c>
      <c r="E353" s="1">
        <v>44416</v>
      </c>
      <c r="F353" t="s">
        <v>155</v>
      </c>
      <c r="G353">
        <v>1</v>
      </c>
      <c r="H353" t="s">
        <v>20</v>
      </c>
      <c r="I353" t="s">
        <v>21</v>
      </c>
      <c r="J353" t="s">
        <v>33</v>
      </c>
      <c r="K353" t="s">
        <v>64</v>
      </c>
      <c r="L353">
        <v>14274.76</v>
      </c>
      <c r="M353" s="1">
        <v>44236</v>
      </c>
      <c r="N353" t="s">
        <v>23</v>
      </c>
      <c r="O353" t="s">
        <v>24</v>
      </c>
      <c r="P353" s="1">
        <v>43852</v>
      </c>
    </row>
    <row r="354" spans="1:16" x14ac:dyDescent="0.3">
      <c r="A354" t="s">
        <v>316</v>
      </c>
      <c r="B354" t="s">
        <v>358</v>
      </c>
      <c r="C354" t="s">
        <v>18</v>
      </c>
      <c r="D354" s="1">
        <v>43321</v>
      </c>
      <c r="E354" s="1">
        <v>44416</v>
      </c>
      <c r="F354" t="s">
        <v>155</v>
      </c>
      <c r="G354">
        <v>1</v>
      </c>
      <c r="H354" t="s">
        <v>20</v>
      </c>
      <c r="I354" t="s">
        <v>21</v>
      </c>
      <c r="J354" t="s">
        <v>33</v>
      </c>
      <c r="K354" t="s">
        <v>64</v>
      </c>
      <c r="L354">
        <v>14274.76</v>
      </c>
      <c r="M354" s="1">
        <v>43505</v>
      </c>
      <c r="N354" t="s">
        <v>23</v>
      </c>
      <c r="O354" t="s">
        <v>24</v>
      </c>
      <c r="P354" s="1">
        <v>43852</v>
      </c>
    </row>
    <row r="355" spans="1:16" x14ac:dyDescent="0.3">
      <c r="A355" t="s">
        <v>316</v>
      </c>
      <c r="B355" t="s">
        <v>358</v>
      </c>
      <c r="C355" t="s">
        <v>18</v>
      </c>
      <c r="D355" s="1">
        <v>43321</v>
      </c>
      <c r="E355" s="1">
        <v>44416</v>
      </c>
      <c r="F355" t="s">
        <v>155</v>
      </c>
      <c r="G355">
        <v>1</v>
      </c>
      <c r="H355" t="s">
        <v>20</v>
      </c>
      <c r="I355" t="s">
        <v>21</v>
      </c>
      <c r="J355" t="s">
        <v>33</v>
      </c>
      <c r="K355" t="s">
        <v>64</v>
      </c>
      <c r="L355">
        <v>14274.76</v>
      </c>
      <c r="M355" s="1">
        <v>43505</v>
      </c>
      <c r="N355" t="s">
        <v>23</v>
      </c>
      <c r="O355" t="s">
        <v>24</v>
      </c>
      <c r="P355" s="1">
        <v>43852</v>
      </c>
    </row>
    <row r="356" spans="1:16" x14ac:dyDescent="0.3">
      <c r="A356" t="s">
        <v>316</v>
      </c>
      <c r="B356" t="s">
        <v>358</v>
      </c>
      <c r="C356" t="s">
        <v>18</v>
      </c>
      <c r="D356" s="1">
        <v>43321</v>
      </c>
      <c r="E356" s="1">
        <v>44416</v>
      </c>
      <c r="F356" t="s">
        <v>155</v>
      </c>
      <c r="G356">
        <v>1</v>
      </c>
      <c r="H356" t="s">
        <v>20</v>
      </c>
      <c r="I356" t="s">
        <v>21</v>
      </c>
      <c r="J356" t="s">
        <v>33</v>
      </c>
      <c r="K356" t="s">
        <v>64</v>
      </c>
      <c r="L356">
        <v>14274.76</v>
      </c>
      <c r="M356" s="1">
        <v>43594</v>
      </c>
      <c r="N356" t="s">
        <v>23</v>
      </c>
      <c r="O356" t="s">
        <v>24</v>
      </c>
      <c r="P356" s="1">
        <v>43852</v>
      </c>
    </row>
    <row r="357" spans="1:16" x14ac:dyDescent="0.3">
      <c r="A357" t="s">
        <v>316</v>
      </c>
      <c r="B357" t="s">
        <v>358</v>
      </c>
      <c r="C357" t="s">
        <v>18</v>
      </c>
      <c r="D357" s="1">
        <v>43321</v>
      </c>
      <c r="E357" s="1">
        <v>44416</v>
      </c>
      <c r="F357" t="s">
        <v>155</v>
      </c>
      <c r="G357">
        <v>1</v>
      </c>
      <c r="H357" t="s">
        <v>20</v>
      </c>
      <c r="I357" t="s">
        <v>21</v>
      </c>
      <c r="J357" t="s">
        <v>33</v>
      </c>
      <c r="K357" t="s">
        <v>64</v>
      </c>
      <c r="L357">
        <v>14274.76</v>
      </c>
      <c r="M357" s="1">
        <v>43686</v>
      </c>
      <c r="N357" t="s">
        <v>23</v>
      </c>
      <c r="O357" t="s">
        <v>24</v>
      </c>
      <c r="P357" s="1">
        <v>43852</v>
      </c>
    </row>
    <row r="358" spans="1:16" x14ac:dyDescent="0.3">
      <c r="A358" t="s">
        <v>316</v>
      </c>
      <c r="B358" t="s">
        <v>358</v>
      </c>
      <c r="C358" t="s">
        <v>18</v>
      </c>
      <c r="D358" s="1">
        <v>43321</v>
      </c>
      <c r="E358" s="1">
        <v>44416</v>
      </c>
      <c r="F358" t="s">
        <v>155</v>
      </c>
      <c r="G358">
        <v>1</v>
      </c>
      <c r="H358" t="s">
        <v>20</v>
      </c>
      <c r="I358" t="s">
        <v>21</v>
      </c>
      <c r="J358" t="s">
        <v>33</v>
      </c>
      <c r="K358" t="s">
        <v>64</v>
      </c>
      <c r="L358">
        <v>14274.8</v>
      </c>
      <c r="M358" s="1">
        <v>43413</v>
      </c>
      <c r="N358" t="s">
        <v>23</v>
      </c>
      <c r="O358" t="s">
        <v>24</v>
      </c>
      <c r="P358" s="1">
        <v>43852</v>
      </c>
    </row>
    <row r="359" spans="1:16" x14ac:dyDescent="0.3">
      <c r="A359" t="s">
        <v>316</v>
      </c>
      <c r="B359" t="s">
        <v>358</v>
      </c>
      <c r="C359" t="s">
        <v>18</v>
      </c>
      <c r="D359" s="1">
        <v>43321</v>
      </c>
      <c r="E359" s="1">
        <v>44416</v>
      </c>
      <c r="F359" t="s">
        <v>155</v>
      </c>
      <c r="G359">
        <v>1</v>
      </c>
      <c r="H359" t="s">
        <v>20</v>
      </c>
      <c r="I359" t="s">
        <v>21</v>
      </c>
      <c r="J359" t="s">
        <v>33</v>
      </c>
      <c r="K359" t="s">
        <v>64</v>
      </c>
      <c r="L359">
        <v>22539.08</v>
      </c>
      <c r="M359" s="1">
        <v>43321</v>
      </c>
      <c r="N359" t="s">
        <v>23</v>
      </c>
      <c r="O359" t="s">
        <v>24</v>
      </c>
      <c r="P359" s="1">
        <v>43852</v>
      </c>
    </row>
    <row r="360" spans="1:16" x14ac:dyDescent="0.3">
      <c r="A360" t="s">
        <v>316</v>
      </c>
      <c r="B360" t="s">
        <v>359</v>
      </c>
      <c r="C360" t="s">
        <v>18</v>
      </c>
      <c r="D360" s="1">
        <v>43447</v>
      </c>
      <c r="E360" s="1">
        <v>44359</v>
      </c>
      <c r="F360" t="s">
        <v>155</v>
      </c>
      <c r="G360">
        <v>1</v>
      </c>
      <c r="H360" t="s">
        <v>20</v>
      </c>
      <c r="I360" t="s">
        <v>21</v>
      </c>
      <c r="J360" t="s">
        <v>33</v>
      </c>
      <c r="K360" t="s">
        <v>64</v>
      </c>
      <c r="L360">
        <v>24072.23</v>
      </c>
      <c r="M360" s="1">
        <v>43812</v>
      </c>
      <c r="N360" t="s">
        <v>23</v>
      </c>
      <c r="O360" t="s">
        <v>24</v>
      </c>
      <c r="P360" s="1">
        <v>43852</v>
      </c>
    </row>
    <row r="361" spans="1:16" x14ac:dyDescent="0.3">
      <c r="A361" t="s">
        <v>316</v>
      </c>
      <c r="B361" t="s">
        <v>359</v>
      </c>
      <c r="C361" t="s">
        <v>18</v>
      </c>
      <c r="D361" s="1">
        <v>43447</v>
      </c>
      <c r="E361" s="1">
        <v>44359</v>
      </c>
      <c r="F361" t="s">
        <v>155</v>
      </c>
      <c r="G361">
        <v>1</v>
      </c>
      <c r="H361" t="s">
        <v>20</v>
      </c>
      <c r="I361" t="s">
        <v>21</v>
      </c>
      <c r="J361" t="s">
        <v>33</v>
      </c>
      <c r="K361" t="s">
        <v>64</v>
      </c>
      <c r="L361">
        <v>24072.23</v>
      </c>
      <c r="M361" s="1">
        <v>43903</v>
      </c>
      <c r="N361" t="s">
        <v>23</v>
      </c>
      <c r="O361" t="s">
        <v>24</v>
      </c>
      <c r="P361" s="1">
        <v>43852</v>
      </c>
    </row>
    <row r="362" spans="1:16" x14ac:dyDescent="0.3">
      <c r="A362" t="s">
        <v>316</v>
      </c>
      <c r="B362" t="s">
        <v>359</v>
      </c>
      <c r="C362" t="s">
        <v>18</v>
      </c>
      <c r="D362" s="1">
        <v>43447</v>
      </c>
      <c r="E362" s="1">
        <v>44359</v>
      </c>
      <c r="F362" t="s">
        <v>155</v>
      </c>
      <c r="G362">
        <v>1</v>
      </c>
      <c r="H362" t="s">
        <v>20</v>
      </c>
      <c r="I362" t="s">
        <v>21</v>
      </c>
      <c r="J362" t="s">
        <v>33</v>
      </c>
      <c r="K362" t="s">
        <v>64</v>
      </c>
      <c r="L362">
        <v>24072.23</v>
      </c>
      <c r="M362" s="1">
        <v>43995</v>
      </c>
      <c r="N362" t="s">
        <v>23</v>
      </c>
      <c r="O362" t="s">
        <v>24</v>
      </c>
      <c r="P362" s="1">
        <v>43852</v>
      </c>
    </row>
    <row r="363" spans="1:16" x14ac:dyDescent="0.3">
      <c r="A363" t="s">
        <v>316</v>
      </c>
      <c r="B363" t="s">
        <v>359</v>
      </c>
      <c r="C363" t="s">
        <v>18</v>
      </c>
      <c r="D363" s="1">
        <v>43447</v>
      </c>
      <c r="E363" s="1">
        <v>44359</v>
      </c>
      <c r="F363" t="s">
        <v>155</v>
      </c>
      <c r="G363">
        <v>1</v>
      </c>
      <c r="H363" t="s">
        <v>20</v>
      </c>
      <c r="I363" t="s">
        <v>21</v>
      </c>
      <c r="J363" t="s">
        <v>33</v>
      </c>
      <c r="K363" t="s">
        <v>64</v>
      </c>
      <c r="L363">
        <v>24072.23</v>
      </c>
      <c r="M363" s="1">
        <v>44087</v>
      </c>
      <c r="N363" t="s">
        <v>23</v>
      </c>
      <c r="O363" t="s">
        <v>24</v>
      </c>
      <c r="P363" s="1">
        <v>43852</v>
      </c>
    </row>
    <row r="364" spans="1:16" x14ac:dyDescent="0.3">
      <c r="A364" t="s">
        <v>316</v>
      </c>
      <c r="B364" t="s">
        <v>359</v>
      </c>
      <c r="C364" t="s">
        <v>18</v>
      </c>
      <c r="D364" s="1">
        <v>43447</v>
      </c>
      <c r="E364" s="1">
        <v>44359</v>
      </c>
      <c r="F364" t="s">
        <v>155</v>
      </c>
      <c r="G364">
        <v>1</v>
      </c>
      <c r="H364" t="s">
        <v>20</v>
      </c>
      <c r="I364" t="s">
        <v>21</v>
      </c>
      <c r="J364" t="s">
        <v>33</v>
      </c>
      <c r="K364" t="s">
        <v>64</v>
      </c>
      <c r="L364">
        <v>24072.23</v>
      </c>
      <c r="M364" s="1">
        <v>44178</v>
      </c>
      <c r="N364" t="s">
        <v>23</v>
      </c>
      <c r="O364" t="s">
        <v>24</v>
      </c>
      <c r="P364" s="1">
        <v>43852</v>
      </c>
    </row>
    <row r="365" spans="1:16" x14ac:dyDescent="0.3">
      <c r="A365" t="s">
        <v>316</v>
      </c>
      <c r="B365" t="s">
        <v>359</v>
      </c>
      <c r="C365" t="s">
        <v>18</v>
      </c>
      <c r="D365" s="1">
        <v>43447</v>
      </c>
      <c r="E365" s="1">
        <v>44359</v>
      </c>
      <c r="F365" t="s">
        <v>155</v>
      </c>
      <c r="G365">
        <v>1</v>
      </c>
      <c r="H365" t="s">
        <v>20</v>
      </c>
      <c r="I365" t="s">
        <v>21</v>
      </c>
      <c r="J365" t="s">
        <v>33</v>
      </c>
      <c r="K365" t="s">
        <v>64</v>
      </c>
      <c r="L365">
        <v>24072.23</v>
      </c>
      <c r="M365" s="1">
        <v>43629</v>
      </c>
      <c r="N365" t="s">
        <v>23</v>
      </c>
      <c r="O365" t="s">
        <v>24</v>
      </c>
      <c r="P365" s="1">
        <v>43852</v>
      </c>
    </row>
    <row r="366" spans="1:16" x14ac:dyDescent="0.3">
      <c r="A366" t="s">
        <v>316</v>
      </c>
      <c r="B366" t="s">
        <v>359</v>
      </c>
      <c r="C366" t="s">
        <v>18</v>
      </c>
      <c r="D366" s="1">
        <v>43447</v>
      </c>
      <c r="E366" s="1">
        <v>44359</v>
      </c>
      <c r="F366" t="s">
        <v>155</v>
      </c>
      <c r="G366">
        <v>1</v>
      </c>
      <c r="H366" t="s">
        <v>20</v>
      </c>
      <c r="I366" t="s">
        <v>21</v>
      </c>
      <c r="J366" t="s">
        <v>33</v>
      </c>
      <c r="K366" t="s">
        <v>64</v>
      </c>
      <c r="L366">
        <v>24072.23</v>
      </c>
      <c r="M366" s="1">
        <v>43721</v>
      </c>
      <c r="N366" t="s">
        <v>23</v>
      </c>
      <c r="O366" t="s">
        <v>24</v>
      </c>
      <c r="P366" s="1">
        <v>43852</v>
      </c>
    </row>
    <row r="367" spans="1:16" x14ac:dyDescent="0.3">
      <c r="A367" t="s">
        <v>316</v>
      </c>
      <c r="B367" t="s">
        <v>359</v>
      </c>
      <c r="C367" t="s">
        <v>18</v>
      </c>
      <c r="D367" s="1">
        <v>43447</v>
      </c>
      <c r="E367" s="1">
        <v>44359</v>
      </c>
      <c r="F367" t="s">
        <v>155</v>
      </c>
      <c r="G367">
        <v>1</v>
      </c>
      <c r="H367" t="s">
        <v>20</v>
      </c>
      <c r="I367" t="s">
        <v>21</v>
      </c>
      <c r="J367" t="s">
        <v>33</v>
      </c>
      <c r="K367" t="s">
        <v>64</v>
      </c>
      <c r="L367">
        <v>24072.26</v>
      </c>
      <c r="M367" s="1">
        <v>43537</v>
      </c>
      <c r="N367" t="s">
        <v>23</v>
      </c>
      <c r="O367" t="s">
        <v>24</v>
      </c>
      <c r="P367" s="1">
        <v>43852</v>
      </c>
    </row>
    <row r="368" spans="1:16" x14ac:dyDescent="0.3">
      <c r="A368" t="s">
        <v>316</v>
      </c>
      <c r="B368" t="s">
        <v>359</v>
      </c>
      <c r="C368" t="s">
        <v>18</v>
      </c>
      <c r="D368" s="1">
        <v>43447</v>
      </c>
      <c r="E368" s="1">
        <v>44359</v>
      </c>
      <c r="F368" t="s">
        <v>155</v>
      </c>
      <c r="G368">
        <v>1</v>
      </c>
      <c r="H368" t="s">
        <v>20</v>
      </c>
      <c r="I368" t="s">
        <v>21</v>
      </c>
      <c r="J368" t="s">
        <v>33</v>
      </c>
      <c r="K368" t="s">
        <v>64</v>
      </c>
      <c r="L368">
        <v>24072.26</v>
      </c>
      <c r="M368" s="1">
        <v>43537</v>
      </c>
      <c r="N368" t="s">
        <v>23</v>
      </c>
      <c r="O368" t="s">
        <v>24</v>
      </c>
      <c r="P368" s="1">
        <v>43852</v>
      </c>
    </row>
    <row r="369" spans="1:16" x14ac:dyDescent="0.3">
      <c r="A369" t="s">
        <v>316</v>
      </c>
      <c r="B369" t="s">
        <v>359</v>
      </c>
      <c r="C369" t="s">
        <v>18</v>
      </c>
      <c r="D369" s="1">
        <v>43447</v>
      </c>
      <c r="E369" s="1">
        <v>44359</v>
      </c>
      <c r="F369" t="s">
        <v>155</v>
      </c>
      <c r="G369">
        <v>1</v>
      </c>
      <c r="H369" t="s">
        <v>20</v>
      </c>
      <c r="I369" t="s">
        <v>21</v>
      </c>
      <c r="J369" t="s">
        <v>33</v>
      </c>
      <c r="K369" t="s">
        <v>64</v>
      </c>
      <c r="L369">
        <v>35521.53</v>
      </c>
      <c r="M369" s="1">
        <v>43447</v>
      </c>
      <c r="N369" t="s">
        <v>23</v>
      </c>
      <c r="O369" t="s">
        <v>24</v>
      </c>
      <c r="P369" s="1">
        <v>43852</v>
      </c>
    </row>
    <row r="370" spans="1:16" x14ac:dyDescent="0.3">
      <c r="A370" t="s">
        <v>316</v>
      </c>
      <c r="B370" t="s">
        <v>360</v>
      </c>
      <c r="C370" t="s">
        <v>18</v>
      </c>
      <c r="D370" s="1">
        <v>43445</v>
      </c>
      <c r="E370" s="1">
        <v>44357</v>
      </c>
      <c r="F370" t="s">
        <v>155</v>
      </c>
      <c r="G370">
        <v>1</v>
      </c>
      <c r="H370" t="s">
        <v>20</v>
      </c>
      <c r="I370" t="s">
        <v>21</v>
      </c>
      <c r="J370" t="s">
        <v>33</v>
      </c>
      <c r="K370" t="s">
        <v>64</v>
      </c>
      <c r="L370">
        <v>31816.79</v>
      </c>
      <c r="M370" s="1">
        <v>43810</v>
      </c>
      <c r="N370" t="s">
        <v>23</v>
      </c>
      <c r="O370" t="s">
        <v>24</v>
      </c>
      <c r="P370" s="1">
        <v>43852</v>
      </c>
    </row>
    <row r="371" spans="1:16" x14ac:dyDescent="0.3">
      <c r="A371" t="s">
        <v>316</v>
      </c>
      <c r="B371" t="s">
        <v>360</v>
      </c>
      <c r="C371" t="s">
        <v>18</v>
      </c>
      <c r="D371" s="1">
        <v>43445</v>
      </c>
      <c r="E371" s="1">
        <v>44357</v>
      </c>
      <c r="F371" t="s">
        <v>155</v>
      </c>
      <c r="G371">
        <v>1</v>
      </c>
      <c r="H371" t="s">
        <v>20</v>
      </c>
      <c r="I371" t="s">
        <v>21</v>
      </c>
      <c r="J371" t="s">
        <v>33</v>
      </c>
      <c r="K371" t="s">
        <v>64</v>
      </c>
      <c r="L371">
        <v>31816.79</v>
      </c>
      <c r="M371" s="1">
        <v>43901</v>
      </c>
      <c r="N371" t="s">
        <v>23</v>
      </c>
      <c r="O371" t="s">
        <v>24</v>
      </c>
      <c r="P371" s="1">
        <v>43852</v>
      </c>
    </row>
    <row r="372" spans="1:16" x14ac:dyDescent="0.3">
      <c r="A372" t="s">
        <v>316</v>
      </c>
      <c r="B372" t="s">
        <v>360</v>
      </c>
      <c r="C372" t="s">
        <v>18</v>
      </c>
      <c r="D372" s="1">
        <v>43445</v>
      </c>
      <c r="E372" s="1">
        <v>44357</v>
      </c>
      <c r="F372" t="s">
        <v>155</v>
      </c>
      <c r="G372">
        <v>1</v>
      </c>
      <c r="H372" t="s">
        <v>20</v>
      </c>
      <c r="I372" t="s">
        <v>21</v>
      </c>
      <c r="J372" t="s">
        <v>33</v>
      </c>
      <c r="K372" t="s">
        <v>64</v>
      </c>
      <c r="L372">
        <v>31816.79</v>
      </c>
      <c r="M372" s="1">
        <v>43993</v>
      </c>
      <c r="N372" t="s">
        <v>23</v>
      </c>
      <c r="O372" t="s">
        <v>24</v>
      </c>
      <c r="P372" s="1">
        <v>43852</v>
      </c>
    </row>
    <row r="373" spans="1:16" x14ac:dyDescent="0.3">
      <c r="A373" t="s">
        <v>316</v>
      </c>
      <c r="B373" t="s">
        <v>360</v>
      </c>
      <c r="C373" t="s">
        <v>18</v>
      </c>
      <c r="D373" s="1">
        <v>43445</v>
      </c>
      <c r="E373" s="1">
        <v>44357</v>
      </c>
      <c r="F373" t="s">
        <v>155</v>
      </c>
      <c r="G373">
        <v>1</v>
      </c>
      <c r="H373" t="s">
        <v>20</v>
      </c>
      <c r="I373" t="s">
        <v>21</v>
      </c>
      <c r="J373" t="s">
        <v>33</v>
      </c>
      <c r="K373" t="s">
        <v>64</v>
      </c>
      <c r="L373">
        <v>31816.79</v>
      </c>
      <c r="M373" s="1">
        <v>44085</v>
      </c>
      <c r="N373" t="s">
        <v>23</v>
      </c>
      <c r="O373" t="s">
        <v>24</v>
      </c>
      <c r="P373" s="1">
        <v>43852</v>
      </c>
    </row>
    <row r="374" spans="1:16" x14ac:dyDescent="0.3">
      <c r="A374" t="s">
        <v>316</v>
      </c>
      <c r="B374" t="s">
        <v>360</v>
      </c>
      <c r="C374" t="s">
        <v>18</v>
      </c>
      <c r="D374" s="1">
        <v>43445</v>
      </c>
      <c r="E374" s="1">
        <v>44357</v>
      </c>
      <c r="F374" t="s">
        <v>155</v>
      </c>
      <c r="G374">
        <v>1</v>
      </c>
      <c r="H374" t="s">
        <v>20</v>
      </c>
      <c r="I374" t="s">
        <v>21</v>
      </c>
      <c r="J374" t="s">
        <v>33</v>
      </c>
      <c r="K374" t="s">
        <v>64</v>
      </c>
      <c r="L374">
        <v>31816.79</v>
      </c>
      <c r="M374" s="1">
        <v>44176</v>
      </c>
      <c r="N374" t="s">
        <v>23</v>
      </c>
      <c r="O374" t="s">
        <v>24</v>
      </c>
      <c r="P374" s="1">
        <v>43852</v>
      </c>
    </row>
    <row r="375" spans="1:16" x14ac:dyDescent="0.3">
      <c r="A375" t="s">
        <v>316</v>
      </c>
      <c r="B375" t="s">
        <v>360</v>
      </c>
      <c r="C375" t="s">
        <v>18</v>
      </c>
      <c r="D375" s="1">
        <v>43445</v>
      </c>
      <c r="E375" s="1">
        <v>44357</v>
      </c>
      <c r="F375" t="s">
        <v>155</v>
      </c>
      <c r="G375">
        <v>1</v>
      </c>
      <c r="H375" t="s">
        <v>20</v>
      </c>
      <c r="I375" t="s">
        <v>21</v>
      </c>
      <c r="J375" t="s">
        <v>33</v>
      </c>
      <c r="K375" t="s">
        <v>64</v>
      </c>
      <c r="L375">
        <v>31816.79</v>
      </c>
      <c r="M375" s="1">
        <v>43719</v>
      </c>
      <c r="N375" t="s">
        <v>23</v>
      </c>
      <c r="O375" t="s">
        <v>24</v>
      </c>
      <c r="P375" s="1">
        <v>43852</v>
      </c>
    </row>
    <row r="376" spans="1:16" x14ac:dyDescent="0.3">
      <c r="A376" t="s">
        <v>316</v>
      </c>
      <c r="B376" t="s">
        <v>360</v>
      </c>
      <c r="C376" t="s">
        <v>18</v>
      </c>
      <c r="D376" s="1">
        <v>43445</v>
      </c>
      <c r="E376" s="1">
        <v>44357</v>
      </c>
      <c r="F376" t="s">
        <v>155</v>
      </c>
      <c r="G376">
        <v>1</v>
      </c>
      <c r="H376" t="s">
        <v>20</v>
      </c>
      <c r="I376" t="s">
        <v>21</v>
      </c>
      <c r="J376" t="s">
        <v>33</v>
      </c>
      <c r="K376" t="s">
        <v>64</v>
      </c>
      <c r="L376">
        <v>31816.79</v>
      </c>
      <c r="M376" s="1">
        <v>43719</v>
      </c>
      <c r="N376" t="s">
        <v>23</v>
      </c>
      <c r="O376" t="s">
        <v>24</v>
      </c>
      <c r="P376" s="1">
        <v>43852</v>
      </c>
    </row>
    <row r="377" spans="1:16" x14ac:dyDescent="0.3">
      <c r="A377" t="s">
        <v>316</v>
      </c>
      <c r="B377" t="s">
        <v>360</v>
      </c>
      <c r="C377" t="s">
        <v>18</v>
      </c>
      <c r="D377" s="1">
        <v>43445</v>
      </c>
      <c r="E377" s="1">
        <v>44357</v>
      </c>
      <c r="F377" t="s">
        <v>155</v>
      </c>
      <c r="G377">
        <v>1</v>
      </c>
      <c r="H377" t="s">
        <v>20</v>
      </c>
      <c r="I377" t="s">
        <v>21</v>
      </c>
      <c r="J377" t="s">
        <v>33</v>
      </c>
      <c r="K377" t="s">
        <v>64</v>
      </c>
      <c r="L377">
        <v>31816.83</v>
      </c>
      <c r="M377" s="1">
        <v>43535</v>
      </c>
      <c r="N377" t="s">
        <v>23</v>
      </c>
      <c r="O377" t="s">
        <v>24</v>
      </c>
      <c r="P377" s="1">
        <v>43852</v>
      </c>
    </row>
    <row r="378" spans="1:16" x14ac:dyDescent="0.3">
      <c r="A378" t="s">
        <v>316</v>
      </c>
      <c r="B378" t="s">
        <v>360</v>
      </c>
      <c r="C378" t="s">
        <v>18</v>
      </c>
      <c r="D378" s="1">
        <v>43445</v>
      </c>
      <c r="E378" s="1">
        <v>44357</v>
      </c>
      <c r="F378" t="s">
        <v>155</v>
      </c>
      <c r="G378">
        <v>1</v>
      </c>
      <c r="H378" t="s">
        <v>20</v>
      </c>
      <c r="I378" t="s">
        <v>21</v>
      </c>
      <c r="J378" t="s">
        <v>33</v>
      </c>
      <c r="K378" t="s">
        <v>64</v>
      </c>
      <c r="L378">
        <v>31816.83</v>
      </c>
      <c r="M378" s="1">
        <v>43535</v>
      </c>
      <c r="N378" t="s">
        <v>23</v>
      </c>
      <c r="O378" t="s">
        <v>24</v>
      </c>
      <c r="P378" s="1">
        <v>43852</v>
      </c>
    </row>
    <row r="379" spans="1:16" x14ac:dyDescent="0.3">
      <c r="A379" t="s">
        <v>316</v>
      </c>
      <c r="B379" t="s">
        <v>360</v>
      </c>
      <c r="C379" t="s">
        <v>18</v>
      </c>
      <c r="D379" s="1">
        <v>43445</v>
      </c>
      <c r="E379" s="1">
        <v>44357</v>
      </c>
      <c r="F379" t="s">
        <v>155</v>
      </c>
      <c r="G379">
        <v>1</v>
      </c>
      <c r="H379" t="s">
        <v>20</v>
      </c>
      <c r="I379" t="s">
        <v>21</v>
      </c>
      <c r="J379" t="s">
        <v>33</v>
      </c>
      <c r="K379" t="s">
        <v>64</v>
      </c>
      <c r="L379">
        <v>31816.83</v>
      </c>
      <c r="M379" s="1">
        <v>43535</v>
      </c>
      <c r="N379" t="s">
        <v>23</v>
      </c>
      <c r="O379" t="s">
        <v>24</v>
      </c>
      <c r="P379" s="1">
        <v>43852</v>
      </c>
    </row>
    <row r="380" spans="1:16" x14ac:dyDescent="0.3">
      <c r="A380" t="s">
        <v>316</v>
      </c>
      <c r="B380" t="s">
        <v>360</v>
      </c>
      <c r="C380" t="s">
        <v>18</v>
      </c>
      <c r="D380" s="1">
        <v>43445</v>
      </c>
      <c r="E380" s="1">
        <v>44357</v>
      </c>
      <c r="F380" t="s">
        <v>155</v>
      </c>
      <c r="G380">
        <v>1</v>
      </c>
      <c r="H380" t="s">
        <v>20</v>
      </c>
      <c r="I380" t="s">
        <v>21</v>
      </c>
      <c r="J380" t="s">
        <v>33</v>
      </c>
      <c r="K380" t="s">
        <v>64</v>
      </c>
      <c r="L380">
        <v>31816.83</v>
      </c>
      <c r="M380" s="1">
        <v>43627</v>
      </c>
      <c r="N380" t="s">
        <v>23</v>
      </c>
      <c r="O380" t="s">
        <v>24</v>
      </c>
      <c r="P380" s="1">
        <v>43852</v>
      </c>
    </row>
    <row r="381" spans="1:16" x14ac:dyDescent="0.3">
      <c r="A381" t="s">
        <v>316</v>
      </c>
      <c r="B381" t="s">
        <v>360</v>
      </c>
      <c r="C381" t="s">
        <v>18</v>
      </c>
      <c r="D381" s="1">
        <v>43445</v>
      </c>
      <c r="E381" s="1">
        <v>44357</v>
      </c>
      <c r="F381" t="s">
        <v>155</v>
      </c>
      <c r="G381">
        <v>1</v>
      </c>
      <c r="H381" t="s">
        <v>20</v>
      </c>
      <c r="I381" t="s">
        <v>21</v>
      </c>
      <c r="J381" t="s">
        <v>33</v>
      </c>
      <c r="K381" t="s">
        <v>64</v>
      </c>
      <c r="L381">
        <v>31816.83</v>
      </c>
      <c r="M381" s="1">
        <v>43627</v>
      </c>
      <c r="N381" t="s">
        <v>23</v>
      </c>
      <c r="O381" t="s">
        <v>24</v>
      </c>
      <c r="P381" s="1">
        <v>43852</v>
      </c>
    </row>
    <row r="382" spans="1:16" x14ac:dyDescent="0.3">
      <c r="A382" t="s">
        <v>316</v>
      </c>
      <c r="B382" t="s">
        <v>360</v>
      </c>
      <c r="C382" t="s">
        <v>18</v>
      </c>
      <c r="D382" s="1">
        <v>43445</v>
      </c>
      <c r="E382" s="1">
        <v>44357</v>
      </c>
      <c r="F382" t="s">
        <v>155</v>
      </c>
      <c r="G382">
        <v>1</v>
      </c>
      <c r="H382" t="s">
        <v>20</v>
      </c>
      <c r="I382" t="s">
        <v>21</v>
      </c>
      <c r="J382" t="s">
        <v>33</v>
      </c>
      <c r="K382" t="s">
        <v>64</v>
      </c>
      <c r="L382">
        <v>46888.34</v>
      </c>
      <c r="M382" s="1">
        <v>43445</v>
      </c>
      <c r="N382" t="s">
        <v>23</v>
      </c>
      <c r="O382" t="s">
        <v>24</v>
      </c>
      <c r="P382" s="1">
        <v>43852</v>
      </c>
    </row>
    <row r="383" spans="1:16" x14ac:dyDescent="0.3">
      <c r="A383" t="s">
        <v>316</v>
      </c>
      <c r="B383" t="s">
        <v>360</v>
      </c>
      <c r="C383" t="s">
        <v>18</v>
      </c>
      <c r="D383" s="1">
        <v>43445</v>
      </c>
      <c r="E383" s="1">
        <v>44357</v>
      </c>
      <c r="F383" t="s">
        <v>155</v>
      </c>
      <c r="G383">
        <v>1</v>
      </c>
      <c r="H383" t="s">
        <v>20</v>
      </c>
      <c r="I383" t="s">
        <v>21</v>
      </c>
      <c r="J383" t="s">
        <v>33</v>
      </c>
      <c r="K383" t="s">
        <v>64</v>
      </c>
      <c r="L383">
        <v>46888.34</v>
      </c>
      <c r="M383" s="1">
        <v>43445</v>
      </c>
      <c r="N383" t="s">
        <v>23</v>
      </c>
      <c r="O383" t="s">
        <v>24</v>
      </c>
      <c r="P383" s="1">
        <v>43852</v>
      </c>
    </row>
    <row r="384" spans="1:16" x14ac:dyDescent="0.3">
      <c r="A384" t="s">
        <v>316</v>
      </c>
      <c r="B384" t="s">
        <v>360</v>
      </c>
      <c r="C384" t="s">
        <v>18</v>
      </c>
      <c r="D384" s="1">
        <v>43445</v>
      </c>
      <c r="E384" s="1">
        <v>44357</v>
      </c>
      <c r="F384" t="s">
        <v>155</v>
      </c>
      <c r="G384">
        <v>1</v>
      </c>
      <c r="H384" t="s">
        <v>20</v>
      </c>
      <c r="I384" t="s">
        <v>21</v>
      </c>
      <c r="J384" t="s">
        <v>33</v>
      </c>
      <c r="K384" t="s">
        <v>64</v>
      </c>
      <c r="L384">
        <v>46888.34</v>
      </c>
      <c r="M384" s="1">
        <v>43445</v>
      </c>
      <c r="N384" t="s">
        <v>23</v>
      </c>
      <c r="O384" t="s">
        <v>24</v>
      </c>
      <c r="P384" s="1">
        <v>43852</v>
      </c>
    </row>
    <row r="385" spans="1:16" x14ac:dyDescent="0.3">
      <c r="A385" t="s">
        <v>316</v>
      </c>
      <c r="B385" t="s">
        <v>360</v>
      </c>
      <c r="C385" t="s">
        <v>18</v>
      </c>
      <c r="D385" s="1">
        <v>43445</v>
      </c>
      <c r="E385" s="1">
        <v>44357</v>
      </c>
      <c r="F385" t="s">
        <v>155</v>
      </c>
      <c r="G385">
        <v>1</v>
      </c>
      <c r="H385" t="s">
        <v>20</v>
      </c>
      <c r="I385" t="s">
        <v>21</v>
      </c>
      <c r="J385" t="s">
        <v>33</v>
      </c>
      <c r="K385" t="s">
        <v>64</v>
      </c>
      <c r="L385">
        <v>46888.34</v>
      </c>
      <c r="M385" s="1">
        <v>43445</v>
      </c>
      <c r="N385" t="s">
        <v>23</v>
      </c>
      <c r="O385" t="s">
        <v>24</v>
      </c>
      <c r="P385" s="1">
        <v>43852</v>
      </c>
    </row>
    <row r="386" spans="1:16" x14ac:dyDescent="0.3">
      <c r="A386" t="s">
        <v>316</v>
      </c>
      <c r="B386" t="s">
        <v>361</v>
      </c>
      <c r="C386" t="s">
        <v>18</v>
      </c>
      <c r="D386" s="1">
        <v>43295</v>
      </c>
      <c r="E386" s="1">
        <v>44574</v>
      </c>
      <c r="F386" t="s">
        <v>155</v>
      </c>
      <c r="G386">
        <v>1</v>
      </c>
      <c r="H386" t="s">
        <v>20</v>
      </c>
      <c r="I386" t="s">
        <v>21</v>
      </c>
      <c r="J386" t="s">
        <v>33</v>
      </c>
      <c r="K386" t="s">
        <v>64</v>
      </c>
      <c r="L386">
        <v>5712.04</v>
      </c>
      <c r="M386" s="1">
        <v>43752</v>
      </c>
      <c r="N386" t="s">
        <v>23</v>
      </c>
      <c r="O386" t="s">
        <v>24</v>
      </c>
      <c r="P386" s="1">
        <v>43852</v>
      </c>
    </row>
    <row r="387" spans="1:16" x14ac:dyDescent="0.3">
      <c r="A387" t="s">
        <v>316</v>
      </c>
      <c r="B387" t="s">
        <v>361</v>
      </c>
      <c r="C387" t="s">
        <v>18</v>
      </c>
      <c r="D387" s="1">
        <v>43295</v>
      </c>
      <c r="E387" s="1">
        <v>44574</v>
      </c>
      <c r="F387" t="s">
        <v>155</v>
      </c>
      <c r="G387">
        <v>1</v>
      </c>
      <c r="H387" t="s">
        <v>20</v>
      </c>
      <c r="I387" t="s">
        <v>21</v>
      </c>
      <c r="J387" t="s">
        <v>33</v>
      </c>
      <c r="K387" t="s">
        <v>64</v>
      </c>
      <c r="L387">
        <v>5712.04</v>
      </c>
      <c r="M387" s="1">
        <v>43844</v>
      </c>
      <c r="N387" t="s">
        <v>23</v>
      </c>
      <c r="O387" t="s">
        <v>24</v>
      </c>
      <c r="P387" s="1">
        <v>43852</v>
      </c>
    </row>
    <row r="388" spans="1:16" x14ac:dyDescent="0.3">
      <c r="A388" t="s">
        <v>316</v>
      </c>
      <c r="B388" t="s">
        <v>361</v>
      </c>
      <c r="C388" t="s">
        <v>18</v>
      </c>
      <c r="D388" s="1">
        <v>43295</v>
      </c>
      <c r="E388" s="1">
        <v>44574</v>
      </c>
      <c r="F388" t="s">
        <v>155</v>
      </c>
      <c r="G388">
        <v>1</v>
      </c>
      <c r="H388" t="s">
        <v>20</v>
      </c>
      <c r="I388" t="s">
        <v>21</v>
      </c>
      <c r="J388" t="s">
        <v>33</v>
      </c>
      <c r="K388" t="s">
        <v>64</v>
      </c>
      <c r="L388">
        <v>5712.04</v>
      </c>
      <c r="M388" s="1">
        <v>43935</v>
      </c>
      <c r="N388" t="s">
        <v>23</v>
      </c>
      <c r="O388" t="s">
        <v>24</v>
      </c>
      <c r="P388" s="1">
        <v>43852</v>
      </c>
    </row>
    <row r="389" spans="1:16" x14ac:dyDescent="0.3">
      <c r="A389" t="s">
        <v>316</v>
      </c>
      <c r="B389" t="s">
        <v>361</v>
      </c>
      <c r="C389" t="s">
        <v>18</v>
      </c>
      <c r="D389" s="1">
        <v>43295</v>
      </c>
      <c r="E389" s="1">
        <v>44574</v>
      </c>
      <c r="F389" t="s">
        <v>155</v>
      </c>
      <c r="G389">
        <v>1</v>
      </c>
      <c r="H389" t="s">
        <v>20</v>
      </c>
      <c r="I389" t="s">
        <v>21</v>
      </c>
      <c r="J389" t="s">
        <v>33</v>
      </c>
      <c r="K389" t="s">
        <v>64</v>
      </c>
      <c r="L389">
        <v>5712.04</v>
      </c>
      <c r="M389" s="1">
        <v>44026</v>
      </c>
      <c r="N389" t="s">
        <v>23</v>
      </c>
      <c r="O389" t="s">
        <v>24</v>
      </c>
      <c r="P389" s="1">
        <v>43852</v>
      </c>
    </row>
    <row r="390" spans="1:16" x14ac:dyDescent="0.3">
      <c r="A390" t="s">
        <v>316</v>
      </c>
      <c r="B390" t="s">
        <v>361</v>
      </c>
      <c r="C390" t="s">
        <v>18</v>
      </c>
      <c r="D390" s="1">
        <v>43295</v>
      </c>
      <c r="E390" s="1">
        <v>44574</v>
      </c>
      <c r="F390" t="s">
        <v>155</v>
      </c>
      <c r="G390">
        <v>1</v>
      </c>
      <c r="H390" t="s">
        <v>20</v>
      </c>
      <c r="I390" t="s">
        <v>21</v>
      </c>
      <c r="J390" t="s">
        <v>33</v>
      </c>
      <c r="K390" t="s">
        <v>64</v>
      </c>
      <c r="L390">
        <v>5712.04</v>
      </c>
      <c r="M390" s="1">
        <v>44118</v>
      </c>
      <c r="N390" t="s">
        <v>23</v>
      </c>
      <c r="O390" t="s">
        <v>24</v>
      </c>
      <c r="P390" s="1">
        <v>43852</v>
      </c>
    </row>
    <row r="391" spans="1:16" x14ac:dyDescent="0.3">
      <c r="A391" t="s">
        <v>316</v>
      </c>
      <c r="B391" t="s">
        <v>361</v>
      </c>
      <c r="C391" t="s">
        <v>18</v>
      </c>
      <c r="D391" s="1">
        <v>43295</v>
      </c>
      <c r="E391" s="1">
        <v>44574</v>
      </c>
      <c r="F391" t="s">
        <v>155</v>
      </c>
      <c r="G391">
        <v>1</v>
      </c>
      <c r="H391" t="s">
        <v>20</v>
      </c>
      <c r="I391" t="s">
        <v>21</v>
      </c>
      <c r="J391" t="s">
        <v>33</v>
      </c>
      <c r="K391" t="s">
        <v>64</v>
      </c>
      <c r="L391">
        <v>5712.04</v>
      </c>
      <c r="M391" s="1">
        <v>44210</v>
      </c>
      <c r="N391" t="s">
        <v>23</v>
      </c>
      <c r="O391" t="s">
        <v>24</v>
      </c>
      <c r="P391" s="1">
        <v>43852</v>
      </c>
    </row>
    <row r="392" spans="1:16" x14ac:dyDescent="0.3">
      <c r="A392" t="s">
        <v>316</v>
      </c>
      <c r="B392" t="s">
        <v>361</v>
      </c>
      <c r="C392" t="s">
        <v>18</v>
      </c>
      <c r="D392" s="1">
        <v>43295</v>
      </c>
      <c r="E392" s="1">
        <v>44574</v>
      </c>
      <c r="F392" t="s">
        <v>155</v>
      </c>
      <c r="G392">
        <v>1</v>
      </c>
      <c r="H392" t="s">
        <v>20</v>
      </c>
      <c r="I392" t="s">
        <v>21</v>
      </c>
      <c r="J392" t="s">
        <v>33</v>
      </c>
      <c r="K392" t="s">
        <v>64</v>
      </c>
      <c r="L392">
        <v>5712.04</v>
      </c>
      <c r="M392" s="1">
        <v>44300</v>
      </c>
      <c r="N392" t="s">
        <v>23</v>
      </c>
      <c r="O392" t="s">
        <v>24</v>
      </c>
      <c r="P392" s="1">
        <v>43852</v>
      </c>
    </row>
    <row r="393" spans="1:16" x14ac:dyDescent="0.3">
      <c r="A393" t="s">
        <v>316</v>
      </c>
      <c r="B393" t="s">
        <v>361</v>
      </c>
      <c r="C393" t="s">
        <v>18</v>
      </c>
      <c r="D393" s="1">
        <v>43295</v>
      </c>
      <c r="E393" s="1">
        <v>44574</v>
      </c>
      <c r="F393" t="s">
        <v>155</v>
      </c>
      <c r="G393">
        <v>1</v>
      </c>
      <c r="H393" t="s">
        <v>20</v>
      </c>
      <c r="I393" t="s">
        <v>21</v>
      </c>
      <c r="J393" t="s">
        <v>33</v>
      </c>
      <c r="K393" t="s">
        <v>64</v>
      </c>
      <c r="L393">
        <v>5712.04</v>
      </c>
      <c r="M393" s="1">
        <v>44391</v>
      </c>
      <c r="N393" t="s">
        <v>23</v>
      </c>
      <c r="O393" t="s">
        <v>24</v>
      </c>
      <c r="P393" s="1">
        <v>43852</v>
      </c>
    </row>
    <row r="394" spans="1:16" x14ac:dyDescent="0.3">
      <c r="A394" t="s">
        <v>316</v>
      </c>
      <c r="B394" t="s">
        <v>361</v>
      </c>
      <c r="C394" t="s">
        <v>18</v>
      </c>
      <c r="D394" s="1">
        <v>43295</v>
      </c>
      <c r="E394" s="1">
        <v>44574</v>
      </c>
      <c r="F394" t="s">
        <v>155</v>
      </c>
      <c r="G394">
        <v>1</v>
      </c>
      <c r="H394" t="s">
        <v>20</v>
      </c>
      <c r="I394" t="s">
        <v>21</v>
      </c>
      <c r="J394" t="s">
        <v>33</v>
      </c>
      <c r="K394" t="s">
        <v>64</v>
      </c>
      <c r="L394">
        <v>5712.04</v>
      </c>
      <c r="M394" s="1">
        <v>44391</v>
      </c>
      <c r="N394" t="s">
        <v>23</v>
      </c>
      <c r="O394" t="s">
        <v>24</v>
      </c>
      <c r="P394" s="1">
        <v>43852</v>
      </c>
    </row>
    <row r="395" spans="1:16" x14ac:dyDescent="0.3">
      <c r="A395" t="s">
        <v>316</v>
      </c>
      <c r="B395" t="s">
        <v>361</v>
      </c>
      <c r="C395" t="s">
        <v>18</v>
      </c>
      <c r="D395" s="1">
        <v>43295</v>
      </c>
      <c r="E395" s="1">
        <v>44574</v>
      </c>
      <c r="F395" t="s">
        <v>155</v>
      </c>
      <c r="G395">
        <v>1</v>
      </c>
      <c r="H395" t="s">
        <v>20</v>
      </c>
      <c r="I395" t="s">
        <v>21</v>
      </c>
      <c r="J395" t="s">
        <v>33</v>
      </c>
      <c r="K395" t="s">
        <v>64</v>
      </c>
      <c r="L395">
        <v>5712.04</v>
      </c>
      <c r="M395" s="1">
        <v>44391</v>
      </c>
      <c r="N395" t="s">
        <v>23</v>
      </c>
      <c r="O395" t="s">
        <v>24</v>
      </c>
      <c r="P395" s="1">
        <v>43852</v>
      </c>
    </row>
    <row r="396" spans="1:16" x14ac:dyDescent="0.3">
      <c r="A396" t="s">
        <v>316</v>
      </c>
      <c r="B396" t="s">
        <v>361</v>
      </c>
      <c r="C396" t="s">
        <v>18</v>
      </c>
      <c r="D396" s="1">
        <v>43295</v>
      </c>
      <c r="E396" s="1">
        <v>44574</v>
      </c>
      <c r="F396" t="s">
        <v>155</v>
      </c>
      <c r="G396">
        <v>1</v>
      </c>
      <c r="H396" t="s">
        <v>20</v>
      </c>
      <c r="I396" t="s">
        <v>21</v>
      </c>
      <c r="J396" t="s">
        <v>33</v>
      </c>
      <c r="K396" t="s">
        <v>64</v>
      </c>
      <c r="L396">
        <v>5712.04</v>
      </c>
      <c r="M396" s="1">
        <v>44391</v>
      </c>
      <c r="N396" t="s">
        <v>23</v>
      </c>
      <c r="O396" t="s">
        <v>24</v>
      </c>
      <c r="P396" s="1">
        <v>43852</v>
      </c>
    </row>
    <row r="397" spans="1:16" x14ac:dyDescent="0.3">
      <c r="A397" t="s">
        <v>316</v>
      </c>
      <c r="B397" t="s">
        <v>361</v>
      </c>
      <c r="C397" t="s">
        <v>18</v>
      </c>
      <c r="D397" s="1">
        <v>43295</v>
      </c>
      <c r="E397" s="1">
        <v>44574</v>
      </c>
      <c r="F397" t="s">
        <v>155</v>
      </c>
      <c r="G397">
        <v>1</v>
      </c>
      <c r="H397" t="s">
        <v>20</v>
      </c>
      <c r="I397" t="s">
        <v>21</v>
      </c>
      <c r="J397" t="s">
        <v>33</v>
      </c>
      <c r="K397" t="s">
        <v>64</v>
      </c>
      <c r="L397">
        <v>5712.04</v>
      </c>
      <c r="M397" s="1">
        <v>43387</v>
      </c>
      <c r="N397" t="s">
        <v>23</v>
      </c>
      <c r="O397" t="s">
        <v>24</v>
      </c>
      <c r="P397" s="1">
        <v>43852</v>
      </c>
    </row>
    <row r="398" spans="1:16" x14ac:dyDescent="0.3">
      <c r="A398" t="s">
        <v>316</v>
      </c>
      <c r="B398" t="s">
        <v>361</v>
      </c>
      <c r="C398" t="s">
        <v>18</v>
      </c>
      <c r="D398" s="1">
        <v>43295</v>
      </c>
      <c r="E398" s="1">
        <v>44574</v>
      </c>
      <c r="F398" t="s">
        <v>155</v>
      </c>
      <c r="G398">
        <v>1</v>
      </c>
      <c r="H398" t="s">
        <v>20</v>
      </c>
      <c r="I398" t="s">
        <v>21</v>
      </c>
      <c r="J398" t="s">
        <v>33</v>
      </c>
      <c r="K398" t="s">
        <v>64</v>
      </c>
      <c r="L398">
        <v>5712.04</v>
      </c>
      <c r="M398" s="1">
        <v>43479</v>
      </c>
      <c r="N398" t="s">
        <v>23</v>
      </c>
      <c r="O398" t="s">
        <v>24</v>
      </c>
      <c r="P398" s="1">
        <v>43852</v>
      </c>
    </row>
    <row r="399" spans="1:16" x14ac:dyDescent="0.3">
      <c r="A399" t="s">
        <v>316</v>
      </c>
      <c r="B399" t="s">
        <v>361</v>
      </c>
      <c r="C399" t="s">
        <v>18</v>
      </c>
      <c r="D399" s="1">
        <v>43295</v>
      </c>
      <c r="E399" s="1">
        <v>44574</v>
      </c>
      <c r="F399" t="s">
        <v>155</v>
      </c>
      <c r="G399">
        <v>1</v>
      </c>
      <c r="H399" t="s">
        <v>20</v>
      </c>
      <c r="I399" t="s">
        <v>21</v>
      </c>
      <c r="J399" t="s">
        <v>33</v>
      </c>
      <c r="K399" t="s">
        <v>64</v>
      </c>
      <c r="L399">
        <v>5712.04</v>
      </c>
      <c r="M399" s="1">
        <v>43569</v>
      </c>
      <c r="N399" t="s">
        <v>23</v>
      </c>
      <c r="O399" t="s">
        <v>24</v>
      </c>
      <c r="P399" s="1">
        <v>43852</v>
      </c>
    </row>
    <row r="400" spans="1:16" x14ac:dyDescent="0.3">
      <c r="A400" t="s">
        <v>316</v>
      </c>
      <c r="B400" t="s">
        <v>361</v>
      </c>
      <c r="C400" t="s">
        <v>18</v>
      </c>
      <c r="D400" s="1">
        <v>43295</v>
      </c>
      <c r="E400" s="1">
        <v>44574</v>
      </c>
      <c r="F400" t="s">
        <v>155</v>
      </c>
      <c r="G400">
        <v>1</v>
      </c>
      <c r="H400" t="s">
        <v>20</v>
      </c>
      <c r="I400" t="s">
        <v>21</v>
      </c>
      <c r="J400" t="s">
        <v>33</v>
      </c>
      <c r="K400" t="s">
        <v>64</v>
      </c>
      <c r="L400">
        <v>5712.04</v>
      </c>
      <c r="M400" s="1">
        <v>43660</v>
      </c>
      <c r="N400" t="s">
        <v>23</v>
      </c>
      <c r="O400" t="s">
        <v>24</v>
      </c>
      <c r="P400" s="1">
        <v>43852</v>
      </c>
    </row>
    <row r="401" spans="1:16" x14ac:dyDescent="0.3">
      <c r="A401" t="s">
        <v>316</v>
      </c>
      <c r="B401" t="s">
        <v>361</v>
      </c>
      <c r="C401" t="s">
        <v>18</v>
      </c>
      <c r="D401" s="1">
        <v>43295</v>
      </c>
      <c r="E401" s="1">
        <v>44574</v>
      </c>
      <c r="F401" t="s">
        <v>155</v>
      </c>
      <c r="G401">
        <v>1</v>
      </c>
      <c r="H401" t="s">
        <v>20</v>
      </c>
      <c r="I401" t="s">
        <v>21</v>
      </c>
      <c r="J401" t="s">
        <v>33</v>
      </c>
      <c r="K401" t="s">
        <v>64</v>
      </c>
      <c r="L401">
        <v>15832.08</v>
      </c>
      <c r="M401" s="1">
        <v>43295</v>
      </c>
      <c r="N401" t="s">
        <v>23</v>
      </c>
      <c r="O401" t="s">
        <v>24</v>
      </c>
      <c r="P401" s="1">
        <v>43852</v>
      </c>
    </row>
    <row r="402" spans="1:16" x14ac:dyDescent="0.3">
      <c r="A402" t="s">
        <v>316</v>
      </c>
      <c r="B402" t="s">
        <v>362</v>
      </c>
      <c r="C402" t="s">
        <v>18</v>
      </c>
      <c r="D402" s="1">
        <v>43295</v>
      </c>
      <c r="E402" s="1">
        <v>44574</v>
      </c>
      <c r="F402" t="s">
        <v>155</v>
      </c>
      <c r="G402">
        <v>1</v>
      </c>
      <c r="H402" t="s">
        <v>20</v>
      </c>
      <c r="I402" t="s">
        <v>21</v>
      </c>
      <c r="J402" t="s">
        <v>33</v>
      </c>
      <c r="K402" t="s">
        <v>64</v>
      </c>
      <c r="L402">
        <v>11198.33</v>
      </c>
      <c r="M402" s="1">
        <v>44391</v>
      </c>
      <c r="N402" t="s">
        <v>23</v>
      </c>
      <c r="O402" t="s">
        <v>24</v>
      </c>
      <c r="P402" s="1">
        <v>43852</v>
      </c>
    </row>
    <row r="403" spans="1:16" x14ac:dyDescent="0.3">
      <c r="A403" t="s">
        <v>316</v>
      </c>
      <c r="B403" t="s">
        <v>362</v>
      </c>
      <c r="C403" t="s">
        <v>18</v>
      </c>
      <c r="D403" s="1">
        <v>43295</v>
      </c>
      <c r="E403" s="1">
        <v>44574</v>
      </c>
      <c r="F403" t="s">
        <v>155</v>
      </c>
      <c r="G403">
        <v>1</v>
      </c>
      <c r="H403" t="s">
        <v>20</v>
      </c>
      <c r="I403" t="s">
        <v>21</v>
      </c>
      <c r="J403" t="s">
        <v>33</v>
      </c>
      <c r="K403" t="s">
        <v>64</v>
      </c>
      <c r="L403">
        <v>11279.55</v>
      </c>
      <c r="M403" s="1">
        <v>43844</v>
      </c>
      <c r="N403" t="s">
        <v>23</v>
      </c>
      <c r="O403" t="s">
        <v>24</v>
      </c>
      <c r="P403" s="1">
        <v>43852</v>
      </c>
    </row>
    <row r="404" spans="1:16" x14ac:dyDescent="0.3">
      <c r="A404" t="s">
        <v>316</v>
      </c>
      <c r="B404" t="s">
        <v>362</v>
      </c>
      <c r="C404" t="s">
        <v>18</v>
      </c>
      <c r="D404" s="1">
        <v>43295</v>
      </c>
      <c r="E404" s="1">
        <v>44574</v>
      </c>
      <c r="F404" t="s">
        <v>155</v>
      </c>
      <c r="G404">
        <v>1</v>
      </c>
      <c r="H404" t="s">
        <v>20</v>
      </c>
      <c r="I404" t="s">
        <v>21</v>
      </c>
      <c r="J404" t="s">
        <v>33</v>
      </c>
      <c r="K404" t="s">
        <v>64</v>
      </c>
      <c r="L404">
        <v>11279.55</v>
      </c>
      <c r="M404" s="1">
        <v>43935</v>
      </c>
      <c r="N404" t="s">
        <v>23</v>
      </c>
      <c r="O404" t="s">
        <v>24</v>
      </c>
      <c r="P404" s="1">
        <v>43852</v>
      </c>
    </row>
    <row r="405" spans="1:16" x14ac:dyDescent="0.3">
      <c r="A405" t="s">
        <v>316</v>
      </c>
      <c r="B405" t="s">
        <v>362</v>
      </c>
      <c r="C405" t="s">
        <v>18</v>
      </c>
      <c r="D405" s="1">
        <v>43295</v>
      </c>
      <c r="E405" s="1">
        <v>44574</v>
      </c>
      <c r="F405" t="s">
        <v>155</v>
      </c>
      <c r="G405">
        <v>1</v>
      </c>
      <c r="H405" t="s">
        <v>20</v>
      </c>
      <c r="I405" t="s">
        <v>21</v>
      </c>
      <c r="J405" t="s">
        <v>33</v>
      </c>
      <c r="K405" t="s">
        <v>64</v>
      </c>
      <c r="L405">
        <v>11279.55</v>
      </c>
      <c r="M405" s="1">
        <v>44026</v>
      </c>
      <c r="N405" t="s">
        <v>23</v>
      </c>
      <c r="O405" t="s">
        <v>24</v>
      </c>
      <c r="P405" s="1">
        <v>43852</v>
      </c>
    </row>
    <row r="406" spans="1:16" x14ac:dyDescent="0.3">
      <c r="A406" t="s">
        <v>316</v>
      </c>
      <c r="B406" t="s">
        <v>362</v>
      </c>
      <c r="C406" t="s">
        <v>18</v>
      </c>
      <c r="D406" s="1">
        <v>43295</v>
      </c>
      <c r="E406" s="1">
        <v>44574</v>
      </c>
      <c r="F406" t="s">
        <v>155</v>
      </c>
      <c r="G406">
        <v>1</v>
      </c>
      <c r="H406" t="s">
        <v>20</v>
      </c>
      <c r="I406" t="s">
        <v>21</v>
      </c>
      <c r="J406" t="s">
        <v>33</v>
      </c>
      <c r="K406" t="s">
        <v>64</v>
      </c>
      <c r="L406">
        <v>11279.55</v>
      </c>
      <c r="M406" s="1">
        <v>44118</v>
      </c>
      <c r="N406" t="s">
        <v>23</v>
      </c>
      <c r="O406" t="s">
        <v>24</v>
      </c>
      <c r="P406" s="1">
        <v>43852</v>
      </c>
    </row>
    <row r="407" spans="1:16" x14ac:dyDescent="0.3">
      <c r="A407" t="s">
        <v>316</v>
      </c>
      <c r="B407" t="s">
        <v>362</v>
      </c>
      <c r="C407" t="s">
        <v>18</v>
      </c>
      <c r="D407" s="1">
        <v>43295</v>
      </c>
      <c r="E407" s="1">
        <v>44574</v>
      </c>
      <c r="F407" t="s">
        <v>155</v>
      </c>
      <c r="G407">
        <v>1</v>
      </c>
      <c r="H407" t="s">
        <v>20</v>
      </c>
      <c r="I407" t="s">
        <v>21</v>
      </c>
      <c r="J407" t="s">
        <v>33</v>
      </c>
      <c r="K407" t="s">
        <v>64</v>
      </c>
      <c r="L407">
        <v>11279.55</v>
      </c>
      <c r="M407" s="1">
        <v>44210</v>
      </c>
      <c r="N407" t="s">
        <v>23</v>
      </c>
      <c r="O407" t="s">
        <v>24</v>
      </c>
      <c r="P407" s="1">
        <v>43852</v>
      </c>
    </row>
    <row r="408" spans="1:16" x14ac:dyDescent="0.3">
      <c r="A408" t="s">
        <v>316</v>
      </c>
      <c r="B408" t="s">
        <v>362</v>
      </c>
      <c r="C408" t="s">
        <v>18</v>
      </c>
      <c r="D408" s="1">
        <v>43295</v>
      </c>
      <c r="E408" s="1">
        <v>44574</v>
      </c>
      <c r="F408" t="s">
        <v>155</v>
      </c>
      <c r="G408">
        <v>1</v>
      </c>
      <c r="H408" t="s">
        <v>20</v>
      </c>
      <c r="I408" t="s">
        <v>21</v>
      </c>
      <c r="J408" t="s">
        <v>33</v>
      </c>
      <c r="K408" t="s">
        <v>64</v>
      </c>
      <c r="L408">
        <v>11279.55</v>
      </c>
      <c r="M408" s="1">
        <v>44300</v>
      </c>
      <c r="N408" t="s">
        <v>23</v>
      </c>
      <c r="O408" t="s">
        <v>24</v>
      </c>
      <c r="P408" s="1">
        <v>43852</v>
      </c>
    </row>
    <row r="409" spans="1:16" x14ac:dyDescent="0.3">
      <c r="A409" t="s">
        <v>316</v>
      </c>
      <c r="B409" t="s">
        <v>362</v>
      </c>
      <c r="C409" t="s">
        <v>18</v>
      </c>
      <c r="D409" s="1">
        <v>43295</v>
      </c>
      <c r="E409" s="1">
        <v>44574</v>
      </c>
      <c r="F409" t="s">
        <v>155</v>
      </c>
      <c r="G409">
        <v>1</v>
      </c>
      <c r="H409" t="s">
        <v>20</v>
      </c>
      <c r="I409" t="s">
        <v>21</v>
      </c>
      <c r="J409" t="s">
        <v>33</v>
      </c>
      <c r="K409" t="s">
        <v>64</v>
      </c>
      <c r="L409">
        <v>11279.55</v>
      </c>
      <c r="M409" s="1">
        <v>43387</v>
      </c>
      <c r="N409" t="s">
        <v>23</v>
      </c>
      <c r="O409" t="s">
        <v>24</v>
      </c>
      <c r="P409" s="1">
        <v>43852</v>
      </c>
    </row>
    <row r="410" spans="1:16" x14ac:dyDescent="0.3">
      <c r="A410" t="s">
        <v>316</v>
      </c>
      <c r="B410" t="s">
        <v>362</v>
      </c>
      <c r="C410" t="s">
        <v>18</v>
      </c>
      <c r="D410" s="1">
        <v>43295</v>
      </c>
      <c r="E410" s="1">
        <v>44574</v>
      </c>
      <c r="F410" t="s">
        <v>155</v>
      </c>
      <c r="G410">
        <v>1</v>
      </c>
      <c r="H410" t="s">
        <v>20</v>
      </c>
      <c r="I410" t="s">
        <v>21</v>
      </c>
      <c r="J410" t="s">
        <v>33</v>
      </c>
      <c r="K410" t="s">
        <v>64</v>
      </c>
      <c r="L410">
        <v>11279.55</v>
      </c>
      <c r="M410" s="1">
        <v>43479</v>
      </c>
      <c r="N410" t="s">
        <v>23</v>
      </c>
      <c r="O410" t="s">
        <v>24</v>
      </c>
      <c r="P410" s="1">
        <v>43852</v>
      </c>
    </row>
    <row r="411" spans="1:16" x14ac:dyDescent="0.3">
      <c r="A411" t="s">
        <v>316</v>
      </c>
      <c r="B411" t="s">
        <v>362</v>
      </c>
      <c r="C411" t="s">
        <v>18</v>
      </c>
      <c r="D411" s="1">
        <v>43295</v>
      </c>
      <c r="E411" s="1">
        <v>44574</v>
      </c>
      <c r="F411" t="s">
        <v>155</v>
      </c>
      <c r="G411">
        <v>1</v>
      </c>
      <c r="H411" t="s">
        <v>20</v>
      </c>
      <c r="I411" t="s">
        <v>21</v>
      </c>
      <c r="J411" t="s">
        <v>33</v>
      </c>
      <c r="K411" t="s">
        <v>64</v>
      </c>
      <c r="L411">
        <v>11279.55</v>
      </c>
      <c r="M411" s="1">
        <v>43569</v>
      </c>
      <c r="N411" t="s">
        <v>23</v>
      </c>
      <c r="O411" t="s">
        <v>24</v>
      </c>
      <c r="P411" s="1">
        <v>43852</v>
      </c>
    </row>
    <row r="412" spans="1:16" x14ac:dyDescent="0.3">
      <c r="A412" t="s">
        <v>316</v>
      </c>
      <c r="B412" t="s">
        <v>362</v>
      </c>
      <c r="C412" t="s">
        <v>18</v>
      </c>
      <c r="D412" s="1">
        <v>43295</v>
      </c>
      <c r="E412" s="1">
        <v>44574</v>
      </c>
      <c r="F412" t="s">
        <v>155</v>
      </c>
      <c r="G412">
        <v>1</v>
      </c>
      <c r="H412" t="s">
        <v>20</v>
      </c>
      <c r="I412" t="s">
        <v>21</v>
      </c>
      <c r="J412" t="s">
        <v>33</v>
      </c>
      <c r="K412" t="s">
        <v>64</v>
      </c>
      <c r="L412">
        <v>11279.55</v>
      </c>
      <c r="M412" s="1">
        <v>43660</v>
      </c>
      <c r="N412" t="s">
        <v>23</v>
      </c>
      <c r="O412" t="s">
        <v>24</v>
      </c>
      <c r="P412" s="1">
        <v>43852</v>
      </c>
    </row>
    <row r="413" spans="1:16" x14ac:dyDescent="0.3">
      <c r="A413" t="s">
        <v>316</v>
      </c>
      <c r="B413" t="s">
        <v>362</v>
      </c>
      <c r="C413" t="s">
        <v>18</v>
      </c>
      <c r="D413" s="1">
        <v>43295</v>
      </c>
      <c r="E413" s="1">
        <v>44574</v>
      </c>
      <c r="F413" t="s">
        <v>155</v>
      </c>
      <c r="G413">
        <v>1</v>
      </c>
      <c r="H413" t="s">
        <v>20</v>
      </c>
      <c r="I413" t="s">
        <v>21</v>
      </c>
      <c r="J413" t="s">
        <v>33</v>
      </c>
      <c r="K413" t="s">
        <v>64</v>
      </c>
      <c r="L413">
        <v>11279.55</v>
      </c>
      <c r="M413" s="1">
        <v>43752</v>
      </c>
      <c r="N413" t="s">
        <v>23</v>
      </c>
      <c r="O413" t="s">
        <v>24</v>
      </c>
      <c r="P413" s="1">
        <v>43852</v>
      </c>
    </row>
    <row r="414" spans="1:16" x14ac:dyDescent="0.3">
      <c r="A414" t="s">
        <v>316</v>
      </c>
      <c r="B414" t="s">
        <v>362</v>
      </c>
      <c r="C414" t="s">
        <v>18</v>
      </c>
      <c r="D414" s="1">
        <v>43295</v>
      </c>
      <c r="E414" s="1">
        <v>44574</v>
      </c>
      <c r="F414" t="s">
        <v>155</v>
      </c>
      <c r="G414">
        <v>1</v>
      </c>
      <c r="H414" t="s">
        <v>20</v>
      </c>
      <c r="I414" t="s">
        <v>21</v>
      </c>
      <c r="J414" t="s">
        <v>33</v>
      </c>
      <c r="K414" t="s">
        <v>64</v>
      </c>
      <c r="L414">
        <v>27256.2</v>
      </c>
      <c r="M414" s="1">
        <v>43295</v>
      </c>
      <c r="N414" t="s">
        <v>23</v>
      </c>
      <c r="O414" t="s">
        <v>24</v>
      </c>
      <c r="P414" s="1">
        <v>43852</v>
      </c>
    </row>
    <row r="415" spans="1:16" x14ac:dyDescent="0.3">
      <c r="A415" t="s">
        <v>316</v>
      </c>
      <c r="B415" t="s">
        <v>363</v>
      </c>
      <c r="C415" t="s">
        <v>18</v>
      </c>
      <c r="D415" s="1">
        <v>43448</v>
      </c>
      <c r="E415" s="1">
        <v>44360</v>
      </c>
      <c r="F415" t="s">
        <v>155</v>
      </c>
      <c r="G415">
        <v>1</v>
      </c>
      <c r="H415" t="s">
        <v>20</v>
      </c>
      <c r="I415" t="s">
        <v>21</v>
      </c>
      <c r="J415" t="s">
        <v>33</v>
      </c>
      <c r="K415" t="s">
        <v>64</v>
      </c>
      <c r="L415">
        <v>2426.0300000000002</v>
      </c>
      <c r="M415" s="1">
        <v>44179</v>
      </c>
      <c r="N415" t="s">
        <v>23</v>
      </c>
      <c r="O415" t="s">
        <v>24</v>
      </c>
      <c r="P415" s="1">
        <v>43852</v>
      </c>
    </row>
    <row r="416" spans="1:16" x14ac:dyDescent="0.3">
      <c r="A416" t="s">
        <v>316</v>
      </c>
      <c r="B416" t="s">
        <v>363</v>
      </c>
      <c r="C416" t="s">
        <v>18</v>
      </c>
      <c r="D416" s="1">
        <v>43448</v>
      </c>
      <c r="E416" s="1">
        <v>44360</v>
      </c>
      <c r="F416" t="s">
        <v>155</v>
      </c>
      <c r="G416">
        <v>1</v>
      </c>
      <c r="H416" t="s">
        <v>20</v>
      </c>
      <c r="I416" t="s">
        <v>21</v>
      </c>
      <c r="J416" t="s">
        <v>33</v>
      </c>
      <c r="K416" t="s">
        <v>64</v>
      </c>
      <c r="L416">
        <v>2426.06</v>
      </c>
      <c r="M416" s="1">
        <v>43813</v>
      </c>
      <c r="N416" t="s">
        <v>23</v>
      </c>
      <c r="O416" t="s">
        <v>24</v>
      </c>
      <c r="P416" s="1">
        <v>43852</v>
      </c>
    </row>
    <row r="417" spans="1:16" x14ac:dyDescent="0.3">
      <c r="A417" t="s">
        <v>316</v>
      </c>
      <c r="B417" t="s">
        <v>363</v>
      </c>
      <c r="C417" t="s">
        <v>18</v>
      </c>
      <c r="D417" s="1">
        <v>43448</v>
      </c>
      <c r="E417" s="1">
        <v>44360</v>
      </c>
      <c r="F417" t="s">
        <v>155</v>
      </c>
      <c r="G417">
        <v>1</v>
      </c>
      <c r="H417" t="s">
        <v>20</v>
      </c>
      <c r="I417" t="s">
        <v>21</v>
      </c>
      <c r="J417" t="s">
        <v>33</v>
      </c>
      <c r="K417" t="s">
        <v>64</v>
      </c>
      <c r="L417">
        <v>2426.06</v>
      </c>
      <c r="M417" s="1">
        <v>43904</v>
      </c>
      <c r="N417" t="s">
        <v>23</v>
      </c>
      <c r="O417" t="s">
        <v>24</v>
      </c>
      <c r="P417" s="1">
        <v>43852</v>
      </c>
    </row>
    <row r="418" spans="1:16" x14ac:dyDescent="0.3">
      <c r="A418" t="s">
        <v>316</v>
      </c>
      <c r="B418" t="s">
        <v>363</v>
      </c>
      <c r="C418" t="s">
        <v>18</v>
      </c>
      <c r="D418" s="1">
        <v>43448</v>
      </c>
      <c r="E418" s="1">
        <v>44360</v>
      </c>
      <c r="F418" t="s">
        <v>155</v>
      </c>
      <c r="G418">
        <v>1</v>
      </c>
      <c r="H418" t="s">
        <v>20</v>
      </c>
      <c r="I418" t="s">
        <v>21</v>
      </c>
      <c r="J418" t="s">
        <v>33</v>
      </c>
      <c r="K418" t="s">
        <v>64</v>
      </c>
      <c r="L418">
        <v>2426.06</v>
      </c>
      <c r="M418" s="1">
        <v>43996</v>
      </c>
      <c r="N418" t="s">
        <v>23</v>
      </c>
      <c r="O418" t="s">
        <v>24</v>
      </c>
      <c r="P418" s="1">
        <v>43852</v>
      </c>
    </row>
    <row r="419" spans="1:16" x14ac:dyDescent="0.3">
      <c r="A419" t="s">
        <v>316</v>
      </c>
      <c r="B419" t="s">
        <v>363</v>
      </c>
      <c r="C419" t="s">
        <v>18</v>
      </c>
      <c r="D419" s="1">
        <v>43448</v>
      </c>
      <c r="E419" s="1">
        <v>44360</v>
      </c>
      <c r="F419" t="s">
        <v>155</v>
      </c>
      <c r="G419">
        <v>1</v>
      </c>
      <c r="H419" t="s">
        <v>20</v>
      </c>
      <c r="I419" t="s">
        <v>21</v>
      </c>
      <c r="J419" t="s">
        <v>33</v>
      </c>
      <c r="K419" t="s">
        <v>64</v>
      </c>
      <c r="L419">
        <v>2426.06</v>
      </c>
      <c r="M419" s="1">
        <v>44088</v>
      </c>
      <c r="N419" t="s">
        <v>23</v>
      </c>
      <c r="O419" t="s">
        <v>24</v>
      </c>
      <c r="P419" s="1">
        <v>43852</v>
      </c>
    </row>
    <row r="420" spans="1:16" x14ac:dyDescent="0.3">
      <c r="A420" t="s">
        <v>316</v>
      </c>
      <c r="B420" t="s">
        <v>363</v>
      </c>
      <c r="C420" t="s">
        <v>18</v>
      </c>
      <c r="D420" s="1">
        <v>43448</v>
      </c>
      <c r="E420" s="1">
        <v>44360</v>
      </c>
      <c r="F420" t="s">
        <v>155</v>
      </c>
      <c r="G420">
        <v>1</v>
      </c>
      <c r="H420" t="s">
        <v>20</v>
      </c>
      <c r="I420" t="s">
        <v>21</v>
      </c>
      <c r="J420" t="s">
        <v>33</v>
      </c>
      <c r="K420" t="s">
        <v>64</v>
      </c>
      <c r="L420">
        <v>2426.06</v>
      </c>
      <c r="M420" s="1">
        <v>43538</v>
      </c>
      <c r="N420" t="s">
        <v>23</v>
      </c>
      <c r="O420" t="s">
        <v>24</v>
      </c>
      <c r="P420" s="1">
        <v>43852</v>
      </c>
    </row>
    <row r="421" spans="1:16" x14ac:dyDescent="0.3">
      <c r="A421" t="s">
        <v>316</v>
      </c>
      <c r="B421" t="s">
        <v>363</v>
      </c>
      <c r="C421" t="s">
        <v>18</v>
      </c>
      <c r="D421" s="1">
        <v>43448</v>
      </c>
      <c r="E421" s="1">
        <v>44360</v>
      </c>
      <c r="F421" t="s">
        <v>155</v>
      </c>
      <c r="G421">
        <v>1</v>
      </c>
      <c r="H421" t="s">
        <v>20</v>
      </c>
      <c r="I421" t="s">
        <v>21</v>
      </c>
      <c r="J421" t="s">
        <v>33</v>
      </c>
      <c r="K421" t="s">
        <v>64</v>
      </c>
      <c r="L421">
        <v>2426.06</v>
      </c>
      <c r="M421" s="1">
        <v>43630</v>
      </c>
      <c r="N421" t="s">
        <v>23</v>
      </c>
      <c r="O421" t="s">
        <v>24</v>
      </c>
      <c r="P421" s="1">
        <v>43852</v>
      </c>
    </row>
    <row r="422" spans="1:16" x14ac:dyDescent="0.3">
      <c r="A422" t="s">
        <v>316</v>
      </c>
      <c r="B422" t="s">
        <v>363</v>
      </c>
      <c r="C422" t="s">
        <v>18</v>
      </c>
      <c r="D422" s="1">
        <v>43448</v>
      </c>
      <c r="E422" s="1">
        <v>44360</v>
      </c>
      <c r="F422" t="s">
        <v>155</v>
      </c>
      <c r="G422">
        <v>1</v>
      </c>
      <c r="H422" t="s">
        <v>20</v>
      </c>
      <c r="I422" t="s">
        <v>21</v>
      </c>
      <c r="J422" t="s">
        <v>33</v>
      </c>
      <c r="K422" t="s">
        <v>64</v>
      </c>
      <c r="L422">
        <v>2426.06</v>
      </c>
      <c r="M422" s="1">
        <v>43722</v>
      </c>
      <c r="N422" t="s">
        <v>23</v>
      </c>
      <c r="O422" t="s">
        <v>24</v>
      </c>
      <c r="P422" s="1">
        <v>43852</v>
      </c>
    </row>
    <row r="423" spans="1:16" x14ac:dyDescent="0.3">
      <c r="A423" t="s">
        <v>316</v>
      </c>
      <c r="B423" t="s">
        <v>363</v>
      </c>
      <c r="C423" t="s">
        <v>18</v>
      </c>
      <c r="D423" s="1">
        <v>43448</v>
      </c>
      <c r="E423" s="1">
        <v>44360</v>
      </c>
      <c r="F423" t="s">
        <v>155</v>
      </c>
      <c r="G423">
        <v>1</v>
      </c>
      <c r="H423" t="s">
        <v>20</v>
      </c>
      <c r="I423" t="s">
        <v>21</v>
      </c>
      <c r="J423" t="s">
        <v>33</v>
      </c>
      <c r="K423" t="s">
        <v>64</v>
      </c>
      <c r="L423">
        <v>6203.49</v>
      </c>
      <c r="M423" s="1">
        <v>43448</v>
      </c>
      <c r="N423" t="s">
        <v>23</v>
      </c>
      <c r="O423" t="s">
        <v>24</v>
      </c>
      <c r="P423" s="1">
        <v>43852</v>
      </c>
    </row>
    <row r="424" spans="1:16" x14ac:dyDescent="0.3">
      <c r="A424" t="s">
        <v>316</v>
      </c>
      <c r="B424" t="s">
        <v>364</v>
      </c>
      <c r="C424" t="s">
        <v>18</v>
      </c>
      <c r="D424" s="1">
        <v>43642</v>
      </c>
      <c r="E424" s="1">
        <v>44007</v>
      </c>
      <c r="F424" t="s">
        <v>32</v>
      </c>
      <c r="G424">
        <v>11</v>
      </c>
      <c r="H424" t="s">
        <v>113</v>
      </c>
      <c r="I424" t="s">
        <v>21</v>
      </c>
      <c r="J424" t="s">
        <v>33</v>
      </c>
      <c r="K424" t="s">
        <v>64</v>
      </c>
      <c r="L424">
        <v>137712.39000000001</v>
      </c>
      <c r="M424" s="1">
        <v>43642</v>
      </c>
      <c r="N424" t="s">
        <v>23</v>
      </c>
      <c r="O424" t="s">
        <v>24</v>
      </c>
      <c r="P424" s="1">
        <v>43852</v>
      </c>
    </row>
    <row r="425" spans="1:16" x14ac:dyDescent="0.3">
      <c r="A425" t="s">
        <v>316</v>
      </c>
      <c r="B425" t="s">
        <v>365</v>
      </c>
      <c r="C425" t="s">
        <v>18</v>
      </c>
      <c r="D425" s="1">
        <v>43524</v>
      </c>
      <c r="E425" s="1">
        <v>43612</v>
      </c>
      <c r="F425" t="s">
        <v>155</v>
      </c>
      <c r="G425">
        <v>1</v>
      </c>
      <c r="H425" t="s">
        <v>20</v>
      </c>
      <c r="I425" t="s">
        <v>21</v>
      </c>
      <c r="J425" t="s">
        <v>33</v>
      </c>
      <c r="K425" t="s">
        <v>64</v>
      </c>
      <c r="L425">
        <v>21929.45</v>
      </c>
      <c r="M425" s="1">
        <v>43525</v>
      </c>
      <c r="N425" t="s">
        <v>23</v>
      </c>
      <c r="O425" t="s">
        <v>22</v>
      </c>
      <c r="P425" s="1">
        <v>43852</v>
      </c>
    </row>
    <row r="426" spans="1:16" x14ac:dyDescent="0.3">
      <c r="A426" t="s">
        <v>316</v>
      </c>
      <c r="B426" t="s">
        <v>366</v>
      </c>
      <c r="C426" t="s">
        <v>31</v>
      </c>
      <c r="D426" s="1">
        <v>42611</v>
      </c>
      <c r="E426" s="1">
        <v>43524</v>
      </c>
      <c r="F426" t="s">
        <v>155</v>
      </c>
      <c r="G426">
        <v>1</v>
      </c>
      <c r="H426" t="s">
        <v>20</v>
      </c>
      <c r="I426" t="s">
        <v>21</v>
      </c>
      <c r="J426" t="s">
        <v>33</v>
      </c>
      <c r="K426" t="s">
        <v>64</v>
      </c>
      <c r="L426">
        <v>55777.3</v>
      </c>
      <c r="M426" s="1">
        <v>42611</v>
      </c>
      <c r="N426" t="s">
        <v>23</v>
      </c>
      <c r="O426" t="s">
        <v>24</v>
      </c>
      <c r="P426" s="1">
        <v>43852</v>
      </c>
    </row>
    <row r="427" spans="1:16" x14ac:dyDescent="0.3">
      <c r="A427" t="s">
        <v>316</v>
      </c>
      <c r="B427" t="s">
        <v>367</v>
      </c>
      <c r="C427" t="s">
        <v>31</v>
      </c>
      <c r="D427" s="1">
        <v>42608</v>
      </c>
      <c r="E427" s="1">
        <v>43337</v>
      </c>
      <c r="F427" t="s">
        <v>155</v>
      </c>
      <c r="G427">
        <v>1</v>
      </c>
      <c r="H427" t="s">
        <v>20</v>
      </c>
      <c r="I427" t="s">
        <v>21</v>
      </c>
      <c r="J427" t="s">
        <v>33</v>
      </c>
      <c r="K427" t="s">
        <v>64</v>
      </c>
      <c r="L427">
        <v>101109.75</v>
      </c>
      <c r="M427" s="1">
        <v>43337</v>
      </c>
      <c r="N427" t="s">
        <v>23</v>
      </c>
      <c r="O427" t="s">
        <v>225</v>
      </c>
      <c r="P427" s="1">
        <v>43852</v>
      </c>
    </row>
    <row r="428" spans="1:16" x14ac:dyDescent="0.3">
      <c r="A428" t="s">
        <v>316</v>
      </c>
      <c r="B428" t="s">
        <v>368</v>
      </c>
      <c r="C428" t="s">
        <v>18</v>
      </c>
      <c r="D428" s="1">
        <v>42636</v>
      </c>
      <c r="E428" s="1">
        <v>43730</v>
      </c>
      <c r="F428" t="s">
        <v>155</v>
      </c>
      <c r="G428">
        <v>1</v>
      </c>
      <c r="H428" t="s">
        <v>20</v>
      </c>
      <c r="I428" t="s">
        <v>21</v>
      </c>
      <c r="J428" t="s">
        <v>33</v>
      </c>
      <c r="K428" t="s">
        <v>28</v>
      </c>
      <c r="L428">
        <v>31589.25</v>
      </c>
      <c r="M428" s="1">
        <v>43092</v>
      </c>
      <c r="N428" t="s">
        <v>23</v>
      </c>
      <c r="O428" t="s">
        <v>45</v>
      </c>
      <c r="P428" s="1">
        <v>43852</v>
      </c>
    </row>
    <row r="429" spans="1:16" x14ac:dyDescent="0.3">
      <c r="A429" t="s">
        <v>316</v>
      </c>
      <c r="B429" t="s">
        <v>368</v>
      </c>
      <c r="C429" t="s">
        <v>18</v>
      </c>
      <c r="D429" s="1">
        <v>42636</v>
      </c>
      <c r="E429" s="1">
        <v>43730</v>
      </c>
      <c r="F429" t="s">
        <v>155</v>
      </c>
      <c r="G429">
        <v>1</v>
      </c>
      <c r="H429" t="s">
        <v>20</v>
      </c>
      <c r="I429" t="s">
        <v>21</v>
      </c>
      <c r="J429" t="s">
        <v>33</v>
      </c>
      <c r="K429" t="s">
        <v>28</v>
      </c>
      <c r="L429">
        <v>31589.25</v>
      </c>
      <c r="M429" s="1">
        <v>43182</v>
      </c>
      <c r="N429" t="s">
        <v>23</v>
      </c>
      <c r="O429" t="s">
        <v>45</v>
      </c>
      <c r="P429" s="1">
        <v>43852</v>
      </c>
    </row>
    <row r="430" spans="1:16" x14ac:dyDescent="0.3">
      <c r="A430" t="s">
        <v>316</v>
      </c>
      <c r="B430" t="s">
        <v>368</v>
      </c>
      <c r="C430" t="s">
        <v>18</v>
      </c>
      <c r="D430" s="1">
        <v>42636</v>
      </c>
      <c r="E430" s="1">
        <v>43730</v>
      </c>
      <c r="F430" t="s">
        <v>155</v>
      </c>
      <c r="G430">
        <v>1</v>
      </c>
      <c r="H430" t="s">
        <v>20</v>
      </c>
      <c r="I430" t="s">
        <v>21</v>
      </c>
      <c r="J430" t="s">
        <v>33</v>
      </c>
      <c r="K430" t="s">
        <v>28</v>
      </c>
      <c r="L430">
        <v>31589.25</v>
      </c>
      <c r="M430" s="1">
        <v>43274</v>
      </c>
      <c r="N430" t="s">
        <v>23</v>
      </c>
      <c r="O430" t="s">
        <v>45</v>
      </c>
      <c r="P430" s="1">
        <v>43852</v>
      </c>
    </row>
    <row r="431" spans="1:16" x14ac:dyDescent="0.3">
      <c r="A431" t="s">
        <v>316</v>
      </c>
      <c r="B431" t="s">
        <v>368</v>
      </c>
      <c r="C431" t="s">
        <v>18</v>
      </c>
      <c r="D431" s="1">
        <v>42636</v>
      </c>
      <c r="E431" s="1">
        <v>43730</v>
      </c>
      <c r="F431" t="s">
        <v>155</v>
      </c>
      <c r="G431">
        <v>1</v>
      </c>
      <c r="H431" t="s">
        <v>20</v>
      </c>
      <c r="I431" t="s">
        <v>21</v>
      </c>
      <c r="J431" t="s">
        <v>33</v>
      </c>
      <c r="K431" t="s">
        <v>28</v>
      </c>
      <c r="L431">
        <v>31589.25</v>
      </c>
      <c r="M431" s="1">
        <v>43366</v>
      </c>
      <c r="N431" t="s">
        <v>23</v>
      </c>
      <c r="O431" t="s">
        <v>45</v>
      </c>
      <c r="P431" s="1">
        <v>43852</v>
      </c>
    </row>
    <row r="432" spans="1:16" x14ac:dyDescent="0.3">
      <c r="A432" t="s">
        <v>316</v>
      </c>
      <c r="B432" t="s">
        <v>368</v>
      </c>
      <c r="C432" t="s">
        <v>18</v>
      </c>
      <c r="D432" s="1">
        <v>42636</v>
      </c>
      <c r="E432" s="1">
        <v>43730</v>
      </c>
      <c r="F432" t="s">
        <v>155</v>
      </c>
      <c r="G432">
        <v>1</v>
      </c>
      <c r="H432" t="s">
        <v>20</v>
      </c>
      <c r="I432" t="s">
        <v>21</v>
      </c>
      <c r="J432" t="s">
        <v>33</v>
      </c>
      <c r="K432" t="s">
        <v>28</v>
      </c>
      <c r="L432">
        <v>31589.25</v>
      </c>
      <c r="M432" s="1">
        <v>43457</v>
      </c>
      <c r="N432" t="s">
        <v>23</v>
      </c>
      <c r="O432" t="s">
        <v>45</v>
      </c>
      <c r="P432" s="1">
        <v>43852</v>
      </c>
    </row>
    <row r="433" spans="1:16" x14ac:dyDescent="0.3">
      <c r="A433" t="s">
        <v>316</v>
      </c>
      <c r="B433" t="s">
        <v>368</v>
      </c>
      <c r="C433" t="s">
        <v>18</v>
      </c>
      <c r="D433" s="1">
        <v>42636</v>
      </c>
      <c r="E433" s="1">
        <v>43730</v>
      </c>
      <c r="F433" t="s">
        <v>155</v>
      </c>
      <c r="G433">
        <v>1</v>
      </c>
      <c r="H433" t="s">
        <v>20</v>
      </c>
      <c r="I433" t="s">
        <v>21</v>
      </c>
      <c r="J433" t="s">
        <v>33</v>
      </c>
      <c r="K433" t="s">
        <v>28</v>
      </c>
      <c r="L433">
        <v>31589.25</v>
      </c>
      <c r="M433" s="1">
        <v>43547</v>
      </c>
      <c r="N433" t="s">
        <v>23</v>
      </c>
      <c r="O433" t="s">
        <v>45</v>
      </c>
      <c r="P433" s="1">
        <v>43852</v>
      </c>
    </row>
    <row r="434" spans="1:16" x14ac:dyDescent="0.3">
      <c r="A434" t="s">
        <v>316</v>
      </c>
      <c r="B434" t="s">
        <v>368</v>
      </c>
      <c r="C434" t="s">
        <v>18</v>
      </c>
      <c r="D434" s="1">
        <v>42636</v>
      </c>
      <c r="E434" s="1">
        <v>43730</v>
      </c>
      <c r="F434" t="s">
        <v>155</v>
      </c>
      <c r="G434">
        <v>1</v>
      </c>
      <c r="H434" t="s">
        <v>20</v>
      </c>
      <c r="I434" t="s">
        <v>21</v>
      </c>
      <c r="J434" t="s">
        <v>33</v>
      </c>
      <c r="K434" t="s">
        <v>28</v>
      </c>
      <c r="L434">
        <v>31589.3</v>
      </c>
      <c r="M434" s="1">
        <v>42727</v>
      </c>
      <c r="N434" t="s">
        <v>23</v>
      </c>
      <c r="O434" t="s">
        <v>45</v>
      </c>
      <c r="P434" s="1">
        <v>43852</v>
      </c>
    </row>
    <row r="435" spans="1:16" x14ac:dyDescent="0.3">
      <c r="A435" t="s">
        <v>316</v>
      </c>
      <c r="B435" t="s">
        <v>368</v>
      </c>
      <c r="C435" t="s">
        <v>18</v>
      </c>
      <c r="D435" s="1">
        <v>42636</v>
      </c>
      <c r="E435" s="1">
        <v>43730</v>
      </c>
      <c r="F435" t="s">
        <v>155</v>
      </c>
      <c r="G435">
        <v>1</v>
      </c>
      <c r="H435" t="s">
        <v>20</v>
      </c>
      <c r="I435" t="s">
        <v>21</v>
      </c>
      <c r="J435" t="s">
        <v>33</v>
      </c>
      <c r="K435" t="s">
        <v>28</v>
      </c>
      <c r="L435">
        <v>31589.3</v>
      </c>
      <c r="M435" s="1">
        <v>42817</v>
      </c>
      <c r="N435" t="s">
        <v>23</v>
      </c>
      <c r="O435" t="s">
        <v>45</v>
      </c>
      <c r="P435" s="1">
        <v>43852</v>
      </c>
    </row>
    <row r="436" spans="1:16" x14ac:dyDescent="0.3">
      <c r="A436" t="s">
        <v>316</v>
      </c>
      <c r="B436" t="s">
        <v>368</v>
      </c>
      <c r="C436" t="s">
        <v>18</v>
      </c>
      <c r="D436" s="1">
        <v>42636</v>
      </c>
      <c r="E436" s="1">
        <v>43730</v>
      </c>
      <c r="F436" t="s">
        <v>155</v>
      </c>
      <c r="G436">
        <v>1</v>
      </c>
      <c r="H436" t="s">
        <v>20</v>
      </c>
      <c r="I436" t="s">
        <v>21</v>
      </c>
      <c r="J436" t="s">
        <v>33</v>
      </c>
      <c r="K436" t="s">
        <v>28</v>
      </c>
      <c r="L436">
        <v>31589.3</v>
      </c>
      <c r="M436" s="1">
        <v>42909</v>
      </c>
      <c r="N436" t="s">
        <v>23</v>
      </c>
      <c r="O436" t="s">
        <v>45</v>
      </c>
      <c r="P436" s="1">
        <v>43852</v>
      </c>
    </row>
    <row r="437" spans="1:16" x14ac:dyDescent="0.3">
      <c r="A437" t="s">
        <v>316</v>
      </c>
      <c r="B437" t="s">
        <v>368</v>
      </c>
      <c r="C437" t="s">
        <v>18</v>
      </c>
      <c r="D437" s="1">
        <v>42636</v>
      </c>
      <c r="E437" s="1">
        <v>43730</v>
      </c>
      <c r="F437" t="s">
        <v>155</v>
      </c>
      <c r="G437">
        <v>1</v>
      </c>
      <c r="H437" t="s">
        <v>20</v>
      </c>
      <c r="I437" t="s">
        <v>21</v>
      </c>
      <c r="J437" t="s">
        <v>33</v>
      </c>
      <c r="K437" t="s">
        <v>28</v>
      </c>
      <c r="L437">
        <v>31589.3</v>
      </c>
      <c r="M437" s="1">
        <v>43001</v>
      </c>
      <c r="N437" t="s">
        <v>23</v>
      </c>
      <c r="O437" t="s">
        <v>45</v>
      </c>
      <c r="P437" s="1">
        <v>43852</v>
      </c>
    </row>
    <row r="438" spans="1:16" x14ac:dyDescent="0.3">
      <c r="A438" t="s">
        <v>316</v>
      </c>
      <c r="B438" t="s">
        <v>368</v>
      </c>
      <c r="C438" t="s">
        <v>18</v>
      </c>
      <c r="D438" s="1">
        <v>42636</v>
      </c>
      <c r="E438" s="1">
        <v>43730</v>
      </c>
      <c r="F438" t="s">
        <v>155</v>
      </c>
      <c r="G438">
        <v>1</v>
      </c>
      <c r="H438" t="s">
        <v>20</v>
      </c>
      <c r="I438" t="s">
        <v>21</v>
      </c>
      <c r="J438" t="s">
        <v>33</v>
      </c>
      <c r="K438" t="s">
        <v>28</v>
      </c>
      <c r="L438">
        <v>183374.9</v>
      </c>
      <c r="M438" s="1">
        <v>42636</v>
      </c>
      <c r="N438" t="s">
        <v>23</v>
      </c>
      <c r="O438" t="s">
        <v>45</v>
      </c>
      <c r="P438" s="1">
        <v>43852</v>
      </c>
    </row>
    <row r="439" spans="1:16" x14ac:dyDescent="0.3">
      <c r="A439" t="s">
        <v>316</v>
      </c>
      <c r="B439" t="s">
        <v>368</v>
      </c>
      <c r="C439" t="s">
        <v>18</v>
      </c>
      <c r="D439" s="1">
        <v>42636</v>
      </c>
      <c r="E439" s="1">
        <v>43730</v>
      </c>
      <c r="F439" t="s">
        <v>155</v>
      </c>
      <c r="G439">
        <v>1</v>
      </c>
      <c r="H439" t="s">
        <v>20</v>
      </c>
      <c r="I439" t="s">
        <v>21</v>
      </c>
      <c r="J439" t="s">
        <v>33</v>
      </c>
      <c r="K439" t="s">
        <v>28</v>
      </c>
      <c r="L439">
        <v>0</v>
      </c>
      <c r="M439" s="1"/>
      <c r="N439" t="s">
        <v>46</v>
      </c>
      <c r="O439" t="s">
        <v>45</v>
      </c>
      <c r="P439" s="1">
        <v>43852</v>
      </c>
    </row>
    <row r="440" spans="1:16" x14ac:dyDescent="0.3">
      <c r="A440" t="s">
        <v>316</v>
      </c>
      <c r="B440" t="s">
        <v>368</v>
      </c>
      <c r="C440" t="s">
        <v>18</v>
      </c>
      <c r="D440" s="1">
        <v>42636</v>
      </c>
      <c r="E440" s="1">
        <v>43730</v>
      </c>
      <c r="F440" t="s">
        <v>155</v>
      </c>
      <c r="G440">
        <v>1</v>
      </c>
      <c r="H440" t="s">
        <v>20</v>
      </c>
      <c r="I440" t="s">
        <v>21</v>
      </c>
      <c r="J440" t="s">
        <v>33</v>
      </c>
      <c r="K440" t="s">
        <v>28</v>
      </c>
      <c r="L440">
        <v>0</v>
      </c>
      <c r="M440" s="1"/>
      <c r="N440" t="s">
        <v>46</v>
      </c>
      <c r="O440" t="s">
        <v>45</v>
      </c>
      <c r="P440" s="1">
        <v>43852</v>
      </c>
    </row>
    <row r="441" spans="1:16" x14ac:dyDescent="0.3">
      <c r="A441" t="s">
        <v>316</v>
      </c>
      <c r="B441" t="s">
        <v>368</v>
      </c>
      <c r="C441" t="s">
        <v>18</v>
      </c>
      <c r="D441" s="1">
        <v>42636</v>
      </c>
      <c r="E441" s="1">
        <v>43730</v>
      </c>
      <c r="F441" t="s">
        <v>155</v>
      </c>
      <c r="G441">
        <v>1</v>
      </c>
      <c r="H441" t="s">
        <v>20</v>
      </c>
      <c r="I441" t="s">
        <v>21</v>
      </c>
      <c r="J441" t="s">
        <v>33</v>
      </c>
      <c r="K441" t="s">
        <v>28</v>
      </c>
      <c r="L441">
        <v>0</v>
      </c>
      <c r="M441" s="1"/>
      <c r="N441" t="s">
        <v>46</v>
      </c>
      <c r="O441" t="s">
        <v>45</v>
      </c>
      <c r="P441" s="1">
        <v>43852</v>
      </c>
    </row>
    <row r="442" spans="1:16" x14ac:dyDescent="0.3">
      <c r="A442" t="s">
        <v>316</v>
      </c>
      <c r="B442" t="s">
        <v>369</v>
      </c>
      <c r="C442" t="s">
        <v>18</v>
      </c>
      <c r="D442" s="1">
        <v>43029</v>
      </c>
      <c r="E442" s="1">
        <v>43393</v>
      </c>
      <c r="F442" t="s">
        <v>32</v>
      </c>
      <c r="G442">
        <v>1</v>
      </c>
      <c r="H442" t="s">
        <v>20</v>
      </c>
      <c r="I442" t="s">
        <v>21</v>
      </c>
      <c r="J442" t="s">
        <v>33</v>
      </c>
      <c r="K442" t="s">
        <v>64</v>
      </c>
      <c r="L442">
        <v>10118.39</v>
      </c>
      <c r="M442" s="1">
        <v>43029</v>
      </c>
      <c r="N442" t="s">
        <v>23</v>
      </c>
      <c r="O442" t="s">
        <v>24</v>
      </c>
      <c r="P442" s="1">
        <v>43852</v>
      </c>
    </row>
    <row r="443" spans="1:16" x14ac:dyDescent="0.3">
      <c r="A443" t="s">
        <v>316</v>
      </c>
      <c r="B443" t="s">
        <v>370</v>
      </c>
      <c r="C443" t="s">
        <v>18</v>
      </c>
      <c r="D443" s="1">
        <v>43029</v>
      </c>
      <c r="E443" s="1">
        <v>43393</v>
      </c>
      <c r="F443" t="s">
        <v>36</v>
      </c>
      <c r="G443">
        <v>1</v>
      </c>
      <c r="H443" t="s">
        <v>20</v>
      </c>
      <c r="I443" t="s">
        <v>21</v>
      </c>
      <c r="J443" t="s">
        <v>33</v>
      </c>
      <c r="K443" t="s">
        <v>64</v>
      </c>
      <c r="L443">
        <v>2254.63</v>
      </c>
      <c r="M443" s="1">
        <v>43029</v>
      </c>
      <c r="N443" t="s">
        <v>23</v>
      </c>
      <c r="O443" t="s">
        <v>24</v>
      </c>
      <c r="P443" s="1">
        <v>43852</v>
      </c>
    </row>
    <row r="444" spans="1:16" x14ac:dyDescent="0.3">
      <c r="A444" t="s">
        <v>316</v>
      </c>
      <c r="B444" t="s">
        <v>371</v>
      </c>
      <c r="C444" t="s">
        <v>18</v>
      </c>
      <c r="D444" s="1">
        <v>42290</v>
      </c>
      <c r="E444" s="1">
        <v>43750</v>
      </c>
      <c r="F444" t="s">
        <v>155</v>
      </c>
      <c r="G444">
        <v>11</v>
      </c>
      <c r="H444" t="s">
        <v>113</v>
      </c>
      <c r="I444" t="s">
        <v>21</v>
      </c>
      <c r="J444" t="s">
        <v>33</v>
      </c>
      <c r="K444" t="s">
        <v>64</v>
      </c>
      <c r="L444">
        <v>0</v>
      </c>
      <c r="M444" s="1">
        <v>42290</v>
      </c>
      <c r="N444" t="s">
        <v>23</v>
      </c>
      <c r="O444" t="s">
        <v>24</v>
      </c>
      <c r="P444" s="1">
        <v>43852</v>
      </c>
    </row>
    <row r="445" spans="1:16" x14ac:dyDescent="0.3">
      <c r="A445" t="s">
        <v>316</v>
      </c>
      <c r="B445" t="s">
        <v>372</v>
      </c>
      <c r="C445" t="s">
        <v>18</v>
      </c>
      <c r="D445" s="1">
        <v>42874</v>
      </c>
      <c r="E445" s="1">
        <v>43787</v>
      </c>
      <c r="F445" t="s">
        <v>155</v>
      </c>
      <c r="G445">
        <v>11</v>
      </c>
      <c r="H445" t="s">
        <v>113</v>
      </c>
      <c r="I445" t="s">
        <v>21</v>
      </c>
      <c r="J445" t="s">
        <v>33</v>
      </c>
      <c r="K445" t="s">
        <v>64</v>
      </c>
      <c r="L445">
        <v>0</v>
      </c>
      <c r="M445" s="1">
        <v>42874</v>
      </c>
      <c r="N445" t="s">
        <v>23</v>
      </c>
      <c r="O445" t="s">
        <v>24</v>
      </c>
      <c r="P445" s="1">
        <v>43852</v>
      </c>
    </row>
    <row r="446" spans="1:16" x14ac:dyDescent="0.3">
      <c r="A446" t="s">
        <v>316</v>
      </c>
      <c r="B446" t="s">
        <v>373</v>
      </c>
      <c r="C446" t="s">
        <v>18</v>
      </c>
      <c r="D446" s="1">
        <v>43249</v>
      </c>
      <c r="E446" s="1">
        <v>46535</v>
      </c>
      <c r="F446" t="s">
        <v>37</v>
      </c>
      <c r="G446">
        <v>1</v>
      </c>
      <c r="H446" t="s">
        <v>20</v>
      </c>
      <c r="I446" t="s">
        <v>21</v>
      </c>
      <c r="J446" t="s">
        <v>37</v>
      </c>
      <c r="K446" t="s">
        <v>64</v>
      </c>
      <c r="L446">
        <v>118750</v>
      </c>
      <c r="M446" s="1">
        <v>43249</v>
      </c>
      <c r="N446" t="s">
        <v>23</v>
      </c>
      <c r="O446" t="s">
        <v>24</v>
      </c>
      <c r="P446" s="1">
        <v>43852</v>
      </c>
    </row>
    <row r="447" spans="1:16" x14ac:dyDescent="0.3">
      <c r="A447" t="s">
        <v>316</v>
      </c>
      <c r="B447" t="s">
        <v>374</v>
      </c>
      <c r="C447" t="s">
        <v>18</v>
      </c>
      <c r="D447" s="1">
        <v>43340</v>
      </c>
      <c r="E447" s="1">
        <v>44066</v>
      </c>
      <c r="F447" t="s">
        <v>155</v>
      </c>
      <c r="G447">
        <v>1</v>
      </c>
      <c r="H447" t="s">
        <v>20</v>
      </c>
      <c r="I447" t="s">
        <v>21</v>
      </c>
      <c r="J447" t="s">
        <v>33</v>
      </c>
      <c r="K447" t="s">
        <v>28</v>
      </c>
      <c r="L447">
        <v>93516.75</v>
      </c>
      <c r="M447" s="1">
        <v>43958</v>
      </c>
      <c r="N447" t="s">
        <v>23</v>
      </c>
      <c r="O447" t="s">
        <v>24</v>
      </c>
      <c r="P447" s="1">
        <v>43852</v>
      </c>
    </row>
    <row r="448" spans="1:16" x14ac:dyDescent="0.3">
      <c r="A448" t="s">
        <v>316</v>
      </c>
      <c r="B448" t="s">
        <v>374</v>
      </c>
      <c r="C448" t="s">
        <v>18</v>
      </c>
      <c r="D448" s="1">
        <v>43340</v>
      </c>
      <c r="E448" s="1">
        <v>44066</v>
      </c>
      <c r="F448" t="s">
        <v>155</v>
      </c>
      <c r="G448">
        <v>1</v>
      </c>
      <c r="H448" t="s">
        <v>20</v>
      </c>
      <c r="I448" t="s">
        <v>21</v>
      </c>
      <c r="J448" t="s">
        <v>33</v>
      </c>
      <c r="K448" t="s">
        <v>28</v>
      </c>
      <c r="L448">
        <v>93516.75</v>
      </c>
      <c r="M448" s="1">
        <v>43958</v>
      </c>
      <c r="N448" t="s">
        <v>23</v>
      </c>
      <c r="O448" t="s">
        <v>24</v>
      </c>
      <c r="P448" s="1">
        <v>43852</v>
      </c>
    </row>
    <row r="449" spans="1:16" x14ac:dyDescent="0.3">
      <c r="A449" t="s">
        <v>316</v>
      </c>
      <c r="B449" t="s">
        <v>374</v>
      </c>
      <c r="C449" t="s">
        <v>18</v>
      </c>
      <c r="D449" s="1">
        <v>43340</v>
      </c>
      <c r="E449" s="1">
        <v>44066</v>
      </c>
      <c r="F449" t="s">
        <v>155</v>
      </c>
      <c r="G449">
        <v>1</v>
      </c>
      <c r="H449" t="s">
        <v>20</v>
      </c>
      <c r="I449" t="s">
        <v>21</v>
      </c>
      <c r="J449" t="s">
        <v>33</v>
      </c>
      <c r="K449" t="s">
        <v>28</v>
      </c>
      <c r="L449">
        <v>93516.75</v>
      </c>
      <c r="M449" s="1">
        <v>43958</v>
      </c>
      <c r="N449" t="s">
        <v>23</v>
      </c>
      <c r="O449" t="s">
        <v>24</v>
      </c>
      <c r="P449" s="1">
        <v>43852</v>
      </c>
    </row>
    <row r="450" spans="1:16" x14ac:dyDescent="0.3">
      <c r="A450" t="s">
        <v>316</v>
      </c>
      <c r="B450" t="s">
        <v>374</v>
      </c>
      <c r="C450" t="s">
        <v>18</v>
      </c>
      <c r="D450" s="1">
        <v>43340</v>
      </c>
      <c r="E450" s="1">
        <v>44066</v>
      </c>
      <c r="F450" t="s">
        <v>155</v>
      </c>
      <c r="G450">
        <v>1</v>
      </c>
      <c r="H450" t="s">
        <v>20</v>
      </c>
      <c r="I450" t="s">
        <v>21</v>
      </c>
      <c r="J450" t="s">
        <v>33</v>
      </c>
      <c r="K450" t="s">
        <v>28</v>
      </c>
      <c r="L450">
        <v>93517.25</v>
      </c>
      <c r="M450" s="1">
        <v>43855</v>
      </c>
      <c r="N450" t="s">
        <v>23</v>
      </c>
      <c r="O450" t="s">
        <v>24</v>
      </c>
      <c r="P450" s="1">
        <v>43852</v>
      </c>
    </row>
    <row r="451" spans="1:16" x14ac:dyDescent="0.3">
      <c r="A451" t="s">
        <v>316</v>
      </c>
      <c r="B451" t="s">
        <v>374</v>
      </c>
      <c r="C451" t="s">
        <v>18</v>
      </c>
      <c r="D451" s="1">
        <v>43340</v>
      </c>
      <c r="E451" s="1">
        <v>44066</v>
      </c>
      <c r="F451" t="s">
        <v>155</v>
      </c>
      <c r="G451">
        <v>1</v>
      </c>
      <c r="H451" t="s">
        <v>20</v>
      </c>
      <c r="I451" t="s">
        <v>21</v>
      </c>
      <c r="J451" t="s">
        <v>33</v>
      </c>
      <c r="K451" t="s">
        <v>28</v>
      </c>
      <c r="L451">
        <v>100710.88</v>
      </c>
      <c r="M451" s="1">
        <v>43443</v>
      </c>
      <c r="N451" t="s">
        <v>23</v>
      </c>
      <c r="O451" t="s">
        <v>24</v>
      </c>
      <c r="P451" s="1">
        <v>43852</v>
      </c>
    </row>
    <row r="452" spans="1:16" x14ac:dyDescent="0.3">
      <c r="A452" t="s">
        <v>316</v>
      </c>
      <c r="B452" t="s">
        <v>374</v>
      </c>
      <c r="C452" t="s">
        <v>18</v>
      </c>
      <c r="D452" s="1">
        <v>43340</v>
      </c>
      <c r="E452" s="1">
        <v>44066</v>
      </c>
      <c r="F452" t="s">
        <v>155</v>
      </c>
      <c r="G452">
        <v>1</v>
      </c>
      <c r="H452" t="s">
        <v>20</v>
      </c>
      <c r="I452" t="s">
        <v>21</v>
      </c>
      <c r="J452" t="s">
        <v>33</v>
      </c>
      <c r="K452" t="s">
        <v>28</v>
      </c>
      <c r="L452">
        <v>100710.88</v>
      </c>
      <c r="M452" s="1">
        <v>43546</v>
      </c>
      <c r="N452" t="s">
        <v>23</v>
      </c>
      <c r="O452" t="s">
        <v>24</v>
      </c>
      <c r="P452" s="1">
        <v>43852</v>
      </c>
    </row>
    <row r="453" spans="1:16" x14ac:dyDescent="0.3">
      <c r="A453" t="s">
        <v>316</v>
      </c>
      <c r="B453" t="s">
        <v>374</v>
      </c>
      <c r="C453" t="s">
        <v>18</v>
      </c>
      <c r="D453" s="1">
        <v>43340</v>
      </c>
      <c r="E453" s="1">
        <v>44066</v>
      </c>
      <c r="F453" t="s">
        <v>155</v>
      </c>
      <c r="G453">
        <v>1</v>
      </c>
      <c r="H453" t="s">
        <v>20</v>
      </c>
      <c r="I453" t="s">
        <v>21</v>
      </c>
      <c r="J453" t="s">
        <v>33</v>
      </c>
      <c r="K453" t="s">
        <v>28</v>
      </c>
      <c r="L453">
        <v>100710.88</v>
      </c>
      <c r="M453" s="1">
        <v>43649</v>
      </c>
      <c r="N453" t="s">
        <v>23</v>
      </c>
      <c r="O453" t="s">
        <v>24</v>
      </c>
      <c r="P453" s="1">
        <v>43852</v>
      </c>
    </row>
    <row r="454" spans="1:16" x14ac:dyDescent="0.3">
      <c r="A454" t="s">
        <v>316</v>
      </c>
      <c r="B454" t="s">
        <v>374</v>
      </c>
      <c r="C454" t="s">
        <v>18</v>
      </c>
      <c r="D454" s="1">
        <v>43340</v>
      </c>
      <c r="E454" s="1">
        <v>44066</v>
      </c>
      <c r="F454" t="s">
        <v>155</v>
      </c>
      <c r="G454">
        <v>1</v>
      </c>
      <c r="H454" t="s">
        <v>20</v>
      </c>
      <c r="I454" t="s">
        <v>21</v>
      </c>
      <c r="J454" t="s">
        <v>33</v>
      </c>
      <c r="K454" t="s">
        <v>28</v>
      </c>
      <c r="L454">
        <v>100710.88</v>
      </c>
      <c r="M454" s="1">
        <v>43752</v>
      </c>
      <c r="N454" t="s">
        <v>23</v>
      </c>
      <c r="O454" t="s">
        <v>24</v>
      </c>
      <c r="P454" s="1">
        <v>43852</v>
      </c>
    </row>
    <row r="455" spans="1:16" x14ac:dyDescent="0.3">
      <c r="A455" t="s">
        <v>316</v>
      </c>
      <c r="B455" t="s">
        <v>374</v>
      </c>
      <c r="C455" t="s">
        <v>18</v>
      </c>
      <c r="D455" s="1">
        <v>43340</v>
      </c>
      <c r="E455" s="1">
        <v>44066</v>
      </c>
      <c r="F455" t="s">
        <v>155</v>
      </c>
      <c r="G455">
        <v>1</v>
      </c>
      <c r="H455" t="s">
        <v>20</v>
      </c>
      <c r="I455" t="s">
        <v>21</v>
      </c>
      <c r="J455" t="s">
        <v>33</v>
      </c>
      <c r="K455" t="s">
        <v>28</v>
      </c>
      <c r="L455">
        <v>129485.38</v>
      </c>
      <c r="M455" s="1">
        <v>43340</v>
      </c>
      <c r="N455" t="s">
        <v>23</v>
      </c>
      <c r="O455" t="s">
        <v>24</v>
      </c>
      <c r="P455" s="1">
        <v>43852</v>
      </c>
    </row>
    <row r="456" spans="1:16" x14ac:dyDescent="0.3">
      <c r="A456" t="s">
        <v>316</v>
      </c>
      <c r="B456" t="s">
        <v>375</v>
      </c>
      <c r="C456" t="s">
        <v>18</v>
      </c>
      <c r="D456" s="1">
        <v>43440</v>
      </c>
      <c r="E456" s="1">
        <v>43804</v>
      </c>
      <c r="F456" t="s">
        <v>155</v>
      </c>
      <c r="G456">
        <v>1</v>
      </c>
      <c r="H456" t="s">
        <v>20</v>
      </c>
      <c r="I456" t="s">
        <v>21</v>
      </c>
      <c r="J456" t="s">
        <v>33</v>
      </c>
      <c r="K456" t="s">
        <v>64</v>
      </c>
      <c r="L456">
        <v>53711</v>
      </c>
      <c r="M456" s="1">
        <v>43440</v>
      </c>
      <c r="N456" t="s">
        <v>23</v>
      </c>
      <c r="O456" t="s">
        <v>24</v>
      </c>
      <c r="P456" s="1">
        <v>43852</v>
      </c>
    </row>
    <row r="457" spans="1:16" x14ac:dyDescent="0.3">
      <c r="A457" t="s">
        <v>316</v>
      </c>
      <c r="B457" t="s">
        <v>376</v>
      </c>
      <c r="C457" t="s">
        <v>18</v>
      </c>
      <c r="D457" s="1">
        <v>43550</v>
      </c>
      <c r="E457" s="1">
        <v>44099</v>
      </c>
      <c r="F457" t="s">
        <v>155</v>
      </c>
      <c r="G457">
        <v>1</v>
      </c>
      <c r="H457" t="s">
        <v>20</v>
      </c>
      <c r="I457" t="s">
        <v>21</v>
      </c>
      <c r="J457" t="s">
        <v>33</v>
      </c>
      <c r="K457" t="s">
        <v>64</v>
      </c>
      <c r="L457">
        <v>49576</v>
      </c>
      <c r="M457" s="1">
        <v>43550</v>
      </c>
      <c r="N457" t="s">
        <v>23</v>
      </c>
      <c r="O457" t="s">
        <v>24</v>
      </c>
      <c r="P457" s="1">
        <v>43852</v>
      </c>
    </row>
    <row r="458" spans="1:16" x14ac:dyDescent="0.3">
      <c r="A458" t="s">
        <v>316</v>
      </c>
      <c r="B458" t="s">
        <v>377</v>
      </c>
      <c r="C458" t="s">
        <v>18</v>
      </c>
      <c r="D458" s="1">
        <v>42634</v>
      </c>
      <c r="E458" s="1">
        <v>44002</v>
      </c>
      <c r="F458" t="s">
        <v>155</v>
      </c>
      <c r="G458">
        <v>1</v>
      </c>
      <c r="H458" t="s">
        <v>20</v>
      </c>
      <c r="I458" t="s">
        <v>21</v>
      </c>
      <c r="J458" t="s">
        <v>33</v>
      </c>
      <c r="K458" t="s">
        <v>64</v>
      </c>
      <c r="L458">
        <v>0</v>
      </c>
      <c r="M458" s="1">
        <v>42634</v>
      </c>
      <c r="N458" t="s">
        <v>23</v>
      </c>
      <c r="O458" t="s">
        <v>45</v>
      </c>
      <c r="P458" s="1">
        <v>43852</v>
      </c>
    </row>
    <row r="459" spans="1:16" x14ac:dyDescent="0.3">
      <c r="A459" t="s">
        <v>316</v>
      </c>
      <c r="B459" t="s">
        <v>377</v>
      </c>
      <c r="C459" t="s">
        <v>18</v>
      </c>
      <c r="D459" s="1">
        <v>42634</v>
      </c>
      <c r="E459" s="1">
        <v>44002</v>
      </c>
      <c r="F459" t="s">
        <v>155</v>
      </c>
      <c r="G459">
        <v>1</v>
      </c>
      <c r="H459" t="s">
        <v>20</v>
      </c>
      <c r="I459" t="s">
        <v>21</v>
      </c>
      <c r="J459" t="s">
        <v>33</v>
      </c>
      <c r="K459" t="s">
        <v>64</v>
      </c>
      <c r="L459">
        <v>0</v>
      </c>
      <c r="M459" s="1">
        <v>43364</v>
      </c>
      <c r="N459" t="s">
        <v>46</v>
      </c>
      <c r="O459" t="s">
        <v>45</v>
      </c>
      <c r="P459" s="1">
        <v>43852</v>
      </c>
    </row>
    <row r="460" spans="1:16" x14ac:dyDescent="0.3">
      <c r="A460" t="s">
        <v>316</v>
      </c>
      <c r="B460" t="s">
        <v>377</v>
      </c>
      <c r="C460" t="s">
        <v>18</v>
      </c>
      <c r="D460" s="1">
        <v>42634</v>
      </c>
      <c r="E460" s="1">
        <v>44002</v>
      </c>
      <c r="F460" t="s">
        <v>155</v>
      </c>
      <c r="G460">
        <v>1</v>
      </c>
      <c r="H460" t="s">
        <v>20</v>
      </c>
      <c r="I460" t="s">
        <v>21</v>
      </c>
      <c r="J460" t="s">
        <v>33</v>
      </c>
      <c r="K460" t="s">
        <v>64</v>
      </c>
      <c r="L460">
        <v>0</v>
      </c>
      <c r="M460" s="1">
        <v>43455</v>
      </c>
      <c r="N460" t="s">
        <v>46</v>
      </c>
      <c r="O460" t="s">
        <v>45</v>
      </c>
      <c r="P460" s="1">
        <v>43852</v>
      </c>
    </row>
    <row r="461" spans="1:16" x14ac:dyDescent="0.3">
      <c r="A461" t="s">
        <v>316</v>
      </c>
      <c r="B461" t="s">
        <v>378</v>
      </c>
      <c r="C461" t="s">
        <v>18</v>
      </c>
      <c r="D461" s="1">
        <v>42887</v>
      </c>
      <c r="E461" s="1">
        <v>43616</v>
      </c>
      <c r="F461" t="s">
        <v>155</v>
      </c>
      <c r="G461">
        <v>1</v>
      </c>
      <c r="H461" t="s">
        <v>20</v>
      </c>
      <c r="I461" t="s">
        <v>21</v>
      </c>
      <c r="J461" t="s">
        <v>33</v>
      </c>
      <c r="K461" t="s">
        <v>64</v>
      </c>
      <c r="L461">
        <v>64971</v>
      </c>
      <c r="M461" s="1">
        <v>43435</v>
      </c>
      <c r="N461" t="s">
        <v>23</v>
      </c>
      <c r="O461" t="s">
        <v>24</v>
      </c>
      <c r="P461" s="1">
        <v>43852</v>
      </c>
    </row>
    <row r="462" spans="1:16" x14ac:dyDescent="0.3">
      <c r="A462" t="s">
        <v>379</v>
      </c>
      <c r="B462" t="s">
        <v>380</v>
      </c>
      <c r="C462" t="s">
        <v>18</v>
      </c>
      <c r="D462" s="1">
        <v>43646</v>
      </c>
      <c r="E462" s="1">
        <v>44011</v>
      </c>
      <c r="F462" t="s">
        <v>19</v>
      </c>
      <c r="G462">
        <v>1</v>
      </c>
      <c r="H462" t="s">
        <v>20</v>
      </c>
      <c r="I462" t="s">
        <v>21</v>
      </c>
      <c r="J462" t="s">
        <v>19</v>
      </c>
      <c r="K462" t="s">
        <v>22</v>
      </c>
      <c r="L462">
        <v>66188.759999999995</v>
      </c>
      <c r="M462" s="1">
        <v>43646</v>
      </c>
      <c r="N462" t="s">
        <v>23</v>
      </c>
      <c r="O462" t="s">
        <v>22</v>
      </c>
      <c r="P462" s="1">
        <v>43852</v>
      </c>
    </row>
    <row r="463" spans="1:16" x14ac:dyDescent="0.3">
      <c r="A463" t="s">
        <v>379</v>
      </c>
      <c r="B463" t="s">
        <v>381</v>
      </c>
      <c r="C463" t="s">
        <v>18</v>
      </c>
      <c r="D463" s="1">
        <v>42916</v>
      </c>
      <c r="E463" s="1">
        <v>43280</v>
      </c>
      <c r="F463" t="s">
        <v>19</v>
      </c>
      <c r="G463">
        <v>1</v>
      </c>
      <c r="H463" t="s">
        <v>20</v>
      </c>
      <c r="I463" t="s">
        <v>21</v>
      </c>
      <c r="J463" t="s">
        <v>19</v>
      </c>
      <c r="K463" t="s">
        <v>64</v>
      </c>
      <c r="L463">
        <v>37754.15</v>
      </c>
      <c r="M463" s="1">
        <v>43281</v>
      </c>
      <c r="N463" t="s">
        <v>23</v>
      </c>
      <c r="O463" t="s">
        <v>24</v>
      </c>
      <c r="P463" s="1">
        <v>43852</v>
      </c>
    </row>
    <row r="464" spans="1:16" x14ac:dyDescent="0.3">
      <c r="A464" t="s">
        <v>379</v>
      </c>
      <c r="B464" t="s">
        <v>382</v>
      </c>
      <c r="C464" t="s">
        <v>18</v>
      </c>
      <c r="D464" s="1">
        <v>43709</v>
      </c>
      <c r="E464" s="1">
        <v>44074</v>
      </c>
      <c r="F464" t="s">
        <v>32</v>
      </c>
      <c r="G464">
        <v>1</v>
      </c>
      <c r="H464" t="s">
        <v>20</v>
      </c>
      <c r="I464" t="s">
        <v>21</v>
      </c>
      <c r="J464" t="s">
        <v>52</v>
      </c>
      <c r="K464" t="s">
        <v>22</v>
      </c>
      <c r="L464">
        <v>48325.760000000002</v>
      </c>
      <c r="M464" s="1">
        <v>43709</v>
      </c>
      <c r="N464" t="s">
        <v>23</v>
      </c>
      <c r="O464" t="s">
        <v>22</v>
      </c>
      <c r="P464" s="1">
        <v>43852</v>
      </c>
    </row>
    <row r="465" spans="1:16" x14ac:dyDescent="0.3">
      <c r="A465" t="s">
        <v>379</v>
      </c>
      <c r="B465" t="s">
        <v>82</v>
      </c>
      <c r="C465" t="s">
        <v>18</v>
      </c>
      <c r="D465" s="1">
        <v>43344</v>
      </c>
      <c r="E465" s="1">
        <v>43708</v>
      </c>
      <c r="F465" t="s">
        <v>32</v>
      </c>
      <c r="G465">
        <v>1</v>
      </c>
      <c r="H465" t="s">
        <v>20</v>
      </c>
      <c r="I465" t="s">
        <v>21</v>
      </c>
      <c r="J465" t="s">
        <v>52</v>
      </c>
      <c r="K465" t="s">
        <v>22</v>
      </c>
      <c r="L465">
        <v>5763.57</v>
      </c>
      <c r="M465" s="1">
        <v>43344</v>
      </c>
      <c r="N465" t="s">
        <v>23</v>
      </c>
      <c r="O465" t="s">
        <v>24</v>
      </c>
      <c r="P465" s="1">
        <v>43852</v>
      </c>
    </row>
    <row r="466" spans="1:16" x14ac:dyDescent="0.3">
      <c r="A466" t="s">
        <v>379</v>
      </c>
      <c r="B466" t="s">
        <v>82</v>
      </c>
      <c r="C466" t="s">
        <v>31</v>
      </c>
      <c r="D466" s="1">
        <v>43344</v>
      </c>
      <c r="E466" s="1">
        <v>43708</v>
      </c>
      <c r="F466" t="s">
        <v>32</v>
      </c>
      <c r="G466">
        <v>1</v>
      </c>
      <c r="H466" t="s">
        <v>20</v>
      </c>
      <c r="I466" t="s">
        <v>21</v>
      </c>
      <c r="J466" t="s">
        <v>52</v>
      </c>
      <c r="K466" t="s">
        <v>22</v>
      </c>
      <c r="L466">
        <v>5721.71</v>
      </c>
      <c r="M466" s="1">
        <v>43344</v>
      </c>
      <c r="N466" t="s">
        <v>23</v>
      </c>
      <c r="O466" t="s">
        <v>24</v>
      </c>
      <c r="P466" s="1">
        <v>43852</v>
      </c>
    </row>
    <row r="467" spans="1:16" x14ac:dyDescent="0.3">
      <c r="A467" t="s">
        <v>379</v>
      </c>
      <c r="B467" t="s">
        <v>383</v>
      </c>
      <c r="C467" t="s">
        <v>31</v>
      </c>
      <c r="D467" s="1">
        <v>43281</v>
      </c>
      <c r="E467" s="1">
        <v>43645</v>
      </c>
      <c r="F467" t="s">
        <v>19</v>
      </c>
      <c r="G467">
        <v>5</v>
      </c>
      <c r="H467" t="s">
        <v>109</v>
      </c>
      <c r="I467" t="s">
        <v>21</v>
      </c>
      <c r="J467" t="s">
        <v>19</v>
      </c>
      <c r="K467" t="s">
        <v>22</v>
      </c>
      <c r="L467">
        <v>50101.73</v>
      </c>
      <c r="M467" s="1">
        <v>43281</v>
      </c>
      <c r="N467" t="s">
        <v>23</v>
      </c>
      <c r="O467" t="s">
        <v>24</v>
      </c>
      <c r="P467" s="1">
        <v>43852</v>
      </c>
    </row>
    <row r="468" spans="1:16" x14ac:dyDescent="0.3">
      <c r="A468" t="s">
        <v>379</v>
      </c>
      <c r="B468" t="s">
        <v>384</v>
      </c>
      <c r="C468" t="s">
        <v>31</v>
      </c>
      <c r="D468" s="1">
        <v>43112</v>
      </c>
      <c r="E468" s="1">
        <v>43476</v>
      </c>
      <c r="F468" t="s">
        <v>36</v>
      </c>
      <c r="G468">
        <v>1</v>
      </c>
      <c r="H468" t="s">
        <v>20</v>
      </c>
      <c r="I468" t="s">
        <v>21</v>
      </c>
      <c r="J468" t="s">
        <v>385</v>
      </c>
      <c r="K468" t="s">
        <v>22</v>
      </c>
      <c r="L468">
        <v>2940.49</v>
      </c>
      <c r="M468" s="1">
        <v>43112</v>
      </c>
      <c r="N468" t="s">
        <v>23</v>
      </c>
      <c r="O468" t="s">
        <v>225</v>
      </c>
      <c r="P468" s="1">
        <v>43852</v>
      </c>
    </row>
    <row r="469" spans="1:16" x14ac:dyDescent="0.3">
      <c r="A469" t="s">
        <v>379</v>
      </c>
      <c r="B469" t="s">
        <v>386</v>
      </c>
      <c r="C469" t="s">
        <v>18</v>
      </c>
      <c r="D469" s="1">
        <v>43477</v>
      </c>
      <c r="E469" s="1">
        <v>43841</v>
      </c>
      <c r="F469" t="s">
        <v>36</v>
      </c>
      <c r="G469">
        <v>1</v>
      </c>
      <c r="H469" t="s">
        <v>20</v>
      </c>
      <c r="I469" t="s">
        <v>21</v>
      </c>
      <c r="J469" t="s">
        <v>385</v>
      </c>
      <c r="K469" t="s">
        <v>22</v>
      </c>
      <c r="L469">
        <v>3073.94</v>
      </c>
      <c r="M469" s="1">
        <v>43477</v>
      </c>
      <c r="N469" t="s">
        <v>23</v>
      </c>
      <c r="O469" t="s">
        <v>22</v>
      </c>
      <c r="P469" s="1">
        <v>43852</v>
      </c>
    </row>
    <row r="470" spans="1:16" x14ac:dyDescent="0.3">
      <c r="A470" t="s">
        <v>379</v>
      </c>
      <c r="B470" t="s">
        <v>387</v>
      </c>
      <c r="C470" t="s">
        <v>31</v>
      </c>
      <c r="D470" s="1">
        <v>43116</v>
      </c>
      <c r="E470" s="1">
        <v>43480</v>
      </c>
      <c r="F470" t="s">
        <v>19</v>
      </c>
      <c r="G470">
        <v>1</v>
      </c>
      <c r="H470" t="s">
        <v>20</v>
      </c>
      <c r="I470" t="s">
        <v>21</v>
      </c>
      <c r="J470" t="s">
        <v>19</v>
      </c>
      <c r="K470" t="s">
        <v>64</v>
      </c>
      <c r="L470">
        <v>330</v>
      </c>
      <c r="M470" s="1">
        <v>43116</v>
      </c>
      <c r="N470" t="s">
        <v>23</v>
      </c>
      <c r="O470" t="s">
        <v>225</v>
      </c>
      <c r="P470" s="1">
        <v>43852</v>
      </c>
    </row>
    <row r="471" spans="1:16" x14ac:dyDescent="0.3">
      <c r="A471" t="s">
        <v>379</v>
      </c>
      <c r="B471" t="s">
        <v>388</v>
      </c>
      <c r="C471" t="s">
        <v>18</v>
      </c>
      <c r="D471" s="1">
        <v>43709</v>
      </c>
      <c r="E471" s="1">
        <v>44074</v>
      </c>
      <c r="F471" t="s">
        <v>32</v>
      </c>
      <c r="G471">
        <v>1</v>
      </c>
      <c r="H471" t="s">
        <v>20</v>
      </c>
      <c r="I471" t="s">
        <v>21</v>
      </c>
      <c r="J471" t="s">
        <v>52</v>
      </c>
      <c r="K471" t="s">
        <v>22</v>
      </c>
      <c r="L471">
        <v>20327.63</v>
      </c>
      <c r="M471" s="1">
        <v>43709</v>
      </c>
      <c r="N471" t="s">
        <v>23</v>
      </c>
      <c r="O471" t="s">
        <v>22</v>
      </c>
      <c r="P471" s="1">
        <v>43852</v>
      </c>
    </row>
    <row r="472" spans="1:16" x14ac:dyDescent="0.3">
      <c r="A472" t="s">
        <v>379</v>
      </c>
      <c r="B472" t="s">
        <v>82</v>
      </c>
      <c r="C472" t="s">
        <v>31</v>
      </c>
      <c r="D472" s="1">
        <v>43344</v>
      </c>
      <c r="E472" s="1">
        <v>43708</v>
      </c>
      <c r="F472" t="s">
        <v>32</v>
      </c>
      <c r="G472">
        <v>1</v>
      </c>
      <c r="H472" t="s">
        <v>20</v>
      </c>
      <c r="I472" t="s">
        <v>21</v>
      </c>
      <c r="J472" t="s">
        <v>52</v>
      </c>
      <c r="K472" t="s">
        <v>22</v>
      </c>
      <c r="L472">
        <v>2164.3000000000002</v>
      </c>
      <c r="M472" s="1">
        <v>43344</v>
      </c>
      <c r="N472" t="s">
        <v>23</v>
      </c>
      <c r="O472" t="s">
        <v>24</v>
      </c>
      <c r="P472" s="1">
        <v>43852</v>
      </c>
    </row>
    <row r="473" spans="1:16" x14ac:dyDescent="0.3">
      <c r="A473" t="s">
        <v>379</v>
      </c>
      <c r="B473" t="s">
        <v>389</v>
      </c>
      <c r="C473" t="s">
        <v>18</v>
      </c>
      <c r="D473" s="1">
        <v>43709</v>
      </c>
      <c r="E473" s="1">
        <v>44074</v>
      </c>
      <c r="F473" t="s">
        <v>32</v>
      </c>
      <c r="G473">
        <v>1</v>
      </c>
      <c r="H473" t="s">
        <v>20</v>
      </c>
      <c r="I473" t="s">
        <v>21</v>
      </c>
      <c r="J473" t="s">
        <v>52</v>
      </c>
      <c r="K473" t="s">
        <v>22</v>
      </c>
      <c r="L473">
        <v>27258.799999999999</v>
      </c>
      <c r="M473" s="1">
        <v>43709</v>
      </c>
      <c r="N473" t="s">
        <v>23</v>
      </c>
      <c r="O473" t="s">
        <v>22</v>
      </c>
      <c r="P473" s="1">
        <v>43852</v>
      </c>
    </row>
    <row r="474" spans="1:16" x14ac:dyDescent="0.3">
      <c r="A474" t="s">
        <v>379</v>
      </c>
      <c r="B474" t="s">
        <v>82</v>
      </c>
      <c r="C474" t="s">
        <v>31</v>
      </c>
      <c r="D474" s="1">
        <v>43344</v>
      </c>
      <c r="E474" s="1">
        <v>43708</v>
      </c>
      <c r="F474" t="s">
        <v>32</v>
      </c>
      <c r="G474">
        <v>1</v>
      </c>
      <c r="H474" t="s">
        <v>20</v>
      </c>
      <c r="I474" t="s">
        <v>21</v>
      </c>
      <c r="J474" t="s">
        <v>52</v>
      </c>
      <c r="K474" t="s">
        <v>22</v>
      </c>
      <c r="L474">
        <v>5105.2</v>
      </c>
      <c r="M474" s="1">
        <v>43344</v>
      </c>
      <c r="N474" t="s">
        <v>23</v>
      </c>
      <c r="O474" t="s">
        <v>24</v>
      </c>
      <c r="P474" s="1">
        <v>43852</v>
      </c>
    </row>
    <row r="475" spans="1:16" x14ac:dyDescent="0.3">
      <c r="A475" t="s">
        <v>379</v>
      </c>
      <c r="B475" t="s">
        <v>390</v>
      </c>
      <c r="C475" t="s">
        <v>18</v>
      </c>
      <c r="D475" s="1">
        <v>43847</v>
      </c>
      <c r="E475" s="1">
        <v>43852</v>
      </c>
      <c r="F475" t="s">
        <v>40</v>
      </c>
      <c r="G475">
        <v>1</v>
      </c>
      <c r="H475" t="s">
        <v>20</v>
      </c>
      <c r="I475" t="s">
        <v>21</v>
      </c>
      <c r="J475" t="s">
        <v>59</v>
      </c>
      <c r="K475" t="s">
        <v>64</v>
      </c>
      <c r="L475">
        <v>95.85</v>
      </c>
      <c r="M475" s="1">
        <v>43847</v>
      </c>
      <c r="N475" t="s">
        <v>23</v>
      </c>
      <c r="O475" t="s">
        <v>24</v>
      </c>
      <c r="P475" s="1">
        <v>43852</v>
      </c>
    </row>
    <row r="476" spans="1:16" x14ac:dyDescent="0.3">
      <c r="A476" t="s">
        <v>379</v>
      </c>
      <c r="B476" t="s">
        <v>82</v>
      </c>
      <c r="C476" t="s">
        <v>18</v>
      </c>
      <c r="D476" s="1">
        <v>43344</v>
      </c>
      <c r="E476" s="1">
        <v>43708</v>
      </c>
      <c r="F476" t="s">
        <v>32</v>
      </c>
      <c r="G476">
        <v>1</v>
      </c>
      <c r="H476" t="s">
        <v>20</v>
      </c>
      <c r="I476" t="s">
        <v>21</v>
      </c>
      <c r="J476" t="s">
        <v>52</v>
      </c>
      <c r="K476" t="s">
        <v>22</v>
      </c>
      <c r="L476">
        <v>153.76</v>
      </c>
      <c r="M476" s="1">
        <v>43344</v>
      </c>
      <c r="N476" t="s">
        <v>23</v>
      </c>
      <c r="O476" t="s">
        <v>24</v>
      </c>
      <c r="P476" s="1">
        <v>43852</v>
      </c>
    </row>
    <row r="477" spans="1:16" x14ac:dyDescent="0.3">
      <c r="A477" t="s">
        <v>379</v>
      </c>
      <c r="B477" t="s">
        <v>82</v>
      </c>
      <c r="C477" t="s">
        <v>18</v>
      </c>
      <c r="D477" s="1">
        <v>43344</v>
      </c>
      <c r="E477" s="1">
        <v>43708</v>
      </c>
      <c r="F477" t="s">
        <v>32</v>
      </c>
      <c r="G477">
        <v>1</v>
      </c>
      <c r="H477" t="s">
        <v>20</v>
      </c>
      <c r="I477" t="s">
        <v>21</v>
      </c>
      <c r="J477" t="s">
        <v>52</v>
      </c>
      <c r="K477" t="s">
        <v>22</v>
      </c>
      <c r="L477">
        <v>3842.38</v>
      </c>
      <c r="M477" s="1">
        <v>43344</v>
      </c>
      <c r="N477" t="s">
        <v>23</v>
      </c>
      <c r="O477" t="s">
        <v>24</v>
      </c>
      <c r="P477" s="1">
        <v>43852</v>
      </c>
    </row>
    <row r="478" spans="1:16" x14ac:dyDescent="0.3">
      <c r="A478" t="s">
        <v>379</v>
      </c>
      <c r="B478" t="s">
        <v>391</v>
      </c>
      <c r="C478" t="s">
        <v>18</v>
      </c>
      <c r="D478" s="1">
        <v>43720</v>
      </c>
      <c r="E478" s="1">
        <v>44085</v>
      </c>
      <c r="F478" t="s">
        <v>19</v>
      </c>
      <c r="G478">
        <v>1</v>
      </c>
      <c r="H478" t="s">
        <v>20</v>
      </c>
      <c r="I478" t="s">
        <v>21</v>
      </c>
      <c r="J478" t="s">
        <v>59</v>
      </c>
      <c r="K478" t="s">
        <v>22</v>
      </c>
      <c r="L478">
        <v>3300</v>
      </c>
      <c r="M478" s="1">
        <v>43720</v>
      </c>
      <c r="N478" t="s">
        <v>23</v>
      </c>
      <c r="O478" t="s">
        <v>24</v>
      </c>
      <c r="P478" s="1">
        <v>43852</v>
      </c>
    </row>
    <row r="479" spans="1:16" x14ac:dyDescent="0.3">
      <c r="A479" t="s">
        <v>379</v>
      </c>
      <c r="B479" t="s">
        <v>392</v>
      </c>
      <c r="C479" t="s">
        <v>18</v>
      </c>
      <c r="D479" s="1">
        <v>43405</v>
      </c>
      <c r="E479" s="1">
        <v>43769</v>
      </c>
      <c r="F479" t="s">
        <v>19</v>
      </c>
      <c r="G479">
        <v>1</v>
      </c>
      <c r="H479" t="s">
        <v>20</v>
      </c>
      <c r="I479" t="s">
        <v>21</v>
      </c>
      <c r="J479" t="s">
        <v>19</v>
      </c>
      <c r="K479" t="s">
        <v>22</v>
      </c>
      <c r="L479">
        <v>7424.84</v>
      </c>
      <c r="M479" s="1">
        <v>43405</v>
      </c>
      <c r="N479" t="s">
        <v>23</v>
      </c>
      <c r="O479" t="s">
        <v>22</v>
      </c>
      <c r="P479" s="1">
        <v>43852</v>
      </c>
    </row>
    <row r="480" spans="1:16" x14ac:dyDescent="0.3">
      <c r="A480" t="s">
        <v>379</v>
      </c>
      <c r="B480" t="s">
        <v>393</v>
      </c>
      <c r="C480" t="s">
        <v>31</v>
      </c>
      <c r="D480" s="1">
        <v>43040</v>
      </c>
      <c r="E480" s="1">
        <v>43404</v>
      </c>
      <c r="F480" t="s">
        <v>19</v>
      </c>
      <c r="G480">
        <v>1</v>
      </c>
      <c r="H480" t="s">
        <v>20</v>
      </c>
      <c r="I480" t="s">
        <v>21</v>
      </c>
      <c r="J480" t="s">
        <v>19</v>
      </c>
      <c r="K480" t="s">
        <v>22</v>
      </c>
      <c r="L480">
        <v>55687.5</v>
      </c>
      <c r="M480" s="1">
        <v>43040</v>
      </c>
      <c r="N480" t="s">
        <v>23</v>
      </c>
      <c r="O480" t="s">
        <v>225</v>
      </c>
      <c r="P480" s="1">
        <v>43852</v>
      </c>
    </row>
    <row r="481" spans="1:16" x14ac:dyDescent="0.3">
      <c r="A481" t="s">
        <v>379</v>
      </c>
      <c r="B481" t="s">
        <v>394</v>
      </c>
      <c r="C481" t="s">
        <v>18</v>
      </c>
      <c r="D481" s="1">
        <v>43355</v>
      </c>
      <c r="E481" s="1">
        <v>43719</v>
      </c>
      <c r="F481" t="s">
        <v>19</v>
      </c>
      <c r="G481">
        <v>5</v>
      </c>
      <c r="H481" t="s">
        <v>109</v>
      </c>
      <c r="I481" t="s">
        <v>21</v>
      </c>
      <c r="J481" t="s">
        <v>19</v>
      </c>
      <c r="K481" t="s">
        <v>22</v>
      </c>
      <c r="L481">
        <v>8745.18</v>
      </c>
      <c r="M481" s="1">
        <v>43355</v>
      </c>
      <c r="N481" t="s">
        <v>23</v>
      </c>
      <c r="O481" t="s">
        <v>24</v>
      </c>
      <c r="P481" s="1">
        <v>43852</v>
      </c>
    </row>
    <row r="482" spans="1:16" x14ac:dyDescent="0.3">
      <c r="A482" t="s">
        <v>379</v>
      </c>
      <c r="B482" t="s">
        <v>395</v>
      </c>
      <c r="C482" t="s">
        <v>18</v>
      </c>
      <c r="D482" s="1">
        <v>43511</v>
      </c>
      <c r="E482" s="1">
        <v>43875</v>
      </c>
      <c r="F482" t="s">
        <v>396</v>
      </c>
      <c r="G482">
        <v>9</v>
      </c>
      <c r="H482" t="s">
        <v>58</v>
      </c>
      <c r="I482" t="s">
        <v>21</v>
      </c>
      <c r="J482" t="s">
        <v>396</v>
      </c>
      <c r="K482" t="s">
        <v>64</v>
      </c>
      <c r="L482">
        <v>10578.39</v>
      </c>
      <c r="M482" s="1">
        <v>43511</v>
      </c>
      <c r="N482" t="s">
        <v>23</v>
      </c>
      <c r="O482" t="s">
        <v>24</v>
      </c>
      <c r="P482" s="1">
        <v>43852</v>
      </c>
    </row>
    <row r="483" spans="1:16" x14ac:dyDescent="0.3">
      <c r="A483" t="s">
        <v>379</v>
      </c>
      <c r="B483" t="s">
        <v>397</v>
      </c>
      <c r="C483" t="s">
        <v>18</v>
      </c>
      <c r="D483" s="1">
        <v>43709</v>
      </c>
      <c r="E483" s="1">
        <v>44074</v>
      </c>
      <c r="F483" t="s">
        <v>32</v>
      </c>
      <c r="G483">
        <v>1</v>
      </c>
      <c r="H483" t="s">
        <v>20</v>
      </c>
      <c r="I483" t="s">
        <v>21</v>
      </c>
      <c r="J483" t="s">
        <v>52</v>
      </c>
      <c r="K483" t="s">
        <v>22</v>
      </c>
      <c r="L483">
        <v>10279.51</v>
      </c>
      <c r="M483" s="1">
        <v>43709</v>
      </c>
      <c r="N483" t="s">
        <v>23</v>
      </c>
      <c r="O483" t="s">
        <v>22</v>
      </c>
      <c r="P483" s="1">
        <v>43852</v>
      </c>
    </row>
    <row r="484" spans="1:16" x14ac:dyDescent="0.3">
      <c r="A484" t="s">
        <v>379</v>
      </c>
      <c r="B484" t="s">
        <v>82</v>
      </c>
      <c r="C484" t="s">
        <v>31</v>
      </c>
      <c r="D484" s="1">
        <v>43344</v>
      </c>
      <c r="E484" s="1">
        <v>43708</v>
      </c>
      <c r="F484" t="s">
        <v>32</v>
      </c>
      <c r="G484">
        <v>1</v>
      </c>
      <c r="H484" t="s">
        <v>20</v>
      </c>
      <c r="I484" t="s">
        <v>21</v>
      </c>
      <c r="J484" t="s">
        <v>52</v>
      </c>
      <c r="K484" t="s">
        <v>22</v>
      </c>
      <c r="L484">
        <v>610.77</v>
      </c>
      <c r="M484" s="1">
        <v>43344</v>
      </c>
      <c r="N484" t="s">
        <v>23</v>
      </c>
      <c r="O484" t="s">
        <v>24</v>
      </c>
      <c r="P484" s="1">
        <v>43852</v>
      </c>
    </row>
    <row r="485" spans="1:16" x14ac:dyDescent="0.3">
      <c r="A485" t="s">
        <v>379</v>
      </c>
      <c r="B485" t="s">
        <v>398</v>
      </c>
      <c r="C485" t="s">
        <v>31</v>
      </c>
      <c r="D485" s="1">
        <v>43168</v>
      </c>
      <c r="E485" s="1">
        <v>43532</v>
      </c>
      <c r="F485" t="s">
        <v>37</v>
      </c>
      <c r="G485">
        <v>12</v>
      </c>
      <c r="H485" t="s">
        <v>75</v>
      </c>
      <c r="I485" t="s">
        <v>21</v>
      </c>
      <c r="J485" t="s">
        <v>63</v>
      </c>
      <c r="K485" t="s">
        <v>22</v>
      </c>
      <c r="L485">
        <v>25000</v>
      </c>
      <c r="M485" s="1">
        <v>43168</v>
      </c>
      <c r="N485" t="s">
        <v>23</v>
      </c>
      <c r="O485" t="s">
        <v>24</v>
      </c>
      <c r="P485" s="1">
        <v>43852</v>
      </c>
    </row>
    <row r="486" spans="1:16" x14ac:dyDescent="0.3">
      <c r="A486" t="s">
        <v>379</v>
      </c>
      <c r="B486" t="s">
        <v>399</v>
      </c>
      <c r="C486" t="s">
        <v>18</v>
      </c>
      <c r="D486" s="1">
        <v>43533</v>
      </c>
      <c r="E486" s="1">
        <v>43898</v>
      </c>
      <c r="F486" t="s">
        <v>37</v>
      </c>
      <c r="G486">
        <v>3</v>
      </c>
      <c r="H486" t="s">
        <v>62</v>
      </c>
      <c r="I486" t="s">
        <v>21</v>
      </c>
      <c r="J486" t="s">
        <v>63</v>
      </c>
      <c r="K486" t="s">
        <v>22</v>
      </c>
      <c r="L486">
        <v>23750</v>
      </c>
      <c r="M486" s="1">
        <v>43533</v>
      </c>
      <c r="N486" t="s">
        <v>23</v>
      </c>
      <c r="O486" t="s">
        <v>22</v>
      </c>
      <c r="P486" s="1">
        <v>43852</v>
      </c>
    </row>
    <row r="487" spans="1:16" x14ac:dyDescent="0.3">
      <c r="A487" t="s">
        <v>379</v>
      </c>
      <c r="B487" t="s">
        <v>400</v>
      </c>
      <c r="C487" t="s">
        <v>31</v>
      </c>
      <c r="D487" s="1">
        <v>43414</v>
      </c>
      <c r="E487" s="1">
        <v>43778</v>
      </c>
      <c r="F487" t="s">
        <v>40</v>
      </c>
      <c r="G487">
        <v>13</v>
      </c>
      <c r="H487" t="s">
        <v>162</v>
      </c>
      <c r="I487" t="s">
        <v>21</v>
      </c>
      <c r="J487" t="s">
        <v>42</v>
      </c>
      <c r="K487" t="s">
        <v>64</v>
      </c>
      <c r="L487">
        <v>0</v>
      </c>
      <c r="M487" s="1">
        <v>43414</v>
      </c>
      <c r="N487" t="s">
        <v>23</v>
      </c>
      <c r="O487" t="s">
        <v>24</v>
      </c>
      <c r="P487" s="1">
        <v>43852</v>
      </c>
    </row>
    <row r="488" spans="1:16" x14ac:dyDescent="0.3">
      <c r="A488" t="s">
        <v>379</v>
      </c>
      <c r="B488" t="s">
        <v>401</v>
      </c>
      <c r="C488" t="s">
        <v>31</v>
      </c>
      <c r="D488" s="1">
        <v>43112</v>
      </c>
      <c r="E488" s="1">
        <v>43476</v>
      </c>
      <c r="F488" t="s">
        <v>19</v>
      </c>
      <c r="G488">
        <v>13</v>
      </c>
      <c r="H488" t="s">
        <v>162</v>
      </c>
      <c r="I488" t="s">
        <v>21</v>
      </c>
      <c r="J488" t="s">
        <v>19</v>
      </c>
      <c r="K488" t="s">
        <v>64</v>
      </c>
      <c r="L488">
        <v>10395</v>
      </c>
      <c r="M488" s="1">
        <v>43112</v>
      </c>
      <c r="N488" t="s">
        <v>23</v>
      </c>
      <c r="O488" t="s">
        <v>45</v>
      </c>
      <c r="P488" s="1">
        <v>43852</v>
      </c>
    </row>
    <row r="489" spans="1:16" x14ac:dyDescent="0.3">
      <c r="A489" t="s">
        <v>379</v>
      </c>
      <c r="B489" t="s">
        <v>401</v>
      </c>
      <c r="C489" t="s">
        <v>31</v>
      </c>
      <c r="D489" s="1">
        <v>43112</v>
      </c>
      <c r="E489" s="1">
        <v>43476</v>
      </c>
      <c r="F489" t="s">
        <v>19</v>
      </c>
      <c r="G489">
        <v>13</v>
      </c>
      <c r="H489" t="s">
        <v>162</v>
      </c>
      <c r="I489" t="s">
        <v>21</v>
      </c>
      <c r="J489" t="s">
        <v>19</v>
      </c>
      <c r="K489" t="s">
        <v>64</v>
      </c>
      <c r="L489">
        <v>0</v>
      </c>
      <c r="M489" s="1"/>
      <c r="N489" t="s">
        <v>46</v>
      </c>
      <c r="O489" t="s">
        <v>45</v>
      </c>
      <c r="P489" s="1">
        <v>43852</v>
      </c>
    </row>
    <row r="490" spans="1:16" x14ac:dyDescent="0.3">
      <c r="A490" t="s">
        <v>379</v>
      </c>
      <c r="B490" t="s">
        <v>402</v>
      </c>
      <c r="C490" t="s">
        <v>31</v>
      </c>
      <c r="D490" s="1">
        <v>43477</v>
      </c>
      <c r="E490" s="1">
        <v>43841</v>
      </c>
      <c r="F490" t="s">
        <v>19</v>
      </c>
      <c r="G490">
        <v>13</v>
      </c>
      <c r="H490" t="s">
        <v>162</v>
      </c>
      <c r="I490" t="s">
        <v>21</v>
      </c>
      <c r="J490" t="s">
        <v>19</v>
      </c>
      <c r="K490" t="s">
        <v>64</v>
      </c>
      <c r="L490">
        <v>15592.5</v>
      </c>
      <c r="M490" s="1">
        <v>43477</v>
      </c>
      <c r="N490" t="s">
        <v>23</v>
      </c>
      <c r="O490" t="s">
        <v>22</v>
      </c>
      <c r="P490" s="1">
        <v>43852</v>
      </c>
    </row>
    <row r="491" spans="1:16" x14ac:dyDescent="0.3">
      <c r="A491" t="s">
        <v>379</v>
      </c>
      <c r="B491" t="s">
        <v>401</v>
      </c>
      <c r="C491" t="s">
        <v>18</v>
      </c>
      <c r="D491" s="1">
        <v>43842</v>
      </c>
      <c r="E491" s="1">
        <v>44207</v>
      </c>
      <c r="F491" t="s">
        <v>19</v>
      </c>
      <c r="G491">
        <v>13</v>
      </c>
      <c r="H491" t="s">
        <v>162</v>
      </c>
      <c r="I491" t="s">
        <v>21</v>
      </c>
      <c r="J491" t="s">
        <v>19</v>
      </c>
      <c r="K491" t="s">
        <v>64</v>
      </c>
      <c r="L491">
        <v>11310.75</v>
      </c>
      <c r="M491" s="1">
        <v>43842</v>
      </c>
      <c r="N491" t="s">
        <v>23</v>
      </c>
      <c r="O491" t="s">
        <v>22</v>
      </c>
      <c r="P491" s="1">
        <v>43852</v>
      </c>
    </row>
    <row r="492" spans="1:16" x14ac:dyDescent="0.3">
      <c r="A492" t="s">
        <v>379</v>
      </c>
      <c r="B492" t="s">
        <v>403</v>
      </c>
      <c r="C492" t="s">
        <v>18</v>
      </c>
      <c r="D492" s="1">
        <v>43779</v>
      </c>
      <c r="E492" s="1">
        <v>44144</v>
      </c>
      <c r="F492" t="s">
        <v>40</v>
      </c>
      <c r="G492">
        <v>13</v>
      </c>
      <c r="H492" t="s">
        <v>162</v>
      </c>
      <c r="I492" t="s">
        <v>21</v>
      </c>
      <c r="J492" t="s">
        <v>42</v>
      </c>
      <c r="K492" t="s">
        <v>22</v>
      </c>
      <c r="L492">
        <v>48928.73</v>
      </c>
      <c r="M492" s="1">
        <v>43779</v>
      </c>
      <c r="N492" t="s">
        <v>23</v>
      </c>
      <c r="O492" t="s">
        <v>22</v>
      </c>
      <c r="P492" s="1">
        <v>43852</v>
      </c>
    </row>
    <row r="493" spans="1:16" x14ac:dyDescent="0.3">
      <c r="A493" t="s">
        <v>379</v>
      </c>
      <c r="B493" t="s">
        <v>404</v>
      </c>
      <c r="C493" t="s">
        <v>18</v>
      </c>
      <c r="D493" s="1">
        <v>43794</v>
      </c>
      <c r="E493" s="1">
        <v>44159</v>
      </c>
      <c r="F493" t="s">
        <v>37</v>
      </c>
      <c r="G493">
        <v>13</v>
      </c>
      <c r="H493" t="s">
        <v>162</v>
      </c>
      <c r="I493" t="s">
        <v>21</v>
      </c>
      <c r="J493" t="s">
        <v>37</v>
      </c>
      <c r="K493" t="s">
        <v>22</v>
      </c>
      <c r="L493">
        <v>18975</v>
      </c>
      <c r="M493" s="1">
        <v>43794</v>
      </c>
      <c r="N493" t="s">
        <v>23</v>
      </c>
      <c r="O493" t="s">
        <v>24</v>
      </c>
      <c r="P493" s="1">
        <v>43852</v>
      </c>
    </row>
    <row r="494" spans="1:16" x14ac:dyDescent="0.3">
      <c r="A494" t="s">
        <v>379</v>
      </c>
      <c r="B494" t="s">
        <v>405</v>
      </c>
      <c r="C494" t="s">
        <v>31</v>
      </c>
      <c r="D494" s="1">
        <v>43292</v>
      </c>
      <c r="E494" s="1">
        <v>43656</v>
      </c>
      <c r="F494" t="s">
        <v>36</v>
      </c>
      <c r="G494">
        <v>13</v>
      </c>
      <c r="H494" t="s">
        <v>162</v>
      </c>
      <c r="I494" t="s">
        <v>21</v>
      </c>
      <c r="J494" t="s">
        <v>37</v>
      </c>
      <c r="K494" t="s">
        <v>64</v>
      </c>
      <c r="L494">
        <v>16170</v>
      </c>
      <c r="M494" s="1">
        <v>43292</v>
      </c>
      <c r="N494" t="s">
        <v>23</v>
      </c>
      <c r="O494" t="s">
        <v>225</v>
      </c>
      <c r="P494" s="1">
        <v>43852</v>
      </c>
    </row>
    <row r="495" spans="1:16" x14ac:dyDescent="0.3">
      <c r="A495" t="s">
        <v>379</v>
      </c>
      <c r="B495" t="s">
        <v>406</v>
      </c>
      <c r="C495" t="s">
        <v>18</v>
      </c>
      <c r="D495" s="1">
        <v>43655</v>
      </c>
      <c r="E495" s="1">
        <v>44020</v>
      </c>
      <c r="F495" t="s">
        <v>40</v>
      </c>
      <c r="G495">
        <v>13</v>
      </c>
      <c r="H495" t="s">
        <v>162</v>
      </c>
      <c r="I495" t="s">
        <v>21</v>
      </c>
      <c r="J495" t="s">
        <v>42</v>
      </c>
      <c r="K495" t="s">
        <v>64</v>
      </c>
      <c r="L495">
        <v>9056.48</v>
      </c>
      <c r="M495" s="1">
        <v>43655</v>
      </c>
      <c r="N495" t="s">
        <v>23</v>
      </c>
      <c r="O495" t="s">
        <v>24</v>
      </c>
      <c r="P495" s="1">
        <v>43852</v>
      </c>
    </row>
    <row r="496" spans="1:16" x14ac:dyDescent="0.3">
      <c r="A496" t="s">
        <v>379</v>
      </c>
      <c r="B496" t="s">
        <v>407</v>
      </c>
      <c r="C496" t="s">
        <v>31</v>
      </c>
      <c r="D496" s="1">
        <v>43291</v>
      </c>
      <c r="E496" s="1">
        <v>43655</v>
      </c>
      <c r="F496" t="s">
        <v>32</v>
      </c>
      <c r="G496">
        <v>13</v>
      </c>
      <c r="H496" t="s">
        <v>162</v>
      </c>
      <c r="I496" t="s">
        <v>21</v>
      </c>
      <c r="J496" t="s">
        <v>52</v>
      </c>
      <c r="K496" t="s">
        <v>64</v>
      </c>
      <c r="L496">
        <v>18357</v>
      </c>
      <c r="M496" s="1">
        <v>43291</v>
      </c>
      <c r="N496" t="s">
        <v>23</v>
      </c>
      <c r="O496" t="s">
        <v>225</v>
      </c>
      <c r="P496" s="1">
        <v>43852</v>
      </c>
    </row>
    <row r="497" spans="1:16" x14ac:dyDescent="0.3">
      <c r="A497" t="s">
        <v>379</v>
      </c>
      <c r="B497" t="s">
        <v>408</v>
      </c>
      <c r="C497" t="s">
        <v>31</v>
      </c>
      <c r="D497" s="1">
        <v>43291</v>
      </c>
      <c r="E497" s="1">
        <v>43655</v>
      </c>
      <c r="F497" t="s">
        <v>32</v>
      </c>
      <c r="G497">
        <v>13</v>
      </c>
      <c r="H497" t="s">
        <v>162</v>
      </c>
      <c r="I497" t="s">
        <v>21</v>
      </c>
      <c r="J497" t="s">
        <v>52</v>
      </c>
      <c r="K497" t="s">
        <v>64</v>
      </c>
      <c r="L497">
        <v>10416.75</v>
      </c>
      <c r="M497" s="1">
        <v>43291</v>
      </c>
      <c r="N497" t="s">
        <v>23</v>
      </c>
      <c r="O497" t="s">
        <v>24</v>
      </c>
      <c r="P497" s="1">
        <v>43852</v>
      </c>
    </row>
    <row r="498" spans="1:16" x14ac:dyDescent="0.3">
      <c r="A498" t="s">
        <v>379</v>
      </c>
      <c r="B498" t="s">
        <v>409</v>
      </c>
      <c r="C498" t="s">
        <v>31</v>
      </c>
      <c r="D498" s="1">
        <v>43291</v>
      </c>
      <c r="E498" s="1">
        <v>43655</v>
      </c>
      <c r="F498" t="s">
        <v>36</v>
      </c>
      <c r="G498">
        <v>13</v>
      </c>
      <c r="H498" t="s">
        <v>162</v>
      </c>
      <c r="I498" t="s">
        <v>21</v>
      </c>
      <c r="J498" t="s">
        <v>52</v>
      </c>
      <c r="K498" t="s">
        <v>64</v>
      </c>
      <c r="L498">
        <v>1232</v>
      </c>
      <c r="M498" s="1">
        <v>43291</v>
      </c>
      <c r="N498" t="s">
        <v>23</v>
      </c>
      <c r="O498" t="s">
        <v>24</v>
      </c>
      <c r="P498" s="1">
        <v>43852</v>
      </c>
    </row>
    <row r="499" spans="1:16" x14ac:dyDescent="0.3">
      <c r="A499" t="s">
        <v>379</v>
      </c>
      <c r="B499" t="s">
        <v>410</v>
      </c>
      <c r="C499" t="s">
        <v>31</v>
      </c>
      <c r="D499" s="1">
        <v>43291</v>
      </c>
      <c r="E499" s="1">
        <v>43655</v>
      </c>
      <c r="F499" t="s">
        <v>36</v>
      </c>
      <c r="G499">
        <v>13</v>
      </c>
      <c r="H499" t="s">
        <v>162</v>
      </c>
      <c r="I499" t="s">
        <v>21</v>
      </c>
      <c r="J499" t="s">
        <v>52</v>
      </c>
      <c r="K499" t="s">
        <v>64</v>
      </c>
      <c r="L499">
        <v>242.5</v>
      </c>
      <c r="M499" s="1">
        <v>43291</v>
      </c>
      <c r="N499" t="s">
        <v>23</v>
      </c>
      <c r="O499" t="s">
        <v>225</v>
      </c>
      <c r="P499" s="1">
        <v>43852</v>
      </c>
    </row>
    <row r="500" spans="1:16" x14ac:dyDescent="0.3">
      <c r="A500" t="s">
        <v>379</v>
      </c>
      <c r="B500" t="s">
        <v>411</v>
      </c>
      <c r="C500" t="s">
        <v>18</v>
      </c>
      <c r="D500" s="1">
        <v>43474</v>
      </c>
      <c r="E500" s="1">
        <v>43838</v>
      </c>
      <c r="F500" t="s">
        <v>36</v>
      </c>
      <c r="G500">
        <v>13</v>
      </c>
      <c r="H500" t="s">
        <v>162</v>
      </c>
      <c r="I500" t="s">
        <v>21</v>
      </c>
      <c r="J500" t="s">
        <v>52</v>
      </c>
      <c r="K500" t="s">
        <v>64</v>
      </c>
      <c r="L500">
        <v>643.75</v>
      </c>
      <c r="M500" s="1">
        <v>43474</v>
      </c>
      <c r="N500" t="s">
        <v>23</v>
      </c>
      <c r="O500" t="s">
        <v>24</v>
      </c>
      <c r="P500" s="1">
        <v>43852</v>
      </c>
    </row>
    <row r="501" spans="1:16" x14ac:dyDescent="0.3">
      <c r="A501" t="s">
        <v>379</v>
      </c>
      <c r="B501" t="s">
        <v>412</v>
      </c>
      <c r="C501" t="s">
        <v>18</v>
      </c>
      <c r="D501" s="1">
        <v>43601</v>
      </c>
      <c r="E501" s="1">
        <v>43966</v>
      </c>
      <c r="F501" t="s">
        <v>32</v>
      </c>
      <c r="G501">
        <v>13</v>
      </c>
      <c r="H501" t="s">
        <v>162</v>
      </c>
      <c r="I501" t="s">
        <v>21</v>
      </c>
      <c r="J501" t="s">
        <v>52</v>
      </c>
      <c r="K501" t="s">
        <v>64</v>
      </c>
      <c r="L501">
        <v>4595.75</v>
      </c>
      <c r="M501" s="1">
        <v>43601</v>
      </c>
      <c r="N501" t="s">
        <v>23</v>
      </c>
      <c r="O501" t="s">
        <v>24</v>
      </c>
      <c r="P501" s="1">
        <v>43852</v>
      </c>
    </row>
    <row r="502" spans="1:16" x14ac:dyDescent="0.3">
      <c r="A502" t="s">
        <v>379</v>
      </c>
      <c r="B502" t="s">
        <v>413</v>
      </c>
      <c r="C502" t="s">
        <v>18</v>
      </c>
      <c r="D502" s="1">
        <v>43657</v>
      </c>
      <c r="E502" s="1">
        <v>44022</v>
      </c>
      <c r="F502" t="s">
        <v>32</v>
      </c>
      <c r="G502">
        <v>13</v>
      </c>
      <c r="H502" t="s">
        <v>162</v>
      </c>
      <c r="I502" t="s">
        <v>21</v>
      </c>
      <c r="J502" t="s">
        <v>52</v>
      </c>
      <c r="K502" t="s">
        <v>64</v>
      </c>
      <c r="L502">
        <v>21905.200000000001</v>
      </c>
      <c r="M502" s="1">
        <v>43657</v>
      </c>
      <c r="N502" t="s">
        <v>23</v>
      </c>
      <c r="O502" t="s">
        <v>22</v>
      </c>
      <c r="P502" s="1">
        <v>43852</v>
      </c>
    </row>
    <row r="503" spans="1:16" x14ac:dyDescent="0.3">
      <c r="A503" t="s">
        <v>379</v>
      </c>
      <c r="B503" t="s">
        <v>414</v>
      </c>
      <c r="C503" t="s">
        <v>18</v>
      </c>
      <c r="D503" s="1">
        <v>43656</v>
      </c>
      <c r="E503" s="1">
        <v>44021</v>
      </c>
      <c r="F503" t="s">
        <v>36</v>
      </c>
      <c r="G503">
        <v>13</v>
      </c>
      <c r="H503" t="s">
        <v>162</v>
      </c>
      <c r="I503" t="s">
        <v>21</v>
      </c>
      <c r="J503" t="s">
        <v>52</v>
      </c>
      <c r="K503" t="s">
        <v>64</v>
      </c>
      <c r="L503">
        <v>337.5</v>
      </c>
      <c r="M503" s="1">
        <v>43656</v>
      </c>
      <c r="N503" t="s">
        <v>23</v>
      </c>
      <c r="O503" t="s">
        <v>22</v>
      </c>
      <c r="P503" s="1">
        <v>43852</v>
      </c>
    </row>
    <row r="504" spans="1:16" x14ac:dyDescent="0.3">
      <c r="A504" t="s">
        <v>379</v>
      </c>
      <c r="B504" t="s">
        <v>415</v>
      </c>
      <c r="C504" t="s">
        <v>18</v>
      </c>
      <c r="D504" s="1">
        <v>43462</v>
      </c>
      <c r="E504" s="1">
        <v>43826</v>
      </c>
      <c r="F504" t="s">
        <v>19</v>
      </c>
      <c r="G504">
        <v>1</v>
      </c>
      <c r="H504" t="s">
        <v>20</v>
      </c>
      <c r="I504" t="s">
        <v>21</v>
      </c>
      <c r="J504" t="s">
        <v>19</v>
      </c>
      <c r="K504" t="s">
        <v>64</v>
      </c>
      <c r="L504">
        <v>6112.76</v>
      </c>
      <c r="M504" s="1">
        <v>43462</v>
      </c>
      <c r="N504" t="s">
        <v>23</v>
      </c>
      <c r="O504" t="s">
        <v>45</v>
      </c>
      <c r="P504" s="1">
        <v>43852</v>
      </c>
    </row>
    <row r="505" spans="1:16" x14ac:dyDescent="0.3">
      <c r="A505" t="s">
        <v>379</v>
      </c>
      <c r="B505" t="s">
        <v>415</v>
      </c>
      <c r="C505" t="s">
        <v>18</v>
      </c>
      <c r="D505" s="1">
        <v>43462</v>
      </c>
      <c r="E505" s="1">
        <v>43826</v>
      </c>
      <c r="F505" t="s">
        <v>19</v>
      </c>
      <c r="G505">
        <v>1</v>
      </c>
      <c r="H505" t="s">
        <v>20</v>
      </c>
      <c r="I505" t="s">
        <v>21</v>
      </c>
      <c r="J505" t="s">
        <v>19</v>
      </c>
      <c r="K505" t="s">
        <v>64</v>
      </c>
      <c r="L505">
        <v>0</v>
      </c>
      <c r="M505" s="1"/>
      <c r="N505" t="s">
        <v>46</v>
      </c>
      <c r="O505" t="s">
        <v>45</v>
      </c>
      <c r="P505" s="1">
        <v>43852</v>
      </c>
    </row>
    <row r="506" spans="1:16" x14ac:dyDescent="0.3">
      <c r="A506" t="s">
        <v>379</v>
      </c>
      <c r="B506" t="s">
        <v>416</v>
      </c>
      <c r="C506" t="s">
        <v>18</v>
      </c>
      <c r="D506" s="1">
        <v>43440</v>
      </c>
      <c r="E506" s="1">
        <v>43804</v>
      </c>
      <c r="F506" t="s">
        <v>19</v>
      </c>
      <c r="G506">
        <v>1</v>
      </c>
      <c r="H506" t="s">
        <v>20</v>
      </c>
      <c r="I506" t="s">
        <v>21</v>
      </c>
      <c r="J506" t="s">
        <v>19</v>
      </c>
      <c r="K506" t="s">
        <v>64</v>
      </c>
      <c r="L506">
        <v>10725</v>
      </c>
      <c r="M506" s="1">
        <v>43440</v>
      </c>
      <c r="N506" t="s">
        <v>23</v>
      </c>
      <c r="O506" t="s">
        <v>24</v>
      </c>
      <c r="P506" s="1">
        <v>43852</v>
      </c>
    </row>
    <row r="507" spans="1:16" x14ac:dyDescent="0.3">
      <c r="A507" t="s">
        <v>379</v>
      </c>
      <c r="B507" t="s">
        <v>417</v>
      </c>
      <c r="C507" t="s">
        <v>18</v>
      </c>
      <c r="D507" s="1">
        <v>43533</v>
      </c>
      <c r="E507" s="1">
        <v>43898</v>
      </c>
      <c r="F507" t="s">
        <v>37</v>
      </c>
      <c r="G507">
        <v>2</v>
      </c>
      <c r="H507" t="s">
        <v>27</v>
      </c>
      <c r="I507" t="s">
        <v>21</v>
      </c>
      <c r="J507" t="s">
        <v>37</v>
      </c>
      <c r="K507" t="s">
        <v>64</v>
      </c>
      <c r="L507">
        <v>27530.38</v>
      </c>
      <c r="M507" s="1">
        <v>43533</v>
      </c>
      <c r="N507" t="s">
        <v>23</v>
      </c>
      <c r="O507" t="s">
        <v>24</v>
      </c>
      <c r="P507" s="1">
        <v>43852</v>
      </c>
    </row>
    <row r="508" spans="1:16" x14ac:dyDescent="0.3">
      <c r="A508" t="s">
        <v>379</v>
      </c>
      <c r="B508" t="s">
        <v>82</v>
      </c>
      <c r="C508" t="s">
        <v>31</v>
      </c>
      <c r="D508" s="1">
        <v>43191</v>
      </c>
      <c r="E508" s="1">
        <v>43555</v>
      </c>
      <c r="F508" t="s">
        <v>36</v>
      </c>
      <c r="G508">
        <v>1</v>
      </c>
      <c r="H508" t="s">
        <v>20</v>
      </c>
      <c r="I508" t="s">
        <v>21</v>
      </c>
      <c r="J508" t="s">
        <v>52</v>
      </c>
      <c r="K508" t="s">
        <v>64</v>
      </c>
      <c r="L508">
        <v>106033.91</v>
      </c>
      <c r="M508" s="1">
        <v>43191</v>
      </c>
      <c r="N508" t="s">
        <v>23</v>
      </c>
      <c r="O508" t="s">
        <v>225</v>
      </c>
      <c r="P508" s="1">
        <v>43852</v>
      </c>
    </row>
    <row r="509" spans="1:16" x14ac:dyDescent="0.3">
      <c r="A509" t="s">
        <v>379</v>
      </c>
      <c r="B509" t="s">
        <v>82</v>
      </c>
      <c r="C509" t="s">
        <v>18</v>
      </c>
      <c r="D509" s="1">
        <v>43473</v>
      </c>
      <c r="E509" s="1">
        <v>43562</v>
      </c>
      <c r="F509" t="s">
        <v>32</v>
      </c>
      <c r="G509">
        <v>2</v>
      </c>
      <c r="H509" t="s">
        <v>27</v>
      </c>
      <c r="I509" t="s">
        <v>21</v>
      </c>
      <c r="J509" t="s">
        <v>59</v>
      </c>
      <c r="K509" t="s">
        <v>64</v>
      </c>
      <c r="L509">
        <v>3978.77</v>
      </c>
      <c r="M509" s="1">
        <v>43473</v>
      </c>
      <c r="N509" t="s">
        <v>23</v>
      </c>
      <c r="O509" t="s">
        <v>24</v>
      </c>
      <c r="P509" s="1">
        <v>43852</v>
      </c>
    </row>
    <row r="510" spans="1:16" x14ac:dyDescent="0.3">
      <c r="A510" t="s">
        <v>379</v>
      </c>
      <c r="B510" t="s">
        <v>82</v>
      </c>
      <c r="C510" t="s">
        <v>18</v>
      </c>
      <c r="D510" s="1">
        <v>43484</v>
      </c>
      <c r="E510" s="1">
        <v>43573</v>
      </c>
      <c r="F510" t="s">
        <v>32</v>
      </c>
      <c r="G510">
        <v>2</v>
      </c>
      <c r="H510" t="s">
        <v>27</v>
      </c>
      <c r="I510" t="s">
        <v>21</v>
      </c>
      <c r="J510" t="s">
        <v>59</v>
      </c>
      <c r="K510" t="s">
        <v>64</v>
      </c>
      <c r="L510">
        <v>9453.35</v>
      </c>
      <c r="M510" s="1">
        <v>43484</v>
      </c>
      <c r="N510" t="s">
        <v>23</v>
      </c>
      <c r="O510" t="s">
        <v>24</v>
      </c>
      <c r="P510" s="1">
        <v>43852</v>
      </c>
    </row>
    <row r="511" spans="1:16" x14ac:dyDescent="0.3">
      <c r="A511" t="s">
        <v>379</v>
      </c>
      <c r="B511" t="s">
        <v>82</v>
      </c>
      <c r="C511" t="s">
        <v>18</v>
      </c>
      <c r="D511" s="1">
        <v>43522</v>
      </c>
      <c r="E511" s="1">
        <v>43580</v>
      </c>
      <c r="F511" t="s">
        <v>32</v>
      </c>
      <c r="G511">
        <v>2</v>
      </c>
      <c r="H511" t="s">
        <v>27</v>
      </c>
      <c r="I511" t="s">
        <v>21</v>
      </c>
      <c r="J511" t="s">
        <v>59</v>
      </c>
      <c r="K511" t="s">
        <v>64</v>
      </c>
      <c r="L511">
        <v>4156.79</v>
      </c>
      <c r="M511" s="1">
        <v>43522</v>
      </c>
      <c r="N511" t="s">
        <v>23</v>
      </c>
      <c r="O511" t="s">
        <v>24</v>
      </c>
      <c r="P511" s="1">
        <v>43852</v>
      </c>
    </row>
    <row r="512" spans="1:16" x14ac:dyDescent="0.3">
      <c r="A512" t="s">
        <v>379</v>
      </c>
      <c r="B512" t="s">
        <v>418</v>
      </c>
      <c r="C512" t="s">
        <v>18</v>
      </c>
      <c r="D512" s="1">
        <v>43577</v>
      </c>
      <c r="E512" s="1">
        <v>43942</v>
      </c>
      <c r="F512" t="s">
        <v>36</v>
      </c>
      <c r="G512">
        <v>13</v>
      </c>
      <c r="H512" t="s">
        <v>162</v>
      </c>
      <c r="I512" t="s">
        <v>21</v>
      </c>
      <c r="J512" t="s">
        <v>37</v>
      </c>
      <c r="K512" t="s">
        <v>28</v>
      </c>
      <c r="L512">
        <v>7451.24</v>
      </c>
      <c r="M512" s="1">
        <v>43577</v>
      </c>
      <c r="N512" t="s">
        <v>23</v>
      </c>
      <c r="O512" t="s">
        <v>24</v>
      </c>
      <c r="P512" s="1">
        <v>43852</v>
      </c>
    </row>
    <row r="513" spans="1:16" x14ac:dyDescent="0.3">
      <c r="A513" t="s">
        <v>419</v>
      </c>
      <c r="B513" t="s">
        <v>420</v>
      </c>
      <c r="C513" t="s">
        <v>18</v>
      </c>
      <c r="D513" s="1">
        <v>43441</v>
      </c>
      <c r="E513" s="1">
        <v>43805</v>
      </c>
      <c r="F513" t="s">
        <v>19</v>
      </c>
      <c r="G513">
        <v>1</v>
      </c>
      <c r="H513" t="s">
        <v>20</v>
      </c>
      <c r="I513" t="s">
        <v>21</v>
      </c>
      <c r="J513" t="s">
        <v>19</v>
      </c>
      <c r="K513" t="s">
        <v>64</v>
      </c>
      <c r="L513">
        <v>3630</v>
      </c>
      <c r="M513" s="1">
        <v>43816</v>
      </c>
      <c r="N513" t="s">
        <v>23</v>
      </c>
      <c r="O513" t="s">
        <v>24</v>
      </c>
      <c r="P513" s="1">
        <v>43852</v>
      </c>
    </row>
    <row r="514" spans="1:16" x14ac:dyDescent="0.3">
      <c r="A514" t="s">
        <v>379</v>
      </c>
      <c r="B514" t="s">
        <v>80</v>
      </c>
      <c r="C514" t="s">
        <v>18</v>
      </c>
      <c r="D514" s="1">
        <v>43354</v>
      </c>
      <c r="E514" s="1">
        <v>43718</v>
      </c>
      <c r="F514" t="s">
        <v>19</v>
      </c>
      <c r="G514">
        <v>1</v>
      </c>
      <c r="H514" t="s">
        <v>20</v>
      </c>
      <c r="I514" t="s">
        <v>21</v>
      </c>
      <c r="J514" t="s">
        <v>19</v>
      </c>
      <c r="K514" t="s">
        <v>22</v>
      </c>
      <c r="L514">
        <v>1072.5</v>
      </c>
      <c r="M514" s="1">
        <v>43719</v>
      </c>
      <c r="N514" t="s">
        <v>23</v>
      </c>
      <c r="O514" t="s">
        <v>24</v>
      </c>
      <c r="P514" s="1">
        <v>43852</v>
      </c>
    </row>
    <row r="515" spans="1:16" x14ac:dyDescent="0.3">
      <c r="A515" t="s">
        <v>419</v>
      </c>
      <c r="B515" t="s">
        <v>421</v>
      </c>
      <c r="C515" t="s">
        <v>18</v>
      </c>
      <c r="D515" s="1">
        <v>43468</v>
      </c>
      <c r="E515" s="1">
        <v>43740</v>
      </c>
      <c r="F515" t="s">
        <v>155</v>
      </c>
      <c r="G515">
        <v>3</v>
      </c>
      <c r="H515" t="s">
        <v>62</v>
      </c>
      <c r="I515" t="s">
        <v>21</v>
      </c>
      <c r="J515" t="s">
        <v>63</v>
      </c>
      <c r="K515" t="s">
        <v>64</v>
      </c>
      <c r="L515">
        <v>49401.25</v>
      </c>
      <c r="M515" s="1">
        <v>43468</v>
      </c>
      <c r="N515" t="s">
        <v>23</v>
      </c>
      <c r="O515" t="s">
        <v>24</v>
      </c>
      <c r="P515" s="1">
        <v>43852</v>
      </c>
    </row>
    <row r="516" spans="1:16" x14ac:dyDescent="0.3">
      <c r="A516" t="s">
        <v>419</v>
      </c>
      <c r="B516" t="s">
        <v>421</v>
      </c>
      <c r="C516" t="s">
        <v>18</v>
      </c>
      <c r="D516" s="1">
        <v>43468</v>
      </c>
      <c r="E516" s="1">
        <v>43740</v>
      </c>
      <c r="F516" t="s">
        <v>155</v>
      </c>
      <c r="G516">
        <v>3</v>
      </c>
      <c r="H516" t="s">
        <v>62</v>
      </c>
      <c r="I516" t="s">
        <v>21</v>
      </c>
      <c r="J516" t="s">
        <v>63</v>
      </c>
      <c r="K516" t="s">
        <v>64</v>
      </c>
      <c r="L516">
        <v>49401.25</v>
      </c>
      <c r="M516" s="1">
        <v>43468</v>
      </c>
      <c r="N516" t="s">
        <v>23</v>
      </c>
      <c r="O516" t="s">
        <v>24</v>
      </c>
      <c r="P516" s="1">
        <v>43852</v>
      </c>
    </row>
    <row r="517" spans="1:16" x14ac:dyDescent="0.3">
      <c r="A517" t="s">
        <v>419</v>
      </c>
      <c r="B517" t="s">
        <v>422</v>
      </c>
      <c r="C517" t="s">
        <v>18</v>
      </c>
      <c r="D517" s="1">
        <v>43468</v>
      </c>
      <c r="E517" s="1">
        <v>43740</v>
      </c>
      <c r="F517" t="s">
        <v>155</v>
      </c>
      <c r="G517">
        <v>3</v>
      </c>
      <c r="H517" t="s">
        <v>62</v>
      </c>
      <c r="I517" t="s">
        <v>21</v>
      </c>
      <c r="J517" t="s">
        <v>63</v>
      </c>
      <c r="K517" t="s">
        <v>64</v>
      </c>
      <c r="L517">
        <v>45000</v>
      </c>
      <c r="M517" s="1">
        <v>43468</v>
      </c>
      <c r="N517" t="s">
        <v>23</v>
      </c>
      <c r="O517" t="s">
        <v>24</v>
      </c>
      <c r="P517" s="1">
        <v>43852</v>
      </c>
    </row>
    <row r="518" spans="1:16" x14ac:dyDescent="0.3">
      <c r="A518" t="s">
        <v>419</v>
      </c>
      <c r="B518" t="s">
        <v>423</v>
      </c>
      <c r="C518" t="s">
        <v>31</v>
      </c>
      <c r="D518" s="1">
        <v>43373</v>
      </c>
      <c r="E518" s="1">
        <v>43737</v>
      </c>
      <c r="F518" t="s">
        <v>40</v>
      </c>
      <c r="G518">
        <v>10</v>
      </c>
      <c r="H518" t="s">
        <v>41</v>
      </c>
      <c r="I518" t="s">
        <v>21</v>
      </c>
      <c r="J518" t="s">
        <v>42</v>
      </c>
      <c r="K518" t="s">
        <v>22</v>
      </c>
      <c r="L518">
        <v>54000</v>
      </c>
      <c r="M518" s="1">
        <v>43373</v>
      </c>
      <c r="N518" t="s">
        <v>23</v>
      </c>
      <c r="O518" t="s">
        <v>24</v>
      </c>
      <c r="P518" s="1">
        <v>43852</v>
      </c>
    </row>
    <row r="519" spans="1:16" x14ac:dyDescent="0.3">
      <c r="A519" t="s">
        <v>419</v>
      </c>
      <c r="B519" t="s">
        <v>424</v>
      </c>
      <c r="C519" t="s">
        <v>18</v>
      </c>
      <c r="D519" s="1">
        <v>43448</v>
      </c>
      <c r="E519" s="1">
        <v>43812</v>
      </c>
      <c r="F519" t="s">
        <v>19</v>
      </c>
      <c r="G519">
        <v>12</v>
      </c>
      <c r="H519" t="s">
        <v>75</v>
      </c>
      <c r="I519" t="s">
        <v>21</v>
      </c>
      <c r="J519" t="s">
        <v>63</v>
      </c>
      <c r="K519" t="s">
        <v>64</v>
      </c>
      <c r="L519">
        <v>5659.5</v>
      </c>
      <c r="M519" s="1">
        <v>43448</v>
      </c>
      <c r="N519" t="s">
        <v>23</v>
      </c>
      <c r="O519" t="s">
        <v>24</v>
      </c>
      <c r="P519" s="1">
        <v>43852</v>
      </c>
    </row>
    <row r="520" spans="1:16" x14ac:dyDescent="0.3">
      <c r="A520" t="s">
        <v>419</v>
      </c>
      <c r="B520" t="s">
        <v>425</v>
      </c>
      <c r="C520" t="s">
        <v>18</v>
      </c>
      <c r="D520" s="1">
        <v>43566</v>
      </c>
      <c r="E520" s="1">
        <v>43930</v>
      </c>
      <c r="F520" t="s">
        <v>36</v>
      </c>
      <c r="G520">
        <v>3</v>
      </c>
      <c r="H520" t="s">
        <v>62</v>
      </c>
      <c r="I520" t="s">
        <v>21</v>
      </c>
      <c r="J520" t="s">
        <v>63</v>
      </c>
      <c r="K520" t="s">
        <v>64</v>
      </c>
      <c r="L520">
        <v>2942.25</v>
      </c>
      <c r="M520" s="1">
        <v>43566</v>
      </c>
      <c r="N520" t="s">
        <v>23</v>
      </c>
      <c r="O520" t="s">
        <v>24</v>
      </c>
      <c r="P520" s="1">
        <v>43852</v>
      </c>
    </row>
    <row r="521" spans="1:16" x14ac:dyDescent="0.3">
      <c r="A521" t="s">
        <v>419</v>
      </c>
      <c r="B521" t="s">
        <v>426</v>
      </c>
      <c r="C521" t="s">
        <v>31</v>
      </c>
      <c r="D521" s="1">
        <v>43397</v>
      </c>
      <c r="E521" s="1">
        <v>43761</v>
      </c>
      <c r="F521" t="s">
        <v>36</v>
      </c>
      <c r="G521">
        <v>3</v>
      </c>
      <c r="H521" t="s">
        <v>62</v>
      </c>
      <c r="I521" t="s">
        <v>21</v>
      </c>
      <c r="J521" t="s">
        <v>63</v>
      </c>
      <c r="K521" t="s">
        <v>22</v>
      </c>
      <c r="L521">
        <v>6335.5</v>
      </c>
      <c r="M521" s="1">
        <v>43761</v>
      </c>
      <c r="N521" t="s">
        <v>23</v>
      </c>
      <c r="O521" t="s">
        <v>24</v>
      </c>
      <c r="P521" s="1">
        <v>43852</v>
      </c>
    </row>
    <row r="522" spans="1:16" x14ac:dyDescent="0.3">
      <c r="A522" t="s">
        <v>419</v>
      </c>
      <c r="B522" t="s">
        <v>427</v>
      </c>
      <c r="C522" t="s">
        <v>18</v>
      </c>
      <c r="D522" s="1">
        <v>43764</v>
      </c>
      <c r="E522" s="1">
        <v>44129</v>
      </c>
      <c r="F522" t="s">
        <v>36</v>
      </c>
      <c r="G522">
        <v>3</v>
      </c>
      <c r="H522" t="s">
        <v>62</v>
      </c>
      <c r="I522" t="s">
        <v>21</v>
      </c>
      <c r="J522" t="s">
        <v>63</v>
      </c>
      <c r="K522" t="s">
        <v>22</v>
      </c>
      <c r="L522">
        <v>2436.75</v>
      </c>
      <c r="M522" s="1">
        <v>43764</v>
      </c>
      <c r="N522" t="s">
        <v>23</v>
      </c>
      <c r="O522" t="s">
        <v>22</v>
      </c>
      <c r="P522" s="1">
        <v>43852</v>
      </c>
    </row>
    <row r="523" spans="1:16" x14ac:dyDescent="0.3">
      <c r="A523" t="s">
        <v>419</v>
      </c>
      <c r="B523" t="s">
        <v>428</v>
      </c>
      <c r="C523" t="s">
        <v>31</v>
      </c>
      <c r="D523" s="1">
        <v>43397</v>
      </c>
      <c r="E523" s="1">
        <v>43761</v>
      </c>
      <c r="F523" t="s">
        <v>32</v>
      </c>
      <c r="G523">
        <v>3</v>
      </c>
      <c r="H523" t="s">
        <v>62</v>
      </c>
      <c r="I523" t="s">
        <v>21</v>
      </c>
      <c r="J523" t="s">
        <v>63</v>
      </c>
      <c r="K523" t="s">
        <v>22</v>
      </c>
      <c r="L523">
        <v>18321.23</v>
      </c>
      <c r="M523" s="1">
        <v>43397</v>
      </c>
      <c r="N523" t="s">
        <v>23</v>
      </c>
      <c r="O523" t="s">
        <v>24</v>
      </c>
      <c r="P523" s="1">
        <v>43852</v>
      </c>
    </row>
    <row r="524" spans="1:16" x14ac:dyDescent="0.3">
      <c r="A524" t="s">
        <v>419</v>
      </c>
      <c r="B524" t="s">
        <v>429</v>
      </c>
      <c r="C524" t="s">
        <v>18</v>
      </c>
      <c r="D524" s="1">
        <v>43763</v>
      </c>
      <c r="E524" s="1">
        <v>44128</v>
      </c>
      <c r="F524" t="s">
        <v>32</v>
      </c>
      <c r="G524">
        <v>3</v>
      </c>
      <c r="H524" t="s">
        <v>62</v>
      </c>
      <c r="I524" t="s">
        <v>21</v>
      </c>
      <c r="J524" t="s">
        <v>63</v>
      </c>
      <c r="K524" t="s">
        <v>22</v>
      </c>
      <c r="L524">
        <v>26967.39</v>
      </c>
      <c r="M524" s="1">
        <v>43763</v>
      </c>
      <c r="N524" t="s">
        <v>23</v>
      </c>
      <c r="O524" t="s">
        <v>22</v>
      </c>
      <c r="P524" s="1">
        <v>43852</v>
      </c>
    </row>
    <row r="525" spans="1:16" x14ac:dyDescent="0.3">
      <c r="A525" t="s">
        <v>419</v>
      </c>
      <c r="B525" t="s">
        <v>430</v>
      </c>
      <c r="C525" t="s">
        <v>18</v>
      </c>
      <c r="D525" s="1">
        <v>43101</v>
      </c>
      <c r="E525" s="1">
        <v>43465</v>
      </c>
      <c r="F525" t="s">
        <v>36</v>
      </c>
      <c r="G525">
        <v>3</v>
      </c>
      <c r="H525" t="s">
        <v>62</v>
      </c>
      <c r="I525" t="s">
        <v>21</v>
      </c>
      <c r="J525" t="s">
        <v>63</v>
      </c>
      <c r="K525" t="s">
        <v>22</v>
      </c>
      <c r="L525">
        <v>159956.76</v>
      </c>
      <c r="M525" s="1">
        <v>43101</v>
      </c>
      <c r="N525" t="s">
        <v>23</v>
      </c>
      <c r="O525" t="s">
        <v>24</v>
      </c>
      <c r="P525" s="1">
        <v>43852</v>
      </c>
    </row>
    <row r="526" spans="1:16" x14ac:dyDescent="0.3">
      <c r="A526" t="s">
        <v>419</v>
      </c>
      <c r="B526" t="s">
        <v>431</v>
      </c>
      <c r="C526" t="s">
        <v>18</v>
      </c>
      <c r="D526" s="1">
        <v>43466</v>
      </c>
      <c r="E526" s="1">
        <v>43830</v>
      </c>
      <c r="F526" t="s">
        <v>32</v>
      </c>
      <c r="G526">
        <v>3</v>
      </c>
      <c r="H526" t="s">
        <v>62</v>
      </c>
      <c r="I526" t="s">
        <v>21</v>
      </c>
      <c r="J526" t="s">
        <v>63</v>
      </c>
      <c r="K526" t="s">
        <v>22</v>
      </c>
      <c r="L526">
        <v>0</v>
      </c>
      <c r="M526" s="1">
        <v>43466</v>
      </c>
      <c r="N526" t="s">
        <v>23</v>
      </c>
      <c r="O526" t="s">
        <v>24</v>
      </c>
      <c r="P526" s="1">
        <v>43852</v>
      </c>
    </row>
    <row r="527" spans="1:16" x14ac:dyDescent="0.3">
      <c r="A527" t="s">
        <v>419</v>
      </c>
      <c r="B527" t="s">
        <v>432</v>
      </c>
      <c r="C527" t="s">
        <v>18</v>
      </c>
      <c r="D527" s="1">
        <v>43251</v>
      </c>
      <c r="E527" s="1">
        <v>43373</v>
      </c>
      <c r="F527" t="s">
        <v>155</v>
      </c>
      <c r="G527">
        <v>3</v>
      </c>
      <c r="H527" t="s">
        <v>62</v>
      </c>
      <c r="I527" t="s">
        <v>21</v>
      </c>
      <c r="J527" t="s">
        <v>63</v>
      </c>
      <c r="K527" t="s">
        <v>22</v>
      </c>
      <c r="L527">
        <v>8268.1299999999992</v>
      </c>
      <c r="M527" s="1">
        <v>43373</v>
      </c>
      <c r="N527" t="s">
        <v>23</v>
      </c>
      <c r="O527" t="s">
        <v>24</v>
      </c>
      <c r="P527" s="1">
        <v>43852</v>
      </c>
    </row>
    <row r="528" spans="1:16" x14ac:dyDescent="0.3">
      <c r="A528" t="s">
        <v>419</v>
      </c>
      <c r="B528" t="s">
        <v>433</v>
      </c>
      <c r="C528" t="s">
        <v>18</v>
      </c>
      <c r="D528" s="1">
        <v>43727</v>
      </c>
      <c r="E528" s="1">
        <v>44092</v>
      </c>
      <c r="F528" t="s">
        <v>36</v>
      </c>
      <c r="G528">
        <v>3</v>
      </c>
      <c r="H528" t="s">
        <v>62</v>
      </c>
      <c r="I528" t="s">
        <v>21</v>
      </c>
      <c r="J528" t="s">
        <v>63</v>
      </c>
      <c r="K528" t="s">
        <v>22</v>
      </c>
      <c r="L528">
        <v>12500.13</v>
      </c>
      <c r="M528" s="1">
        <v>43727</v>
      </c>
      <c r="N528" t="s">
        <v>23</v>
      </c>
      <c r="O528" t="s">
        <v>22</v>
      </c>
      <c r="P528" s="1">
        <v>43852</v>
      </c>
    </row>
    <row r="529" spans="1:16" x14ac:dyDescent="0.3">
      <c r="A529" t="s">
        <v>419</v>
      </c>
      <c r="B529" t="s">
        <v>434</v>
      </c>
      <c r="C529" t="s">
        <v>18</v>
      </c>
      <c r="D529" s="1">
        <v>43186</v>
      </c>
      <c r="E529" s="1">
        <v>43550</v>
      </c>
      <c r="F529" t="s">
        <v>36</v>
      </c>
      <c r="G529">
        <v>3</v>
      </c>
      <c r="H529" t="s">
        <v>62</v>
      </c>
      <c r="I529" t="s">
        <v>21</v>
      </c>
      <c r="J529" t="s">
        <v>63</v>
      </c>
      <c r="K529" t="s">
        <v>22</v>
      </c>
      <c r="L529">
        <v>10584.15</v>
      </c>
      <c r="M529" s="1">
        <v>43186</v>
      </c>
      <c r="N529" t="s">
        <v>23</v>
      </c>
      <c r="O529" t="s">
        <v>24</v>
      </c>
      <c r="P529" s="1">
        <v>43852</v>
      </c>
    </row>
    <row r="530" spans="1:16" x14ac:dyDescent="0.3">
      <c r="A530" t="s">
        <v>419</v>
      </c>
      <c r="B530" t="s">
        <v>434</v>
      </c>
      <c r="C530" t="s">
        <v>18</v>
      </c>
      <c r="D530" s="1">
        <v>43467</v>
      </c>
      <c r="E530" s="1">
        <v>43830</v>
      </c>
      <c r="F530" t="s">
        <v>37</v>
      </c>
      <c r="G530">
        <v>3</v>
      </c>
      <c r="H530" t="s">
        <v>62</v>
      </c>
      <c r="I530" t="s">
        <v>21</v>
      </c>
      <c r="J530" t="s">
        <v>63</v>
      </c>
      <c r="K530" t="s">
        <v>22</v>
      </c>
      <c r="L530">
        <v>14393.8</v>
      </c>
      <c r="M530" s="1">
        <v>43467</v>
      </c>
      <c r="N530" t="s">
        <v>23</v>
      </c>
      <c r="O530" t="s">
        <v>24</v>
      </c>
      <c r="P530" s="1">
        <v>43852</v>
      </c>
    </row>
    <row r="531" spans="1:16" x14ac:dyDescent="0.3">
      <c r="A531" t="s">
        <v>419</v>
      </c>
      <c r="B531" t="s">
        <v>435</v>
      </c>
      <c r="C531" t="s">
        <v>31</v>
      </c>
      <c r="D531" s="1">
        <v>43235</v>
      </c>
      <c r="E531" s="1">
        <v>43599</v>
      </c>
      <c r="F531" t="s">
        <v>36</v>
      </c>
      <c r="G531">
        <v>3</v>
      </c>
      <c r="H531" t="s">
        <v>62</v>
      </c>
      <c r="I531" t="s">
        <v>21</v>
      </c>
      <c r="J531" t="s">
        <v>63</v>
      </c>
      <c r="K531" t="s">
        <v>22</v>
      </c>
      <c r="L531">
        <v>691.85</v>
      </c>
      <c r="M531" s="1">
        <v>43235</v>
      </c>
      <c r="N531" t="s">
        <v>23</v>
      </c>
      <c r="O531" t="s">
        <v>24</v>
      </c>
      <c r="P531" s="1">
        <v>43852</v>
      </c>
    </row>
    <row r="532" spans="1:16" x14ac:dyDescent="0.3">
      <c r="A532" t="s">
        <v>419</v>
      </c>
      <c r="B532" t="s">
        <v>436</v>
      </c>
      <c r="C532" t="s">
        <v>18</v>
      </c>
      <c r="D532" s="1">
        <v>43600</v>
      </c>
      <c r="E532" s="1">
        <v>43965</v>
      </c>
      <c r="F532" t="s">
        <v>36</v>
      </c>
      <c r="G532">
        <v>3</v>
      </c>
      <c r="H532" t="s">
        <v>62</v>
      </c>
      <c r="I532" t="s">
        <v>21</v>
      </c>
      <c r="J532" t="s">
        <v>63</v>
      </c>
      <c r="K532" t="s">
        <v>22</v>
      </c>
      <c r="L532">
        <v>691.85</v>
      </c>
      <c r="M532" s="1">
        <v>43600</v>
      </c>
      <c r="N532" t="s">
        <v>23</v>
      </c>
      <c r="O532" t="s">
        <v>22</v>
      </c>
      <c r="P532" s="1">
        <v>43852</v>
      </c>
    </row>
    <row r="533" spans="1:16" x14ac:dyDescent="0.3">
      <c r="A533" t="s">
        <v>419</v>
      </c>
      <c r="B533" t="s">
        <v>437</v>
      </c>
      <c r="C533" t="s">
        <v>18</v>
      </c>
      <c r="D533" s="1">
        <v>42969</v>
      </c>
      <c r="E533" s="1">
        <v>43333</v>
      </c>
      <c r="F533" t="s">
        <v>36</v>
      </c>
      <c r="G533">
        <v>3</v>
      </c>
      <c r="H533" t="s">
        <v>62</v>
      </c>
      <c r="I533" t="s">
        <v>21</v>
      </c>
      <c r="J533" t="s">
        <v>63</v>
      </c>
      <c r="K533" t="s">
        <v>22</v>
      </c>
      <c r="L533">
        <v>10964.79</v>
      </c>
      <c r="M533" s="1">
        <v>42969</v>
      </c>
      <c r="N533" t="s">
        <v>23</v>
      </c>
      <c r="O533" t="s">
        <v>24</v>
      </c>
      <c r="P533" s="1">
        <v>43852</v>
      </c>
    </row>
    <row r="534" spans="1:16" x14ac:dyDescent="0.3">
      <c r="A534" t="s">
        <v>419</v>
      </c>
      <c r="B534" t="s">
        <v>438</v>
      </c>
      <c r="C534" t="s">
        <v>31</v>
      </c>
      <c r="D534" s="1">
        <v>43334</v>
      </c>
      <c r="E534" s="1">
        <v>43698</v>
      </c>
      <c r="F534" t="s">
        <v>36</v>
      </c>
      <c r="G534">
        <v>3</v>
      </c>
      <c r="H534" t="s">
        <v>62</v>
      </c>
      <c r="I534" t="s">
        <v>21</v>
      </c>
      <c r="J534" t="s">
        <v>63</v>
      </c>
      <c r="K534" t="s">
        <v>22</v>
      </c>
      <c r="L534">
        <v>13630.7</v>
      </c>
      <c r="M534" s="1">
        <v>43698</v>
      </c>
      <c r="N534" t="s">
        <v>23</v>
      </c>
      <c r="O534" t="s">
        <v>24</v>
      </c>
      <c r="P534" s="1">
        <v>43852</v>
      </c>
    </row>
    <row r="535" spans="1:16" x14ac:dyDescent="0.3">
      <c r="A535" t="s">
        <v>419</v>
      </c>
      <c r="B535" t="s">
        <v>439</v>
      </c>
      <c r="C535" t="s">
        <v>18</v>
      </c>
      <c r="D535" s="1">
        <v>43738</v>
      </c>
      <c r="E535" s="1">
        <v>44103</v>
      </c>
      <c r="F535" t="s">
        <v>40</v>
      </c>
      <c r="G535">
        <v>10</v>
      </c>
      <c r="H535" t="s">
        <v>41</v>
      </c>
      <c r="I535" t="s">
        <v>21</v>
      </c>
      <c r="J535" t="s">
        <v>42</v>
      </c>
      <c r="K535" t="s">
        <v>22</v>
      </c>
      <c r="L535">
        <v>123750</v>
      </c>
      <c r="M535" s="1">
        <v>43738</v>
      </c>
      <c r="N535" t="s">
        <v>23</v>
      </c>
      <c r="O535" t="s">
        <v>22</v>
      </c>
      <c r="P535" s="1">
        <v>43852</v>
      </c>
    </row>
    <row r="536" spans="1:16" x14ac:dyDescent="0.3">
      <c r="A536" t="s">
        <v>419</v>
      </c>
      <c r="B536" t="s">
        <v>440</v>
      </c>
      <c r="C536" t="s">
        <v>31</v>
      </c>
      <c r="D536" s="1">
        <v>43246</v>
      </c>
      <c r="E536" s="1">
        <v>43610</v>
      </c>
      <c r="F536" t="s">
        <v>155</v>
      </c>
      <c r="G536">
        <v>12</v>
      </c>
      <c r="H536" t="s">
        <v>75</v>
      </c>
      <c r="I536" t="s">
        <v>21</v>
      </c>
      <c r="J536" t="s">
        <v>63</v>
      </c>
      <c r="K536" t="s">
        <v>22</v>
      </c>
      <c r="L536">
        <v>869.63</v>
      </c>
      <c r="M536" s="1">
        <v>43246</v>
      </c>
      <c r="N536" t="s">
        <v>23</v>
      </c>
      <c r="O536" t="s">
        <v>24</v>
      </c>
      <c r="P536" s="1">
        <v>43852</v>
      </c>
    </row>
    <row r="537" spans="1:16" x14ac:dyDescent="0.3">
      <c r="A537" t="s">
        <v>419</v>
      </c>
      <c r="B537" t="s">
        <v>441</v>
      </c>
      <c r="C537" t="s">
        <v>18</v>
      </c>
      <c r="D537" s="1">
        <v>43611</v>
      </c>
      <c r="E537" s="1">
        <v>43976</v>
      </c>
      <c r="F537" t="s">
        <v>155</v>
      </c>
      <c r="G537">
        <v>3</v>
      </c>
      <c r="H537" t="s">
        <v>62</v>
      </c>
      <c r="I537" t="s">
        <v>21</v>
      </c>
      <c r="J537" t="s">
        <v>63</v>
      </c>
      <c r="K537" t="s">
        <v>22</v>
      </c>
      <c r="L537">
        <v>869.63</v>
      </c>
      <c r="M537" s="1">
        <v>43611</v>
      </c>
      <c r="N537" t="s">
        <v>23</v>
      </c>
      <c r="O537" t="s">
        <v>22</v>
      </c>
      <c r="P537" s="1">
        <v>43852</v>
      </c>
    </row>
    <row r="538" spans="1:16" x14ac:dyDescent="0.3">
      <c r="A538" t="s">
        <v>419</v>
      </c>
      <c r="B538" t="s">
        <v>442</v>
      </c>
      <c r="C538" t="s">
        <v>18</v>
      </c>
      <c r="D538" s="1">
        <v>43147</v>
      </c>
      <c r="E538" s="1">
        <v>43511</v>
      </c>
      <c r="F538" t="s">
        <v>37</v>
      </c>
      <c r="G538">
        <v>3</v>
      </c>
      <c r="H538" t="s">
        <v>62</v>
      </c>
      <c r="I538" t="s">
        <v>21</v>
      </c>
      <c r="J538" t="s">
        <v>63</v>
      </c>
      <c r="K538" t="s">
        <v>22</v>
      </c>
      <c r="L538">
        <v>1562.5</v>
      </c>
      <c r="M538" s="1">
        <v>43512</v>
      </c>
      <c r="N538" t="s">
        <v>23</v>
      </c>
      <c r="O538" t="s">
        <v>24</v>
      </c>
      <c r="P538" s="1">
        <v>43852</v>
      </c>
    </row>
    <row r="539" spans="1:16" x14ac:dyDescent="0.3">
      <c r="A539" t="s">
        <v>419</v>
      </c>
      <c r="B539" t="s">
        <v>443</v>
      </c>
      <c r="C539" t="s">
        <v>31</v>
      </c>
      <c r="D539" s="1">
        <v>43466</v>
      </c>
      <c r="E539" s="1">
        <v>43830</v>
      </c>
      <c r="F539" t="s">
        <v>36</v>
      </c>
      <c r="G539">
        <v>4</v>
      </c>
      <c r="H539" t="s">
        <v>322</v>
      </c>
      <c r="I539" t="s">
        <v>21</v>
      </c>
      <c r="J539" t="s">
        <v>119</v>
      </c>
      <c r="K539" t="s">
        <v>22</v>
      </c>
      <c r="L539">
        <v>43367</v>
      </c>
      <c r="M539" s="1">
        <v>43647</v>
      </c>
      <c r="N539" t="s">
        <v>23</v>
      </c>
      <c r="O539" t="s">
        <v>225</v>
      </c>
      <c r="P539" s="1">
        <v>43852</v>
      </c>
    </row>
    <row r="540" spans="1:16" x14ac:dyDescent="0.3">
      <c r="A540" t="s">
        <v>419</v>
      </c>
      <c r="B540" t="s">
        <v>443</v>
      </c>
      <c r="C540" t="s">
        <v>31</v>
      </c>
      <c r="D540" s="1">
        <v>43466</v>
      </c>
      <c r="E540" s="1">
        <v>43830</v>
      </c>
      <c r="F540" t="s">
        <v>36</v>
      </c>
      <c r="G540">
        <v>4</v>
      </c>
      <c r="H540" t="s">
        <v>322</v>
      </c>
      <c r="I540" t="s">
        <v>21</v>
      </c>
      <c r="J540" t="s">
        <v>119</v>
      </c>
      <c r="K540" t="s">
        <v>22</v>
      </c>
      <c r="L540">
        <v>43367</v>
      </c>
      <c r="M540" s="1">
        <v>43739</v>
      </c>
      <c r="N540" t="s">
        <v>23</v>
      </c>
      <c r="O540" t="s">
        <v>225</v>
      </c>
      <c r="P540" s="1">
        <v>43852</v>
      </c>
    </row>
    <row r="541" spans="1:16" x14ac:dyDescent="0.3">
      <c r="A541" t="s">
        <v>419</v>
      </c>
      <c r="B541" t="s">
        <v>443</v>
      </c>
      <c r="C541" t="s">
        <v>31</v>
      </c>
      <c r="D541" s="1">
        <v>43466</v>
      </c>
      <c r="E541" s="1">
        <v>43830</v>
      </c>
      <c r="F541" t="s">
        <v>36</v>
      </c>
      <c r="G541">
        <v>4</v>
      </c>
      <c r="H541" t="s">
        <v>322</v>
      </c>
      <c r="I541" t="s">
        <v>21</v>
      </c>
      <c r="J541" t="s">
        <v>119</v>
      </c>
      <c r="K541" t="s">
        <v>22</v>
      </c>
      <c r="L541">
        <v>65050.5</v>
      </c>
      <c r="M541" s="1">
        <v>43466</v>
      </c>
      <c r="N541" t="s">
        <v>23</v>
      </c>
      <c r="O541" t="s">
        <v>225</v>
      </c>
      <c r="P541" s="1">
        <v>43852</v>
      </c>
    </row>
    <row r="542" spans="1:16" x14ac:dyDescent="0.3">
      <c r="A542" t="s">
        <v>419</v>
      </c>
      <c r="B542" t="s">
        <v>443</v>
      </c>
      <c r="C542" t="s">
        <v>31</v>
      </c>
      <c r="D542" s="1">
        <v>43466</v>
      </c>
      <c r="E542" s="1">
        <v>43830</v>
      </c>
      <c r="F542" t="s">
        <v>36</v>
      </c>
      <c r="G542">
        <v>4</v>
      </c>
      <c r="H542" t="s">
        <v>322</v>
      </c>
      <c r="I542" t="s">
        <v>21</v>
      </c>
      <c r="J542" t="s">
        <v>119</v>
      </c>
      <c r="K542" t="s">
        <v>22</v>
      </c>
      <c r="L542">
        <v>65050.5</v>
      </c>
      <c r="M542" s="1">
        <v>43556</v>
      </c>
      <c r="N542" t="s">
        <v>23</v>
      </c>
      <c r="O542" t="s">
        <v>225</v>
      </c>
      <c r="P542" s="1">
        <v>43852</v>
      </c>
    </row>
    <row r="543" spans="1:16" x14ac:dyDescent="0.3">
      <c r="A543" t="s">
        <v>419</v>
      </c>
      <c r="B543" t="s">
        <v>444</v>
      </c>
      <c r="C543" t="s">
        <v>31</v>
      </c>
      <c r="D543" s="1">
        <v>43466</v>
      </c>
      <c r="E543" s="1">
        <v>43830</v>
      </c>
      <c r="F543" t="s">
        <v>36</v>
      </c>
      <c r="G543">
        <v>4</v>
      </c>
      <c r="H543" t="s">
        <v>322</v>
      </c>
      <c r="I543" t="s">
        <v>21</v>
      </c>
      <c r="J543" t="s">
        <v>119</v>
      </c>
      <c r="K543" t="s">
        <v>22</v>
      </c>
      <c r="L543">
        <v>10824.4</v>
      </c>
      <c r="M543" s="1">
        <v>43647</v>
      </c>
      <c r="N543" t="s">
        <v>23</v>
      </c>
      <c r="O543" t="s">
        <v>225</v>
      </c>
      <c r="P543" s="1">
        <v>43852</v>
      </c>
    </row>
    <row r="544" spans="1:16" x14ac:dyDescent="0.3">
      <c r="A544" t="s">
        <v>419</v>
      </c>
      <c r="B544" t="s">
        <v>444</v>
      </c>
      <c r="C544" t="s">
        <v>31</v>
      </c>
      <c r="D544" s="1">
        <v>43466</v>
      </c>
      <c r="E544" s="1">
        <v>43830</v>
      </c>
      <c r="F544" t="s">
        <v>36</v>
      </c>
      <c r="G544">
        <v>4</v>
      </c>
      <c r="H544" t="s">
        <v>322</v>
      </c>
      <c r="I544" t="s">
        <v>21</v>
      </c>
      <c r="J544" t="s">
        <v>119</v>
      </c>
      <c r="K544" t="s">
        <v>22</v>
      </c>
      <c r="L544">
        <v>10824.4</v>
      </c>
      <c r="M544" s="1">
        <v>43739</v>
      </c>
      <c r="N544" t="s">
        <v>23</v>
      </c>
      <c r="O544" t="s">
        <v>225</v>
      </c>
      <c r="P544" s="1">
        <v>43852</v>
      </c>
    </row>
    <row r="545" spans="1:16" x14ac:dyDescent="0.3">
      <c r="A545" t="s">
        <v>419</v>
      </c>
      <c r="B545" t="s">
        <v>444</v>
      </c>
      <c r="C545" t="s">
        <v>31</v>
      </c>
      <c r="D545" s="1">
        <v>43466</v>
      </c>
      <c r="E545" s="1">
        <v>43830</v>
      </c>
      <c r="F545" t="s">
        <v>36</v>
      </c>
      <c r="G545">
        <v>4</v>
      </c>
      <c r="H545" t="s">
        <v>322</v>
      </c>
      <c r="I545" t="s">
        <v>21</v>
      </c>
      <c r="J545" t="s">
        <v>119</v>
      </c>
      <c r="K545" t="s">
        <v>22</v>
      </c>
      <c r="L545">
        <v>16236.6</v>
      </c>
      <c r="M545" s="1">
        <v>43466</v>
      </c>
      <c r="N545" t="s">
        <v>23</v>
      </c>
      <c r="O545" t="s">
        <v>225</v>
      </c>
      <c r="P545" s="1">
        <v>43852</v>
      </c>
    </row>
    <row r="546" spans="1:16" x14ac:dyDescent="0.3">
      <c r="A546" t="s">
        <v>419</v>
      </c>
      <c r="B546" t="s">
        <v>444</v>
      </c>
      <c r="C546" t="s">
        <v>31</v>
      </c>
      <c r="D546" s="1">
        <v>43466</v>
      </c>
      <c r="E546" s="1">
        <v>43830</v>
      </c>
      <c r="F546" t="s">
        <v>36</v>
      </c>
      <c r="G546">
        <v>4</v>
      </c>
      <c r="H546" t="s">
        <v>322</v>
      </c>
      <c r="I546" t="s">
        <v>21</v>
      </c>
      <c r="J546" t="s">
        <v>119</v>
      </c>
      <c r="K546" t="s">
        <v>22</v>
      </c>
      <c r="L546">
        <v>16236.6</v>
      </c>
      <c r="M546" s="1">
        <v>43556</v>
      </c>
      <c r="N546" t="s">
        <v>23</v>
      </c>
      <c r="O546" t="s">
        <v>225</v>
      </c>
      <c r="P546" s="1">
        <v>43852</v>
      </c>
    </row>
    <row r="547" spans="1:16" x14ac:dyDescent="0.3">
      <c r="A547" t="s">
        <v>419</v>
      </c>
      <c r="B547" t="s">
        <v>445</v>
      </c>
      <c r="C547" t="s">
        <v>31</v>
      </c>
      <c r="D547" s="1">
        <v>43101</v>
      </c>
      <c r="E547" s="1">
        <v>43465</v>
      </c>
      <c r="F547" t="s">
        <v>19</v>
      </c>
      <c r="G547">
        <v>3</v>
      </c>
      <c r="H547" t="s">
        <v>62</v>
      </c>
      <c r="I547" t="s">
        <v>21</v>
      </c>
      <c r="J547" t="s">
        <v>63</v>
      </c>
      <c r="K547" t="s">
        <v>22</v>
      </c>
      <c r="L547">
        <v>36612.18</v>
      </c>
      <c r="M547" s="1">
        <v>43101</v>
      </c>
      <c r="N547" t="s">
        <v>23</v>
      </c>
      <c r="O547" t="s">
        <v>24</v>
      </c>
      <c r="P547" s="1">
        <v>43852</v>
      </c>
    </row>
    <row r="548" spans="1:16" x14ac:dyDescent="0.3">
      <c r="A548" t="s">
        <v>419</v>
      </c>
      <c r="B548" t="s">
        <v>446</v>
      </c>
      <c r="C548" t="s">
        <v>31</v>
      </c>
      <c r="D548" s="1">
        <v>43101</v>
      </c>
      <c r="E548" s="1">
        <v>43465</v>
      </c>
      <c r="F548" t="s">
        <v>37</v>
      </c>
      <c r="G548">
        <v>3</v>
      </c>
      <c r="H548" t="s">
        <v>62</v>
      </c>
      <c r="I548" t="s">
        <v>21</v>
      </c>
      <c r="J548" t="s">
        <v>63</v>
      </c>
      <c r="K548" t="s">
        <v>22</v>
      </c>
      <c r="L548">
        <v>28735.65</v>
      </c>
      <c r="M548" s="1">
        <v>43101</v>
      </c>
      <c r="N548" t="s">
        <v>23</v>
      </c>
      <c r="O548" t="s">
        <v>24</v>
      </c>
      <c r="P548" s="1">
        <v>43852</v>
      </c>
    </row>
    <row r="549" spans="1:16" x14ac:dyDescent="0.3">
      <c r="A549" t="s">
        <v>419</v>
      </c>
      <c r="B549" t="s">
        <v>447</v>
      </c>
      <c r="C549" t="s">
        <v>18</v>
      </c>
      <c r="D549" s="1">
        <v>43466</v>
      </c>
      <c r="E549" s="1">
        <v>43830</v>
      </c>
      <c r="F549" t="s">
        <v>19</v>
      </c>
      <c r="G549">
        <v>3</v>
      </c>
      <c r="H549" t="s">
        <v>62</v>
      </c>
      <c r="I549" t="s">
        <v>21</v>
      </c>
      <c r="J549" t="s">
        <v>63</v>
      </c>
      <c r="K549" t="s">
        <v>22</v>
      </c>
      <c r="L549">
        <v>53277.919999999998</v>
      </c>
      <c r="M549" s="1">
        <v>43466</v>
      </c>
      <c r="N549" t="s">
        <v>23</v>
      </c>
      <c r="O549" t="s">
        <v>22</v>
      </c>
      <c r="P549" s="1">
        <v>43852</v>
      </c>
    </row>
    <row r="550" spans="1:16" x14ac:dyDescent="0.3">
      <c r="A550" t="s">
        <v>419</v>
      </c>
      <c r="B550" t="s">
        <v>448</v>
      </c>
      <c r="C550" t="s">
        <v>18</v>
      </c>
      <c r="D550" s="1">
        <v>43466</v>
      </c>
      <c r="E550" s="1">
        <v>43830</v>
      </c>
      <c r="F550" t="s">
        <v>37</v>
      </c>
      <c r="G550">
        <v>3</v>
      </c>
      <c r="H550" t="s">
        <v>62</v>
      </c>
      <c r="I550" t="s">
        <v>21</v>
      </c>
      <c r="J550" t="s">
        <v>63</v>
      </c>
      <c r="K550" t="s">
        <v>22</v>
      </c>
      <c r="L550">
        <v>30048.080000000002</v>
      </c>
      <c r="M550" s="1">
        <v>43466</v>
      </c>
      <c r="N550" t="s">
        <v>23</v>
      </c>
      <c r="O550" t="s">
        <v>22</v>
      </c>
      <c r="P550" s="1">
        <v>43852</v>
      </c>
    </row>
    <row r="551" spans="1:16" x14ac:dyDescent="0.3">
      <c r="A551" t="s">
        <v>419</v>
      </c>
      <c r="B551" t="s">
        <v>449</v>
      </c>
      <c r="C551" t="s">
        <v>18</v>
      </c>
      <c r="D551" s="1">
        <v>43486</v>
      </c>
      <c r="E551" s="1">
        <v>43850</v>
      </c>
      <c r="F551" t="s">
        <v>40</v>
      </c>
      <c r="G551">
        <v>3</v>
      </c>
      <c r="H551" t="s">
        <v>62</v>
      </c>
      <c r="I551" t="s">
        <v>21</v>
      </c>
      <c r="J551" t="s">
        <v>63</v>
      </c>
      <c r="K551" t="s">
        <v>64</v>
      </c>
      <c r="L551">
        <v>15084.15</v>
      </c>
      <c r="M551" s="1">
        <v>43486</v>
      </c>
      <c r="N551" t="s">
        <v>23</v>
      </c>
      <c r="O551" t="s">
        <v>24</v>
      </c>
      <c r="P551" s="1">
        <v>43852</v>
      </c>
    </row>
    <row r="552" spans="1:16" x14ac:dyDescent="0.3">
      <c r="A552" t="s">
        <v>419</v>
      </c>
      <c r="B552" t="s">
        <v>450</v>
      </c>
      <c r="C552" t="s">
        <v>31</v>
      </c>
      <c r="D552" s="1">
        <v>43138</v>
      </c>
      <c r="E552" s="1">
        <v>43502</v>
      </c>
      <c r="F552" t="s">
        <v>36</v>
      </c>
      <c r="G552">
        <v>1</v>
      </c>
      <c r="H552" t="s">
        <v>20</v>
      </c>
      <c r="I552" t="s">
        <v>21</v>
      </c>
      <c r="J552" t="s">
        <v>37</v>
      </c>
      <c r="K552" t="s">
        <v>64</v>
      </c>
      <c r="L552">
        <v>1013.88</v>
      </c>
      <c r="M552" s="1">
        <v>43138</v>
      </c>
      <c r="N552" t="s">
        <v>23</v>
      </c>
      <c r="O552" t="s">
        <v>225</v>
      </c>
      <c r="P552" s="1">
        <v>43852</v>
      </c>
    </row>
    <row r="553" spans="1:16" x14ac:dyDescent="0.3">
      <c r="A553" t="s">
        <v>419</v>
      </c>
      <c r="B553" t="s">
        <v>451</v>
      </c>
      <c r="C553" t="s">
        <v>31</v>
      </c>
      <c r="D553" s="1">
        <v>43138</v>
      </c>
      <c r="E553" s="1">
        <v>43502</v>
      </c>
      <c r="F553" t="s">
        <v>36</v>
      </c>
      <c r="G553">
        <v>1</v>
      </c>
      <c r="H553" t="s">
        <v>20</v>
      </c>
      <c r="I553" t="s">
        <v>21</v>
      </c>
      <c r="J553" t="s">
        <v>37</v>
      </c>
      <c r="K553" t="s">
        <v>64</v>
      </c>
      <c r="L553">
        <v>1601.5</v>
      </c>
      <c r="M553" s="1">
        <v>43138</v>
      </c>
      <c r="N553" t="s">
        <v>23</v>
      </c>
      <c r="O553" t="s">
        <v>225</v>
      </c>
      <c r="P553" s="1">
        <v>43852</v>
      </c>
    </row>
    <row r="554" spans="1:16" x14ac:dyDescent="0.3">
      <c r="A554" t="s">
        <v>419</v>
      </c>
      <c r="B554" t="s">
        <v>452</v>
      </c>
      <c r="C554" t="s">
        <v>31</v>
      </c>
      <c r="D554" s="1">
        <v>43284</v>
      </c>
      <c r="E554" s="1">
        <v>43648</v>
      </c>
      <c r="F554" t="s">
        <v>37</v>
      </c>
      <c r="G554">
        <v>1</v>
      </c>
      <c r="H554" t="s">
        <v>20</v>
      </c>
      <c r="I554" t="s">
        <v>21</v>
      </c>
      <c r="J554" t="s">
        <v>37</v>
      </c>
      <c r="K554" t="s">
        <v>22</v>
      </c>
      <c r="L554">
        <v>37500</v>
      </c>
      <c r="M554" s="1">
        <v>43284</v>
      </c>
      <c r="N554" t="s">
        <v>23</v>
      </c>
      <c r="O554" t="s">
        <v>24</v>
      </c>
      <c r="P554" s="1">
        <v>43852</v>
      </c>
    </row>
    <row r="555" spans="1:16" x14ac:dyDescent="0.3">
      <c r="A555" t="s">
        <v>419</v>
      </c>
      <c r="B555" t="s">
        <v>453</v>
      </c>
      <c r="C555" t="s">
        <v>18</v>
      </c>
      <c r="D555" s="1">
        <v>43649</v>
      </c>
      <c r="E555" s="1">
        <v>44014</v>
      </c>
      <c r="F555" t="s">
        <v>37</v>
      </c>
      <c r="G555">
        <v>1</v>
      </c>
      <c r="H555" t="s">
        <v>20</v>
      </c>
      <c r="I555" t="s">
        <v>21</v>
      </c>
      <c r="J555" t="s">
        <v>37</v>
      </c>
      <c r="K555" t="s">
        <v>22</v>
      </c>
      <c r="L555">
        <v>35000</v>
      </c>
      <c r="M555" s="1">
        <v>43649</v>
      </c>
      <c r="N555" t="s">
        <v>23</v>
      </c>
      <c r="O555" t="s">
        <v>22</v>
      </c>
      <c r="P555" s="1">
        <v>43852</v>
      </c>
    </row>
    <row r="556" spans="1:16" x14ac:dyDescent="0.3">
      <c r="A556" t="s">
        <v>419</v>
      </c>
      <c r="B556" t="s">
        <v>454</v>
      </c>
      <c r="C556" t="s">
        <v>31</v>
      </c>
      <c r="D556" s="1">
        <v>42792</v>
      </c>
      <c r="E556" s="1">
        <v>43156</v>
      </c>
      <c r="F556" t="s">
        <v>32</v>
      </c>
      <c r="G556">
        <v>1</v>
      </c>
      <c r="H556" t="s">
        <v>20</v>
      </c>
      <c r="I556" t="s">
        <v>21</v>
      </c>
      <c r="J556" t="s">
        <v>33</v>
      </c>
      <c r="K556" t="s">
        <v>64</v>
      </c>
      <c r="L556">
        <v>992.51</v>
      </c>
      <c r="M556" s="1">
        <v>43156</v>
      </c>
      <c r="N556" t="s">
        <v>23</v>
      </c>
      <c r="O556" t="s">
        <v>225</v>
      </c>
      <c r="P556" s="1">
        <v>43852</v>
      </c>
    </row>
    <row r="557" spans="1:16" x14ac:dyDescent="0.3">
      <c r="A557" t="s">
        <v>419</v>
      </c>
      <c r="B557" t="s">
        <v>454</v>
      </c>
      <c r="C557" t="s">
        <v>18</v>
      </c>
      <c r="D557" s="1">
        <v>42792</v>
      </c>
      <c r="E557" s="1">
        <v>43156</v>
      </c>
      <c r="F557" t="s">
        <v>32</v>
      </c>
      <c r="G557">
        <v>1</v>
      </c>
      <c r="H557" t="s">
        <v>20</v>
      </c>
      <c r="I557" t="s">
        <v>21</v>
      </c>
      <c r="J557" t="s">
        <v>33</v>
      </c>
      <c r="K557" t="s">
        <v>64</v>
      </c>
      <c r="L557">
        <v>992.51</v>
      </c>
      <c r="M557" s="1">
        <v>43156</v>
      </c>
      <c r="N557" t="s">
        <v>23</v>
      </c>
      <c r="O557" t="s">
        <v>24</v>
      </c>
      <c r="P557" s="1">
        <v>43852</v>
      </c>
    </row>
    <row r="558" spans="1:16" x14ac:dyDescent="0.3">
      <c r="A558" t="s">
        <v>419</v>
      </c>
      <c r="B558" t="s">
        <v>454</v>
      </c>
      <c r="C558" t="s">
        <v>31</v>
      </c>
      <c r="D558" s="1">
        <v>42735</v>
      </c>
      <c r="E558" s="1">
        <v>43099</v>
      </c>
      <c r="F558" t="s">
        <v>32</v>
      </c>
      <c r="G558">
        <v>1</v>
      </c>
      <c r="H558" t="s">
        <v>20</v>
      </c>
      <c r="I558" t="s">
        <v>21</v>
      </c>
      <c r="J558" t="s">
        <v>33</v>
      </c>
      <c r="K558" t="s">
        <v>64</v>
      </c>
      <c r="L558">
        <v>377079.15</v>
      </c>
      <c r="M558" s="1">
        <v>42735</v>
      </c>
      <c r="N558" t="s">
        <v>23</v>
      </c>
      <c r="O558" t="s">
        <v>225</v>
      </c>
      <c r="P558" s="1">
        <v>43852</v>
      </c>
    </row>
    <row r="559" spans="1:16" x14ac:dyDescent="0.3">
      <c r="A559" t="s">
        <v>419</v>
      </c>
      <c r="B559" t="s">
        <v>455</v>
      </c>
      <c r="C559" t="s">
        <v>31</v>
      </c>
      <c r="D559" s="1">
        <v>42914</v>
      </c>
      <c r="E559" s="1">
        <v>43278</v>
      </c>
      <c r="F559" t="s">
        <v>32</v>
      </c>
      <c r="G559">
        <v>1</v>
      </c>
      <c r="H559" t="s">
        <v>20</v>
      </c>
      <c r="I559" t="s">
        <v>21</v>
      </c>
      <c r="J559" t="s">
        <v>33</v>
      </c>
      <c r="K559" t="s">
        <v>64</v>
      </c>
      <c r="L559">
        <v>61251.58</v>
      </c>
      <c r="M559" s="1">
        <v>42914</v>
      </c>
      <c r="N559" t="s">
        <v>23</v>
      </c>
      <c r="O559" t="s">
        <v>24</v>
      </c>
      <c r="P559" s="1">
        <v>43852</v>
      </c>
    </row>
    <row r="560" spans="1:16" x14ac:dyDescent="0.3">
      <c r="A560" t="s">
        <v>419</v>
      </c>
      <c r="B560" t="s">
        <v>456</v>
      </c>
      <c r="C560" t="s">
        <v>31</v>
      </c>
      <c r="D560" s="1">
        <v>42914</v>
      </c>
      <c r="E560" s="1">
        <v>43278</v>
      </c>
      <c r="F560" t="s">
        <v>32</v>
      </c>
      <c r="G560">
        <v>1</v>
      </c>
      <c r="H560" t="s">
        <v>20</v>
      </c>
      <c r="I560" t="s">
        <v>21</v>
      </c>
      <c r="J560" t="s">
        <v>33</v>
      </c>
      <c r="K560" t="s">
        <v>64</v>
      </c>
      <c r="L560">
        <v>62070.81</v>
      </c>
      <c r="M560" s="1">
        <v>42914</v>
      </c>
      <c r="N560" t="s">
        <v>23</v>
      </c>
      <c r="O560" t="s">
        <v>24</v>
      </c>
      <c r="P560" s="1">
        <v>43852</v>
      </c>
    </row>
    <row r="561" spans="1:16" x14ac:dyDescent="0.3">
      <c r="A561" t="s">
        <v>419</v>
      </c>
      <c r="B561" t="s">
        <v>455</v>
      </c>
      <c r="C561" t="s">
        <v>18</v>
      </c>
      <c r="D561" s="1">
        <v>42922</v>
      </c>
      <c r="E561" s="1">
        <v>43286</v>
      </c>
      <c r="F561" t="s">
        <v>32</v>
      </c>
      <c r="G561">
        <v>1</v>
      </c>
      <c r="H561" t="s">
        <v>20</v>
      </c>
      <c r="I561" t="s">
        <v>21</v>
      </c>
      <c r="J561" t="s">
        <v>33</v>
      </c>
      <c r="K561" t="s">
        <v>64</v>
      </c>
      <c r="L561">
        <v>1261.8399999999999</v>
      </c>
      <c r="M561" s="1">
        <v>42922</v>
      </c>
      <c r="N561" t="s">
        <v>23</v>
      </c>
      <c r="O561" t="s">
        <v>24</v>
      </c>
      <c r="P561" s="1">
        <v>43852</v>
      </c>
    </row>
    <row r="562" spans="1:16" x14ac:dyDescent="0.3">
      <c r="A562" t="s">
        <v>419</v>
      </c>
      <c r="B562" t="s">
        <v>455</v>
      </c>
      <c r="C562" t="s">
        <v>31</v>
      </c>
      <c r="D562" s="1">
        <v>43101</v>
      </c>
      <c r="E562" s="1">
        <v>43465</v>
      </c>
      <c r="F562" t="s">
        <v>32</v>
      </c>
      <c r="G562">
        <v>1</v>
      </c>
      <c r="H562" t="s">
        <v>20</v>
      </c>
      <c r="I562" t="s">
        <v>21</v>
      </c>
      <c r="J562" t="s">
        <v>33</v>
      </c>
      <c r="K562" t="s">
        <v>64</v>
      </c>
      <c r="L562">
        <v>349157.16</v>
      </c>
      <c r="M562" s="1">
        <v>43101</v>
      </c>
      <c r="N562" t="s">
        <v>23</v>
      </c>
      <c r="O562" t="s">
        <v>225</v>
      </c>
      <c r="P562" s="1">
        <v>43852</v>
      </c>
    </row>
    <row r="563" spans="1:16" x14ac:dyDescent="0.3">
      <c r="A563" t="s">
        <v>419</v>
      </c>
      <c r="B563" t="s">
        <v>457</v>
      </c>
      <c r="C563" t="s">
        <v>31</v>
      </c>
      <c r="D563" s="1">
        <v>43145</v>
      </c>
      <c r="E563" s="1">
        <v>43509</v>
      </c>
      <c r="F563" t="s">
        <v>32</v>
      </c>
      <c r="G563">
        <v>1</v>
      </c>
      <c r="H563" t="s">
        <v>20</v>
      </c>
      <c r="I563" t="s">
        <v>21</v>
      </c>
      <c r="J563" t="s">
        <v>52</v>
      </c>
      <c r="K563" t="s">
        <v>22</v>
      </c>
      <c r="L563">
        <v>107689.68</v>
      </c>
      <c r="M563" s="1">
        <v>43145</v>
      </c>
      <c r="N563" t="s">
        <v>23</v>
      </c>
      <c r="O563" t="s">
        <v>24</v>
      </c>
      <c r="P563" s="1">
        <v>43852</v>
      </c>
    </row>
    <row r="564" spans="1:16" x14ac:dyDescent="0.3">
      <c r="A564" t="s">
        <v>419</v>
      </c>
      <c r="B564" t="s">
        <v>458</v>
      </c>
      <c r="C564" t="s">
        <v>31</v>
      </c>
      <c r="D564" s="1">
        <v>43301</v>
      </c>
      <c r="E564" s="1">
        <v>43665</v>
      </c>
      <c r="F564" t="s">
        <v>32</v>
      </c>
      <c r="G564">
        <v>1</v>
      </c>
      <c r="H564" t="s">
        <v>20</v>
      </c>
      <c r="I564" t="s">
        <v>21</v>
      </c>
      <c r="J564" t="s">
        <v>52</v>
      </c>
      <c r="K564" t="s">
        <v>22</v>
      </c>
      <c r="L564">
        <v>5417.97</v>
      </c>
      <c r="M564" s="1">
        <v>43301</v>
      </c>
      <c r="N564" t="s">
        <v>23</v>
      </c>
      <c r="O564" t="s">
        <v>24</v>
      </c>
      <c r="P564" s="1">
        <v>43852</v>
      </c>
    </row>
    <row r="565" spans="1:16" x14ac:dyDescent="0.3">
      <c r="A565" t="s">
        <v>419</v>
      </c>
      <c r="B565" t="s">
        <v>459</v>
      </c>
      <c r="C565" t="s">
        <v>31</v>
      </c>
      <c r="D565" s="1">
        <v>43279</v>
      </c>
      <c r="E565" s="1">
        <v>43643</v>
      </c>
      <c r="F565" t="s">
        <v>32</v>
      </c>
      <c r="G565">
        <v>1</v>
      </c>
      <c r="H565" t="s">
        <v>20</v>
      </c>
      <c r="I565" t="s">
        <v>21</v>
      </c>
      <c r="J565" t="s">
        <v>33</v>
      </c>
      <c r="K565" t="s">
        <v>64</v>
      </c>
      <c r="L565">
        <v>61936.46</v>
      </c>
      <c r="M565" s="1">
        <v>43279</v>
      </c>
      <c r="N565" t="s">
        <v>23</v>
      </c>
      <c r="O565" t="s">
        <v>22</v>
      </c>
      <c r="P565" s="1">
        <v>43852</v>
      </c>
    </row>
    <row r="566" spans="1:16" x14ac:dyDescent="0.3">
      <c r="A566" t="s">
        <v>419</v>
      </c>
      <c r="B566" t="s">
        <v>459</v>
      </c>
      <c r="C566" t="s">
        <v>31</v>
      </c>
      <c r="D566" s="1">
        <v>43279</v>
      </c>
      <c r="E566" s="1">
        <v>43643</v>
      </c>
      <c r="F566" t="s">
        <v>32</v>
      </c>
      <c r="G566">
        <v>1</v>
      </c>
      <c r="H566" t="s">
        <v>20</v>
      </c>
      <c r="I566" t="s">
        <v>21</v>
      </c>
      <c r="J566" t="s">
        <v>33</v>
      </c>
      <c r="K566" t="s">
        <v>64</v>
      </c>
      <c r="L566">
        <v>56276.26</v>
      </c>
      <c r="M566" s="1">
        <v>43279</v>
      </c>
      <c r="N566" t="s">
        <v>23</v>
      </c>
      <c r="O566" t="s">
        <v>22</v>
      </c>
      <c r="P566" s="1">
        <v>43852</v>
      </c>
    </row>
    <row r="567" spans="1:16" x14ac:dyDescent="0.3">
      <c r="A567" t="s">
        <v>419</v>
      </c>
      <c r="B567" t="s">
        <v>460</v>
      </c>
      <c r="C567" t="s">
        <v>18</v>
      </c>
      <c r="D567" s="1">
        <v>43466</v>
      </c>
      <c r="E567" s="1">
        <v>43830</v>
      </c>
      <c r="F567" t="s">
        <v>32</v>
      </c>
      <c r="G567">
        <v>1</v>
      </c>
      <c r="H567" t="s">
        <v>20</v>
      </c>
      <c r="I567" t="s">
        <v>21</v>
      </c>
      <c r="J567" t="s">
        <v>33</v>
      </c>
      <c r="K567" t="s">
        <v>64</v>
      </c>
      <c r="L567">
        <v>399509.89</v>
      </c>
      <c r="M567" s="1">
        <v>43466</v>
      </c>
      <c r="N567" t="s">
        <v>23</v>
      </c>
      <c r="O567" t="s">
        <v>22</v>
      </c>
      <c r="P567" s="1">
        <v>43852</v>
      </c>
    </row>
    <row r="568" spans="1:16" x14ac:dyDescent="0.3">
      <c r="A568" t="s">
        <v>419</v>
      </c>
      <c r="B568" t="s">
        <v>461</v>
      </c>
      <c r="C568" t="s">
        <v>18</v>
      </c>
      <c r="D568" s="1">
        <v>43481</v>
      </c>
      <c r="E568" s="1">
        <v>43845</v>
      </c>
      <c r="F568" t="s">
        <v>32</v>
      </c>
      <c r="G568">
        <v>1</v>
      </c>
      <c r="H568" t="s">
        <v>20</v>
      </c>
      <c r="I568" t="s">
        <v>21</v>
      </c>
      <c r="J568" t="s">
        <v>52</v>
      </c>
      <c r="K568" t="s">
        <v>22</v>
      </c>
      <c r="L568">
        <v>98931.05</v>
      </c>
      <c r="M568" s="1">
        <v>43481</v>
      </c>
      <c r="N568" t="s">
        <v>23</v>
      </c>
      <c r="O568" t="s">
        <v>24</v>
      </c>
      <c r="P568" s="1">
        <v>43852</v>
      </c>
    </row>
    <row r="569" spans="1:16" x14ac:dyDescent="0.3">
      <c r="A569" t="s">
        <v>419</v>
      </c>
      <c r="B569" t="s">
        <v>462</v>
      </c>
      <c r="C569" t="s">
        <v>18</v>
      </c>
      <c r="D569" s="1">
        <v>43510</v>
      </c>
      <c r="E569" s="1">
        <v>43874</v>
      </c>
      <c r="F569" t="s">
        <v>32</v>
      </c>
      <c r="G569">
        <v>1</v>
      </c>
      <c r="H569" t="s">
        <v>20</v>
      </c>
      <c r="I569" t="s">
        <v>21</v>
      </c>
      <c r="J569" t="s">
        <v>52</v>
      </c>
      <c r="K569" t="s">
        <v>22</v>
      </c>
      <c r="L569">
        <v>1610</v>
      </c>
      <c r="M569" s="1">
        <v>43510</v>
      </c>
      <c r="N569" t="s">
        <v>23</v>
      </c>
      <c r="O569" t="s">
        <v>24</v>
      </c>
      <c r="P569" s="1">
        <v>43852</v>
      </c>
    </row>
    <row r="570" spans="1:16" x14ac:dyDescent="0.3">
      <c r="A570" t="s">
        <v>419</v>
      </c>
      <c r="B570" t="s">
        <v>463</v>
      </c>
      <c r="C570" t="s">
        <v>18</v>
      </c>
      <c r="D570" s="1">
        <v>43510</v>
      </c>
      <c r="E570" s="1">
        <v>43874</v>
      </c>
      <c r="F570" t="s">
        <v>32</v>
      </c>
      <c r="G570">
        <v>1</v>
      </c>
      <c r="H570" t="s">
        <v>20</v>
      </c>
      <c r="I570" t="s">
        <v>21</v>
      </c>
      <c r="J570" t="s">
        <v>52</v>
      </c>
      <c r="K570" t="s">
        <v>22</v>
      </c>
      <c r="L570">
        <v>131090.46</v>
      </c>
      <c r="M570" s="1">
        <v>43522</v>
      </c>
      <c r="N570" t="s">
        <v>23</v>
      </c>
      <c r="O570" t="s">
        <v>22</v>
      </c>
      <c r="P570" s="1">
        <v>43852</v>
      </c>
    </row>
    <row r="571" spans="1:16" x14ac:dyDescent="0.3">
      <c r="A571" t="s">
        <v>419</v>
      </c>
      <c r="B571" t="s">
        <v>464</v>
      </c>
      <c r="C571" t="s">
        <v>18</v>
      </c>
      <c r="D571" s="1">
        <v>43540</v>
      </c>
      <c r="E571" s="1">
        <v>43905</v>
      </c>
      <c r="F571" t="s">
        <v>32</v>
      </c>
      <c r="G571">
        <v>1</v>
      </c>
      <c r="H571" t="s">
        <v>20</v>
      </c>
      <c r="I571" t="s">
        <v>21</v>
      </c>
      <c r="J571" t="s">
        <v>52</v>
      </c>
      <c r="K571" t="s">
        <v>22</v>
      </c>
      <c r="L571">
        <v>2056.4299999999998</v>
      </c>
      <c r="M571" s="1">
        <v>43540</v>
      </c>
      <c r="N571" t="s">
        <v>23</v>
      </c>
      <c r="O571" t="s">
        <v>24</v>
      </c>
      <c r="P571" s="1">
        <v>43852</v>
      </c>
    </row>
    <row r="572" spans="1:16" x14ac:dyDescent="0.3">
      <c r="A572" t="s">
        <v>419</v>
      </c>
      <c r="B572" t="s">
        <v>465</v>
      </c>
      <c r="C572" t="s">
        <v>18</v>
      </c>
      <c r="D572" s="1">
        <v>43536</v>
      </c>
      <c r="E572" s="1">
        <v>43901</v>
      </c>
      <c r="F572" t="s">
        <v>32</v>
      </c>
      <c r="G572">
        <v>1</v>
      </c>
      <c r="H572" t="s">
        <v>20</v>
      </c>
      <c r="I572" t="s">
        <v>21</v>
      </c>
      <c r="J572" t="s">
        <v>52</v>
      </c>
      <c r="K572" t="s">
        <v>22</v>
      </c>
      <c r="L572">
        <v>1194.28</v>
      </c>
      <c r="M572" s="1">
        <v>43536</v>
      </c>
      <c r="N572" t="s">
        <v>23</v>
      </c>
      <c r="O572" t="s">
        <v>24</v>
      </c>
      <c r="P572" s="1">
        <v>43852</v>
      </c>
    </row>
    <row r="573" spans="1:16" x14ac:dyDescent="0.3">
      <c r="A573" t="s">
        <v>419</v>
      </c>
      <c r="B573" t="s">
        <v>466</v>
      </c>
      <c r="C573" t="s">
        <v>18</v>
      </c>
      <c r="D573" s="1">
        <v>43644</v>
      </c>
      <c r="E573" s="1">
        <v>44009</v>
      </c>
      <c r="F573" t="s">
        <v>32</v>
      </c>
      <c r="G573">
        <v>1</v>
      </c>
      <c r="H573" t="s">
        <v>20</v>
      </c>
      <c r="I573" t="s">
        <v>21</v>
      </c>
      <c r="J573" t="s">
        <v>33</v>
      </c>
      <c r="K573" t="s">
        <v>64</v>
      </c>
      <c r="L573">
        <v>75395.039999999994</v>
      </c>
      <c r="M573" s="1">
        <v>43644</v>
      </c>
      <c r="N573" t="s">
        <v>23</v>
      </c>
      <c r="O573" t="s">
        <v>22</v>
      </c>
      <c r="P573" s="1">
        <v>43852</v>
      </c>
    </row>
    <row r="574" spans="1:16" x14ac:dyDescent="0.3">
      <c r="A574" t="s">
        <v>419</v>
      </c>
      <c r="B574" t="s">
        <v>467</v>
      </c>
      <c r="C574" t="s">
        <v>18</v>
      </c>
      <c r="D574" s="1">
        <v>43644</v>
      </c>
      <c r="E574" s="1">
        <v>44009</v>
      </c>
      <c r="F574" t="s">
        <v>32</v>
      </c>
      <c r="G574">
        <v>1</v>
      </c>
      <c r="H574" t="s">
        <v>20</v>
      </c>
      <c r="I574" t="s">
        <v>21</v>
      </c>
      <c r="J574" t="s">
        <v>33</v>
      </c>
      <c r="K574" t="s">
        <v>64</v>
      </c>
      <c r="L574">
        <v>53595</v>
      </c>
      <c r="M574" s="1">
        <v>43644</v>
      </c>
      <c r="N574" t="s">
        <v>23</v>
      </c>
      <c r="O574" t="s">
        <v>22</v>
      </c>
      <c r="P574" s="1">
        <v>43852</v>
      </c>
    </row>
    <row r="575" spans="1:16" x14ac:dyDescent="0.3">
      <c r="A575" t="s">
        <v>419</v>
      </c>
      <c r="B575" t="s">
        <v>468</v>
      </c>
      <c r="C575" t="s">
        <v>18</v>
      </c>
      <c r="D575" s="1">
        <v>43666</v>
      </c>
      <c r="E575" s="1">
        <v>44031</v>
      </c>
      <c r="F575" t="s">
        <v>32</v>
      </c>
      <c r="G575">
        <v>1</v>
      </c>
      <c r="H575" t="s">
        <v>20</v>
      </c>
      <c r="I575" t="s">
        <v>21</v>
      </c>
      <c r="J575" t="s">
        <v>52</v>
      </c>
      <c r="K575" t="s">
        <v>22</v>
      </c>
      <c r="L575">
        <v>6595.25</v>
      </c>
      <c r="M575" s="1">
        <v>43666</v>
      </c>
      <c r="N575" t="s">
        <v>23</v>
      </c>
      <c r="O575" t="s">
        <v>22</v>
      </c>
      <c r="P575" s="1">
        <v>43852</v>
      </c>
    </row>
    <row r="576" spans="1:16" x14ac:dyDescent="0.3">
      <c r="A576" t="s">
        <v>419</v>
      </c>
      <c r="B576" t="s">
        <v>469</v>
      </c>
      <c r="C576" t="s">
        <v>18</v>
      </c>
      <c r="D576" s="1">
        <v>42892</v>
      </c>
      <c r="E576" s="1">
        <v>43256</v>
      </c>
      <c r="F576" t="s">
        <v>19</v>
      </c>
      <c r="G576">
        <v>1</v>
      </c>
      <c r="H576" t="s">
        <v>20</v>
      </c>
      <c r="I576" t="s">
        <v>21</v>
      </c>
      <c r="J576" t="s">
        <v>33</v>
      </c>
      <c r="K576" t="s">
        <v>64</v>
      </c>
      <c r="L576">
        <v>2887.38</v>
      </c>
      <c r="M576" s="1">
        <v>42922</v>
      </c>
      <c r="N576" t="s">
        <v>23</v>
      </c>
      <c r="O576" t="s">
        <v>24</v>
      </c>
      <c r="P576" s="1">
        <v>43852</v>
      </c>
    </row>
    <row r="577" spans="1:16" x14ac:dyDescent="0.3">
      <c r="A577" t="s">
        <v>419</v>
      </c>
      <c r="B577" t="s">
        <v>470</v>
      </c>
      <c r="C577" t="s">
        <v>18</v>
      </c>
      <c r="D577" s="1">
        <v>43494</v>
      </c>
      <c r="E577" s="1">
        <v>43858</v>
      </c>
      <c r="F577" t="s">
        <v>19</v>
      </c>
      <c r="G577">
        <v>1</v>
      </c>
      <c r="H577" t="s">
        <v>20</v>
      </c>
      <c r="I577" t="s">
        <v>21</v>
      </c>
      <c r="J577" t="s">
        <v>19</v>
      </c>
      <c r="K577" t="s">
        <v>64</v>
      </c>
      <c r="L577">
        <v>11539.77</v>
      </c>
      <c r="M577" s="1">
        <v>43494</v>
      </c>
      <c r="N577" t="s">
        <v>23</v>
      </c>
      <c r="O577" t="s">
        <v>24</v>
      </c>
      <c r="P577" s="1">
        <v>43852</v>
      </c>
    </row>
    <row r="578" spans="1:16" x14ac:dyDescent="0.3">
      <c r="A578" t="s">
        <v>419</v>
      </c>
      <c r="B578" t="s">
        <v>471</v>
      </c>
      <c r="C578" t="s">
        <v>18</v>
      </c>
      <c r="D578" s="1">
        <v>43497</v>
      </c>
      <c r="E578" s="1">
        <v>43861</v>
      </c>
      <c r="F578" t="s">
        <v>37</v>
      </c>
      <c r="G578">
        <v>1</v>
      </c>
      <c r="H578" t="s">
        <v>20</v>
      </c>
      <c r="I578" t="s">
        <v>21</v>
      </c>
      <c r="J578" t="s">
        <v>37</v>
      </c>
      <c r="K578" t="s">
        <v>64</v>
      </c>
      <c r="L578">
        <v>21875</v>
      </c>
      <c r="M578" s="1">
        <v>43497</v>
      </c>
      <c r="N578" t="s">
        <v>23</v>
      </c>
      <c r="O578" t="s">
        <v>24</v>
      </c>
      <c r="P578" s="1">
        <v>43852</v>
      </c>
    </row>
    <row r="579" spans="1:16" x14ac:dyDescent="0.3">
      <c r="A579" t="s">
        <v>419</v>
      </c>
      <c r="B579" t="s">
        <v>472</v>
      </c>
      <c r="C579" t="s">
        <v>18</v>
      </c>
      <c r="D579" s="1">
        <v>42744</v>
      </c>
      <c r="E579" s="1">
        <v>43473</v>
      </c>
      <c r="F579" t="s">
        <v>155</v>
      </c>
      <c r="G579">
        <v>1</v>
      </c>
      <c r="H579" t="s">
        <v>20</v>
      </c>
      <c r="I579" t="s">
        <v>21</v>
      </c>
      <c r="J579" t="s">
        <v>33</v>
      </c>
      <c r="K579" t="s">
        <v>64</v>
      </c>
      <c r="L579">
        <v>8588.56</v>
      </c>
      <c r="M579" s="1">
        <v>42835</v>
      </c>
      <c r="N579" t="s">
        <v>23</v>
      </c>
      <c r="O579" t="s">
        <v>24</v>
      </c>
      <c r="P579" s="1">
        <v>43852</v>
      </c>
    </row>
    <row r="580" spans="1:16" x14ac:dyDescent="0.3">
      <c r="A580" t="s">
        <v>419</v>
      </c>
      <c r="B580" t="s">
        <v>472</v>
      </c>
      <c r="C580" t="s">
        <v>18</v>
      </c>
      <c r="D580" s="1">
        <v>42774</v>
      </c>
      <c r="E580" s="1">
        <v>43319</v>
      </c>
      <c r="F580" t="s">
        <v>155</v>
      </c>
      <c r="G580">
        <v>1</v>
      </c>
      <c r="H580" t="s">
        <v>20</v>
      </c>
      <c r="I580" t="s">
        <v>21</v>
      </c>
      <c r="J580" t="s">
        <v>33</v>
      </c>
      <c r="K580" t="s">
        <v>64</v>
      </c>
      <c r="L580">
        <v>3050.6</v>
      </c>
      <c r="M580" s="1">
        <v>42774</v>
      </c>
      <c r="N580" t="s">
        <v>23</v>
      </c>
      <c r="O580" t="s">
        <v>24</v>
      </c>
      <c r="P580" s="1">
        <v>43852</v>
      </c>
    </row>
    <row r="581" spans="1:16" x14ac:dyDescent="0.3">
      <c r="A581" t="s">
        <v>419</v>
      </c>
      <c r="B581" t="s">
        <v>472</v>
      </c>
      <c r="C581" t="s">
        <v>18</v>
      </c>
      <c r="D581" s="1">
        <v>42774</v>
      </c>
      <c r="E581" s="1">
        <v>43319</v>
      </c>
      <c r="F581" t="s">
        <v>155</v>
      </c>
      <c r="G581">
        <v>1</v>
      </c>
      <c r="H581" t="s">
        <v>20</v>
      </c>
      <c r="I581" t="s">
        <v>21</v>
      </c>
      <c r="J581" t="s">
        <v>33</v>
      </c>
      <c r="K581" t="s">
        <v>64</v>
      </c>
      <c r="L581">
        <v>3050.6</v>
      </c>
      <c r="M581" s="1">
        <v>42954</v>
      </c>
      <c r="N581" t="s">
        <v>23</v>
      </c>
      <c r="O581" t="s">
        <v>24</v>
      </c>
      <c r="P581" s="1">
        <v>43852</v>
      </c>
    </row>
    <row r="582" spans="1:16" x14ac:dyDescent="0.3">
      <c r="A582" t="s">
        <v>419</v>
      </c>
      <c r="B582" t="s">
        <v>472</v>
      </c>
      <c r="C582" t="s">
        <v>18</v>
      </c>
      <c r="D582" s="1">
        <v>42663</v>
      </c>
      <c r="E582" s="1">
        <v>43209</v>
      </c>
      <c r="F582" t="s">
        <v>155</v>
      </c>
      <c r="G582">
        <v>1</v>
      </c>
      <c r="H582" t="s">
        <v>20</v>
      </c>
      <c r="I582" t="s">
        <v>21</v>
      </c>
      <c r="J582" t="s">
        <v>33</v>
      </c>
      <c r="K582" t="s">
        <v>64</v>
      </c>
      <c r="L582">
        <v>40309.5</v>
      </c>
      <c r="M582" s="1">
        <v>43099</v>
      </c>
      <c r="N582" t="s">
        <v>23</v>
      </c>
      <c r="O582" t="s">
        <v>24</v>
      </c>
      <c r="P582" s="1">
        <v>43852</v>
      </c>
    </row>
    <row r="583" spans="1:16" x14ac:dyDescent="0.3">
      <c r="A583" t="s">
        <v>419</v>
      </c>
      <c r="B583" t="s">
        <v>472</v>
      </c>
      <c r="C583" t="s">
        <v>18</v>
      </c>
      <c r="D583" s="1">
        <v>42663</v>
      </c>
      <c r="E583" s="1">
        <v>43209</v>
      </c>
      <c r="F583" t="s">
        <v>155</v>
      </c>
      <c r="G583">
        <v>1</v>
      </c>
      <c r="H583" t="s">
        <v>20</v>
      </c>
      <c r="I583" t="s">
        <v>21</v>
      </c>
      <c r="J583" t="s">
        <v>33</v>
      </c>
      <c r="K583" t="s">
        <v>64</v>
      </c>
      <c r="L583">
        <v>40309.68</v>
      </c>
      <c r="M583" s="1">
        <v>42772</v>
      </c>
      <c r="N583" t="s">
        <v>23</v>
      </c>
      <c r="O583" t="s">
        <v>24</v>
      </c>
      <c r="P583" s="1">
        <v>43852</v>
      </c>
    </row>
    <row r="584" spans="1:16" x14ac:dyDescent="0.3">
      <c r="A584" t="s">
        <v>419</v>
      </c>
      <c r="B584" t="s">
        <v>472</v>
      </c>
      <c r="C584" t="s">
        <v>18</v>
      </c>
      <c r="D584" s="1">
        <v>42663</v>
      </c>
      <c r="E584" s="1">
        <v>43209</v>
      </c>
      <c r="F584" t="s">
        <v>155</v>
      </c>
      <c r="G584">
        <v>1</v>
      </c>
      <c r="H584" t="s">
        <v>20</v>
      </c>
      <c r="I584" t="s">
        <v>21</v>
      </c>
      <c r="J584" t="s">
        <v>33</v>
      </c>
      <c r="K584" t="s">
        <v>64</v>
      </c>
      <c r="L584">
        <v>40309.68</v>
      </c>
      <c r="M584" s="1">
        <v>42880</v>
      </c>
      <c r="N584" t="s">
        <v>23</v>
      </c>
      <c r="O584" t="s">
        <v>24</v>
      </c>
      <c r="P584" s="1">
        <v>43852</v>
      </c>
    </row>
    <row r="585" spans="1:16" x14ac:dyDescent="0.3">
      <c r="A585" t="s">
        <v>419</v>
      </c>
      <c r="B585" t="s">
        <v>472</v>
      </c>
      <c r="C585" t="s">
        <v>18</v>
      </c>
      <c r="D585" s="1">
        <v>42663</v>
      </c>
      <c r="E585" s="1">
        <v>43209</v>
      </c>
      <c r="F585" t="s">
        <v>155</v>
      </c>
      <c r="G585">
        <v>1</v>
      </c>
      <c r="H585" t="s">
        <v>20</v>
      </c>
      <c r="I585" t="s">
        <v>21</v>
      </c>
      <c r="J585" t="s">
        <v>33</v>
      </c>
      <c r="K585" t="s">
        <v>64</v>
      </c>
      <c r="L585">
        <v>40309.68</v>
      </c>
      <c r="M585" s="1">
        <v>42990</v>
      </c>
      <c r="N585" t="s">
        <v>23</v>
      </c>
      <c r="O585" t="s">
        <v>24</v>
      </c>
      <c r="P585" s="1">
        <v>43852</v>
      </c>
    </row>
    <row r="586" spans="1:16" x14ac:dyDescent="0.3">
      <c r="A586" t="s">
        <v>419</v>
      </c>
      <c r="B586" t="s">
        <v>472</v>
      </c>
      <c r="C586" t="s">
        <v>18</v>
      </c>
      <c r="D586" s="1">
        <v>42663</v>
      </c>
      <c r="E586" s="1">
        <v>43209</v>
      </c>
      <c r="F586" t="s">
        <v>155</v>
      </c>
      <c r="G586">
        <v>1</v>
      </c>
      <c r="H586" t="s">
        <v>20</v>
      </c>
      <c r="I586" t="s">
        <v>21</v>
      </c>
      <c r="J586" t="s">
        <v>33</v>
      </c>
      <c r="K586" t="s">
        <v>64</v>
      </c>
      <c r="L586">
        <v>50909.599999999999</v>
      </c>
      <c r="M586" s="1">
        <v>42663</v>
      </c>
      <c r="N586" t="s">
        <v>23</v>
      </c>
      <c r="O586" t="s">
        <v>24</v>
      </c>
      <c r="P586" s="1">
        <v>43852</v>
      </c>
    </row>
    <row r="587" spans="1:16" x14ac:dyDescent="0.3">
      <c r="A587" t="s">
        <v>419</v>
      </c>
      <c r="B587" t="s">
        <v>472</v>
      </c>
      <c r="C587" t="s">
        <v>18</v>
      </c>
      <c r="D587" s="1">
        <v>42731</v>
      </c>
      <c r="E587" s="1">
        <v>43307</v>
      </c>
      <c r="F587" t="s">
        <v>155</v>
      </c>
      <c r="G587">
        <v>1</v>
      </c>
      <c r="H587" t="s">
        <v>20</v>
      </c>
      <c r="I587" t="s">
        <v>21</v>
      </c>
      <c r="J587" t="s">
        <v>33</v>
      </c>
      <c r="K587" t="s">
        <v>64</v>
      </c>
      <c r="L587">
        <v>31079.56</v>
      </c>
      <c r="M587" s="1">
        <v>42821</v>
      </c>
      <c r="N587" t="s">
        <v>23</v>
      </c>
      <c r="O587" t="s">
        <v>24</v>
      </c>
      <c r="P587" s="1">
        <v>43852</v>
      </c>
    </row>
    <row r="588" spans="1:16" x14ac:dyDescent="0.3">
      <c r="A588" t="s">
        <v>419</v>
      </c>
      <c r="B588" t="s">
        <v>472</v>
      </c>
      <c r="C588" t="s">
        <v>18</v>
      </c>
      <c r="D588" s="1">
        <v>42731</v>
      </c>
      <c r="E588" s="1">
        <v>43307</v>
      </c>
      <c r="F588" t="s">
        <v>155</v>
      </c>
      <c r="G588">
        <v>1</v>
      </c>
      <c r="H588" t="s">
        <v>20</v>
      </c>
      <c r="I588" t="s">
        <v>21</v>
      </c>
      <c r="J588" t="s">
        <v>33</v>
      </c>
      <c r="K588" t="s">
        <v>64</v>
      </c>
      <c r="L588">
        <v>31079.56</v>
      </c>
      <c r="M588" s="1">
        <v>42913</v>
      </c>
      <c r="N588" t="s">
        <v>23</v>
      </c>
      <c r="O588" t="s">
        <v>24</v>
      </c>
      <c r="P588" s="1">
        <v>43852</v>
      </c>
    </row>
    <row r="589" spans="1:16" x14ac:dyDescent="0.3">
      <c r="A589" t="s">
        <v>419</v>
      </c>
      <c r="B589" t="s">
        <v>472</v>
      </c>
      <c r="C589" t="s">
        <v>18</v>
      </c>
      <c r="D589" s="1">
        <v>42731</v>
      </c>
      <c r="E589" s="1">
        <v>43307</v>
      </c>
      <c r="F589" t="s">
        <v>155</v>
      </c>
      <c r="G589">
        <v>1</v>
      </c>
      <c r="H589" t="s">
        <v>20</v>
      </c>
      <c r="I589" t="s">
        <v>21</v>
      </c>
      <c r="J589" t="s">
        <v>33</v>
      </c>
      <c r="K589" t="s">
        <v>64</v>
      </c>
      <c r="L589">
        <v>31079.56</v>
      </c>
      <c r="M589" s="1">
        <v>43005</v>
      </c>
      <c r="N589" t="s">
        <v>23</v>
      </c>
      <c r="O589" t="s">
        <v>24</v>
      </c>
      <c r="P589" s="1">
        <v>43852</v>
      </c>
    </row>
    <row r="590" spans="1:16" x14ac:dyDescent="0.3">
      <c r="A590" t="s">
        <v>419</v>
      </c>
      <c r="B590" t="s">
        <v>472</v>
      </c>
      <c r="C590" t="s">
        <v>18</v>
      </c>
      <c r="D590" s="1">
        <v>42731</v>
      </c>
      <c r="E590" s="1">
        <v>43307</v>
      </c>
      <c r="F590" t="s">
        <v>155</v>
      </c>
      <c r="G590">
        <v>1</v>
      </c>
      <c r="H590" t="s">
        <v>20</v>
      </c>
      <c r="I590" t="s">
        <v>21</v>
      </c>
      <c r="J590" t="s">
        <v>33</v>
      </c>
      <c r="K590" t="s">
        <v>64</v>
      </c>
      <c r="L590">
        <v>31088.49</v>
      </c>
      <c r="M590" s="1">
        <v>43096</v>
      </c>
      <c r="N590" t="s">
        <v>23</v>
      </c>
      <c r="O590" t="s">
        <v>24</v>
      </c>
      <c r="P590" s="1">
        <v>43852</v>
      </c>
    </row>
    <row r="591" spans="1:16" x14ac:dyDescent="0.3">
      <c r="A591" t="s">
        <v>419</v>
      </c>
      <c r="B591" t="s">
        <v>472</v>
      </c>
      <c r="C591" t="s">
        <v>18</v>
      </c>
      <c r="D591" s="1">
        <v>42731</v>
      </c>
      <c r="E591" s="1">
        <v>43307</v>
      </c>
      <c r="F591" t="s">
        <v>155</v>
      </c>
      <c r="G591">
        <v>1</v>
      </c>
      <c r="H591" t="s">
        <v>20</v>
      </c>
      <c r="I591" t="s">
        <v>21</v>
      </c>
      <c r="J591" t="s">
        <v>33</v>
      </c>
      <c r="K591" t="s">
        <v>64</v>
      </c>
      <c r="L591">
        <v>39249.53</v>
      </c>
      <c r="M591" s="1">
        <v>42731</v>
      </c>
      <c r="N591" t="s">
        <v>23</v>
      </c>
      <c r="O591" t="s">
        <v>24</v>
      </c>
      <c r="P591" s="1">
        <v>43852</v>
      </c>
    </row>
    <row r="592" spans="1:16" x14ac:dyDescent="0.3">
      <c r="A592" t="s">
        <v>419</v>
      </c>
      <c r="B592" t="s">
        <v>473</v>
      </c>
      <c r="C592" t="s">
        <v>18</v>
      </c>
      <c r="D592" s="1">
        <v>42823</v>
      </c>
      <c r="E592" s="1">
        <v>43187</v>
      </c>
      <c r="F592" t="s">
        <v>36</v>
      </c>
      <c r="G592">
        <v>1</v>
      </c>
      <c r="H592" t="s">
        <v>20</v>
      </c>
      <c r="I592" t="s">
        <v>21</v>
      </c>
      <c r="J592" t="s">
        <v>33</v>
      </c>
      <c r="K592" t="s">
        <v>64</v>
      </c>
      <c r="L592">
        <v>8961.75</v>
      </c>
      <c r="M592" s="1">
        <v>42823</v>
      </c>
      <c r="N592" t="s">
        <v>23</v>
      </c>
      <c r="O592" t="s">
        <v>24</v>
      </c>
      <c r="P592" s="1">
        <v>43852</v>
      </c>
    </row>
    <row r="593" spans="1:16" x14ac:dyDescent="0.3">
      <c r="A593" t="s">
        <v>419</v>
      </c>
      <c r="B593" t="s">
        <v>474</v>
      </c>
      <c r="C593" t="s">
        <v>18</v>
      </c>
      <c r="D593" s="1">
        <v>42954</v>
      </c>
      <c r="E593" s="1">
        <v>43318</v>
      </c>
      <c r="F593" t="s">
        <v>155</v>
      </c>
      <c r="G593">
        <v>1</v>
      </c>
      <c r="H593" t="s">
        <v>20</v>
      </c>
      <c r="I593" t="s">
        <v>21</v>
      </c>
      <c r="J593" t="s">
        <v>33</v>
      </c>
      <c r="K593" t="s">
        <v>64</v>
      </c>
      <c r="L593">
        <v>877.71</v>
      </c>
      <c r="M593" s="1">
        <v>43318</v>
      </c>
      <c r="N593" t="s">
        <v>23</v>
      </c>
      <c r="O593" t="s">
        <v>24</v>
      </c>
      <c r="P593" s="1">
        <v>43852</v>
      </c>
    </row>
    <row r="594" spans="1:16" x14ac:dyDescent="0.3">
      <c r="A594" t="s">
        <v>419</v>
      </c>
      <c r="B594" t="s">
        <v>475</v>
      </c>
      <c r="C594" t="s">
        <v>31</v>
      </c>
      <c r="D594" s="1">
        <v>42903</v>
      </c>
      <c r="E594" s="1">
        <v>43267</v>
      </c>
      <c r="F594" t="s">
        <v>155</v>
      </c>
      <c r="G594">
        <v>1</v>
      </c>
      <c r="H594" t="s">
        <v>20</v>
      </c>
      <c r="I594" t="s">
        <v>21</v>
      </c>
      <c r="J594" t="s">
        <v>33</v>
      </c>
      <c r="K594" t="s">
        <v>64</v>
      </c>
      <c r="L594">
        <v>8107.49</v>
      </c>
      <c r="M594" s="1">
        <v>43297</v>
      </c>
      <c r="N594" t="s">
        <v>23</v>
      </c>
      <c r="O594" t="s">
        <v>24</v>
      </c>
      <c r="P594" s="1">
        <v>43852</v>
      </c>
    </row>
    <row r="595" spans="1:16" x14ac:dyDescent="0.3">
      <c r="A595" t="s">
        <v>419</v>
      </c>
      <c r="B595" t="s">
        <v>475</v>
      </c>
      <c r="C595" t="s">
        <v>18</v>
      </c>
      <c r="D595" s="1">
        <v>42922</v>
      </c>
      <c r="E595" s="1">
        <v>43286</v>
      </c>
      <c r="F595" t="s">
        <v>155</v>
      </c>
      <c r="G595">
        <v>1</v>
      </c>
      <c r="H595" t="s">
        <v>20</v>
      </c>
      <c r="I595" t="s">
        <v>21</v>
      </c>
      <c r="J595" t="s">
        <v>33</v>
      </c>
      <c r="K595" t="s">
        <v>64</v>
      </c>
      <c r="L595">
        <v>7398.74</v>
      </c>
      <c r="M595" s="1">
        <v>43286</v>
      </c>
      <c r="N595" t="s">
        <v>23</v>
      </c>
      <c r="O595" t="s">
        <v>24</v>
      </c>
      <c r="P595" s="1">
        <v>43852</v>
      </c>
    </row>
    <row r="596" spans="1:16" x14ac:dyDescent="0.3">
      <c r="A596" t="s">
        <v>419</v>
      </c>
      <c r="B596" t="s">
        <v>475</v>
      </c>
      <c r="C596" t="s">
        <v>18</v>
      </c>
      <c r="D596" s="1">
        <v>43017</v>
      </c>
      <c r="E596" s="1">
        <v>43381</v>
      </c>
      <c r="F596" t="s">
        <v>155</v>
      </c>
      <c r="G596">
        <v>1</v>
      </c>
      <c r="H596" t="s">
        <v>20</v>
      </c>
      <c r="I596" t="s">
        <v>21</v>
      </c>
      <c r="J596" t="s">
        <v>33</v>
      </c>
      <c r="K596" t="s">
        <v>64</v>
      </c>
      <c r="L596">
        <v>15429.84</v>
      </c>
      <c r="M596" s="1">
        <v>43017</v>
      </c>
      <c r="N596" t="s">
        <v>23</v>
      </c>
      <c r="O596" t="s">
        <v>24</v>
      </c>
      <c r="P596" s="1">
        <v>43852</v>
      </c>
    </row>
    <row r="597" spans="1:16" x14ac:dyDescent="0.3">
      <c r="A597" t="s">
        <v>419</v>
      </c>
      <c r="B597" t="s">
        <v>476</v>
      </c>
      <c r="C597" t="s">
        <v>31</v>
      </c>
      <c r="D597" s="1">
        <v>43145</v>
      </c>
      <c r="E597" s="1">
        <v>43509</v>
      </c>
      <c r="F597" t="s">
        <v>36</v>
      </c>
      <c r="G597">
        <v>1</v>
      </c>
      <c r="H597" t="s">
        <v>20</v>
      </c>
      <c r="I597" t="s">
        <v>21</v>
      </c>
      <c r="J597" t="s">
        <v>33</v>
      </c>
      <c r="K597" t="s">
        <v>64</v>
      </c>
      <c r="L597">
        <v>3120.25</v>
      </c>
      <c r="M597" s="1">
        <v>43145</v>
      </c>
      <c r="N597" t="s">
        <v>23</v>
      </c>
      <c r="O597" t="s">
        <v>24</v>
      </c>
      <c r="P597" s="1">
        <v>43852</v>
      </c>
    </row>
    <row r="598" spans="1:16" x14ac:dyDescent="0.3">
      <c r="A598" t="s">
        <v>419</v>
      </c>
      <c r="B598" t="s">
        <v>477</v>
      </c>
      <c r="C598" t="s">
        <v>31</v>
      </c>
      <c r="D598" s="1">
        <v>43210</v>
      </c>
      <c r="E598" s="1">
        <v>43574</v>
      </c>
      <c r="F598" t="s">
        <v>155</v>
      </c>
      <c r="G598">
        <v>1</v>
      </c>
      <c r="H598" t="s">
        <v>20</v>
      </c>
      <c r="I598" t="s">
        <v>21</v>
      </c>
      <c r="J598" t="s">
        <v>33</v>
      </c>
      <c r="K598" t="s">
        <v>64</v>
      </c>
      <c r="L598">
        <v>70725.990000000005</v>
      </c>
      <c r="M598" s="1">
        <v>43210</v>
      </c>
      <c r="N598" t="s">
        <v>23</v>
      </c>
      <c r="O598" t="s">
        <v>225</v>
      </c>
      <c r="P598" s="1">
        <v>43852</v>
      </c>
    </row>
    <row r="599" spans="1:16" x14ac:dyDescent="0.3">
      <c r="A599" t="s">
        <v>419</v>
      </c>
      <c r="B599" t="s">
        <v>478</v>
      </c>
      <c r="C599" t="s">
        <v>18</v>
      </c>
      <c r="D599" s="1">
        <v>43220</v>
      </c>
      <c r="E599" s="1">
        <v>44134</v>
      </c>
      <c r="F599" t="s">
        <v>155</v>
      </c>
      <c r="G599">
        <v>1</v>
      </c>
      <c r="H599" t="s">
        <v>20</v>
      </c>
      <c r="I599" t="s">
        <v>21</v>
      </c>
      <c r="J599" t="s">
        <v>33</v>
      </c>
      <c r="K599" t="s">
        <v>64</v>
      </c>
      <c r="L599">
        <v>4278.13</v>
      </c>
      <c r="M599" s="1">
        <v>43826</v>
      </c>
      <c r="N599" t="s">
        <v>23</v>
      </c>
      <c r="O599" t="s">
        <v>24</v>
      </c>
      <c r="P599" s="1">
        <v>43852</v>
      </c>
    </row>
    <row r="600" spans="1:16" x14ac:dyDescent="0.3">
      <c r="A600" t="s">
        <v>419</v>
      </c>
      <c r="B600" t="s">
        <v>478</v>
      </c>
      <c r="C600" t="s">
        <v>18</v>
      </c>
      <c r="D600" s="1">
        <v>43220</v>
      </c>
      <c r="E600" s="1">
        <v>44134</v>
      </c>
      <c r="F600" t="s">
        <v>155</v>
      </c>
      <c r="G600">
        <v>1</v>
      </c>
      <c r="H600" t="s">
        <v>20</v>
      </c>
      <c r="I600" t="s">
        <v>21</v>
      </c>
      <c r="J600" t="s">
        <v>33</v>
      </c>
      <c r="K600" t="s">
        <v>64</v>
      </c>
      <c r="L600">
        <v>4278.13</v>
      </c>
      <c r="M600" s="1">
        <v>43927</v>
      </c>
      <c r="N600" t="s">
        <v>23</v>
      </c>
      <c r="O600" t="s">
        <v>24</v>
      </c>
      <c r="P600" s="1">
        <v>43852</v>
      </c>
    </row>
    <row r="601" spans="1:16" x14ac:dyDescent="0.3">
      <c r="A601" t="s">
        <v>419</v>
      </c>
      <c r="B601" t="s">
        <v>478</v>
      </c>
      <c r="C601" t="s">
        <v>18</v>
      </c>
      <c r="D601" s="1">
        <v>43220</v>
      </c>
      <c r="E601" s="1">
        <v>44134</v>
      </c>
      <c r="F601" t="s">
        <v>155</v>
      </c>
      <c r="G601">
        <v>1</v>
      </c>
      <c r="H601" t="s">
        <v>20</v>
      </c>
      <c r="I601" t="s">
        <v>21</v>
      </c>
      <c r="J601" t="s">
        <v>33</v>
      </c>
      <c r="K601" t="s">
        <v>64</v>
      </c>
      <c r="L601">
        <v>4278.25</v>
      </c>
      <c r="M601" s="1">
        <v>44028</v>
      </c>
      <c r="N601" t="s">
        <v>23</v>
      </c>
      <c r="O601" t="s">
        <v>24</v>
      </c>
      <c r="P601" s="1">
        <v>43852</v>
      </c>
    </row>
    <row r="602" spans="1:16" x14ac:dyDescent="0.3">
      <c r="A602" t="s">
        <v>419</v>
      </c>
      <c r="B602" t="s">
        <v>478</v>
      </c>
      <c r="C602" t="s">
        <v>18</v>
      </c>
      <c r="D602" s="1">
        <v>43220</v>
      </c>
      <c r="E602" s="1">
        <v>44134</v>
      </c>
      <c r="F602" t="s">
        <v>155</v>
      </c>
      <c r="G602">
        <v>1</v>
      </c>
      <c r="H602" t="s">
        <v>20</v>
      </c>
      <c r="I602" t="s">
        <v>21</v>
      </c>
      <c r="J602" t="s">
        <v>33</v>
      </c>
      <c r="K602" t="s">
        <v>64</v>
      </c>
      <c r="L602">
        <v>4278.25</v>
      </c>
      <c r="M602" s="1">
        <v>44028</v>
      </c>
      <c r="N602" t="s">
        <v>23</v>
      </c>
      <c r="O602" t="s">
        <v>24</v>
      </c>
      <c r="P602" s="1">
        <v>43852</v>
      </c>
    </row>
    <row r="603" spans="1:16" x14ac:dyDescent="0.3">
      <c r="A603" t="s">
        <v>419</v>
      </c>
      <c r="B603" t="s">
        <v>478</v>
      </c>
      <c r="C603" t="s">
        <v>18</v>
      </c>
      <c r="D603" s="1">
        <v>43220</v>
      </c>
      <c r="E603" s="1">
        <v>44134</v>
      </c>
      <c r="F603" t="s">
        <v>155</v>
      </c>
      <c r="G603">
        <v>1</v>
      </c>
      <c r="H603" t="s">
        <v>20</v>
      </c>
      <c r="I603" t="s">
        <v>21</v>
      </c>
      <c r="J603" t="s">
        <v>33</v>
      </c>
      <c r="K603" t="s">
        <v>64</v>
      </c>
      <c r="L603">
        <v>4278.25</v>
      </c>
      <c r="M603" s="1">
        <v>44028</v>
      </c>
      <c r="N603" t="s">
        <v>23</v>
      </c>
      <c r="O603" t="s">
        <v>24</v>
      </c>
      <c r="P603" s="1">
        <v>43852</v>
      </c>
    </row>
    <row r="604" spans="1:16" x14ac:dyDescent="0.3">
      <c r="A604" t="s">
        <v>419</v>
      </c>
      <c r="B604" t="s">
        <v>478</v>
      </c>
      <c r="C604" t="s">
        <v>18</v>
      </c>
      <c r="D604" s="1">
        <v>43220</v>
      </c>
      <c r="E604" s="1">
        <v>44134</v>
      </c>
      <c r="F604" t="s">
        <v>155</v>
      </c>
      <c r="G604">
        <v>1</v>
      </c>
      <c r="H604" t="s">
        <v>20</v>
      </c>
      <c r="I604" t="s">
        <v>21</v>
      </c>
      <c r="J604" t="s">
        <v>33</v>
      </c>
      <c r="K604" t="s">
        <v>64</v>
      </c>
      <c r="L604">
        <v>4278.25</v>
      </c>
      <c r="M604" s="1">
        <v>44028</v>
      </c>
      <c r="N604" t="s">
        <v>23</v>
      </c>
      <c r="O604" t="s">
        <v>24</v>
      </c>
      <c r="P604" s="1">
        <v>43852</v>
      </c>
    </row>
    <row r="605" spans="1:16" x14ac:dyDescent="0.3">
      <c r="A605" t="s">
        <v>419</v>
      </c>
      <c r="B605" t="s">
        <v>478</v>
      </c>
      <c r="C605" t="s">
        <v>18</v>
      </c>
      <c r="D605" s="1">
        <v>43220</v>
      </c>
      <c r="E605" s="1">
        <v>44134</v>
      </c>
      <c r="F605" t="s">
        <v>155</v>
      </c>
      <c r="G605">
        <v>1</v>
      </c>
      <c r="H605" t="s">
        <v>20</v>
      </c>
      <c r="I605" t="s">
        <v>21</v>
      </c>
      <c r="J605" t="s">
        <v>33</v>
      </c>
      <c r="K605" t="s">
        <v>64</v>
      </c>
      <c r="L605">
        <v>4705.88</v>
      </c>
      <c r="M605" s="1">
        <v>43321</v>
      </c>
      <c r="N605" t="s">
        <v>23</v>
      </c>
      <c r="O605" t="s">
        <v>24</v>
      </c>
      <c r="P605" s="1">
        <v>43852</v>
      </c>
    </row>
    <row r="606" spans="1:16" x14ac:dyDescent="0.3">
      <c r="A606" t="s">
        <v>419</v>
      </c>
      <c r="B606" t="s">
        <v>478</v>
      </c>
      <c r="C606" t="s">
        <v>18</v>
      </c>
      <c r="D606" s="1">
        <v>43220</v>
      </c>
      <c r="E606" s="1">
        <v>44134</v>
      </c>
      <c r="F606" t="s">
        <v>155</v>
      </c>
      <c r="G606">
        <v>1</v>
      </c>
      <c r="H606" t="s">
        <v>20</v>
      </c>
      <c r="I606" t="s">
        <v>21</v>
      </c>
      <c r="J606" t="s">
        <v>33</v>
      </c>
      <c r="K606" t="s">
        <v>64</v>
      </c>
      <c r="L606">
        <v>4705.88</v>
      </c>
      <c r="M606" s="1">
        <v>43422</v>
      </c>
      <c r="N606" t="s">
        <v>23</v>
      </c>
      <c r="O606" t="s">
        <v>24</v>
      </c>
      <c r="P606" s="1">
        <v>43852</v>
      </c>
    </row>
    <row r="607" spans="1:16" x14ac:dyDescent="0.3">
      <c r="A607" t="s">
        <v>419</v>
      </c>
      <c r="B607" t="s">
        <v>478</v>
      </c>
      <c r="C607" t="s">
        <v>18</v>
      </c>
      <c r="D607" s="1">
        <v>43220</v>
      </c>
      <c r="E607" s="1">
        <v>44134</v>
      </c>
      <c r="F607" t="s">
        <v>155</v>
      </c>
      <c r="G607">
        <v>1</v>
      </c>
      <c r="H607" t="s">
        <v>20</v>
      </c>
      <c r="I607" t="s">
        <v>21</v>
      </c>
      <c r="J607" t="s">
        <v>33</v>
      </c>
      <c r="K607" t="s">
        <v>64</v>
      </c>
      <c r="L607">
        <v>4705.88</v>
      </c>
      <c r="M607" s="1">
        <v>43523</v>
      </c>
      <c r="N607" t="s">
        <v>23</v>
      </c>
      <c r="O607" t="s">
        <v>24</v>
      </c>
      <c r="P607" s="1">
        <v>43852</v>
      </c>
    </row>
    <row r="608" spans="1:16" x14ac:dyDescent="0.3">
      <c r="A608" t="s">
        <v>419</v>
      </c>
      <c r="B608" t="s">
        <v>478</v>
      </c>
      <c r="C608" t="s">
        <v>18</v>
      </c>
      <c r="D608" s="1">
        <v>43220</v>
      </c>
      <c r="E608" s="1">
        <v>44134</v>
      </c>
      <c r="F608" t="s">
        <v>155</v>
      </c>
      <c r="G608">
        <v>1</v>
      </c>
      <c r="H608" t="s">
        <v>20</v>
      </c>
      <c r="I608" t="s">
        <v>21</v>
      </c>
      <c r="J608" t="s">
        <v>33</v>
      </c>
      <c r="K608" t="s">
        <v>64</v>
      </c>
      <c r="L608">
        <v>4705.88</v>
      </c>
      <c r="M608" s="1">
        <v>43624</v>
      </c>
      <c r="N608" t="s">
        <v>23</v>
      </c>
      <c r="O608" t="s">
        <v>24</v>
      </c>
      <c r="P608" s="1">
        <v>43852</v>
      </c>
    </row>
    <row r="609" spans="1:16" x14ac:dyDescent="0.3">
      <c r="A609" t="s">
        <v>419</v>
      </c>
      <c r="B609" t="s">
        <v>478</v>
      </c>
      <c r="C609" t="s">
        <v>18</v>
      </c>
      <c r="D609" s="1">
        <v>43220</v>
      </c>
      <c r="E609" s="1">
        <v>44134</v>
      </c>
      <c r="F609" t="s">
        <v>155</v>
      </c>
      <c r="G609">
        <v>1</v>
      </c>
      <c r="H609" t="s">
        <v>20</v>
      </c>
      <c r="I609" t="s">
        <v>21</v>
      </c>
      <c r="J609" t="s">
        <v>33</v>
      </c>
      <c r="K609" t="s">
        <v>64</v>
      </c>
      <c r="L609">
        <v>4705.88</v>
      </c>
      <c r="M609" s="1">
        <v>43725</v>
      </c>
      <c r="N609" t="s">
        <v>23</v>
      </c>
      <c r="O609" t="s">
        <v>24</v>
      </c>
      <c r="P609" s="1">
        <v>43852</v>
      </c>
    </row>
    <row r="610" spans="1:16" x14ac:dyDescent="0.3">
      <c r="A610" t="s">
        <v>419</v>
      </c>
      <c r="B610" t="s">
        <v>478</v>
      </c>
      <c r="C610" t="s">
        <v>18</v>
      </c>
      <c r="D610" s="1">
        <v>43220</v>
      </c>
      <c r="E610" s="1">
        <v>44134</v>
      </c>
      <c r="F610" t="s">
        <v>155</v>
      </c>
      <c r="G610">
        <v>1</v>
      </c>
      <c r="H610" t="s">
        <v>20</v>
      </c>
      <c r="I610" t="s">
        <v>21</v>
      </c>
      <c r="J610" t="s">
        <v>33</v>
      </c>
      <c r="K610" t="s">
        <v>64</v>
      </c>
      <c r="L610">
        <v>6417.13</v>
      </c>
      <c r="M610" s="1">
        <v>43220</v>
      </c>
      <c r="N610" t="s">
        <v>23</v>
      </c>
      <c r="O610" t="s">
        <v>24</v>
      </c>
      <c r="P610" s="1">
        <v>43852</v>
      </c>
    </row>
    <row r="611" spans="1:16" x14ac:dyDescent="0.3">
      <c r="A611" t="s">
        <v>419</v>
      </c>
      <c r="B611" t="s">
        <v>479</v>
      </c>
      <c r="C611" t="s">
        <v>31</v>
      </c>
      <c r="D611" s="1">
        <v>43278</v>
      </c>
      <c r="E611" s="1">
        <v>43642</v>
      </c>
      <c r="F611" t="s">
        <v>155</v>
      </c>
      <c r="G611">
        <v>1</v>
      </c>
      <c r="H611" t="s">
        <v>20</v>
      </c>
      <c r="I611" t="s">
        <v>21</v>
      </c>
      <c r="J611" t="s">
        <v>33</v>
      </c>
      <c r="K611" t="s">
        <v>64</v>
      </c>
      <c r="L611">
        <v>81783.89</v>
      </c>
      <c r="M611" s="1">
        <v>43278</v>
      </c>
      <c r="N611" t="s">
        <v>23</v>
      </c>
      <c r="O611" t="s">
        <v>225</v>
      </c>
      <c r="P611" s="1">
        <v>43852</v>
      </c>
    </row>
    <row r="612" spans="1:16" x14ac:dyDescent="0.3">
      <c r="A612" t="s">
        <v>419</v>
      </c>
      <c r="B612" t="s">
        <v>480</v>
      </c>
      <c r="C612" t="s">
        <v>18</v>
      </c>
      <c r="D612" s="1">
        <v>43339</v>
      </c>
      <c r="E612" s="1">
        <v>44069</v>
      </c>
      <c r="F612" t="s">
        <v>155</v>
      </c>
      <c r="G612">
        <v>1</v>
      </c>
      <c r="H612" t="s">
        <v>20</v>
      </c>
      <c r="I612" t="s">
        <v>21</v>
      </c>
      <c r="J612" t="s">
        <v>33</v>
      </c>
      <c r="K612" t="s">
        <v>64</v>
      </c>
      <c r="L612">
        <v>70935.55</v>
      </c>
      <c r="M612" s="1">
        <v>43888</v>
      </c>
      <c r="N612" t="s">
        <v>23</v>
      </c>
      <c r="O612" t="s">
        <v>24</v>
      </c>
      <c r="P612" s="1">
        <v>43852</v>
      </c>
    </row>
    <row r="613" spans="1:16" x14ac:dyDescent="0.3">
      <c r="A613" t="s">
        <v>419</v>
      </c>
      <c r="B613" t="s">
        <v>480</v>
      </c>
      <c r="C613" t="s">
        <v>18</v>
      </c>
      <c r="D613" s="1">
        <v>43339</v>
      </c>
      <c r="E613" s="1">
        <v>44069</v>
      </c>
      <c r="F613" t="s">
        <v>155</v>
      </c>
      <c r="G613">
        <v>1</v>
      </c>
      <c r="H613" t="s">
        <v>20</v>
      </c>
      <c r="I613" t="s">
        <v>21</v>
      </c>
      <c r="J613" t="s">
        <v>33</v>
      </c>
      <c r="K613" t="s">
        <v>64</v>
      </c>
      <c r="L613">
        <v>70935.55</v>
      </c>
      <c r="M613" s="1">
        <v>43888</v>
      </c>
      <c r="N613" t="s">
        <v>23</v>
      </c>
      <c r="O613" t="s">
        <v>24</v>
      </c>
      <c r="P613" s="1">
        <v>43852</v>
      </c>
    </row>
    <row r="614" spans="1:16" x14ac:dyDescent="0.3">
      <c r="A614" t="s">
        <v>419</v>
      </c>
      <c r="B614" t="s">
        <v>480</v>
      </c>
      <c r="C614" t="s">
        <v>18</v>
      </c>
      <c r="D614" s="1">
        <v>43339</v>
      </c>
      <c r="E614" s="1">
        <v>44069</v>
      </c>
      <c r="F614" t="s">
        <v>155</v>
      </c>
      <c r="G614">
        <v>1</v>
      </c>
      <c r="H614" t="s">
        <v>20</v>
      </c>
      <c r="I614" t="s">
        <v>21</v>
      </c>
      <c r="J614" t="s">
        <v>33</v>
      </c>
      <c r="K614" t="s">
        <v>64</v>
      </c>
      <c r="L614">
        <v>70935.55</v>
      </c>
      <c r="M614" s="1">
        <v>43888</v>
      </c>
      <c r="N614" t="s">
        <v>23</v>
      </c>
      <c r="O614" t="s">
        <v>24</v>
      </c>
      <c r="P614" s="1">
        <v>43852</v>
      </c>
    </row>
    <row r="615" spans="1:16" x14ac:dyDescent="0.3">
      <c r="A615" t="s">
        <v>419</v>
      </c>
      <c r="B615" t="s">
        <v>480</v>
      </c>
      <c r="C615" t="s">
        <v>18</v>
      </c>
      <c r="D615" s="1">
        <v>43339</v>
      </c>
      <c r="E615" s="1">
        <v>44069</v>
      </c>
      <c r="F615" t="s">
        <v>155</v>
      </c>
      <c r="G615">
        <v>1</v>
      </c>
      <c r="H615" t="s">
        <v>20</v>
      </c>
      <c r="I615" t="s">
        <v>21</v>
      </c>
      <c r="J615" t="s">
        <v>33</v>
      </c>
      <c r="K615" t="s">
        <v>64</v>
      </c>
      <c r="L615">
        <v>70935.55</v>
      </c>
      <c r="M615" s="1">
        <v>43888</v>
      </c>
      <c r="N615" t="s">
        <v>23</v>
      </c>
      <c r="O615" t="s">
        <v>24</v>
      </c>
      <c r="P615" s="1">
        <v>43852</v>
      </c>
    </row>
    <row r="616" spans="1:16" x14ac:dyDescent="0.3">
      <c r="A616" t="s">
        <v>419</v>
      </c>
      <c r="B616" t="s">
        <v>480</v>
      </c>
      <c r="C616" t="s">
        <v>18</v>
      </c>
      <c r="D616" s="1">
        <v>43339</v>
      </c>
      <c r="E616" s="1">
        <v>44069</v>
      </c>
      <c r="F616" t="s">
        <v>155</v>
      </c>
      <c r="G616">
        <v>1</v>
      </c>
      <c r="H616" t="s">
        <v>20</v>
      </c>
      <c r="I616" t="s">
        <v>21</v>
      </c>
      <c r="J616" t="s">
        <v>33</v>
      </c>
      <c r="K616" t="s">
        <v>64</v>
      </c>
      <c r="L616">
        <v>90281.89</v>
      </c>
      <c r="M616" s="1">
        <v>43431</v>
      </c>
      <c r="N616" t="s">
        <v>23</v>
      </c>
      <c r="O616" t="s">
        <v>24</v>
      </c>
      <c r="P616" s="1">
        <v>43852</v>
      </c>
    </row>
    <row r="617" spans="1:16" x14ac:dyDescent="0.3">
      <c r="A617" t="s">
        <v>419</v>
      </c>
      <c r="B617" t="s">
        <v>480</v>
      </c>
      <c r="C617" t="s">
        <v>18</v>
      </c>
      <c r="D617" s="1">
        <v>43339</v>
      </c>
      <c r="E617" s="1">
        <v>44069</v>
      </c>
      <c r="F617" t="s">
        <v>155</v>
      </c>
      <c r="G617">
        <v>1</v>
      </c>
      <c r="H617" t="s">
        <v>20</v>
      </c>
      <c r="I617" t="s">
        <v>21</v>
      </c>
      <c r="J617" t="s">
        <v>33</v>
      </c>
      <c r="K617" t="s">
        <v>64</v>
      </c>
      <c r="L617">
        <v>90281.89</v>
      </c>
      <c r="M617" s="1">
        <v>43523</v>
      </c>
      <c r="N617" t="s">
        <v>23</v>
      </c>
      <c r="O617" t="s">
        <v>24</v>
      </c>
      <c r="P617" s="1">
        <v>43852</v>
      </c>
    </row>
    <row r="618" spans="1:16" x14ac:dyDescent="0.3">
      <c r="A618" t="s">
        <v>419</v>
      </c>
      <c r="B618" t="s">
        <v>480</v>
      </c>
      <c r="C618" t="s">
        <v>18</v>
      </c>
      <c r="D618" s="1">
        <v>43339</v>
      </c>
      <c r="E618" s="1">
        <v>44069</v>
      </c>
      <c r="F618" t="s">
        <v>155</v>
      </c>
      <c r="G618">
        <v>1</v>
      </c>
      <c r="H618" t="s">
        <v>20</v>
      </c>
      <c r="I618" t="s">
        <v>21</v>
      </c>
      <c r="J618" t="s">
        <v>33</v>
      </c>
      <c r="K618" t="s">
        <v>64</v>
      </c>
      <c r="L618">
        <v>90281.89</v>
      </c>
      <c r="M618" s="1">
        <v>43612</v>
      </c>
      <c r="N618" t="s">
        <v>23</v>
      </c>
      <c r="O618" t="s">
        <v>24</v>
      </c>
      <c r="P618" s="1">
        <v>43852</v>
      </c>
    </row>
    <row r="619" spans="1:16" x14ac:dyDescent="0.3">
      <c r="A619" t="s">
        <v>419</v>
      </c>
      <c r="B619" t="s">
        <v>480</v>
      </c>
      <c r="C619" t="s">
        <v>18</v>
      </c>
      <c r="D619" s="1">
        <v>43339</v>
      </c>
      <c r="E619" s="1">
        <v>44069</v>
      </c>
      <c r="F619" t="s">
        <v>155</v>
      </c>
      <c r="G619">
        <v>1</v>
      </c>
      <c r="H619" t="s">
        <v>20</v>
      </c>
      <c r="I619" t="s">
        <v>21</v>
      </c>
      <c r="J619" t="s">
        <v>33</v>
      </c>
      <c r="K619" t="s">
        <v>64</v>
      </c>
      <c r="L619">
        <v>90281.89</v>
      </c>
      <c r="M619" s="1">
        <v>43704</v>
      </c>
      <c r="N619" t="s">
        <v>23</v>
      </c>
      <c r="O619" t="s">
        <v>24</v>
      </c>
      <c r="P619" s="1">
        <v>43852</v>
      </c>
    </row>
    <row r="620" spans="1:16" x14ac:dyDescent="0.3">
      <c r="A620" t="s">
        <v>419</v>
      </c>
      <c r="B620" t="s">
        <v>480</v>
      </c>
      <c r="C620" t="s">
        <v>18</v>
      </c>
      <c r="D620" s="1">
        <v>43339</v>
      </c>
      <c r="E620" s="1">
        <v>44069</v>
      </c>
      <c r="F620" t="s">
        <v>155</v>
      </c>
      <c r="G620">
        <v>1</v>
      </c>
      <c r="H620" t="s">
        <v>20</v>
      </c>
      <c r="I620" t="s">
        <v>21</v>
      </c>
      <c r="J620" t="s">
        <v>33</v>
      </c>
      <c r="K620" t="s">
        <v>64</v>
      </c>
      <c r="L620">
        <v>90281.89</v>
      </c>
      <c r="M620" s="1">
        <v>43796</v>
      </c>
      <c r="N620" t="s">
        <v>23</v>
      </c>
      <c r="O620" t="s">
        <v>24</v>
      </c>
      <c r="P620" s="1">
        <v>43852</v>
      </c>
    </row>
    <row r="621" spans="1:16" x14ac:dyDescent="0.3">
      <c r="A621" t="s">
        <v>419</v>
      </c>
      <c r="B621" t="s">
        <v>480</v>
      </c>
      <c r="C621" t="s">
        <v>18</v>
      </c>
      <c r="D621" s="1">
        <v>43339</v>
      </c>
      <c r="E621" s="1">
        <v>44069</v>
      </c>
      <c r="F621" t="s">
        <v>155</v>
      </c>
      <c r="G621">
        <v>1</v>
      </c>
      <c r="H621" t="s">
        <v>20</v>
      </c>
      <c r="I621" t="s">
        <v>21</v>
      </c>
      <c r="J621" t="s">
        <v>33</v>
      </c>
      <c r="K621" t="s">
        <v>64</v>
      </c>
      <c r="L621">
        <v>122525.38</v>
      </c>
      <c r="M621" s="1">
        <v>43339</v>
      </c>
      <c r="N621" t="s">
        <v>23</v>
      </c>
      <c r="O621" t="s">
        <v>24</v>
      </c>
      <c r="P621" s="1">
        <v>43852</v>
      </c>
    </row>
    <row r="622" spans="1:16" x14ac:dyDescent="0.3">
      <c r="A622" t="s">
        <v>419</v>
      </c>
      <c r="B622" t="s">
        <v>480</v>
      </c>
      <c r="C622" t="s">
        <v>18</v>
      </c>
      <c r="D622" s="1">
        <v>43339</v>
      </c>
      <c r="E622" s="1">
        <v>44069</v>
      </c>
      <c r="F622" t="s">
        <v>155</v>
      </c>
      <c r="G622">
        <v>1</v>
      </c>
      <c r="H622" t="s">
        <v>20</v>
      </c>
      <c r="I622" t="s">
        <v>21</v>
      </c>
      <c r="J622" t="s">
        <v>33</v>
      </c>
      <c r="K622" t="s">
        <v>64</v>
      </c>
      <c r="L622">
        <v>0</v>
      </c>
      <c r="M622" s="1">
        <v>43888</v>
      </c>
      <c r="N622" t="s">
        <v>23</v>
      </c>
      <c r="O622" t="s">
        <v>24</v>
      </c>
      <c r="P622" s="1">
        <v>43852</v>
      </c>
    </row>
    <row r="623" spans="1:16" x14ac:dyDescent="0.3">
      <c r="A623" t="s">
        <v>419</v>
      </c>
      <c r="B623" t="s">
        <v>480</v>
      </c>
      <c r="C623" t="s">
        <v>18</v>
      </c>
      <c r="D623" s="1">
        <v>43339</v>
      </c>
      <c r="E623" s="1">
        <v>44069</v>
      </c>
      <c r="F623" t="s">
        <v>155</v>
      </c>
      <c r="G623">
        <v>1</v>
      </c>
      <c r="H623" t="s">
        <v>20</v>
      </c>
      <c r="I623" t="s">
        <v>21</v>
      </c>
      <c r="J623" t="s">
        <v>33</v>
      </c>
      <c r="K623" t="s">
        <v>64</v>
      </c>
      <c r="L623">
        <v>0</v>
      </c>
      <c r="M623" s="1">
        <v>43888</v>
      </c>
      <c r="N623" t="s">
        <v>23</v>
      </c>
      <c r="O623" t="s">
        <v>24</v>
      </c>
      <c r="P623" s="1">
        <v>43852</v>
      </c>
    </row>
    <row r="624" spans="1:16" x14ac:dyDescent="0.3">
      <c r="A624" t="s">
        <v>419</v>
      </c>
      <c r="B624" t="s">
        <v>480</v>
      </c>
      <c r="C624" t="s">
        <v>18</v>
      </c>
      <c r="D624" s="1">
        <v>43339</v>
      </c>
      <c r="E624" s="1">
        <v>44069</v>
      </c>
      <c r="F624" t="s">
        <v>155</v>
      </c>
      <c r="G624">
        <v>1</v>
      </c>
      <c r="H624" t="s">
        <v>20</v>
      </c>
      <c r="I624" t="s">
        <v>21</v>
      </c>
      <c r="J624" t="s">
        <v>33</v>
      </c>
      <c r="K624" t="s">
        <v>64</v>
      </c>
      <c r="L624">
        <v>0</v>
      </c>
      <c r="M624" s="1">
        <v>43888</v>
      </c>
      <c r="N624" t="s">
        <v>23</v>
      </c>
      <c r="O624" t="s">
        <v>24</v>
      </c>
      <c r="P624" s="1">
        <v>43852</v>
      </c>
    </row>
    <row r="625" spans="1:16" x14ac:dyDescent="0.3">
      <c r="A625" t="s">
        <v>419</v>
      </c>
      <c r="B625" t="s">
        <v>480</v>
      </c>
      <c r="C625" t="s">
        <v>18</v>
      </c>
      <c r="D625" s="1">
        <v>43339</v>
      </c>
      <c r="E625" s="1">
        <v>44069</v>
      </c>
      <c r="F625" t="s">
        <v>155</v>
      </c>
      <c r="G625">
        <v>1</v>
      </c>
      <c r="H625" t="s">
        <v>20</v>
      </c>
      <c r="I625" t="s">
        <v>21</v>
      </c>
      <c r="J625" t="s">
        <v>33</v>
      </c>
      <c r="K625" t="s">
        <v>64</v>
      </c>
      <c r="L625">
        <v>0</v>
      </c>
      <c r="M625" s="1">
        <v>43888</v>
      </c>
      <c r="N625" t="s">
        <v>23</v>
      </c>
      <c r="O625" t="s">
        <v>24</v>
      </c>
      <c r="P625" s="1">
        <v>43852</v>
      </c>
    </row>
    <row r="626" spans="1:16" x14ac:dyDescent="0.3">
      <c r="A626" t="s">
        <v>419</v>
      </c>
      <c r="B626" t="s">
        <v>480</v>
      </c>
      <c r="C626" t="s">
        <v>18</v>
      </c>
      <c r="D626" s="1">
        <v>43339</v>
      </c>
      <c r="E626" s="1">
        <v>44069</v>
      </c>
      <c r="F626" t="s">
        <v>155</v>
      </c>
      <c r="G626">
        <v>1</v>
      </c>
      <c r="H626" t="s">
        <v>20</v>
      </c>
      <c r="I626" t="s">
        <v>21</v>
      </c>
      <c r="J626" t="s">
        <v>33</v>
      </c>
      <c r="K626" t="s">
        <v>64</v>
      </c>
      <c r="L626">
        <v>0</v>
      </c>
      <c r="M626" s="1">
        <v>43431</v>
      </c>
      <c r="N626" t="s">
        <v>23</v>
      </c>
      <c r="O626" t="s">
        <v>24</v>
      </c>
      <c r="P626" s="1">
        <v>43852</v>
      </c>
    </row>
    <row r="627" spans="1:16" x14ac:dyDescent="0.3">
      <c r="A627" t="s">
        <v>419</v>
      </c>
      <c r="B627" t="s">
        <v>480</v>
      </c>
      <c r="C627" t="s">
        <v>18</v>
      </c>
      <c r="D627" s="1">
        <v>43339</v>
      </c>
      <c r="E627" s="1">
        <v>44069</v>
      </c>
      <c r="F627" t="s">
        <v>155</v>
      </c>
      <c r="G627">
        <v>1</v>
      </c>
      <c r="H627" t="s">
        <v>20</v>
      </c>
      <c r="I627" t="s">
        <v>21</v>
      </c>
      <c r="J627" t="s">
        <v>33</v>
      </c>
      <c r="K627" t="s">
        <v>64</v>
      </c>
      <c r="L627">
        <v>0</v>
      </c>
      <c r="M627" s="1">
        <v>43523</v>
      </c>
      <c r="N627" t="s">
        <v>23</v>
      </c>
      <c r="O627" t="s">
        <v>24</v>
      </c>
      <c r="P627" s="1">
        <v>43852</v>
      </c>
    </row>
    <row r="628" spans="1:16" x14ac:dyDescent="0.3">
      <c r="A628" t="s">
        <v>419</v>
      </c>
      <c r="B628" t="s">
        <v>480</v>
      </c>
      <c r="C628" t="s">
        <v>18</v>
      </c>
      <c r="D628" s="1">
        <v>43339</v>
      </c>
      <c r="E628" s="1">
        <v>44069</v>
      </c>
      <c r="F628" t="s">
        <v>155</v>
      </c>
      <c r="G628">
        <v>1</v>
      </c>
      <c r="H628" t="s">
        <v>20</v>
      </c>
      <c r="I628" t="s">
        <v>21</v>
      </c>
      <c r="J628" t="s">
        <v>33</v>
      </c>
      <c r="K628" t="s">
        <v>64</v>
      </c>
      <c r="L628">
        <v>0</v>
      </c>
      <c r="M628" s="1">
        <v>43612</v>
      </c>
      <c r="N628" t="s">
        <v>23</v>
      </c>
      <c r="O628" t="s">
        <v>24</v>
      </c>
      <c r="P628" s="1">
        <v>43852</v>
      </c>
    </row>
    <row r="629" spans="1:16" x14ac:dyDescent="0.3">
      <c r="A629" t="s">
        <v>419</v>
      </c>
      <c r="B629" t="s">
        <v>480</v>
      </c>
      <c r="C629" t="s">
        <v>18</v>
      </c>
      <c r="D629" s="1">
        <v>43339</v>
      </c>
      <c r="E629" s="1">
        <v>44069</v>
      </c>
      <c r="F629" t="s">
        <v>155</v>
      </c>
      <c r="G629">
        <v>1</v>
      </c>
      <c r="H629" t="s">
        <v>20</v>
      </c>
      <c r="I629" t="s">
        <v>21</v>
      </c>
      <c r="J629" t="s">
        <v>33</v>
      </c>
      <c r="K629" t="s">
        <v>64</v>
      </c>
      <c r="L629">
        <v>0</v>
      </c>
      <c r="M629" s="1">
        <v>43704</v>
      </c>
      <c r="N629" t="s">
        <v>23</v>
      </c>
      <c r="O629" t="s">
        <v>24</v>
      </c>
      <c r="P629" s="1">
        <v>43852</v>
      </c>
    </row>
    <row r="630" spans="1:16" x14ac:dyDescent="0.3">
      <c r="A630" t="s">
        <v>419</v>
      </c>
      <c r="B630" t="s">
        <v>480</v>
      </c>
      <c r="C630" t="s">
        <v>18</v>
      </c>
      <c r="D630" s="1">
        <v>43339</v>
      </c>
      <c r="E630" s="1">
        <v>44069</v>
      </c>
      <c r="F630" t="s">
        <v>155</v>
      </c>
      <c r="G630">
        <v>1</v>
      </c>
      <c r="H630" t="s">
        <v>20</v>
      </c>
      <c r="I630" t="s">
        <v>21</v>
      </c>
      <c r="J630" t="s">
        <v>33</v>
      </c>
      <c r="K630" t="s">
        <v>64</v>
      </c>
      <c r="L630">
        <v>0</v>
      </c>
      <c r="M630" s="1">
        <v>43796</v>
      </c>
      <c r="N630" t="s">
        <v>23</v>
      </c>
      <c r="O630" t="s">
        <v>24</v>
      </c>
      <c r="P630" s="1">
        <v>43852</v>
      </c>
    </row>
    <row r="631" spans="1:16" x14ac:dyDescent="0.3">
      <c r="A631" t="s">
        <v>419</v>
      </c>
      <c r="B631" t="s">
        <v>480</v>
      </c>
      <c r="C631" t="s">
        <v>18</v>
      </c>
      <c r="D631" s="1">
        <v>43339</v>
      </c>
      <c r="E631" s="1">
        <v>44069</v>
      </c>
      <c r="F631" t="s">
        <v>155</v>
      </c>
      <c r="G631">
        <v>1</v>
      </c>
      <c r="H631" t="s">
        <v>20</v>
      </c>
      <c r="I631" t="s">
        <v>21</v>
      </c>
      <c r="J631" t="s">
        <v>33</v>
      </c>
      <c r="K631" t="s">
        <v>64</v>
      </c>
      <c r="L631">
        <v>0</v>
      </c>
      <c r="M631" s="1">
        <v>43339</v>
      </c>
      <c r="N631" t="s">
        <v>23</v>
      </c>
      <c r="O631" t="s">
        <v>24</v>
      </c>
      <c r="P631" s="1">
        <v>43852</v>
      </c>
    </row>
    <row r="632" spans="1:16" x14ac:dyDescent="0.3">
      <c r="A632" t="s">
        <v>419</v>
      </c>
      <c r="B632" t="s">
        <v>481</v>
      </c>
      <c r="C632" t="s">
        <v>18</v>
      </c>
      <c r="D632" s="1">
        <v>43326</v>
      </c>
      <c r="E632" s="1">
        <v>44240</v>
      </c>
      <c r="F632" t="s">
        <v>155</v>
      </c>
      <c r="G632">
        <v>1</v>
      </c>
      <c r="H632" t="s">
        <v>20</v>
      </c>
      <c r="I632" t="s">
        <v>21</v>
      </c>
      <c r="J632" t="s">
        <v>33</v>
      </c>
      <c r="K632" t="s">
        <v>64</v>
      </c>
      <c r="L632">
        <v>62399.23</v>
      </c>
      <c r="M632" s="1">
        <v>44057</v>
      </c>
      <c r="N632" t="s">
        <v>23</v>
      </c>
      <c r="O632" t="s">
        <v>24</v>
      </c>
      <c r="P632" s="1">
        <v>43852</v>
      </c>
    </row>
    <row r="633" spans="1:16" x14ac:dyDescent="0.3">
      <c r="A633" t="s">
        <v>419</v>
      </c>
      <c r="B633" t="s">
        <v>481</v>
      </c>
      <c r="C633" t="s">
        <v>18</v>
      </c>
      <c r="D633" s="1">
        <v>43326</v>
      </c>
      <c r="E633" s="1">
        <v>44240</v>
      </c>
      <c r="F633" t="s">
        <v>155</v>
      </c>
      <c r="G633">
        <v>1</v>
      </c>
      <c r="H633" t="s">
        <v>20</v>
      </c>
      <c r="I633" t="s">
        <v>21</v>
      </c>
      <c r="J633" t="s">
        <v>33</v>
      </c>
      <c r="K633" t="s">
        <v>64</v>
      </c>
      <c r="L633">
        <v>62399.23</v>
      </c>
      <c r="M633" s="1">
        <v>44057</v>
      </c>
      <c r="N633" t="s">
        <v>23</v>
      </c>
      <c r="O633" t="s">
        <v>24</v>
      </c>
      <c r="P633" s="1">
        <v>43852</v>
      </c>
    </row>
    <row r="634" spans="1:16" x14ac:dyDescent="0.3">
      <c r="A634" t="s">
        <v>419</v>
      </c>
      <c r="B634" t="s">
        <v>481</v>
      </c>
      <c r="C634" t="s">
        <v>18</v>
      </c>
      <c r="D634" s="1">
        <v>43326</v>
      </c>
      <c r="E634" s="1">
        <v>44240</v>
      </c>
      <c r="F634" t="s">
        <v>155</v>
      </c>
      <c r="G634">
        <v>1</v>
      </c>
      <c r="H634" t="s">
        <v>20</v>
      </c>
      <c r="I634" t="s">
        <v>21</v>
      </c>
      <c r="J634" t="s">
        <v>33</v>
      </c>
      <c r="K634" t="s">
        <v>64</v>
      </c>
      <c r="L634">
        <v>62399.23</v>
      </c>
      <c r="M634" s="1">
        <v>44057</v>
      </c>
      <c r="N634" t="s">
        <v>23</v>
      </c>
      <c r="O634" t="s">
        <v>24</v>
      </c>
      <c r="P634" s="1">
        <v>43852</v>
      </c>
    </row>
    <row r="635" spans="1:16" x14ac:dyDescent="0.3">
      <c r="A635" t="s">
        <v>419</v>
      </c>
      <c r="B635" t="s">
        <v>481</v>
      </c>
      <c r="C635" t="s">
        <v>18</v>
      </c>
      <c r="D635" s="1">
        <v>43326</v>
      </c>
      <c r="E635" s="1">
        <v>44240</v>
      </c>
      <c r="F635" t="s">
        <v>155</v>
      </c>
      <c r="G635">
        <v>1</v>
      </c>
      <c r="H635" t="s">
        <v>20</v>
      </c>
      <c r="I635" t="s">
        <v>21</v>
      </c>
      <c r="J635" t="s">
        <v>33</v>
      </c>
      <c r="K635" t="s">
        <v>64</v>
      </c>
      <c r="L635">
        <v>62399.23</v>
      </c>
      <c r="M635" s="1">
        <v>44057</v>
      </c>
      <c r="N635" t="s">
        <v>23</v>
      </c>
      <c r="O635" t="s">
        <v>24</v>
      </c>
      <c r="P635" s="1">
        <v>43852</v>
      </c>
    </row>
    <row r="636" spans="1:16" x14ac:dyDescent="0.3">
      <c r="A636" t="s">
        <v>419</v>
      </c>
      <c r="B636" t="s">
        <v>481</v>
      </c>
      <c r="C636" t="s">
        <v>18</v>
      </c>
      <c r="D636" s="1">
        <v>43326</v>
      </c>
      <c r="E636" s="1">
        <v>44240</v>
      </c>
      <c r="F636" t="s">
        <v>155</v>
      </c>
      <c r="G636">
        <v>1</v>
      </c>
      <c r="H636" t="s">
        <v>20</v>
      </c>
      <c r="I636" t="s">
        <v>21</v>
      </c>
      <c r="J636" t="s">
        <v>33</v>
      </c>
      <c r="K636" t="s">
        <v>64</v>
      </c>
      <c r="L636">
        <v>62399.23</v>
      </c>
      <c r="M636" s="1">
        <v>44057</v>
      </c>
      <c r="N636" t="s">
        <v>23</v>
      </c>
      <c r="O636" t="s">
        <v>24</v>
      </c>
      <c r="P636" s="1">
        <v>43852</v>
      </c>
    </row>
    <row r="637" spans="1:16" x14ac:dyDescent="0.3">
      <c r="A637" t="s">
        <v>419</v>
      </c>
      <c r="B637" t="s">
        <v>481</v>
      </c>
      <c r="C637" t="s">
        <v>18</v>
      </c>
      <c r="D637" s="1">
        <v>43326</v>
      </c>
      <c r="E637" s="1">
        <v>44240</v>
      </c>
      <c r="F637" t="s">
        <v>155</v>
      </c>
      <c r="G637">
        <v>1</v>
      </c>
      <c r="H637" t="s">
        <v>20</v>
      </c>
      <c r="I637" t="s">
        <v>21</v>
      </c>
      <c r="J637" t="s">
        <v>33</v>
      </c>
      <c r="K637" t="s">
        <v>64</v>
      </c>
      <c r="L637">
        <v>62399.23</v>
      </c>
      <c r="M637" s="1">
        <v>44057</v>
      </c>
      <c r="N637" t="s">
        <v>23</v>
      </c>
      <c r="O637" t="s">
        <v>24</v>
      </c>
      <c r="P637" s="1">
        <v>43852</v>
      </c>
    </row>
    <row r="638" spans="1:16" x14ac:dyDescent="0.3">
      <c r="A638" t="s">
        <v>419</v>
      </c>
      <c r="B638" t="s">
        <v>481</v>
      </c>
      <c r="C638" t="s">
        <v>18</v>
      </c>
      <c r="D638" s="1">
        <v>43326</v>
      </c>
      <c r="E638" s="1">
        <v>44240</v>
      </c>
      <c r="F638" t="s">
        <v>155</v>
      </c>
      <c r="G638">
        <v>1</v>
      </c>
      <c r="H638" t="s">
        <v>20</v>
      </c>
      <c r="I638" t="s">
        <v>21</v>
      </c>
      <c r="J638" t="s">
        <v>33</v>
      </c>
      <c r="K638" t="s">
        <v>64</v>
      </c>
      <c r="L638">
        <v>62399.23</v>
      </c>
      <c r="M638" s="1">
        <v>44057</v>
      </c>
      <c r="N638" t="s">
        <v>23</v>
      </c>
      <c r="O638" t="s">
        <v>24</v>
      </c>
      <c r="P638" s="1">
        <v>43852</v>
      </c>
    </row>
    <row r="639" spans="1:16" x14ac:dyDescent="0.3">
      <c r="A639" t="s">
        <v>419</v>
      </c>
      <c r="B639" t="s">
        <v>481</v>
      </c>
      <c r="C639" t="s">
        <v>18</v>
      </c>
      <c r="D639" s="1">
        <v>43326</v>
      </c>
      <c r="E639" s="1">
        <v>44240</v>
      </c>
      <c r="F639" t="s">
        <v>155</v>
      </c>
      <c r="G639">
        <v>1</v>
      </c>
      <c r="H639" t="s">
        <v>20</v>
      </c>
      <c r="I639" t="s">
        <v>21</v>
      </c>
      <c r="J639" t="s">
        <v>33</v>
      </c>
      <c r="K639" t="s">
        <v>64</v>
      </c>
      <c r="L639">
        <v>62399.23</v>
      </c>
      <c r="M639" s="1">
        <v>44057</v>
      </c>
      <c r="N639" t="s">
        <v>23</v>
      </c>
      <c r="O639" t="s">
        <v>24</v>
      </c>
      <c r="P639" s="1">
        <v>43852</v>
      </c>
    </row>
    <row r="640" spans="1:16" x14ac:dyDescent="0.3">
      <c r="A640" t="s">
        <v>419</v>
      </c>
      <c r="B640" t="s">
        <v>481</v>
      </c>
      <c r="C640" t="s">
        <v>18</v>
      </c>
      <c r="D640" s="1">
        <v>43326</v>
      </c>
      <c r="E640" s="1">
        <v>44240</v>
      </c>
      <c r="F640" t="s">
        <v>155</v>
      </c>
      <c r="G640">
        <v>1</v>
      </c>
      <c r="H640" t="s">
        <v>20</v>
      </c>
      <c r="I640" t="s">
        <v>21</v>
      </c>
      <c r="J640" t="s">
        <v>33</v>
      </c>
      <c r="K640" t="s">
        <v>64</v>
      </c>
      <c r="L640">
        <v>62399.4</v>
      </c>
      <c r="M640" s="1">
        <v>43875</v>
      </c>
      <c r="N640" t="s">
        <v>23</v>
      </c>
      <c r="O640" t="s">
        <v>24</v>
      </c>
      <c r="P640" s="1">
        <v>43852</v>
      </c>
    </row>
    <row r="641" spans="1:16" x14ac:dyDescent="0.3">
      <c r="A641" t="s">
        <v>419</v>
      </c>
      <c r="B641" t="s">
        <v>481</v>
      </c>
      <c r="C641" t="s">
        <v>18</v>
      </c>
      <c r="D641" s="1">
        <v>43326</v>
      </c>
      <c r="E641" s="1">
        <v>44240</v>
      </c>
      <c r="F641" t="s">
        <v>155</v>
      </c>
      <c r="G641">
        <v>1</v>
      </c>
      <c r="H641" t="s">
        <v>20</v>
      </c>
      <c r="I641" t="s">
        <v>21</v>
      </c>
      <c r="J641" t="s">
        <v>33</v>
      </c>
      <c r="K641" t="s">
        <v>64</v>
      </c>
      <c r="L641">
        <v>62399.4</v>
      </c>
      <c r="M641" s="1">
        <v>43965</v>
      </c>
      <c r="N641" t="s">
        <v>23</v>
      </c>
      <c r="O641" t="s">
        <v>24</v>
      </c>
      <c r="P641" s="1">
        <v>43852</v>
      </c>
    </row>
    <row r="642" spans="1:16" x14ac:dyDescent="0.3">
      <c r="A642" t="s">
        <v>419</v>
      </c>
      <c r="B642" t="s">
        <v>481</v>
      </c>
      <c r="C642" t="s">
        <v>18</v>
      </c>
      <c r="D642" s="1">
        <v>43326</v>
      </c>
      <c r="E642" s="1">
        <v>44240</v>
      </c>
      <c r="F642" t="s">
        <v>155</v>
      </c>
      <c r="G642">
        <v>1</v>
      </c>
      <c r="H642" t="s">
        <v>20</v>
      </c>
      <c r="I642" t="s">
        <v>21</v>
      </c>
      <c r="J642" t="s">
        <v>33</v>
      </c>
      <c r="K642" t="s">
        <v>64</v>
      </c>
      <c r="L642">
        <v>62399.4</v>
      </c>
      <c r="M642" s="1">
        <v>43783</v>
      </c>
      <c r="N642" t="s">
        <v>23</v>
      </c>
      <c r="O642" t="s">
        <v>24</v>
      </c>
      <c r="P642" s="1">
        <v>43852</v>
      </c>
    </row>
    <row r="643" spans="1:16" x14ac:dyDescent="0.3">
      <c r="A643" t="s">
        <v>419</v>
      </c>
      <c r="B643" t="s">
        <v>481</v>
      </c>
      <c r="C643" t="s">
        <v>18</v>
      </c>
      <c r="D643" s="1">
        <v>43326</v>
      </c>
      <c r="E643" s="1">
        <v>44240</v>
      </c>
      <c r="F643" t="s">
        <v>155</v>
      </c>
      <c r="G643">
        <v>1</v>
      </c>
      <c r="H643" t="s">
        <v>20</v>
      </c>
      <c r="I643" t="s">
        <v>21</v>
      </c>
      <c r="J643" t="s">
        <v>33</v>
      </c>
      <c r="K643" t="s">
        <v>64</v>
      </c>
      <c r="L643">
        <v>68639.38</v>
      </c>
      <c r="M643" s="1">
        <v>43418</v>
      </c>
      <c r="N643" t="s">
        <v>23</v>
      </c>
      <c r="O643" t="s">
        <v>24</v>
      </c>
      <c r="P643" s="1">
        <v>43852</v>
      </c>
    </row>
    <row r="644" spans="1:16" x14ac:dyDescent="0.3">
      <c r="A644" t="s">
        <v>419</v>
      </c>
      <c r="B644" t="s">
        <v>481</v>
      </c>
      <c r="C644" t="s">
        <v>18</v>
      </c>
      <c r="D644" s="1">
        <v>43326</v>
      </c>
      <c r="E644" s="1">
        <v>44240</v>
      </c>
      <c r="F644" t="s">
        <v>155</v>
      </c>
      <c r="G644">
        <v>1</v>
      </c>
      <c r="H644" t="s">
        <v>20</v>
      </c>
      <c r="I644" t="s">
        <v>21</v>
      </c>
      <c r="J644" t="s">
        <v>33</v>
      </c>
      <c r="K644" t="s">
        <v>64</v>
      </c>
      <c r="L644">
        <v>68639.38</v>
      </c>
      <c r="M644" s="1">
        <v>43510</v>
      </c>
      <c r="N644" t="s">
        <v>23</v>
      </c>
      <c r="O644" t="s">
        <v>24</v>
      </c>
      <c r="P644" s="1">
        <v>43852</v>
      </c>
    </row>
    <row r="645" spans="1:16" x14ac:dyDescent="0.3">
      <c r="A645" t="s">
        <v>419</v>
      </c>
      <c r="B645" t="s">
        <v>481</v>
      </c>
      <c r="C645" t="s">
        <v>18</v>
      </c>
      <c r="D645" s="1">
        <v>43326</v>
      </c>
      <c r="E645" s="1">
        <v>44240</v>
      </c>
      <c r="F645" t="s">
        <v>155</v>
      </c>
      <c r="G645">
        <v>1</v>
      </c>
      <c r="H645" t="s">
        <v>20</v>
      </c>
      <c r="I645" t="s">
        <v>21</v>
      </c>
      <c r="J645" t="s">
        <v>33</v>
      </c>
      <c r="K645" t="s">
        <v>64</v>
      </c>
      <c r="L645">
        <v>68639.38</v>
      </c>
      <c r="M645" s="1">
        <v>43599</v>
      </c>
      <c r="N645" t="s">
        <v>23</v>
      </c>
      <c r="O645" t="s">
        <v>24</v>
      </c>
      <c r="P645" s="1">
        <v>43852</v>
      </c>
    </row>
    <row r="646" spans="1:16" x14ac:dyDescent="0.3">
      <c r="A646" t="s">
        <v>419</v>
      </c>
      <c r="B646" t="s">
        <v>481</v>
      </c>
      <c r="C646" t="s">
        <v>18</v>
      </c>
      <c r="D646" s="1">
        <v>43326</v>
      </c>
      <c r="E646" s="1">
        <v>44240</v>
      </c>
      <c r="F646" t="s">
        <v>155</v>
      </c>
      <c r="G646">
        <v>1</v>
      </c>
      <c r="H646" t="s">
        <v>20</v>
      </c>
      <c r="I646" t="s">
        <v>21</v>
      </c>
      <c r="J646" t="s">
        <v>33</v>
      </c>
      <c r="K646" t="s">
        <v>64</v>
      </c>
      <c r="L646">
        <v>68639.38</v>
      </c>
      <c r="M646" s="1">
        <v>43691</v>
      </c>
      <c r="N646" t="s">
        <v>23</v>
      </c>
      <c r="O646" t="s">
        <v>24</v>
      </c>
      <c r="P646" s="1">
        <v>43852</v>
      </c>
    </row>
    <row r="647" spans="1:16" x14ac:dyDescent="0.3">
      <c r="A647" t="s">
        <v>419</v>
      </c>
      <c r="B647" t="s">
        <v>481</v>
      </c>
      <c r="C647" t="s">
        <v>18</v>
      </c>
      <c r="D647" s="1">
        <v>43326</v>
      </c>
      <c r="E647" s="1">
        <v>44240</v>
      </c>
      <c r="F647" t="s">
        <v>155</v>
      </c>
      <c r="G647">
        <v>1</v>
      </c>
      <c r="H647" t="s">
        <v>20</v>
      </c>
      <c r="I647" t="s">
        <v>21</v>
      </c>
      <c r="J647" t="s">
        <v>33</v>
      </c>
      <c r="K647" t="s">
        <v>64</v>
      </c>
      <c r="L647">
        <v>99839.08</v>
      </c>
      <c r="M647" s="1">
        <v>43326</v>
      </c>
      <c r="N647" t="s">
        <v>23</v>
      </c>
      <c r="O647" t="s">
        <v>24</v>
      </c>
      <c r="P647" s="1">
        <v>43852</v>
      </c>
    </row>
    <row r="648" spans="1:16" x14ac:dyDescent="0.3">
      <c r="A648" t="s">
        <v>419</v>
      </c>
      <c r="B648" t="s">
        <v>481</v>
      </c>
      <c r="C648" t="s">
        <v>18</v>
      </c>
      <c r="D648" s="1">
        <v>43326</v>
      </c>
      <c r="E648" s="1">
        <v>44240</v>
      </c>
      <c r="F648" t="s">
        <v>155</v>
      </c>
      <c r="G648">
        <v>1</v>
      </c>
      <c r="H648" t="s">
        <v>20</v>
      </c>
      <c r="I648" t="s">
        <v>21</v>
      </c>
      <c r="J648" t="s">
        <v>33</v>
      </c>
      <c r="K648" t="s">
        <v>64</v>
      </c>
      <c r="L648">
        <v>0</v>
      </c>
      <c r="M648" s="1">
        <v>44057</v>
      </c>
      <c r="N648" t="s">
        <v>23</v>
      </c>
      <c r="O648" t="s">
        <v>24</v>
      </c>
      <c r="P648" s="1">
        <v>43852</v>
      </c>
    </row>
    <row r="649" spans="1:16" x14ac:dyDescent="0.3">
      <c r="A649" t="s">
        <v>419</v>
      </c>
      <c r="B649" t="s">
        <v>481</v>
      </c>
      <c r="C649" t="s">
        <v>18</v>
      </c>
      <c r="D649" s="1">
        <v>43326</v>
      </c>
      <c r="E649" s="1">
        <v>44240</v>
      </c>
      <c r="F649" t="s">
        <v>155</v>
      </c>
      <c r="G649">
        <v>1</v>
      </c>
      <c r="H649" t="s">
        <v>20</v>
      </c>
      <c r="I649" t="s">
        <v>21</v>
      </c>
      <c r="J649" t="s">
        <v>33</v>
      </c>
      <c r="K649" t="s">
        <v>64</v>
      </c>
      <c r="L649">
        <v>0</v>
      </c>
      <c r="M649" s="1">
        <v>44057</v>
      </c>
      <c r="N649" t="s">
        <v>23</v>
      </c>
      <c r="O649" t="s">
        <v>24</v>
      </c>
      <c r="P649" s="1">
        <v>43852</v>
      </c>
    </row>
    <row r="650" spans="1:16" x14ac:dyDescent="0.3">
      <c r="A650" t="s">
        <v>419</v>
      </c>
      <c r="B650" t="s">
        <v>481</v>
      </c>
      <c r="C650" t="s">
        <v>18</v>
      </c>
      <c r="D650" s="1">
        <v>43326</v>
      </c>
      <c r="E650" s="1">
        <v>44240</v>
      </c>
      <c r="F650" t="s">
        <v>155</v>
      </c>
      <c r="G650">
        <v>1</v>
      </c>
      <c r="H650" t="s">
        <v>20</v>
      </c>
      <c r="I650" t="s">
        <v>21</v>
      </c>
      <c r="J650" t="s">
        <v>33</v>
      </c>
      <c r="K650" t="s">
        <v>64</v>
      </c>
      <c r="L650">
        <v>0</v>
      </c>
      <c r="M650" s="1">
        <v>44057</v>
      </c>
      <c r="N650" t="s">
        <v>23</v>
      </c>
      <c r="O650" t="s">
        <v>24</v>
      </c>
      <c r="P650" s="1">
        <v>43852</v>
      </c>
    </row>
    <row r="651" spans="1:16" x14ac:dyDescent="0.3">
      <c r="A651" t="s">
        <v>419</v>
      </c>
      <c r="B651" t="s">
        <v>481</v>
      </c>
      <c r="C651" t="s">
        <v>18</v>
      </c>
      <c r="D651" s="1">
        <v>43326</v>
      </c>
      <c r="E651" s="1">
        <v>44240</v>
      </c>
      <c r="F651" t="s">
        <v>155</v>
      </c>
      <c r="G651">
        <v>1</v>
      </c>
      <c r="H651" t="s">
        <v>20</v>
      </c>
      <c r="I651" t="s">
        <v>21</v>
      </c>
      <c r="J651" t="s">
        <v>33</v>
      </c>
      <c r="K651" t="s">
        <v>64</v>
      </c>
      <c r="L651">
        <v>0</v>
      </c>
      <c r="M651" s="1">
        <v>44057</v>
      </c>
      <c r="N651" t="s">
        <v>23</v>
      </c>
      <c r="O651" t="s">
        <v>24</v>
      </c>
      <c r="P651" s="1">
        <v>43852</v>
      </c>
    </row>
    <row r="652" spans="1:16" x14ac:dyDescent="0.3">
      <c r="A652" t="s">
        <v>419</v>
      </c>
      <c r="B652" t="s">
        <v>481</v>
      </c>
      <c r="C652" t="s">
        <v>18</v>
      </c>
      <c r="D652" s="1">
        <v>43326</v>
      </c>
      <c r="E652" s="1">
        <v>44240</v>
      </c>
      <c r="F652" t="s">
        <v>155</v>
      </c>
      <c r="G652">
        <v>1</v>
      </c>
      <c r="H652" t="s">
        <v>20</v>
      </c>
      <c r="I652" t="s">
        <v>21</v>
      </c>
      <c r="J652" t="s">
        <v>33</v>
      </c>
      <c r="K652" t="s">
        <v>64</v>
      </c>
      <c r="L652">
        <v>0</v>
      </c>
      <c r="M652" s="1">
        <v>44057</v>
      </c>
      <c r="N652" t="s">
        <v>23</v>
      </c>
      <c r="O652" t="s">
        <v>24</v>
      </c>
      <c r="P652" s="1">
        <v>43852</v>
      </c>
    </row>
    <row r="653" spans="1:16" x14ac:dyDescent="0.3">
      <c r="A653" t="s">
        <v>419</v>
      </c>
      <c r="B653" t="s">
        <v>481</v>
      </c>
      <c r="C653" t="s">
        <v>18</v>
      </c>
      <c r="D653" s="1">
        <v>43326</v>
      </c>
      <c r="E653" s="1">
        <v>44240</v>
      </c>
      <c r="F653" t="s">
        <v>155</v>
      </c>
      <c r="G653">
        <v>1</v>
      </c>
      <c r="H653" t="s">
        <v>20</v>
      </c>
      <c r="I653" t="s">
        <v>21</v>
      </c>
      <c r="J653" t="s">
        <v>33</v>
      </c>
      <c r="K653" t="s">
        <v>64</v>
      </c>
      <c r="L653">
        <v>0</v>
      </c>
      <c r="M653" s="1">
        <v>44057</v>
      </c>
      <c r="N653" t="s">
        <v>23</v>
      </c>
      <c r="O653" t="s">
        <v>24</v>
      </c>
      <c r="P653" s="1">
        <v>43852</v>
      </c>
    </row>
    <row r="654" spans="1:16" x14ac:dyDescent="0.3">
      <c r="A654" t="s">
        <v>419</v>
      </c>
      <c r="B654" t="s">
        <v>481</v>
      </c>
      <c r="C654" t="s">
        <v>18</v>
      </c>
      <c r="D654" s="1">
        <v>43326</v>
      </c>
      <c r="E654" s="1">
        <v>44240</v>
      </c>
      <c r="F654" t="s">
        <v>155</v>
      </c>
      <c r="G654">
        <v>1</v>
      </c>
      <c r="H654" t="s">
        <v>20</v>
      </c>
      <c r="I654" t="s">
        <v>21</v>
      </c>
      <c r="J654" t="s">
        <v>33</v>
      </c>
      <c r="K654" t="s">
        <v>64</v>
      </c>
      <c r="L654">
        <v>0</v>
      </c>
      <c r="M654" s="1">
        <v>44057</v>
      </c>
      <c r="N654" t="s">
        <v>23</v>
      </c>
      <c r="O654" t="s">
        <v>24</v>
      </c>
      <c r="P654" s="1">
        <v>43852</v>
      </c>
    </row>
    <row r="655" spans="1:16" x14ac:dyDescent="0.3">
      <c r="A655" t="s">
        <v>419</v>
      </c>
      <c r="B655" t="s">
        <v>481</v>
      </c>
      <c r="C655" t="s">
        <v>18</v>
      </c>
      <c r="D655" s="1">
        <v>43326</v>
      </c>
      <c r="E655" s="1">
        <v>44240</v>
      </c>
      <c r="F655" t="s">
        <v>155</v>
      </c>
      <c r="G655">
        <v>1</v>
      </c>
      <c r="H655" t="s">
        <v>20</v>
      </c>
      <c r="I655" t="s">
        <v>21</v>
      </c>
      <c r="J655" t="s">
        <v>33</v>
      </c>
      <c r="K655" t="s">
        <v>64</v>
      </c>
      <c r="L655">
        <v>0</v>
      </c>
      <c r="M655" s="1">
        <v>44057</v>
      </c>
      <c r="N655" t="s">
        <v>23</v>
      </c>
      <c r="O655" t="s">
        <v>24</v>
      </c>
      <c r="P655" s="1">
        <v>43852</v>
      </c>
    </row>
    <row r="656" spans="1:16" x14ac:dyDescent="0.3">
      <c r="A656" t="s">
        <v>419</v>
      </c>
      <c r="B656" t="s">
        <v>481</v>
      </c>
      <c r="C656" t="s">
        <v>18</v>
      </c>
      <c r="D656" s="1">
        <v>43326</v>
      </c>
      <c r="E656" s="1">
        <v>44240</v>
      </c>
      <c r="F656" t="s">
        <v>155</v>
      </c>
      <c r="G656">
        <v>1</v>
      </c>
      <c r="H656" t="s">
        <v>20</v>
      </c>
      <c r="I656" t="s">
        <v>21</v>
      </c>
      <c r="J656" t="s">
        <v>33</v>
      </c>
      <c r="K656" t="s">
        <v>64</v>
      </c>
      <c r="L656">
        <v>0</v>
      </c>
      <c r="M656" s="1">
        <v>43875</v>
      </c>
      <c r="N656" t="s">
        <v>23</v>
      </c>
      <c r="O656" t="s">
        <v>24</v>
      </c>
      <c r="P656" s="1">
        <v>43852</v>
      </c>
    </row>
    <row r="657" spans="1:16" x14ac:dyDescent="0.3">
      <c r="A657" t="s">
        <v>419</v>
      </c>
      <c r="B657" t="s">
        <v>481</v>
      </c>
      <c r="C657" t="s">
        <v>18</v>
      </c>
      <c r="D657" s="1">
        <v>43326</v>
      </c>
      <c r="E657" s="1">
        <v>44240</v>
      </c>
      <c r="F657" t="s">
        <v>155</v>
      </c>
      <c r="G657">
        <v>1</v>
      </c>
      <c r="H657" t="s">
        <v>20</v>
      </c>
      <c r="I657" t="s">
        <v>21</v>
      </c>
      <c r="J657" t="s">
        <v>33</v>
      </c>
      <c r="K657" t="s">
        <v>64</v>
      </c>
      <c r="L657">
        <v>0</v>
      </c>
      <c r="M657" s="1">
        <v>43965</v>
      </c>
      <c r="N657" t="s">
        <v>23</v>
      </c>
      <c r="O657" t="s">
        <v>24</v>
      </c>
      <c r="P657" s="1">
        <v>43852</v>
      </c>
    </row>
    <row r="658" spans="1:16" x14ac:dyDescent="0.3">
      <c r="A658" t="s">
        <v>419</v>
      </c>
      <c r="B658" t="s">
        <v>481</v>
      </c>
      <c r="C658" t="s">
        <v>18</v>
      </c>
      <c r="D658" s="1">
        <v>43326</v>
      </c>
      <c r="E658" s="1">
        <v>44240</v>
      </c>
      <c r="F658" t="s">
        <v>155</v>
      </c>
      <c r="G658">
        <v>1</v>
      </c>
      <c r="H658" t="s">
        <v>20</v>
      </c>
      <c r="I658" t="s">
        <v>21</v>
      </c>
      <c r="J658" t="s">
        <v>33</v>
      </c>
      <c r="K658" t="s">
        <v>64</v>
      </c>
      <c r="L658">
        <v>0</v>
      </c>
      <c r="M658" s="1">
        <v>43783</v>
      </c>
      <c r="N658" t="s">
        <v>23</v>
      </c>
      <c r="O658" t="s">
        <v>24</v>
      </c>
      <c r="P658" s="1">
        <v>43852</v>
      </c>
    </row>
    <row r="659" spans="1:16" x14ac:dyDescent="0.3">
      <c r="A659" t="s">
        <v>419</v>
      </c>
      <c r="B659" t="s">
        <v>481</v>
      </c>
      <c r="C659" t="s">
        <v>18</v>
      </c>
      <c r="D659" s="1">
        <v>43326</v>
      </c>
      <c r="E659" s="1">
        <v>44240</v>
      </c>
      <c r="F659" t="s">
        <v>155</v>
      </c>
      <c r="G659">
        <v>1</v>
      </c>
      <c r="H659" t="s">
        <v>20</v>
      </c>
      <c r="I659" t="s">
        <v>21</v>
      </c>
      <c r="J659" t="s">
        <v>33</v>
      </c>
      <c r="K659" t="s">
        <v>64</v>
      </c>
      <c r="L659">
        <v>0</v>
      </c>
      <c r="M659" s="1">
        <v>43418</v>
      </c>
      <c r="N659" t="s">
        <v>23</v>
      </c>
      <c r="O659" t="s">
        <v>24</v>
      </c>
      <c r="P659" s="1">
        <v>43852</v>
      </c>
    </row>
    <row r="660" spans="1:16" x14ac:dyDescent="0.3">
      <c r="A660" t="s">
        <v>419</v>
      </c>
      <c r="B660" t="s">
        <v>481</v>
      </c>
      <c r="C660" t="s">
        <v>18</v>
      </c>
      <c r="D660" s="1">
        <v>43326</v>
      </c>
      <c r="E660" s="1">
        <v>44240</v>
      </c>
      <c r="F660" t="s">
        <v>155</v>
      </c>
      <c r="G660">
        <v>1</v>
      </c>
      <c r="H660" t="s">
        <v>20</v>
      </c>
      <c r="I660" t="s">
        <v>21</v>
      </c>
      <c r="J660" t="s">
        <v>33</v>
      </c>
      <c r="K660" t="s">
        <v>64</v>
      </c>
      <c r="L660">
        <v>0</v>
      </c>
      <c r="M660" s="1">
        <v>43510</v>
      </c>
      <c r="N660" t="s">
        <v>23</v>
      </c>
      <c r="O660" t="s">
        <v>24</v>
      </c>
      <c r="P660" s="1">
        <v>43852</v>
      </c>
    </row>
    <row r="661" spans="1:16" x14ac:dyDescent="0.3">
      <c r="A661" t="s">
        <v>419</v>
      </c>
      <c r="B661" t="s">
        <v>481</v>
      </c>
      <c r="C661" t="s">
        <v>18</v>
      </c>
      <c r="D661" s="1">
        <v>43326</v>
      </c>
      <c r="E661" s="1">
        <v>44240</v>
      </c>
      <c r="F661" t="s">
        <v>155</v>
      </c>
      <c r="G661">
        <v>1</v>
      </c>
      <c r="H661" t="s">
        <v>20</v>
      </c>
      <c r="I661" t="s">
        <v>21</v>
      </c>
      <c r="J661" t="s">
        <v>33</v>
      </c>
      <c r="K661" t="s">
        <v>64</v>
      </c>
      <c r="L661">
        <v>0</v>
      </c>
      <c r="M661" s="1">
        <v>43599</v>
      </c>
      <c r="N661" t="s">
        <v>23</v>
      </c>
      <c r="O661" t="s">
        <v>24</v>
      </c>
      <c r="P661" s="1">
        <v>43852</v>
      </c>
    </row>
    <row r="662" spans="1:16" x14ac:dyDescent="0.3">
      <c r="A662" t="s">
        <v>419</v>
      </c>
      <c r="B662" t="s">
        <v>481</v>
      </c>
      <c r="C662" t="s">
        <v>18</v>
      </c>
      <c r="D662" s="1">
        <v>43326</v>
      </c>
      <c r="E662" s="1">
        <v>44240</v>
      </c>
      <c r="F662" t="s">
        <v>155</v>
      </c>
      <c r="G662">
        <v>1</v>
      </c>
      <c r="H662" t="s">
        <v>20</v>
      </c>
      <c r="I662" t="s">
        <v>21</v>
      </c>
      <c r="J662" t="s">
        <v>33</v>
      </c>
      <c r="K662" t="s">
        <v>64</v>
      </c>
      <c r="L662">
        <v>0</v>
      </c>
      <c r="M662" s="1">
        <v>43691</v>
      </c>
      <c r="N662" t="s">
        <v>23</v>
      </c>
      <c r="O662" t="s">
        <v>24</v>
      </c>
      <c r="P662" s="1">
        <v>43852</v>
      </c>
    </row>
    <row r="663" spans="1:16" x14ac:dyDescent="0.3">
      <c r="A663" t="s">
        <v>419</v>
      </c>
      <c r="B663" t="s">
        <v>481</v>
      </c>
      <c r="C663" t="s">
        <v>18</v>
      </c>
      <c r="D663" s="1">
        <v>43326</v>
      </c>
      <c r="E663" s="1">
        <v>44240</v>
      </c>
      <c r="F663" t="s">
        <v>155</v>
      </c>
      <c r="G663">
        <v>1</v>
      </c>
      <c r="H663" t="s">
        <v>20</v>
      </c>
      <c r="I663" t="s">
        <v>21</v>
      </c>
      <c r="J663" t="s">
        <v>33</v>
      </c>
      <c r="K663" t="s">
        <v>64</v>
      </c>
      <c r="L663">
        <v>0</v>
      </c>
      <c r="M663" s="1">
        <v>43326</v>
      </c>
      <c r="N663" t="s">
        <v>23</v>
      </c>
      <c r="O663" t="s">
        <v>24</v>
      </c>
      <c r="P663" s="1">
        <v>43852</v>
      </c>
    </row>
    <row r="664" spans="1:16" x14ac:dyDescent="0.3">
      <c r="A664" t="s">
        <v>419</v>
      </c>
      <c r="B664" t="s">
        <v>482</v>
      </c>
      <c r="C664" t="s">
        <v>18</v>
      </c>
      <c r="D664" s="1">
        <v>43368</v>
      </c>
      <c r="E664" s="1">
        <v>44098</v>
      </c>
      <c r="F664" t="s">
        <v>155</v>
      </c>
      <c r="G664">
        <v>1</v>
      </c>
      <c r="H664" t="s">
        <v>20</v>
      </c>
      <c r="I664" t="s">
        <v>21</v>
      </c>
      <c r="J664" t="s">
        <v>33</v>
      </c>
      <c r="K664" t="s">
        <v>64</v>
      </c>
      <c r="L664">
        <v>65412.72</v>
      </c>
      <c r="M664" s="1">
        <v>43915</v>
      </c>
      <c r="N664" t="s">
        <v>23</v>
      </c>
      <c r="O664" t="s">
        <v>24</v>
      </c>
      <c r="P664" s="1">
        <v>43852</v>
      </c>
    </row>
    <row r="665" spans="1:16" x14ac:dyDescent="0.3">
      <c r="A665" t="s">
        <v>419</v>
      </c>
      <c r="B665" t="s">
        <v>482</v>
      </c>
      <c r="C665" t="s">
        <v>18</v>
      </c>
      <c r="D665" s="1">
        <v>43368</v>
      </c>
      <c r="E665" s="1">
        <v>44098</v>
      </c>
      <c r="F665" t="s">
        <v>155</v>
      </c>
      <c r="G665">
        <v>1</v>
      </c>
      <c r="H665" t="s">
        <v>20</v>
      </c>
      <c r="I665" t="s">
        <v>21</v>
      </c>
      <c r="J665" t="s">
        <v>33</v>
      </c>
      <c r="K665" t="s">
        <v>64</v>
      </c>
      <c r="L665">
        <v>83253.179999999993</v>
      </c>
      <c r="M665" s="1">
        <v>43459</v>
      </c>
      <c r="N665" t="s">
        <v>23</v>
      </c>
      <c r="O665" t="s">
        <v>24</v>
      </c>
      <c r="P665" s="1">
        <v>43852</v>
      </c>
    </row>
    <row r="666" spans="1:16" x14ac:dyDescent="0.3">
      <c r="A666" t="s">
        <v>419</v>
      </c>
      <c r="B666" t="s">
        <v>482</v>
      </c>
      <c r="C666" t="s">
        <v>18</v>
      </c>
      <c r="D666" s="1">
        <v>43368</v>
      </c>
      <c r="E666" s="1">
        <v>44098</v>
      </c>
      <c r="F666" t="s">
        <v>155</v>
      </c>
      <c r="G666">
        <v>1</v>
      </c>
      <c r="H666" t="s">
        <v>20</v>
      </c>
      <c r="I666" t="s">
        <v>21</v>
      </c>
      <c r="J666" t="s">
        <v>33</v>
      </c>
      <c r="K666" t="s">
        <v>64</v>
      </c>
      <c r="L666">
        <v>83253.179999999993</v>
      </c>
      <c r="M666" s="1">
        <v>43549</v>
      </c>
      <c r="N666" t="s">
        <v>23</v>
      </c>
      <c r="O666" t="s">
        <v>24</v>
      </c>
      <c r="P666" s="1">
        <v>43852</v>
      </c>
    </row>
    <row r="667" spans="1:16" x14ac:dyDescent="0.3">
      <c r="A667" t="s">
        <v>419</v>
      </c>
      <c r="B667" t="s">
        <v>482</v>
      </c>
      <c r="C667" t="s">
        <v>18</v>
      </c>
      <c r="D667" s="1">
        <v>43368</v>
      </c>
      <c r="E667" s="1">
        <v>44098</v>
      </c>
      <c r="F667" t="s">
        <v>155</v>
      </c>
      <c r="G667">
        <v>1</v>
      </c>
      <c r="H667" t="s">
        <v>20</v>
      </c>
      <c r="I667" t="s">
        <v>21</v>
      </c>
      <c r="J667" t="s">
        <v>33</v>
      </c>
      <c r="K667" t="s">
        <v>64</v>
      </c>
      <c r="L667">
        <v>83253.179999999993</v>
      </c>
      <c r="M667" s="1">
        <v>43641</v>
      </c>
      <c r="N667" t="s">
        <v>23</v>
      </c>
      <c r="O667" t="s">
        <v>24</v>
      </c>
      <c r="P667" s="1">
        <v>43852</v>
      </c>
    </row>
    <row r="668" spans="1:16" x14ac:dyDescent="0.3">
      <c r="A668" t="s">
        <v>419</v>
      </c>
      <c r="B668" t="s">
        <v>482</v>
      </c>
      <c r="C668" t="s">
        <v>18</v>
      </c>
      <c r="D668" s="1">
        <v>43368</v>
      </c>
      <c r="E668" s="1">
        <v>44098</v>
      </c>
      <c r="F668" t="s">
        <v>155</v>
      </c>
      <c r="G668">
        <v>1</v>
      </c>
      <c r="H668" t="s">
        <v>20</v>
      </c>
      <c r="I668" t="s">
        <v>21</v>
      </c>
      <c r="J668" t="s">
        <v>33</v>
      </c>
      <c r="K668" t="s">
        <v>64</v>
      </c>
      <c r="L668">
        <v>83253.179999999993</v>
      </c>
      <c r="M668" s="1">
        <v>43733</v>
      </c>
      <c r="N668" t="s">
        <v>23</v>
      </c>
      <c r="O668" t="s">
        <v>24</v>
      </c>
      <c r="P668" s="1">
        <v>43852</v>
      </c>
    </row>
    <row r="669" spans="1:16" x14ac:dyDescent="0.3">
      <c r="A669" t="s">
        <v>419</v>
      </c>
      <c r="B669" t="s">
        <v>482</v>
      </c>
      <c r="C669" t="s">
        <v>18</v>
      </c>
      <c r="D669" s="1">
        <v>43368</v>
      </c>
      <c r="E669" s="1">
        <v>44098</v>
      </c>
      <c r="F669" t="s">
        <v>155</v>
      </c>
      <c r="G669">
        <v>1</v>
      </c>
      <c r="H669" t="s">
        <v>20</v>
      </c>
      <c r="I669" t="s">
        <v>21</v>
      </c>
      <c r="J669" t="s">
        <v>33</v>
      </c>
      <c r="K669" t="s">
        <v>64</v>
      </c>
      <c r="L669">
        <v>83253.179999999993</v>
      </c>
      <c r="M669" s="1">
        <v>43824</v>
      </c>
      <c r="N669" t="s">
        <v>23</v>
      </c>
      <c r="O669" t="s">
        <v>24</v>
      </c>
      <c r="P669" s="1">
        <v>43852</v>
      </c>
    </row>
    <row r="670" spans="1:16" x14ac:dyDescent="0.3">
      <c r="A670" t="s">
        <v>419</v>
      </c>
      <c r="B670" t="s">
        <v>482</v>
      </c>
      <c r="C670" t="s">
        <v>18</v>
      </c>
      <c r="D670" s="1">
        <v>43368</v>
      </c>
      <c r="E670" s="1">
        <v>44098</v>
      </c>
      <c r="F670" t="s">
        <v>155</v>
      </c>
      <c r="G670">
        <v>1</v>
      </c>
      <c r="H670" t="s">
        <v>20</v>
      </c>
      <c r="I670" t="s">
        <v>21</v>
      </c>
      <c r="J670" t="s">
        <v>33</v>
      </c>
      <c r="K670" t="s">
        <v>64</v>
      </c>
      <c r="L670">
        <v>112986.38</v>
      </c>
      <c r="M670" s="1">
        <v>43368</v>
      </c>
      <c r="N670" t="s">
        <v>23</v>
      </c>
      <c r="O670" t="s">
        <v>24</v>
      </c>
      <c r="P670" s="1">
        <v>43852</v>
      </c>
    </row>
    <row r="671" spans="1:16" x14ac:dyDescent="0.3">
      <c r="A671" t="s">
        <v>419</v>
      </c>
      <c r="B671" t="s">
        <v>482</v>
      </c>
      <c r="C671" t="s">
        <v>18</v>
      </c>
      <c r="D671" s="1">
        <v>43368</v>
      </c>
      <c r="E671" s="1">
        <v>44098</v>
      </c>
      <c r="F671" t="s">
        <v>155</v>
      </c>
      <c r="G671">
        <v>1</v>
      </c>
      <c r="H671" t="s">
        <v>20</v>
      </c>
      <c r="I671" t="s">
        <v>21</v>
      </c>
      <c r="J671" t="s">
        <v>33</v>
      </c>
      <c r="K671" t="s">
        <v>64</v>
      </c>
      <c r="L671">
        <v>0</v>
      </c>
      <c r="M671" s="1">
        <v>43915</v>
      </c>
      <c r="N671" t="s">
        <v>23</v>
      </c>
      <c r="O671" t="s">
        <v>24</v>
      </c>
      <c r="P671" s="1">
        <v>43852</v>
      </c>
    </row>
    <row r="672" spans="1:16" x14ac:dyDescent="0.3">
      <c r="A672" t="s">
        <v>419</v>
      </c>
      <c r="B672" t="s">
        <v>482</v>
      </c>
      <c r="C672" t="s">
        <v>18</v>
      </c>
      <c r="D672" s="1">
        <v>43368</v>
      </c>
      <c r="E672" s="1">
        <v>44098</v>
      </c>
      <c r="F672" t="s">
        <v>155</v>
      </c>
      <c r="G672">
        <v>1</v>
      </c>
      <c r="H672" t="s">
        <v>20</v>
      </c>
      <c r="I672" t="s">
        <v>21</v>
      </c>
      <c r="J672" t="s">
        <v>33</v>
      </c>
      <c r="K672" t="s">
        <v>64</v>
      </c>
      <c r="L672">
        <v>0</v>
      </c>
      <c r="M672" s="1">
        <v>43459</v>
      </c>
      <c r="N672" t="s">
        <v>23</v>
      </c>
      <c r="O672" t="s">
        <v>24</v>
      </c>
      <c r="P672" s="1">
        <v>43852</v>
      </c>
    </row>
    <row r="673" spans="1:16" x14ac:dyDescent="0.3">
      <c r="A673" t="s">
        <v>419</v>
      </c>
      <c r="B673" t="s">
        <v>482</v>
      </c>
      <c r="C673" t="s">
        <v>18</v>
      </c>
      <c r="D673" s="1">
        <v>43368</v>
      </c>
      <c r="E673" s="1">
        <v>44098</v>
      </c>
      <c r="F673" t="s">
        <v>155</v>
      </c>
      <c r="G673">
        <v>1</v>
      </c>
      <c r="H673" t="s">
        <v>20</v>
      </c>
      <c r="I673" t="s">
        <v>21</v>
      </c>
      <c r="J673" t="s">
        <v>33</v>
      </c>
      <c r="K673" t="s">
        <v>64</v>
      </c>
      <c r="L673">
        <v>0</v>
      </c>
      <c r="M673" s="1">
        <v>43549</v>
      </c>
      <c r="N673" t="s">
        <v>23</v>
      </c>
      <c r="O673" t="s">
        <v>24</v>
      </c>
      <c r="P673" s="1">
        <v>43852</v>
      </c>
    </row>
    <row r="674" spans="1:16" x14ac:dyDescent="0.3">
      <c r="A674" t="s">
        <v>419</v>
      </c>
      <c r="B674" t="s">
        <v>482</v>
      </c>
      <c r="C674" t="s">
        <v>18</v>
      </c>
      <c r="D674" s="1">
        <v>43368</v>
      </c>
      <c r="E674" s="1">
        <v>44098</v>
      </c>
      <c r="F674" t="s">
        <v>155</v>
      </c>
      <c r="G674">
        <v>1</v>
      </c>
      <c r="H674" t="s">
        <v>20</v>
      </c>
      <c r="I674" t="s">
        <v>21</v>
      </c>
      <c r="J674" t="s">
        <v>33</v>
      </c>
      <c r="K674" t="s">
        <v>64</v>
      </c>
      <c r="L674">
        <v>0</v>
      </c>
      <c r="M674" s="1">
        <v>43641</v>
      </c>
      <c r="N674" t="s">
        <v>23</v>
      </c>
      <c r="O674" t="s">
        <v>24</v>
      </c>
      <c r="P674" s="1">
        <v>43852</v>
      </c>
    </row>
    <row r="675" spans="1:16" x14ac:dyDescent="0.3">
      <c r="A675" t="s">
        <v>419</v>
      </c>
      <c r="B675" t="s">
        <v>482</v>
      </c>
      <c r="C675" t="s">
        <v>18</v>
      </c>
      <c r="D675" s="1">
        <v>43368</v>
      </c>
      <c r="E675" s="1">
        <v>44098</v>
      </c>
      <c r="F675" t="s">
        <v>155</v>
      </c>
      <c r="G675">
        <v>1</v>
      </c>
      <c r="H675" t="s">
        <v>20</v>
      </c>
      <c r="I675" t="s">
        <v>21</v>
      </c>
      <c r="J675" t="s">
        <v>33</v>
      </c>
      <c r="K675" t="s">
        <v>64</v>
      </c>
      <c r="L675">
        <v>0</v>
      </c>
      <c r="M675" s="1">
        <v>43733</v>
      </c>
      <c r="N675" t="s">
        <v>23</v>
      </c>
      <c r="O675" t="s">
        <v>24</v>
      </c>
      <c r="P675" s="1">
        <v>43852</v>
      </c>
    </row>
    <row r="676" spans="1:16" x14ac:dyDescent="0.3">
      <c r="A676" t="s">
        <v>419</v>
      </c>
      <c r="B676" t="s">
        <v>482</v>
      </c>
      <c r="C676" t="s">
        <v>18</v>
      </c>
      <c r="D676" s="1">
        <v>43368</v>
      </c>
      <c r="E676" s="1">
        <v>44098</v>
      </c>
      <c r="F676" t="s">
        <v>155</v>
      </c>
      <c r="G676">
        <v>1</v>
      </c>
      <c r="H676" t="s">
        <v>20</v>
      </c>
      <c r="I676" t="s">
        <v>21</v>
      </c>
      <c r="J676" t="s">
        <v>33</v>
      </c>
      <c r="K676" t="s">
        <v>64</v>
      </c>
      <c r="L676">
        <v>0</v>
      </c>
      <c r="M676" s="1">
        <v>43824</v>
      </c>
      <c r="N676" t="s">
        <v>23</v>
      </c>
      <c r="O676" t="s">
        <v>24</v>
      </c>
      <c r="P676" s="1">
        <v>43852</v>
      </c>
    </row>
    <row r="677" spans="1:16" x14ac:dyDescent="0.3">
      <c r="A677" t="s">
        <v>419</v>
      </c>
      <c r="B677" t="s">
        <v>482</v>
      </c>
      <c r="C677" t="s">
        <v>18</v>
      </c>
      <c r="D677" s="1">
        <v>43368</v>
      </c>
      <c r="E677" s="1">
        <v>44098</v>
      </c>
      <c r="F677" t="s">
        <v>155</v>
      </c>
      <c r="G677">
        <v>1</v>
      </c>
      <c r="H677" t="s">
        <v>20</v>
      </c>
      <c r="I677" t="s">
        <v>21</v>
      </c>
      <c r="J677" t="s">
        <v>33</v>
      </c>
      <c r="K677" t="s">
        <v>64</v>
      </c>
      <c r="L677">
        <v>0</v>
      </c>
      <c r="M677" s="1">
        <v>43368</v>
      </c>
      <c r="N677" t="s">
        <v>23</v>
      </c>
      <c r="O677" t="s">
        <v>24</v>
      </c>
      <c r="P677" s="1">
        <v>43852</v>
      </c>
    </row>
    <row r="678" spans="1:16" x14ac:dyDescent="0.3">
      <c r="A678" t="s">
        <v>419</v>
      </c>
      <c r="B678" t="s">
        <v>483</v>
      </c>
      <c r="C678" t="s">
        <v>31</v>
      </c>
      <c r="D678" s="1">
        <v>43393</v>
      </c>
      <c r="E678" s="1">
        <v>43574</v>
      </c>
      <c r="F678" t="s">
        <v>155</v>
      </c>
      <c r="G678">
        <v>1</v>
      </c>
      <c r="H678" t="s">
        <v>20</v>
      </c>
      <c r="I678" t="s">
        <v>21</v>
      </c>
      <c r="J678" t="s">
        <v>33</v>
      </c>
      <c r="K678" t="s">
        <v>64</v>
      </c>
      <c r="L678">
        <v>101037</v>
      </c>
      <c r="M678" s="1">
        <v>43393</v>
      </c>
      <c r="N678" t="s">
        <v>23</v>
      </c>
      <c r="O678" t="s">
        <v>24</v>
      </c>
      <c r="P678" s="1">
        <v>43852</v>
      </c>
    </row>
    <row r="679" spans="1:16" x14ac:dyDescent="0.3">
      <c r="A679" t="s">
        <v>419</v>
      </c>
      <c r="B679" t="s">
        <v>484</v>
      </c>
      <c r="C679" t="s">
        <v>31</v>
      </c>
      <c r="D679" s="1">
        <v>43474</v>
      </c>
      <c r="E679" s="1">
        <v>43654</v>
      </c>
      <c r="F679" t="s">
        <v>155</v>
      </c>
      <c r="G679">
        <v>1</v>
      </c>
      <c r="H679" t="s">
        <v>20</v>
      </c>
      <c r="I679" t="s">
        <v>21</v>
      </c>
      <c r="J679" t="s">
        <v>33</v>
      </c>
      <c r="K679" t="s">
        <v>64</v>
      </c>
      <c r="L679">
        <v>16455</v>
      </c>
      <c r="M679" s="1">
        <v>43474</v>
      </c>
      <c r="N679" t="s">
        <v>23</v>
      </c>
      <c r="O679" t="s">
        <v>24</v>
      </c>
      <c r="P679" s="1">
        <v>43852</v>
      </c>
    </row>
    <row r="680" spans="1:16" x14ac:dyDescent="0.3">
      <c r="A680" t="s">
        <v>419</v>
      </c>
      <c r="B680" t="s">
        <v>484</v>
      </c>
      <c r="C680" t="s">
        <v>31</v>
      </c>
      <c r="D680" s="1">
        <v>43474</v>
      </c>
      <c r="E680" s="1">
        <v>43654</v>
      </c>
      <c r="F680" t="s">
        <v>155</v>
      </c>
      <c r="G680">
        <v>1</v>
      </c>
      <c r="H680" t="s">
        <v>20</v>
      </c>
      <c r="I680" t="s">
        <v>21</v>
      </c>
      <c r="J680" t="s">
        <v>33</v>
      </c>
      <c r="K680" t="s">
        <v>64</v>
      </c>
      <c r="L680">
        <v>0</v>
      </c>
      <c r="M680" s="1">
        <v>43474</v>
      </c>
      <c r="N680" t="s">
        <v>23</v>
      </c>
      <c r="O680" t="s">
        <v>24</v>
      </c>
      <c r="P680" s="1">
        <v>43852</v>
      </c>
    </row>
    <row r="681" spans="1:16" x14ac:dyDescent="0.3">
      <c r="A681" t="s">
        <v>419</v>
      </c>
      <c r="B681" t="s">
        <v>485</v>
      </c>
      <c r="C681" t="s">
        <v>18</v>
      </c>
      <c r="D681" s="1">
        <v>43531</v>
      </c>
      <c r="E681" s="1">
        <v>43988</v>
      </c>
      <c r="F681" t="s">
        <v>155</v>
      </c>
      <c r="G681">
        <v>1</v>
      </c>
      <c r="H681" t="s">
        <v>20</v>
      </c>
      <c r="I681" t="s">
        <v>21</v>
      </c>
      <c r="J681" t="s">
        <v>33</v>
      </c>
      <c r="K681" t="s">
        <v>64</v>
      </c>
      <c r="L681">
        <v>11360</v>
      </c>
      <c r="M681" s="1">
        <v>43531</v>
      </c>
      <c r="N681" t="s">
        <v>23</v>
      </c>
      <c r="O681" t="s">
        <v>24</v>
      </c>
      <c r="P681" s="1">
        <v>43852</v>
      </c>
    </row>
    <row r="682" spans="1:16" x14ac:dyDescent="0.3">
      <c r="A682" t="s">
        <v>419</v>
      </c>
      <c r="B682" t="s">
        <v>486</v>
      </c>
      <c r="C682" t="s">
        <v>31</v>
      </c>
      <c r="D682" s="1">
        <v>43551</v>
      </c>
      <c r="E682" s="1">
        <v>43734</v>
      </c>
      <c r="F682" t="s">
        <v>155</v>
      </c>
      <c r="G682">
        <v>1</v>
      </c>
      <c r="H682" t="s">
        <v>20</v>
      </c>
      <c r="I682" t="s">
        <v>21</v>
      </c>
      <c r="J682" t="s">
        <v>33</v>
      </c>
      <c r="K682" t="s">
        <v>64</v>
      </c>
      <c r="L682">
        <v>67102</v>
      </c>
      <c r="M682" s="1">
        <v>43551</v>
      </c>
      <c r="N682" t="s">
        <v>23</v>
      </c>
      <c r="O682" t="s">
        <v>24</v>
      </c>
      <c r="P682" s="1">
        <v>43852</v>
      </c>
    </row>
    <row r="683" spans="1:16" x14ac:dyDescent="0.3">
      <c r="A683" t="s">
        <v>419</v>
      </c>
      <c r="B683" t="s">
        <v>486</v>
      </c>
      <c r="C683" t="s">
        <v>31</v>
      </c>
      <c r="D683" s="1">
        <v>43551</v>
      </c>
      <c r="E683" s="1">
        <v>43734</v>
      </c>
      <c r="F683" t="s">
        <v>155</v>
      </c>
      <c r="G683">
        <v>1</v>
      </c>
      <c r="H683" t="s">
        <v>20</v>
      </c>
      <c r="I683" t="s">
        <v>21</v>
      </c>
      <c r="J683" t="s">
        <v>33</v>
      </c>
      <c r="K683" t="s">
        <v>64</v>
      </c>
      <c r="L683">
        <v>0</v>
      </c>
      <c r="M683" s="1">
        <v>43551</v>
      </c>
      <c r="N683" t="s">
        <v>23</v>
      </c>
      <c r="O683" t="s">
        <v>24</v>
      </c>
      <c r="P683" s="1">
        <v>43852</v>
      </c>
    </row>
    <row r="684" spans="1:16" x14ac:dyDescent="0.3">
      <c r="A684" t="s">
        <v>419</v>
      </c>
      <c r="B684" t="s">
        <v>487</v>
      </c>
      <c r="C684" t="s">
        <v>18</v>
      </c>
      <c r="D684" s="1">
        <v>43549</v>
      </c>
      <c r="E684" s="1">
        <v>44279</v>
      </c>
      <c r="F684" t="s">
        <v>155</v>
      </c>
      <c r="G684">
        <v>1</v>
      </c>
      <c r="H684" t="s">
        <v>20</v>
      </c>
      <c r="I684" t="s">
        <v>21</v>
      </c>
      <c r="J684" t="s">
        <v>33</v>
      </c>
      <c r="K684" t="s">
        <v>64</v>
      </c>
      <c r="L684">
        <v>120474.73</v>
      </c>
      <c r="M684" s="1">
        <v>44173</v>
      </c>
      <c r="N684" t="s">
        <v>23</v>
      </c>
      <c r="O684" t="s">
        <v>24</v>
      </c>
      <c r="P684" s="1">
        <v>43852</v>
      </c>
    </row>
    <row r="685" spans="1:16" x14ac:dyDescent="0.3">
      <c r="A685" t="s">
        <v>419</v>
      </c>
      <c r="B685" t="s">
        <v>487</v>
      </c>
      <c r="C685" t="s">
        <v>18</v>
      </c>
      <c r="D685" s="1">
        <v>43549</v>
      </c>
      <c r="E685" s="1">
        <v>44279</v>
      </c>
      <c r="F685" t="s">
        <v>155</v>
      </c>
      <c r="G685">
        <v>1</v>
      </c>
      <c r="H685" t="s">
        <v>20</v>
      </c>
      <c r="I685" t="s">
        <v>21</v>
      </c>
      <c r="J685" t="s">
        <v>33</v>
      </c>
      <c r="K685" t="s">
        <v>64</v>
      </c>
      <c r="L685">
        <v>120474.73</v>
      </c>
      <c r="M685" s="1">
        <v>44173</v>
      </c>
      <c r="N685" t="s">
        <v>23</v>
      </c>
      <c r="O685" t="s">
        <v>24</v>
      </c>
      <c r="P685" s="1">
        <v>43852</v>
      </c>
    </row>
    <row r="686" spans="1:16" x14ac:dyDescent="0.3">
      <c r="A686" t="s">
        <v>419</v>
      </c>
      <c r="B686" t="s">
        <v>487</v>
      </c>
      <c r="C686" t="s">
        <v>18</v>
      </c>
      <c r="D686" s="1">
        <v>43549</v>
      </c>
      <c r="E686" s="1">
        <v>44279</v>
      </c>
      <c r="F686" t="s">
        <v>155</v>
      </c>
      <c r="G686">
        <v>1</v>
      </c>
      <c r="H686" t="s">
        <v>20</v>
      </c>
      <c r="I686" t="s">
        <v>21</v>
      </c>
      <c r="J686" t="s">
        <v>33</v>
      </c>
      <c r="K686" t="s">
        <v>64</v>
      </c>
      <c r="L686">
        <v>153332.03</v>
      </c>
      <c r="M686" s="1">
        <v>43861</v>
      </c>
      <c r="N686" t="s">
        <v>23</v>
      </c>
      <c r="O686" t="s">
        <v>24</v>
      </c>
      <c r="P686" s="1">
        <v>43852</v>
      </c>
    </row>
    <row r="687" spans="1:16" x14ac:dyDescent="0.3">
      <c r="A687" t="s">
        <v>419</v>
      </c>
      <c r="B687" t="s">
        <v>487</v>
      </c>
      <c r="C687" t="s">
        <v>18</v>
      </c>
      <c r="D687" s="1">
        <v>43549</v>
      </c>
      <c r="E687" s="1">
        <v>44279</v>
      </c>
      <c r="F687" t="s">
        <v>155</v>
      </c>
      <c r="G687">
        <v>1</v>
      </c>
      <c r="H687" t="s">
        <v>20</v>
      </c>
      <c r="I687" t="s">
        <v>21</v>
      </c>
      <c r="J687" t="s">
        <v>33</v>
      </c>
      <c r="K687" t="s">
        <v>64</v>
      </c>
      <c r="L687">
        <v>153332.03</v>
      </c>
      <c r="M687" s="1">
        <v>43965</v>
      </c>
      <c r="N687" t="s">
        <v>23</v>
      </c>
      <c r="O687" t="s">
        <v>24</v>
      </c>
      <c r="P687" s="1">
        <v>43852</v>
      </c>
    </row>
    <row r="688" spans="1:16" x14ac:dyDescent="0.3">
      <c r="A688" t="s">
        <v>419</v>
      </c>
      <c r="B688" t="s">
        <v>487</v>
      </c>
      <c r="C688" t="s">
        <v>18</v>
      </c>
      <c r="D688" s="1">
        <v>43549</v>
      </c>
      <c r="E688" s="1">
        <v>44279</v>
      </c>
      <c r="F688" t="s">
        <v>155</v>
      </c>
      <c r="G688">
        <v>1</v>
      </c>
      <c r="H688" t="s">
        <v>20</v>
      </c>
      <c r="I688" t="s">
        <v>21</v>
      </c>
      <c r="J688" t="s">
        <v>33</v>
      </c>
      <c r="K688" t="s">
        <v>64</v>
      </c>
      <c r="L688">
        <v>153332.03</v>
      </c>
      <c r="M688" s="1">
        <v>44069</v>
      </c>
      <c r="N688" t="s">
        <v>23</v>
      </c>
      <c r="O688" t="s">
        <v>24</v>
      </c>
      <c r="P688" s="1">
        <v>43852</v>
      </c>
    </row>
    <row r="689" spans="1:16" x14ac:dyDescent="0.3">
      <c r="A689" t="s">
        <v>419</v>
      </c>
      <c r="B689" t="s">
        <v>487</v>
      </c>
      <c r="C689" t="s">
        <v>18</v>
      </c>
      <c r="D689" s="1">
        <v>43549</v>
      </c>
      <c r="E689" s="1">
        <v>44279</v>
      </c>
      <c r="F689" t="s">
        <v>155</v>
      </c>
      <c r="G689">
        <v>1</v>
      </c>
      <c r="H689" t="s">
        <v>20</v>
      </c>
      <c r="I689" t="s">
        <v>21</v>
      </c>
      <c r="J689" t="s">
        <v>33</v>
      </c>
      <c r="K689" t="s">
        <v>64</v>
      </c>
      <c r="L689">
        <v>153332.03</v>
      </c>
      <c r="M689" s="1">
        <v>43653</v>
      </c>
      <c r="N689" t="s">
        <v>23</v>
      </c>
      <c r="O689" t="s">
        <v>24</v>
      </c>
      <c r="P689" s="1">
        <v>43852</v>
      </c>
    </row>
    <row r="690" spans="1:16" x14ac:dyDescent="0.3">
      <c r="A690" t="s">
        <v>419</v>
      </c>
      <c r="B690" t="s">
        <v>487</v>
      </c>
      <c r="C690" t="s">
        <v>18</v>
      </c>
      <c r="D690" s="1">
        <v>43549</v>
      </c>
      <c r="E690" s="1">
        <v>44279</v>
      </c>
      <c r="F690" t="s">
        <v>155</v>
      </c>
      <c r="G690">
        <v>1</v>
      </c>
      <c r="H690" t="s">
        <v>20</v>
      </c>
      <c r="I690" t="s">
        <v>21</v>
      </c>
      <c r="J690" t="s">
        <v>33</v>
      </c>
      <c r="K690" t="s">
        <v>64</v>
      </c>
      <c r="L690">
        <v>153332.03</v>
      </c>
      <c r="M690" s="1">
        <v>43757</v>
      </c>
      <c r="N690" t="s">
        <v>23</v>
      </c>
      <c r="O690" t="s">
        <v>24</v>
      </c>
      <c r="P690" s="1">
        <v>43852</v>
      </c>
    </row>
    <row r="691" spans="1:16" x14ac:dyDescent="0.3">
      <c r="A691" t="s">
        <v>419</v>
      </c>
      <c r="B691" t="s">
        <v>487</v>
      </c>
      <c r="C691" t="s">
        <v>18</v>
      </c>
      <c r="D691" s="1">
        <v>43549</v>
      </c>
      <c r="E691" s="1">
        <v>44279</v>
      </c>
      <c r="F691" t="s">
        <v>155</v>
      </c>
      <c r="G691">
        <v>1</v>
      </c>
      <c r="H691" t="s">
        <v>20</v>
      </c>
      <c r="I691" t="s">
        <v>21</v>
      </c>
      <c r="J691" t="s">
        <v>33</v>
      </c>
      <c r="K691" t="s">
        <v>64</v>
      </c>
      <c r="L691">
        <v>208093.46</v>
      </c>
      <c r="M691" s="1">
        <v>43549</v>
      </c>
      <c r="N691" t="s">
        <v>23</v>
      </c>
      <c r="O691" t="s">
        <v>24</v>
      </c>
      <c r="P691" s="1">
        <v>43852</v>
      </c>
    </row>
    <row r="692" spans="1:16" x14ac:dyDescent="0.3">
      <c r="A692" t="s">
        <v>419</v>
      </c>
      <c r="B692" t="s">
        <v>487</v>
      </c>
      <c r="C692" t="s">
        <v>18</v>
      </c>
      <c r="D692" s="1">
        <v>43549</v>
      </c>
      <c r="E692" s="1">
        <v>44279</v>
      </c>
      <c r="F692" t="s">
        <v>155</v>
      </c>
      <c r="G692">
        <v>1</v>
      </c>
      <c r="H692" t="s">
        <v>20</v>
      </c>
      <c r="I692" t="s">
        <v>21</v>
      </c>
      <c r="J692" t="s">
        <v>33</v>
      </c>
      <c r="K692" t="s">
        <v>64</v>
      </c>
      <c r="L692">
        <v>0</v>
      </c>
      <c r="M692" s="1">
        <v>44173</v>
      </c>
      <c r="N692" t="s">
        <v>23</v>
      </c>
      <c r="O692" t="s">
        <v>24</v>
      </c>
      <c r="P692" s="1">
        <v>43852</v>
      </c>
    </row>
    <row r="693" spans="1:16" x14ac:dyDescent="0.3">
      <c r="A693" t="s">
        <v>419</v>
      </c>
      <c r="B693" t="s">
        <v>487</v>
      </c>
      <c r="C693" t="s">
        <v>18</v>
      </c>
      <c r="D693" s="1">
        <v>43549</v>
      </c>
      <c r="E693" s="1">
        <v>44279</v>
      </c>
      <c r="F693" t="s">
        <v>155</v>
      </c>
      <c r="G693">
        <v>1</v>
      </c>
      <c r="H693" t="s">
        <v>20</v>
      </c>
      <c r="I693" t="s">
        <v>21</v>
      </c>
      <c r="J693" t="s">
        <v>33</v>
      </c>
      <c r="K693" t="s">
        <v>64</v>
      </c>
      <c r="L693">
        <v>0</v>
      </c>
      <c r="M693" s="1">
        <v>44173</v>
      </c>
      <c r="N693" t="s">
        <v>23</v>
      </c>
      <c r="O693" t="s">
        <v>24</v>
      </c>
      <c r="P693" s="1">
        <v>43852</v>
      </c>
    </row>
    <row r="694" spans="1:16" x14ac:dyDescent="0.3">
      <c r="A694" t="s">
        <v>419</v>
      </c>
      <c r="B694" t="s">
        <v>487</v>
      </c>
      <c r="C694" t="s">
        <v>18</v>
      </c>
      <c r="D694" s="1">
        <v>43549</v>
      </c>
      <c r="E694" s="1">
        <v>44279</v>
      </c>
      <c r="F694" t="s">
        <v>155</v>
      </c>
      <c r="G694">
        <v>1</v>
      </c>
      <c r="H694" t="s">
        <v>20</v>
      </c>
      <c r="I694" t="s">
        <v>21</v>
      </c>
      <c r="J694" t="s">
        <v>33</v>
      </c>
      <c r="K694" t="s">
        <v>64</v>
      </c>
      <c r="L694">
        <v>0</v>
      </c>
      <c r="M694" s="1">
        <v>43861</v>
      </c>
      <c r="N694" t="s">
        <v>23</v>
      </c>
      <c r="O694" t="s">
        <v>24</v>
      </c>
      <c r="P694" s="1">
        <v>43852</v>
      </c>
    </row>
    <row r="695" spans="1:16" x14ac:dyDescent="0.3">
      <c r="A695" t="s">
        <v>419</v>
      </c>
      <c r="B695" t="s">
        <v>487</v>
      </c>
      <c r="C695" t="s">
        <v>18</v>
      </c>
      <c r="D695" s="1">
        <v>43549</v>
      </c>
      <c r="E695" s="1">
        <v>44279</v>
      </c>
      <c r="F695" t="s">
        <v>155</v>
      </c>
      <c r="G695">
        <v>1</v>
      </c>
      <c r="H695" t="s">
        <v>20</v>
      </c>
      <c r="I695" t="s">
        <v>21</v>
      </c>
      <c r="J695" t="s">
        <v>33</v>
      </c>
      <c r="K695" t="s">
        <v>64</v>
      </c>
      <c r="L695">
        <v>0</v>
      </c>
      <c r="M695" s="1">
        <v>43965</v>
      </c>
      <c r="N695" t="s">
        <v>23</v>
      </c>
      <c r="O695" t="s">
        <v>24</v>
      </c>
      <c r="P695" s="1">
        <v>43852</v>
      </c>
    </row>
    <row r="696" spans="1:16" x14ac:dyDescent="0.3">
      <c r="A696" t="s">
        <v>419</v>
      </c>
      <c r="B696" t="s">
        <v>487</v>
      </c>
      <c r="C696" t="s">
        <v>18</v>
      </c>
      <c r="D696" s="1">
        <v>43549</v>
      </c>
      <c r="E696" s="1">
        <v>44279</v>
      </c>
      <c r="F696" t="s">
        <v>155</v>
      </c>
      <c r="G696">
        <v>1</v>
      </c>
      <c r="H696" t="s">
        <v>20</v>
      </c>
      <c r="I696" t="s">
        <v>21</v>
      </c>
      <c r="J696" t="s">
        <v>33</v>
      </c>
      <c r="K696" t="s">
        <v>64</v>
      </c>
      <c r="L696">
        <v>0</v>
      </c>
      <c r="M696" s="1">
        <v>44069</v>
      </c>
      <c r="N696" t="s">
        <v>23</v>
      </c>
      <c r="O696" t="s">
        <v>24</v>
      </c>
      <c r="P696" s="1">
        <v>43852</v>
      </c>
    </row>
    <row r="697" spans="1:16" x14ac:dyDescent="0.3">
      <c r="A697" t="s">
        <v>419</v>
      </c>
      <c r="B697" t="s">
        <v>487</v>
      </c>
      <c r="C697" t="s">
        <v>18</v>
      </c>
      <c r="D697" s="1">
        <v>43549</v>
      </c>
      <c r="E697" s="1">
        <v>44279</v>
      </c>
      <c r="F697" t="s">
        <v>155</v>
      </c>
      <c r="G697">
        <v>1</v>
      </c>
      <c r="H697" t="s">
        <v>20</v>
      </c>
      <c r="I697" t="s">
        <v>21</v>
      </c>
      <c r="J697" t="s">
        <v>33</v>
      </c>
      <c r="K697" t="s">
        <v>64</v>
      </c>
      <c r="L697">
        <v>0</v>
      </c>
      <c r="M697" s="1">
        <v>43653</v>
      </c>
      <c r="N697" t="s">
        <v>23</v>
      </c>
      <c r="O697" t="s">
        <v>24</v>
      </c>
      <c r="P697" s="1">
        <v>43852</v>
      </c>
    </row>
    <row r="698" spans="1:16" x14ac:dyDescent="0.3">
      <c r="A698" t="s">
        <v>419</v>
      </c>
      <c r="B698" t="s">
        <v>487</v>
      </c>
      <c r="C698" t="s">
        <v>18</v>
      </c>
      <c r="D698" s="1">
        <v>43549</v>
      </c>
      <c r="E698" s="1">
        <v>44279</v>
      </c>
      <c r="F698" t="s">
        <v>155</v>
      </c>
      <c r="G698">
        <v>1</v>
      </c>
      <c r="H698" t="s">
        <v>20</v>
      </c>
      <c r="I698" t="s">
        <v>21</v>
      </c>
      <c r="J698" t="s">
        <v>33</v>
      </c>
      <c r="K698" t="s">
        <v>64</v>
      </c>
      <c r="L698">
        <v>0</v>
      </c>
      <c r="M698" s="1">
        <v>43757</v>
      </c>
      <c r="N698" t="s">
        <v>23</v>
      </c>
      <c r="O698" t="s">
        <v>24</v>
      </c>
      <c r="P698" s="1">
        <v>43852</v>
      </c>
    </row>
    <row r="699" spans="1:16" x14ac:dyDescent="0.3">
      <c r="A699" t="s">
        <v>419</v>
      </c>
      <c r="B699" t="s">
        <v>487</v>
      </c>
      <c r="C699" t="s">
        <v>18</v>
      </c>
      <c r="D699" s="1">
        <v>43549</v>
      </c>
      <c r="E699" s="1">
        <v>44279</v>
      </c>
      <c r="F699" t="s">
        <v>155</v>
      </c>
      <c r="G699">
        <v>1</v>
      </c>
      <c r="H699" t="s">
        <v>20</v>
      </c>
      <c r="I699" t="s">
        <v>21</v>
      </c>
      <c r="J699" t="s">
        <v>33</v>
      </c>
      <c r="K699" t="s">
        <v>64</v>
      </c>
      <c r="L699">
        <v>0</v>
      </c>
      <c r="M699" s="1">
        <v>43549</v>
      </c>
      <c r="N699" t="s">
        <v>23</v>
      </c>
      <c r="O699" t="s">
        <v>24</v>
      </c>
      <c r="P699" s="1">
        <v>43852</v>
      </c>
    </row>
    <row r="700" spans="1:16" x14ac:dyDescent="0.3">
      <c r="A700" t="s">
        <v>419</v>
      </c>
      <c r="B700" t="s">
        <v>488</v>
      </c>
      <c r="C700" t="s">
        <v>31</v>
      </c>
      <c r="D700" s="1">
        <v>43299</v>
      </c>
      <c r="E700" s="1">
        <v>43663</v>
      </c>
      <c r="F700" t="s">
        <v>155</v>
      </c>
      <c r="G700">
        <v>1</v>
      </c>
      <c r="H700" t="s">
        <v>20</v>
      </c>
      <c r="I700" t="s">
        <v>21</v>
      </c>
      <c r="J700" t="s">
        <v>52</v>
      </c>
      <c r="K700" t="s">
        <v>22</v>
      </c>
      <c r="L700">
        <v>8107.49</v>
      </c>
      <c r="M700" s="1">
        <v>43299</v>
      </c>
      <c r="N700" t="s">
        <v>23</v>
      </c>
      <c r="O700" t="s">
        <v>24</v>
      </c>
      <c r="P700" s="1">
        <v>43852</v>
      </c>
    </row>
    <row r="701" spans="1:16" x14ac:dyDescent="0.3">
      <c r="A701" t="s">
        <v>419</v>
      </c>
      <c r="B701" t="s">
        <v>489</v>
      </c>
      <c r="C701" t="s">
        <v>18</v>
      </c>
      <c r="D701" s="1">
        <v>43514</v>
      </c>
      <c r="E701" s="1">
        <v>43878</v>
      </c>
      <c r="F701" t="s">
        <v>155</v>
      </c>
      <c r="G701">
        <v>1</v>
      </c>
      <c r="H701" t="s">
        <v>20</v>
      </c>
      <c r="I701" t="s">
        <v>21</v>
      </c>
      <c r="J701" t="s">
        <v>33</v>
      </c>
      <c r="K701" t="s">
        <v>64</v>
      </c>
      <c r="L701">
        <v>19113.41</v>
      </c>
      <c r="M701" s="1">
        <v>43514</v>
      </c>
      <c r="N701" t="s">
        <v>23</v>
      </c>
      <c r="O701" t="s">
        <v>24</v>
      </c>
      <c r="P701" s="1">
        <v>43852</v>
      </c>
    </row>
    <row r="702" spans="1:16" x14ac:dyDescent="0.3">
      <c r="A702" t="s">
        <v>419</v>
      </c>
      <c r="B702" t="s">
        <v>490</v>
      </c>
      <c r="C702" t="s">
        <v>18</v>
      </c>
      <c r="D702" s="1">
        <v>43510</v>
      </c>
      <c r="E702" s="1">
        <v>43874</v>
      </c>
      <c r="F702" t="s">
        <v>155</v>
      </c>
      <c r="G702">
        <v>1</v>
      </c>
      <c r="H702" t="s">
        <v>20</v>
      </c>
      <c r="I702" t="s">
        <v>21</v>
      </c>
      <c r="J702" t="s">
        <v>33</v>
      </c>
      <c r="K702" t="s">
        <v>22</v>
      </c>
      <c r="L702">
        <v>12055.25</v>
      </c>
      <c r="M702" s="1">
        <v>43510</v>
      </c>
      <c r="N702" t="s">
        <v>23</v>
      </c>
      <c r="O702" t="s">
        <v>24</v>
      </c>
      <c r="P702" s="1">
        <v>43852</v>
      </c>
    </row>
    <row r="703" spans="1:16" x14ac:dyDescent="0.3">
      <c r="A703" t="s">
        <v>419</v>
      </c>
      <c r="B703" t="s">
        <v>491</v>
      </c>
      <c r="C703" t="s">
        <v>18</v>
      </c>
      <c r="D703" s="1">
        <v>43353</v>
      </c>
      <c r="E703" s="1">
        <v>43717</v>
      </c>
      <c r="F703" t="s">
        <v>36</v>
      </c>
      <c r="G703">
        <v>1</v>
      </c>
      <c r="H703" t="s">
        <v>20</v>
      </c>
      <c r="I703" t="s">
        <v>21</v>
      </c>
      <c r="J703" t="s">
        <v>52</v>
      </c>
      <c r="K703" t="s">
        <v>22</v>
      </c>
      <c r="L703">
        <v>484.75</v>
      </c>
      <c r="M703" s="1">
        <v>43353</v>
      </c>
      <c r="N703" t="s">
        <v>23</v>
      </c>
      <c r="O703" t="s">
        <v>24</v>
      </c>
      <c r="P703" s="1">
        <v>43852</v>
      </c>
    </row>
    <row r="704" spans="1:16" x14ac:dyDescent="0.3">
      <c r="A704" t="s">
        <v>419</v>
      </c>
      <c r="B704" t="s">
        <v>492</v>
      </c>
      <c r="C704" t="s">
        <v>18</v>
      </c>
      <c r="D704" s="1">
        <v>43353</v>
      </c>
      <c r="E704" s="1">
        <v>43717</v>
      </c>
      <c r="F704" t="s">
        <v>36</v>
      </c>
      <c r="G704">
        <v>1</v>
      </c>
      <c r="H704" t="s">
        <v>20</v>
      </c>
      <c r="I704" t="s">
        <v>21</v>
      </c>
      <c r="J704" t="s">
        <v>33</v>
      </c>
      <c r="K704" t="s">
        <v>22</v>
      </c>
      <c r="L704">
        <v>109.88</v>
      </c>
      <c r="M704" s="1">
        <v>43353</v>
      </c>
      <c r="N704" t="s">
        <v>23</v>
      </c>
      <c r="O704" t="s">
        <v>24</v>
      </c>
      <c r="P704" s="1">
        <v>43852</v>
      </c>
    </row>
    <row r="705" spans="1:16" x14ac:dyDescent="0.3">
      <c r="A705" t="s">
        <v>419</v>
      </c>
      <c r="B705" t="s">
        <v>493</v>
      </c>
      <c r="C705" t="s">
        <v>18</v>
      </c>
      <c r="D705" s="1">
        <v>43510</v>
      </c>
      <c r="E705" s="1">
        <v>43874</v>
      </c>
      <c r="F705" t="s">
        <v>36</v>
      </c>
      <c r="G705">
        <v>1</v>
      </c>
      <c r="H705" t="s">
        <v>20</v>
      </c>
      <c r="I705" t="s">
        <v>21</v>
      </c>
      <c r="J705" t="s">
        <v>33</v>
      </c>
      <c r="K705" t="s">
        <v>22</v>
      </c>
      <c r="L705">
        <v>27069</v>
      </c>
      <c r="M705" s="1">
        <v>43510</v>
      </c>
      <c r="N705" t="s">
        <v>23</v>
      </c>
      <c r="O705" t="s">
        <v>22</v>
      </c>
      <c r="P705" s="1">
        <v>43852</v>
      </c>
    </row>
    <row r="706" spans="1:16" x14ac:dyDescent="0.3">
      <c r="A706" t="s">
        <v>419</v>
      </c>
      <c r="B706" t="s">
        <v>494</v>
      </c>
      <c r="C706" t="s">
        <v>18</v>
      </c>
      <c r="D706" s="1">
        <v>43326</v>
      </c>
      <c r="E706" s="1">
        <v>44240</v>
      </c>
      <c r="F706" t="s">
        <v>32</v>
      </c>
      <c r="G706">
        <v>1</v>
      </c>
      <c r="H706" t="s">
        <v>20</v>
      </c>
      <c r="I706" t="s">
        <v>21</v>
      </c>
      <c r="J706" t="s">
        <v>33</v>
      </c>
      <c r="K706" t="s">
        <v>64</v>
      </c>
      <c r="L706">
        <v>66556.88</v>
      </c>
      <c r="M706" s="1">
        <v>43326</v>
      </c>
      <c r="N706" t="s">
        <v>23</v>
      </c>
      <c r="O706" t="s">
        <v>24</v>
      </c>
      <c r="P706" s="1">
        <v>43852</v>
      </c>
    </row>
    <row r="707" spans="1:16" x14ac:dyDescent="0.3">
      <c r="A707" t="s">
        <v>419</v>
      </c>
      <c r="B707" t="s">
        <v>495</v>
      </c>
      <c r="C707" t="s">
        <v>18</v>
      </c>
      <c r="D707" s="1">
        <v>43575</v>
      </c>
      <c r="E707" s="1">
        <v>43665</v>
      </c>
      <c r="F707" t="s">
        <v>155</v>
      </c>
      <c r="G707">
        <v>1</v>
      </c>
      <c r="H707" t="s">
        <v>20</v>
      </c>
      <c r="I707" t="s">
        <v>21</v>
      </c>
      <c r="J707" t="s">
        <v>33</v>
      </c>
      <c r="K707" t="s">
        <v>64</v>
      </c>
      <c r="L707">
        <v>40959.629999999997</v>
      </c>
      <c r="M707" s="1">
        <v>43575</v>
      </c>
      <c r="N707" t="s">
        <v>23</v>
      </c>
      <c r="O707" t="s">
        <v>22</v>
      </c>
      <c r="P707" s="1">
        <v>43852</v>
      </c>
    </row>
    <row r="708" spans="1:16" x14ac:dyDescent="0.3">
      <c r="A708" t="s">
        <v>419</v>
      </c>
      <c r="B708" t="s">
        <v>496</v>
      </c>
      <c r="C708" t="s">
        <v>18</v>
      </c>
      <c r="D708" s="1">
        <v>43655</v>
      </c>
      <c r="E708" s="1">
        <v>43746</v>
      </c>
      <c r="F708" t="s">
        <v>155</v>
      </c>
      <c r="G708">
        <v>11</v>
      </c>
      <c r="H708" t="s">
        <v>113</v>
      </c>
      <c r="I708" t="s">
        <v>21</v>
      </c>
      <c r="J708" t="s">
        <v>33</v>
      </c>
      <c r="K708" t="s">
        <v>64</v>
      </c>
      <c r="L708">
        <v>8263.94</v>
      </c>
      <c r="M708" s="1">
        <v>43655</v>
      </c>
      <c r="N708" t="s">
        <v>23</v>
      </c>
      <c r="O708" t="s">
        <v>22</v>
      </c>
      <c r="P708" s="1">
        <v>43852</v>
      </c>
    </row>
    <row r="709" spans="1:16" x14ac:dyDescent="0.3">
      <c r="A709" t="s">
        <v>419</v>
      </c>
      <c r="B709" t="s">
        <v>496</v>
      </c>
      <c r="C709" t="s">
        <v>18</v>
      </c>
      <c r="D709" s="1">
        <v>43655</v>
      </c>
      <c r="E709" s="1">
        <v>43746</v>
      </c>
      <c r="F709" t="s">
        <v>155</v>
      </c>
      <c r="G709">
        <v>11</v>
      </c>
      <c r="H709" t="s">
        <v>113</v>
      </c>
      <c r="I709" t="s">
        <v>21</v>
      </c>
      <c r="J709" t="s">
        <v>33</v>
      </c>
      <c r="K709" t="s">
        <v>64</v>
      </c>
      <c r="L709">
        <v>0</v>
      </c>
      <c r="M709" s="1">
        <v>43655</v>
      </c>
      <c r="N709" t="s">
        <v>23</v>
      </c>
      <c r="O709" t="s">
        <v>22</v>
      </c>
      <c r="P709" s="1">
        <v>43852</v>
      </c>
    </row>
    <row r="710" spans="1:16" x14ac:dyDescent="0.3">
      <c r="A710" t="s">
        <v>419</v>
      </c>
      <c r="B710" t="s">
        <v>497</v>
      </c>
      <c r="C710" t="s">
        <v>18</v>
      </c>
      <c r="D710" s="1">
        <v>43735</v>
      </c>
      <c r="E710" s="1">
        <v>43916</v>
      </c>
      <c r="F710" t="s">
        <v>155</v>
      </c>
      <c r="G710">
        <v>11</v>
      </c>
      <c r="H710" t="s">
        <v>113</v>
      </c>
      <c r="I710" t="s">
        <v>21</v>
      </c>
      <c r="J710" t="s">
        <v>33</v>
      </c>
      <c r="K710" t="s">
        <v>64</v>
      </c>
      <c r="L710">
        <v>67102.13</v>
      </c>
      <c r="M710" s="1">
        <v>43735</v>
      </c>
      <c r="N710" t="s">
        <v>23</v>
      </c>
      <c r="O710" t="s">
        <v>22</v>
      </c>
      <c r="P710" s="1">
        <v>43852</v>
      </c>
    </row>
    <row r="711" spans="1:16" x14ac:dyDescent="0.3">
      <c r="A711" t="s">
        <v>419</v>
      </c>
      <c r="B711" t="s">
        <v>498</v>
      </c>
      <c r="C711" t="s">
        <v>31</v>
      </c>
      <c r="D711" s="1">
        <v>43556</v>
      </c>
      <c r="E711" s="1">
        <v>43921</v>
      </c>
      <c r="F711" t="s">
        <v>155</v>
      </c>
      <c r="G711">
        <v>11</v>
      </c>
      <c r="H711" t="s">
        <v>113</v>
      </c>
      <c r="I711" t="s">
        <v>21</v>
      </c>
      <c r="J711" t="s">
        <v>33</v>
      </c>
      <c r="K711" t="s">
        <v>22</v>
      </c>
      <c r="L711">
        <v>90663.25</v>
      </c>
      <c r="M711" s="1">
        <v>43556</v>
      </c>
      <c r="N711" t="s">
        <v>23</v>
      </c>
      <c r="O711" t="s">
        <v>225</v>
      </c>
      <c r="P711" s="1">
        <v>43852</v>
      </c>
    </row>
    <row r="712" spans="1:16" x14ac:dyDescent="0.3">
      <c r="A712" t="s">
        <v>419</v>
      </c>
      <c r="B712" t="s">
        <v>499</v>
      </c>
      <c r="C712" t="s">
        <v>18</v>
      </c>
      <c r="D712" s="1">
        <v>43556</v>
      </c>
      <c r="E712" s="1">
        <v>43921</v>
      </c>
      <c r="F712" t="s">
        <v>155</v>
      </c>
      <c r="G712">
        <v>11</v>
      </c>
      <c r="H712" t="s">
        <v>113</v>
      </c>
      <c r="I712" t="s">
        <v>21</v>
      </c>
      <c r="J712" t="s">
        <v>33</v>
      </c>
      <c r="K712" t="s">
        <v>64</v>
      </c>
      <c r="L712">
        <v>90663.25</v>
      </c>
      <c r="M712" s="1">
        <v>43556</v>
      </c>
      <c r="N712" t="s">
        <v>23</v>
      </c>
      <c r="O712" t="s">
        <v>24</v>
      </c>
      <c r="P712" s="1">
        <v>43852</v>
      </c>
    </row>
    <row r="713" spans="1:16" x14ac:dyDescent="0.3">
      <c r="A713" t="s">
        <v>419</v>
      </c>
      <c r="B713" t="s">
        <v>500</v>
      </c>
      <c r="C713" t="s">
        <v>18</v>
      </c>
      <c r="D713" s="1">
        <v>43664</v>
      </c>
      <c r="E713" s="1">
        <v>44029</v>
      </c>
      <c r="F713" t="s">
        <v>155</v>
      </c>
      <c r="G713">
        <v>1</v>
      </c>
      <c r="H713" t="s">
        <v>20</v>
      </c>
      <c r="I713" t="s">
        <v>21</v>
      </c>
      <c r="J713" t="s">
        <v>52</v>
      </c>
      <c r="K713" t="s">
        <v>22</v>
      </c>
      <c r="L713">
        <v>8854.8799999999992</v>
      </c>
      <c r="M713" s="1">
        <v>43664</v>
      </c>
      <c r="N713" t="s">
        <v>23</v>
      </c>
      <c r="O713" t="s">
        <v>22</v>
      </c>
      <c r="P713" s="1">
        <v>43852</v>
      </c>
    </row>
    <row r="714" spans="1:16" x14ac:dyDescent="0.3">
      <c r="A714" t="s">
        <v>419</v>
      </c>
      <c r="B714" t="s">
        <v>501</v>
      </c>
      <c r="C714" t="s">
        <v>18</v>
      </c>
      <c r="D714" s="1">
        <v>43556</v>
      </c>
      <c r="E714" s="1">
        <v>43921</v>
      </c>
      <c r="F714" t="s">
        <v>155</v>
      </c>
      <c r="G714">
        <v>1</v>
      </c>
      <c r="H714" t="s">
        <v>20</v>
      </c>
      <c r="I714" t="s">
        <v>21</v>
      </c>
      <c r="J714" t="s">
        <v>33</v>
      </c>
      <c r="K714" t="s">
        <v>22</v>
      </c>
      <c r="L714">
        <v>7187.34</v>
      </c>
      <c r="M714" s="1">
        <v>43556</v>
      </c>
      <c r="N714" t="s">
        <v>23</v>
      </c>
      <c r="O714" t="s">
        <v>24</v>
      </c>
      <c r="P714" s="1">
        <v>43852</v>
      </c>
    </row>
    <row r="715" spans="1:16" x14ac:dyDescent="0.3">
      <c r="A715" t="s">
        <v>419</v>
      </c>
      <c r="B715" t="s">
        <v>501</v>
      </c>
      <c r="C715" t="s">
        <v>18</v>
      </c>
      <c r="D715" s="1">
        <v>43556</v>
      </c>
      <c r="E715" s="1">
        <v>43921</v>
      </c>
      <c r="F715" t="s">
        <v>155</v>
      </c>
      <c r="G715">
        <v>1</v>
      </c>
      <c r="H715" t="s">
        <v>20</v>
      </c>
      <c r="I715" t="s">
        <v>21</v>
      </c>
      <c r="J715" t="s">
        <v>33</v>
      </c>
      <c r="K715" t="s">
        <v>22</v>
      </c>
      <c r="L715">
        <v>0</v>
      </c>
      <c r="M715" s="1">
        <v>43556</v>
      </c>
      <c r="N715" t="s">
        <v>23</v>
      </c>
      <c r="O715" t="s">
        <v>24</v>
      </c>
      <c r="P715" s="1">
        <v>43852</v>
      </c>
    </row>
    <row r="716" spans="1:16" x14ac:dyDescent="0.3">
      <c r="A716" t="s">
        <v>419</v>
      </c>
      <c r="B716" t="s">
        <v>502</v>
      </c>
      <c r="C716" t="s">
        <v>31</v>
      </c>
      <c r="D716" s="1">
        <v>42852</v>
      </c>
      <c r="E716" s="1">
        <v>43216</v>
      </c>
      <c r="F716" t="s">
        <v>36</v>
      </c>
      <c r="G716">
        <v>1</v>
      </c>
      <c r="H716" t="s">
        <v>20</v>
      </c>
      <c r="I716" t="s">
        <v>21</v>
      </c>
      <c r="J716" t="s">
        <v>33</v>
      </c>
      <c r="K716" t="s">
        <v>64</v>
      </c>
      <c r="L716">
        <v>121755.9</v>
      </c>
      <c r="M716" s="1">
        <v>42852</v>
      </c>
      <c r="N716" t="s">
        <v>23</v>
      </c>
      <c r="O716" t="s">
        <v>225</v>
      </c>
      <c r="P716" s="1">
        <v>43852</v>
      </c>
    </row>
    <row r="717" spans="1:16" x14ac:dyDescent="0.3">
      <c r="A717" t="s">
        <v>419</v>
      </c>
      <c r="B717" t="s">
        <v>503</v>
      </c>
      <c r="C717" t="s">
        <v>31</v>
      </c>
      <c r="D717" s="1">
        <v>43191</v>
      </c>
      <c r="E717" s="1">
        <v>43555</v>
      </c>
      <c r="F717" t="s">
        <v>36</v>
      </c>
      <c r="G717">
        <v>1</v>
      </c>
      <c r="H717" t="s">
        <v>20</v>
      </c>
      <c r="I717" t="s">
        <v>21</v>
      </c>
      <c r="J717" t="s">
        <v>52</v>
      </c>
      <c r="K717" t="s">
        <v>64</v>
      </c>
      <c r="L717">
        <v>96758.81</v>
      </c>
      <c r="M717" s="1">
        <v>43191</v>
      </c>
      <c r="N717" t="s">
        <v>23</v>
      </c>
      <c r="O717" t="s">
        <v>24</v>
      </c>
      <c r="P717" s="1">
        <v>43852</v>
      </c>
    </row>
    <row r="718" spans="1:16" x14ac:dyDescent="0.3">
      <c r="A718" t="s">
        <v>419</v>
      </c>
      <c r="B718" t="s">
        <v>504</v>
      </c>
      <c r="C718" t="s">
        <v>31</v>
      </c>
      <c r="D718" s="1">
        <v>43217</v>
      </c>
      <c r="E718" s="1">
        <v>43581</v>
      </c>
      <c r="F718" t="s">
        <v>36</v>
      </c>
      <c r="G718">
        <v>1</v>
      </c>
      <c r="H718" t="s">
        <v>20</v>
      </c>
      <c r="I718" t="s">
        <v>21</v>
      </c>
      <c r="J718" t="s">
        <v>33</v>
      </c>
      <c r="K718" t="s">
        <v>22</v>
      </c>
      <c r="L718">
        <v>149758.53</v>
      </c>
      <c r="M718" s="1">
        <v>43247</v>
      </c>
      <c r="N718" t="s">
        <v>23</v>
      </c>
      <c r="O718" t="s">
        <v>24</v>
      </c>
      <c r="P718" s="1">
        <v>43852</v>
      </c>
    </row>
    <row r="719" spans="1:16" x14ac:dyDescent="0.3">
      <c r="A719" t="s">
        <v>419</v>
      </c>
      <c r="B719" t="s">
        <v>505</v>
      </c>
      <c r="C719" t="s">
        <v>31</v>
      </c>
      <c r="D719" s="1">
        <v>43258</v>
      </c>
      <c r="E719" s="1">
        <v>43622</v>
      </c>
      <c r="F719" t="s">
        <v>36</v>
      </c>
      <c r="G719">
        <v>1</v>
      </c>
      <c r="H719" t="s">
        <v>20</v>
      </c>
      <c r="I719" t="s">
        <v>21</v>
      </c>
      <c r="J719" t="s">
        <v>52</v>
      </c>
      <c r="K719" t="s">
        <v>64</v>
      </c>
      <c r="L719">
        <v>9277.1</v>
      </c>
      <c r="M719" s="1">
        <v>43258</v>
      </c>
      <c r="N719" t="s">
        <v>23</v>
      </c>
      <c r="O719" t="s">
        <v>24</v>
      </c>
      <c r="P719" s="1">
        <v>43852</v>
      </c>
    </row>
    <row r="720" spans="1:16" x14ac:dyDescent="0.3">
      <c r="A720" t="s">
        <v>419</v>
      </c>
      <c r="B720" t="s">
        <v>506</v>
      </c>
      <c r="C720" t="s">
        <v>31</v>
      </c>
      <c r="D720" s="1">
        <v>43297</v>
      </c>
      <c r="E720" s="1">
        <v>43661</v>
      </c>
      <c r="F720" t="s">
        <v>36</v>
      </c>
      <c r="G720">
        <v>1</v>
      </c>
      <c r="H720" t="s">
        <v>20</v>
      </c>
      <c r="I720" t="s">
        <v>21</v>
      </c>
      <c r="J720" t="s">
        <v>33</v>
      </c>
      <c r="K720" t="s">
        <v>64</v>
      </c>
      <c r="L720">
        <v>16533.25</v>
      </c>
      <c r="M720" s="1">
        <v>43297</v>
      </c>
      <c r="N720" t="s">
        <v>23</v>
      </c>
      <c r="O720" t="s">
        <v>24</v>
      </c>
      <c r="P720" s="1">
        <v>43852</v>
      </c>
    </row>
    <row r="721" spans="1:16" x14ac:dyDescent="0.3">
      <c r="A721" t="s">
        <v>419</v>
      </c>
      <c r="B721" t="s">
        <v>507</v>
      </c>
      <c r="C721" t="s">
        <v>31</v>
      </c>
      <c r="D721" s="1">
        <v>43297</v>
      </c>
      <c r="E721" s="1">
        <v>43661</v>
      </c>
      <c r="F721" t="s">
        <v>36</v>
      </c>
      <c r="G721">
        <v>1</v>
      </c>
      <c r="H721" t="s">
        <v>20</v>
      </c>
      <c r="I721" t="s">
        <v>21</v>
      </c>
      <c r="J721" t="s">
        <v>52</v>
      </c>
      <c r="K721" t="s">
        <v>64</v>
      </c>
      <c r="L721">
        <v>15408.4</v>
      </c>
      <c r="M721" s="1">
        <v>43297</v>
      </c>
      <c r="N721" t="s">
        <v>23</v>
      </c>
      <c r="O721" t="s">
        <v>24</v>
      </c>
      <c r="P721" s="1">
        <v>43852</v>
      </c>
    </row>
    <row r="722" spans="1:16" x14ac:dyDescent="0.3">
      <c r="A722" t="s">
        <v>419</v>
      </c>
      <c r="B722" t="s">
        <v>508</v>
      </c>
      <c r="C722" t="s">
        <v>31</v>
      </c>
      <c r="D722" s="1">
        <v>43297</v>
      </c>
      <c r="E722" s="1">
        <v>43661</v>
      </c>
      <c r="F722" t="s">
        <v>36</v>
      </c>
      <c r="G722">
        <v>1</v>
      </c>
      <c r="H722" t="s">
        <v>20</v>
      </c>
      <c r="I722" t="s">
        <v>21</v>
      </c>
      <c r="J722" t="s">
        <v>52</v>
      </c>
      <c r="K722" t="s">
        <v>64</v>
      </c>
      <c r="L722">
        <v>56757.75</v>
      </c>
      <c r="M722" s="1">
        <v>43297</v>
      </c>
      <c r="N722" t="s">
        <v>23</v>
      </c>
      <c r="O722" t="s">
        <v>24</v>
      </c>
      <c r="P722" s="1">
        <v>43852</v>
      </c>
    </row>
    <row r="723" spans="1:16" x14ac:dyDescent="0.3">
      <c r="A723" t="s">
        <v>419</v>
      </c>
      <c r="B723" t="s">
        <v>509</v>
      </c>
      <c r="C723" t="s">
        <v>18</v>
      </c>
      <c r="D723" s="1">
        <v>43556</v>
      </c>
      <c r="E723" s="1">
        <v>43921</v>
      </c>
      <c r="F723" t="s">
        <v>36</v>
      </c>
      <c r="G723">
        <v>1</v>
      </c>
      <c r="H723" t="s">
        <v>20</v>
      </c>
      <c r="I723" t="s">
        <v>21</v>
      </c>
      <c r="J723" t="s">
        <v>52</v>
      </c>
      <c r="K723" t="s">
        <v>22</v>
      </c>
      <c r="L723">
        <v>60229.25</v>
      </c>
      <c r="M723" s="1">
        <v>43556</v>
      </c>
      <c r="N723" t="s">
        <v>23</v>
      </c>
      <c r="O723" t="s">
        <v>22</v>
      </c>
      <c r="P723" s="1">
        <v>43852</v>
      </c>
    </row>
    <row r="724" spans="1:16" x14ac:dyDescent="0.3">
      <c r="A724" t="s">
        <v>419</v>
      </c>
      <c r="B724" t="s">
        <v>510</v>
      </c>
      <c r="C724" t="s">
        <v>18</v>
      </c>
      <c r="D724" s="1">
        <v>43582</v>
      </c>
      <c r="E724" s="1">
        <v>43611</v>
      </c>
      <c r="F724" t="s">
        <v>36</v>
      </c>
      <c r="G724">
        <v>1</v>
      </c>
      <c r="H724" t="s">
        <v>20</v>
      </c>
      <c r="I724" t="s">
        <v>21</v>
      </c>
      <c r="J724" t="s">
        <v>33</v>
      </c>
      <c r="K724" t="s">
        <v>22</v>
      </c>
      <c r="L724">
        <v>21358.38</v>
      </c>
      <c r="M724" s="1">
        <v>43582</v>
      </c>
      <c r="N724" t="s">
        <v>23</v>
      </c>
      <c r="O724" t="s">
        <v>22</v>
      </c>
      <c r="P724" s="1">
        <v>43852</v>
      </c>
    </row>
    <row r="725" spans="1:16" x14ac:dyDescent="0.3">
      <c r="A725" t="s">
        <v>419</v>
      </c>
      <c r="B725" t="s">
        <v>511</v>
      </c>
      <c r="C725" t="s">
        <v>18</v>
      </c>
      <c r="D725" s="1">
        <v>43628</v>
      </c>
      <c r="E725" s="1">
        <v>43993</v>
      </c>
      <c r="F725" t="s">
        <v>36</v>
      </c>
      <c r="G725">
        <v>1</v>
      </c>
      <c r="H725" t="s">
        <v>20</v>
      </c>
      <c r="I725" t="s">
        <v>21</v>
      </c>
      <c r="J725" t="s">
        <v>52</v>
      </c>
      <c r="K725" t="s">
        <v>64</v>
      </c>
      <c r="L725">
        <v>10937.5</v>
      </c>
      <c r="M725" s="1">
        <v>43628</v>
      </c>
      <c r="N725" t="s">
        <v>23</v>
      </c>
      <c r="O725" t="s">
        <v>22</v>
      </c>
      <c r="P725" s="1">
        <v>43852</v>
      </c>
    </row>
    <row r="726" spans="1:16" x14ac:dyDescent="0.3">
      <c r="A726" t="s">
        <v>419</v>
      </c>
      <c r="B726" t="s">
        <v>512</v>
      </c>
      <c r="C726" t="s">
        <v>18</v>
      </c>
      <c r="D726" s="1">
        <v>43662</v>
      </c>
      <c r="E726" s="1">
        <v>44027</v>
      </c>
      <c r="F726" t="s">
        <v>36</v>
      </c>
      <c r="G726">
        <v>1</v>
      </c>
      <c r="H726" t="s">
        <v>20</v>
      </c>
      <c r="I726" t="s">
        <v>21</v>
      </c>
      <c r="J726" t="s">
        <v>52</v>
      </c>
      <c r="K726" t="s">
        <v>64</v>
      </c>
      <c r="L726">
        <v>16474.5</v>
      </c>
      <c r="M726" s="1">
        <v>43662</v>
      </c>
      <c r="N726" t="s">
        <v>23</v>
      </c>
      <c r="O726" t="s">
        <v>22</v>
      </c>
      <c r="P726" s="1">
        <v>43852</v>
      </c>
    </row>
    <row r="727" spans="1:16" x14ac:dyDescent="0.3">
      <c r="A727" t="s">
        <v>419</v>
      </c>
      <c r="B727" t="s">
        <v>513</v>
      </c>
      <c r="C727" t="s">
        <v>18</v>
      </c>
      <c r="D727" s="1">
        <v>43662</v>
      </c>
      <c r="E727" s="1">
        <v>44027</v>
      </c>
      <c r="F727" t="s">
        <v>36</v>
      </c>
      <c r="G727">
        <v>1</v>
      </c>
      <c r="H727" t="s">
        <v>20</v>
      </c>
      <c r="I727" t="s">
        <v>21</v>
      </c>
      <c r="J727" t="s">
        <v>33</v>
      </c>
      <c r="K727" t="s">
        <v>64</v>
      </c>
      <c r="L727">
        <v>10776.25</v>
      </c>
      <c r="M727" s="1">
        <v>43662</v>
      </c>
      <c r="N727" t="s">
        <v>23</v>
      </c>
      <c r="O727" t="s">
        <v>22</v>
      </c>
      <c r="P727" s="1">
        <v>43852</v>
      </c>
    </row>
    <row r="728" spans="1:16" x14ac:dyDescent="0.3">
      <c r="A728" t="s">
        <v>419</v>
      </c>
      <c r="B728" t="s">
        <v>514</v>
      </c>
      <c r="C728" t="s">
        <v>18</v>
      </c>
      <c r="D728" s="1">
        <v>43662</v>
      </c>
      <c r="E728" s="1">
        <v>44027</v>
      </c>
      <c r="F728" t="s">
        <v>36</v>
      </c>
      <c r="G728">
        <v>1</v>
      </c>
      <c r="H728" t="s">
        <v>20</v>
      </c>
      <c r="I728" t="s">
        <v>21</v>
      </c>
      <c r="J728" t="s">
        <v>52</v>
      </c>
      <c r="K728" t="s">
        <v>64</v>
      </c>
      <c r="L728">
        <v>61042.25</v>
      </c>
      <c r="M728" s="1">
        <v>43662</v>
      </c>
      <c r="N728" t="s">
        <v>23</v>
      </c>
      <c r="O728" t="s">
        <v>22</v>
      </c>
      <c r="P728" s="1">
        <v>43852</v>
      </c>
    </row>
    <row r="729" spans="1:16" x14ac:dyDescent="0.3">
      <c r="A729" t="s">
        <v>419</v>
      </c>
      <c r="B729" t="s">
        <v>515</v>
      </c>
      <c r="C729" t="s">
        <v>18</v>
      </c>
      <c r="D729" s="1">
        <v>43661</v>
      </c>
      <c r="E729" s="1">
        <v>44026</v>
      </c>
      <c r="F729" t="s">
        <v>32</v>
      </c>
      <c r="G729">
        <v>11</v>
      </c>
      <c r="H729" t="s">
        <v>113</v>
      </c>
      <c r="I729" t="s">
        <v>21</v>
      </c>
      <c r="J729" t="s">
        <v>52</v>
      </c>
      <c r="K729" t="s">
        <v>64</v>
      </c>
      <c r="L729">
        <v>15601.02</v>
      </c>
      <c r="M729" s="1">
        <v>43661</v>
      </c>
      <c r="N729" t="s">
        <v>23</v>
      </c>
      <c r="O729" t="s">
        <v>24</v>
      </c>
      <c r="P729" s="1">
        <v>43852</v>
      </c>
    </row>
    <row r="730" spans="1:16" x14ac:dyDescent="0.3">
      <c r="A730" t="s">
        <v>419</v>
      </c>
      <c r="B730" t="s">
        <v>516</v>
      </c>
      <c r="C730" t="s">
        <v>18</v>
      </c>
      <c r="D730" s="1">
        <v>42852</v>
      </c>
      <c r="E730" s="1">
        <v>43216</v>
      </c>
      <c r="F730" t="s">
        <v>36</v>
      </c>
      <c r="G730">
        <v>1</v>
      </c>
      <c r="H730" t="s">
        <v>20</v>
      </c>
      <c r="I730" t="s">
        <v>21</v>
      </c>
      <c r="J730" t="s">
        <v>33</v>
      </c>
      <c r="K730" t="s">
        <v>64</v>
      </c>
      <c r="L730">
        <v>7000</v>
      </c>
      <c r="M730" s="1">
        <v>43216</v>
      </c>
      <c r="N730" t="s">
        <v>23</v>
      </c>
      <c r="O730" t="s">
        <v>24</v>
      </c>
      <c r="P730" s="1">
        <v>43852</v>
      </c>
    </row>
    <row r="731" spans="1:16" x14ac:dyDescent="0.3">
      <c r="A731" t="s">
        <v>419</v>
      </c>
      <c r="B731" t="s">
        <v>517</v>
      </c>
      <c r="C731" t="s">
        <v>31</v>
      </c>
      <c r="D731" s="1">
        <v>43318</v>
      </c>
      <c r="E731" s="1">
        <v>43682</v>
      </c>
      <c r="F731" t="s">
        <v>40</v>
      </c>
      <c r="G731">
        <v>13</v>
      </c>
      <c r="H731" t="s">
        <v>162</v>
      </c>
      <c r="I731" t="s">
        <v>21</v>
      </c>
      <c r="J731" t="s">
        <v>42</v>
      </c>
      <c r="K731" t="s">
        <v>22</v>
      </c>
      <c r="L731">
        <v>21000</v>
      </c>
      <c r="M731" s="1">
        <v>43318</v>
      </c>
      <c r="N731" t="s">
        <v>23</v>
      </c>
      <c r="O731" t="s">
        <v>225</v>
      </c>
      <c r="P731" s="1">
        <v>43852</v>
      </c>
    </row>
    <row r="732" spans="1:16" x14ac:dyDescent="0.3">
      <c r="A732" t="s">
        <v>419</v>
      </c>
      <c r="B732" t="s">
        <v>518</v>
      </c>
      <c r="C732" t="s">
        <v>18</v>
      </c>
      <c r="D732" s="1">
        <v>43687</v>
      </c>
      <c r="E732" s="1">
        <v>44052</v>
      </c>
      <c r="F732" t="s">
        <v>40</v>
      </c>
      <c r="G732">
        <v>13</v>
      </c>
      <c r="H732" t="s">
        <v>162</v>
      </c>
      <c r="I732" t="s">
        <v>21</v>
      </c>
      <c r="J732" t="s">
        <v>42</v>
      </c>
      <c r="K732" t="s">
        <v>64</v>
      </c>
      <c r="L732">
        <v>28069.13</v>
      </c>
      <c r="M732" s="1">
        <v>43687</v>
      </c>
      <c r="N732" t="s">
        <v>23</v>
      </c>
      <c r="O732" t="s">
        <v>24</v>
      </c>
      <c r="P732" s="1">
        <v>43852</v>
      </c>
    </row>
    <row r="733" spans="1:16" x14ac:dyDescent="0.3">
      <c r="A733" t="s">
        <v>419</v>
      </c>
      <c r="B733" t="s">
        <v>519</v>
      </c>
      <c r="C733" t="s">
        <v>18</v>
      </c>
      <c r="D733" s="1">
        <v>43651</v>
      </c>
      <c r="E733" s="1">
        <v>44016</v>
      </c>
      <c r="F733" t="s">
        <v>37</v>
      </c>
      <c r="G733">
        <v>2</v>
      </c>
      <c r="H733" t="s">
        <v>27</v>
      </c>
      <c r="I733" t="s">
        <v>21</v>
      </c>
      <c r="J733" t="s">
        <v>37</v>
      </c>
      <c r="K733" t="s">
        <v>28</v>
      </c>
      <c r="L733">
        <v>72675</v>
      </c>
      <c r="M733" s="1">
        <v>43651</v>
      </c>
      <c r="N733" t="s">
        <v>23</v>
      </c>
      <c r="O733" t="s">
        <v>24</v>
      </c>
      <c r="P733" s="1">
        <v>43852</v>
      </c>
    </row>
    <row r="734" spans="1:16" x14ac:dyDescent="0.3">
      <c r="A734" t="s">
        <v>419</v>
      </c>
      <c r="B734" t="s">
        <v>519</v>
      </c>
      <c r="C734" t="s">
        <v>18</v>
      </c>
      <c r="D734" s="1">
        <v>43651</v>
      </c>
      <c r="E734" s="1">
        <v>44016</v>
      </c>
      <c r="F734" t="s">
        <v>37</v>
      </c>
      <c r="G734">
        <v>2</v>
      </c>
      <c r="H734" t="s">
        <v>27</v>
      </c>
      <c r="I734" t="s">
        <v>21</v>
      </c>
      <c r="J734" t="s">
        <v>37</v>
      </c>
      <c r="K734" t="s">
        <v>28</v>
      </c>
      <c r="L734">
        <v>72675</v>
      </c>
      <c r="M734" s="1">
        <v>43651</v>
      </c>
      <c r="N734" t="s">
        <v>23</v>
      </c>
      <c r="O734" t="s">
        <v>24</v>
      </c>
      <c r="P734" s="1">
        <v>43852</v>
      </c>
    </row>
    <row r="735" spans="1:16" x14ac:dyDescent="0.3">
      <c r="A735" t="s">
        <v>520</v>
      </c>
      <c r="B735" t="s">
        <v>521</v>
      </c>
      <c r="C735" t="s">
        <v>31</v>
      </c>
      <c r="D735" s="1">
        <v>43191</v>
      </c>
      <c r="E735" s="1">
        <v>43555</v>
      </c>
      <c r="F735" t="s">
        <v>19</v>
      </c>
      <c r="G735">
        <v>6</v>
      </c>
      <c r="H735" t="s">
        <v>89</v>
      </c>
      <c r="I735" t="s">
        <v>21</v>
      </c>
      <c r="J735" t="s">
        <v>19</v>
      </c>
      <c r="K735" t="s">
        <v>22</v>
      </c>
      <c r="L735">
        <v>23771.05</v>
      </c>
      <c r="M735" s="1">
        <v>43191</v>
      </c>
      <c r="N735" t="s">
        <v>23</v>
      </c>
      <c r="O735" t="s">
        <v>24</v>
      </c>
      <c r="P735" s="1">
        <v>43852</v>
      </c>
    </row>
    <row r="736" spans="1:16" x14ac:dyDescent="0.3">
      <c r="A736" t="s">
        <v>520</v>
      </c>
      <c r="B736" t="s">
        <v>522</v>
      </c>
      <c r="C736" t="s">
        <v>18</v>
      </c>
      <c r="D736" s="1">
        <v>43556</v>
      </c>
      <c r="E736" s="1">
        <v>43921</v>
      </c>
      <c r="F736" t="s">
        <v>19</v>
      </c>
      <c r="G736">
        <v>6</v>
      </c>
      <c r="H736" t="s">
        <v>89</v>
      </c>
      <c r="I736" t="s">
        <v>21</v>
      </c>
      <c r="J736" t="s">
        <v>19</v>
      </c>
      <c r="K736" t="s">
        <v>22</v>
      </c>
      <c r="L736">
        <v>21399.439999999999</v>
      </c>
      <c r="M736" s="1">
        <v>43616</v>
      </c>
      <c r="N736" t="s">
        <v>23</v>
      </c>
      <c r="O736" t="s">
        <v>22</v>
      </c>
      <c r="P736" s="1">
        <v>43852</v>
      </c>
    </row>
    <row r="737" spans="1:16" x14ac:dyDescent="0.3">
      <c r="A737" t="s">
        <v>520</v>
      </c>
      <c r="B737" t="s">
        <v>523</v>
      </c>
      <c r="C737" t="s">
        <v>18</v>
      </c>
      <c r="D737" s="1">
        <v>43405</v>
      </c>
      <c r="E737" s="1">
        <v>43769</v>
      </c>
      <c r="F737" t="s">
        <v>19</v>
      </c>
      <c r="G737">
        <v>1</v>
      </c>
      <c r="H737" t="s">
        <v>20</v>
      </c>
      <c r="I737" t="s">
        <v>21</v>
      </c>
      <c r="J737" t="s">
        <v>524</v>
      </c>
      <c r="K737" t="s">
        <v>22</v>
      </c>
      <c r="L737">
        <v>23100.17</v>
      </c>
      <c r="M737" s="1">
        <v>43769</v>
      </c>
      <c r="N737" t="s">
        <v>23</v>
      </c>
      <c r="O737" t="s">
        <v>24</v>
      </c>
      <c r="P737" s="1">
        <v>43852</v>
      </c>
    </row>
    <row r="738" spans="1:16" x14ac:dyDescent="0.3">
      <c r="A738" t="s">
        <v>520</v>
      </c>
      <c r="B738" t="s">
        <v>525</v>
      </c>
      <c r="C738" t="s">
        <v>18</v>
      </c>
      <c r="D738" s="1">
        <v>43458</v>
      </c>
      <c r="E738" s="1">
        <v>43822</v>
      </c>
      <c r="F738" t="s">
        <v>19</v>
      </c>
      <c r="G738">
        <v>1</v>
      </c>
      <c r="H738" t="s">
        <v>20</v>
      </c>
      <c r="I738" t="s">
        <v>21</v>
      </c>
      <c r="J738" t="s">
        <v>19</v>
      </c>
      <c r="K738" t="s">
        <v>22</v>
      </c>
      <c r="L738">
        <v>1113.92</v>
      </c>
      <c r="M738" s="1">
        <v>43458</v>
      </c>
      <c r="N738" t="s">
        <v>23</v>
      </c>
      <c r="O738" t="s">
        <v>24</v>
      </c>
      <c r="P738" s="1">
        <v>43852</v>
      </c>
    </row>
    <row r="739" spans="1:16" x14ac:dyDescent="0.3">
      <c r="A739" t="s">
        <v>520</v>
      </c>
      <c r="B739" t="s">
        <v>526</v>
      </c>
      <c r="C739" t="s">
        <v>18</v>
      </c>
      <c r="D739" s="1">
        <v>43349</v>
      </c>
      <c r="E739" s="1">
        <v>43713</v>
      </c>
      <c r="F739" t="s">
        <v>37</v>
      </c>
      <c r="G739">
        <v>13</v>
      </c>
      <c r="H739" t="s">
        <v>162</v>
      </c>
      <c r="I739" t="s">
        <v>21</v>
      </c>
      <c r="J739" t="s">
        <v>37</v>
      </c>
      <c r="K739" t="s">
        <v>64</v>
      </c>
      <c r="L739">
        <v>65000</v>
      </c>
      <c r="M739" s="1">
        <v>43349</v>
      </c>
      <c r="N739" t="s">
        <v>23</v>
      </c>
      <c r="O739" t="s">
        <v>24</v>
      </c>
      <c r="P739" s="1">
        <v>43852</v>
      </c>
    </row>
    <row r="740" spans="1:16" x14ac:dyDescent="0.3">
      <c r="A740" t="s">
        <v>520</v>
      </c>
      <c r="B740" t="s">
        <v>527</v>
      </c>
      <c r="C740" t="s">
        <v>18</v>
      </c>
      <c r="D740" s="1">
        <v>43522</v>
      </c>
      <c r="E740" s="1">
        <v>43886</v>
      </c>
      <c r="F740" t="s">
        <v>155</v>
      </c>
      <c r="G740">
        <v>13</v>
      </c>
      <c r="H740" t="s">
        <v>162</v>
      </c>
      <c r="I740" t="s">
        <v>21</v>
      </c>
      <c r="J740" t="s">
        <v>33</v>
      </c>
      <c r="K740" t="s">
        <v>64</v>
      </c>
      <c r="L740">
        <v>2077.5</v>
      </c>
      <c r="M740" s="1">
        <v>43522</v>
      </c>
      <c r="N740" t="s">
        <v>23</v>
      </c>
      <c r="O740" t="s">
        <v>24</v>
      </c>
      <c r="P740" s="1">
        <v>43852</v>
      </c>
    </row>
    <row r="741" spans="1:16" x14ac:dyDescent="0.3">
      <c r="A741" t="s">
        <v>520</v>
      </c>
      <c r="B741" t="s">
        <v>528</v>
      </c>
      <c r="C741" t="s">
        <v>31</v>
      </c>
      <c r="D741" s="1">
        <v>43049</v>
      </c>
      <c r="E741" s="1">
        <v>43229</v>
      </c>
      <c r="F741" t="s">
        <v>36</v>
      </c>
      <c r="G741">
        <v>13</v>
      </c>
      <c r="H741" t="s">
        <v>162</v>
      </c>
      <c r="I741" t="s">
        <v>21</v>
      </c>
      <c r="J741" t="s">
        <v>37</v>
      </c>
      <c r="K741" t="s">
        <v>64</v>
      </c>
      <c r="L741">
        <v>1566.2</v>
      </c>
      <c r="M741" s="1">
        <v>43049</v>
      </c>
      <c r="N741" t="s">
        <v>23</v>
      </c>
      <c r="O741" t="s">
        <v>225</v>
      </c>
      <c r="P741" s="1">
        <v>43852</v>
      </c>
    </row>
    <row r="742" spans="1:16" x14ac:dyDescent="0.3">
      <c r="A742" t="s">
        <v>520</v>
      </c>
      <c r="B742" t="s">
        <v>529</v>
      </c>
      <c r="C742" t="s">
        <v>31</v>
      </c>
      <c r="D742" s="1">
        <v>43266</v>
      </c>
      <c r="E742" s="1">
        <v>43295</v>
      </c>
      <c r="F742" t="s">
        <v>36</v>
      </c>
      <c r="G742">
        <v>13</v>
      </c>
      <c r="H742" t="s">
        <v>162</v>
      </c>
      <c r="I742" t="s">
        <v>21</v>
      </c>
      <c r="J742" t="s">
        <v>37</v>
      </c>
      <c r="K742" t="s">
        <v>64</v>
      </c>
      <c r="L742">
        <v>639.25</v>
      </c>
      <c r="M742" s="1">
        <v>43266</v>
      </c>
      <c r="N742" t="s">
        <v>23</v>
      </c>
      <c r="O742" t="s">
        <v>225</v>
      </c>
      <c r="P742" s="1">
        <v>43852</v>
      </c>
    </row>
    <row r="743" spans="1:16" x14ac:dyDescent="0.3">
      <c r="A743" t="s">
        <v>520</v>
      </c>
      <c r="B743" t="s">
        <v>530</v>
      </c>
      <c r="C743" t="s">
        <v>31</v>
      </c>
      <c r="D743" s="1">
        <v>43257</v>
      </c>
      <c r="E743" s="1">
        <v>43621</v>
      </c>
      <c r="F743" t="s">
        <v>36</v>
      </c>
      <c r="G743">
        <v>13</v>
      </c>
      <c r="H743" t="s">
        <v>162</v>
      </c>
      <c r="I743" t="s">
        <v>21</v>
      </c>
      <c r="J743" t="s">
        <v>37</v>
      </c>
      <c r="K743" t="s">
        <v>64</v>
      </c>
      <c r="L743">
        <v>1180.8800000000001</v>
      </c>
      <c r="M743" s="1">
        <v>43257</v>
      </c>
      <c r="N743" t="s">
        <v>23</v>
      </c>
      <c r="O743" t="s">
        <v>225</v>
      </c>
      <c r="P743" s="1">
        <v>43852</v>
      </c>
    </row>
    <row r="744" spans="1:16" x14ac:dyDescent="0.3">
      <c r="A744" t="s">
        <v>520</v>
      </c>
      <c r="B744" t="s">
        <v>531</v>
      </c>
      <c r="C744" t="s">
        <v>18</v>
      </c>
      <c r="D744" s="1">
        <v>43648</v>
      </c>
      <c r="E744" s="1">
        <v>43831</v>
      </c>
      <c r="F744" t="s">
        <v>36</v>
      </c>
      <c r="G744">
        <v>13</v>
      </c>
      <c r="H744" t="s">
        <v>162</v>
      </c>
      <c r="I744" t="s">
        <v>21</v>
      </c>
      <c r="J744" t="s">
        <v>37</v>
      </c>
      <c r="K744" t="s">
        <v>64</v>
      </c>
      <c r="L744">
        <v>1558.76</v>
      </c>
      <c r="M744" s="1">
        <v>43648</v>
      </c>
      <c r="N744" t="s">
        <v>23</v>
      </c>
      <c r="O744" t="s">
        <v>24</v>
      </c>
      <c r="P744" s="1">
        <v>43852</v>
      </c>
    </row>
    <row r="745" spans="1:16" x14ac:dyDescent="0.3">
      <c r="A745" t="s">
        <v>520</v>
      </c>
      <c r="B745" t="s">
        <v>526</v>
      </c>
      <c r="C745" t="s">
        <v>18</v>
      </c>
      <c r="D745" s="1">
        <v>43349</v>
      </c>
      <c r="E745" s="1">
        <v>45356</v>
      </c>
      <c r="F745" t="s">
        <v>37</v>
      </c>
      <c r="G745">
        <v>13</v>
      </c>
      <c r="H745" t="s">
        <v>162</v>
      </c>
      <c r="I745" t="s">
        <v>21</v>
      </c>
      <c r="J745" t="s">
        <v>37</v>
      </c>
      <c r="K745" t="s">
        <v>64</v>
      </c>
      <c r="L745">
        <v>59375</v>
      </c>
      <c r="M745" s="1">
        <v>43349</v>
      </c>
      <c r="N745" t="s">
        <v>23</v>
      </c>
      <c r="O745" t="s">
        <v>24</v>
      </c>
      <c r="P745" s="1">
        <v>43852</v>
      </c>
    </row>
    <row r="746" spans="1:16" x14ac:dyDescent="0.3">
      <c r="A746" t="s">
        <v>520</v>
      </c>
      <c r="B746" t="s">
        <v>472</v>
      </c>
      <c r="C746" t="s">
        <v>31</v>
      </c>
      <c r="D746" s="1">
        <v>42744</v>
      </c>
      <c r="E746" s="1">
        <v>43198</v>
      </c>
      <c r="F746" t="s">
        <v>155</v>
      </c>
      <c r="G746">
        <v>13</v>
      </c>
      <c r="H746" t="s">
        <v>162</v>
      </c>
      <c r="I746" t="s">
        <v>21</v>
      </c>
      <c r="J746" t="s">
        <v>33</v>
      </c>
      <c r="K746" t="s">
        <v>64</v>
      </c>
      <c r="L746">
        <v>56150.75</v>
      </c>
      <c r="M746" s="1">
        <v>42744</v>
      </c>
      <c r="N746" t="s">
        <v>23</v>
      </c>
      <c r="O746" t="s">
        <v>225</v>
      </c>
      <c r="P746" s="1">
        <v>43852</v>
      </c>
    </row>
    <row r="747" spans="1:16" x14ac:dyDescent="0.3">
      <c r="A747" t="s">
        <v>520</v>
      </c>
      <c r="B747" t="s">
        <v>532</v>
      </c>
      <c r="C747" t="s">
        <v>31</v>
      </c>
      <c r="D747" s="1">
        <v>43049</v>
      </c>
      <c r="E747" s="1">
        <v>43413</v>
      </c>
      <c r="F747" t="s">
        <v>36</v>
      </c>
      <c r="G747">
        <v>13</v>
      </c>
      <c r="H747" t="s">
        <v>162</v>
      </c>
      <c r="I747" t="s">
        <v>21</v>
      </c>
      <c r="J747" t="s">
        <v>33</v>
      </c>
      <c r="K747" t="s">
        <v>64</v>
      </c>
      <c r="L747">
        <v>3132.5</v>
      </c>
      <c r="M747" s="1">
        <v>43049</v>
      </c>
      <c r="N747" t="s">
        <v>23</v>
      </c>
      <c r="O747" t="s">
        <v>225</v>
      </c>
      <c r="P747" s="1">
        <v>43852</v>
      </c>
    </row>
    <row r="748" spans="1:16" x14ac:dyDescent="0.3">
      <c r="A748" t="s">
        <v>520</v>
      </c>
      <c r="B748" t="s">
        <v>532</v>
      </c>
      <c r="C748" t="s">
        <v>18</v>
      </c>
      <c r="D748" s="1">
        <v>43049</v>
      </c>
      <c r="E748" s="1">
        <v>43778</v>
      </c>
      <c r="F748" t="s">
        <v>155</v>
      </c>
      <c r="G748">
        <v>13</v>
      </c>
      <c r="H748" t="s">
        <v>162</v>
      </c>
      <c r="I748" t="s">
        <v>21</v>
      </c>
      <c r="J748" t="s">
        <v>33</v>
      </c>
      <c r="K748" t="s">
        <v>64</v>
      </c>
      <c r="L748">
        <v>30978.63</v>
      </c>
      <c r="M748" s="1">
        <v>43049</v>
      </c>
      <c r="N748" t="s">
        <v>23</v>
      </c>
      <c r="O748" t="s">
        <v>24</v>
      </c>
      <c r="P748" s="1">
        <v>43852</v>
      </c>
    </row>
    <row r="749" spans="1:16" x14ac:dyDescent="0.3">
      <c r="A749" t="s">
        <v>520</v>
      </c>
      <c r="B749" t="s">
        <v>532</v>
      </c>
      <c r="C749" t="s">
        <v>18</v>
      </c>
      <c r="D749" s="1">
        <v>43133</v>
      </c>
      <c r="E749" s="1">
        <v>43862</v>
      </c>
      <c r="F749" t="s">
        <v>155</v>
      </c>
      <c r="G749">
        <v>13</v>
      </c>
      <c r="H749" t="s">
        <v>162</v>
      </c>
      <c r="I749" t="s">
        <v>21</v>
      </c>
      <c r="J749" t="s">
        <v>37</v>
      </c>
      <c r="K749" t="s">
        <v>64</v>
      </c>
      <c r="L749">
        <v>17934.88</v>
      </c>
      <c r="M749" s="1">
        <v>43133</v>
      </c>
      <c r="N749" t="s">
        <v>23</v>
      </c>
      <c r="O749" t="s">
        <v>24</v>
      </c>
      <c r="P749" s="1">
        <v>43852</v>
      </c>
    </row>
    <row r="750" spans="1:16" x14ac:dyDescent="0.3">
      <c r="A750" t="s">
        <v>520</v>
      </c>
      <c r="B750" t="s">
        <v>532</v>
      </c>
      <c r="C750" t="s">
        <v>18</v>
      </c>
      <c r="D750" s="1">
        <v>43152</v>
      </c>
      <c r="E750" s="1">
        <v>43881</v>
      </c>
      <c r="F750" t="s">
        <v>155</v>
      </c>
      <c r="G750">
        <v>13</v>
      </c>
      <c r="H750" t="s">
        <v>162</v>
      </c>
      <c r="I750" t="s">
        <v>21</v>
      </c>
      <c r="J750" t="s">
        <v>33</v>
      </c>
      <c r="K750" t="s">
        <v>64</v>
      </c>
      <c r="L750">
        <v>15668.25</v>
      </c>
      <c r="M750" s="1">
        <v>43152</v>
      </c>
      <c r="N750" t="s">
        <v>23</v>
      </c>
      <c r="O750" t="s">
        <v>24</v>
      </c>
      <c r="P750" s="1">
        <v>43852</v>
      </c>
    </row>
    <row r="751" spans="1:16" x14ac:dyDescent="0.3">
      <c r="A751" t="s">
        <v>520</v>
      </c>
      <c r="B751" t="s">
        <v>224</v>
      </c>
      <c r="C751" t="s">
        <v>18</v>
      </c>
      <c r="D751" s="1">
        <v>43199</v>
      </c>
      <c r="E751" s="1">
        <v>43654</v>
      </c>
      <c r="F751" t="s">
        <v>155</v>
      </c>
      <c r="G751">
        <v>13</v>
      </c>
      <c r="H751" t="s">
        <v>162</v>
      </c>
      <c r="I751" t="s">
        <v>21</v>
      </c>
      <c r="J751" t="s">
        <v>33</v>
      </c>
      <c r="K751" t="s">
        <v>64</v>
      </c>
      <c r="L751">
        <v>11239.38</v>
      </c>
      <c r="M751" s="1">
        <v>43199</v>
      </c>
      <c r="N751" t="s">
        <v>23</v>
      </c>
      <c r="O751" t="s">
        <v>24</v>
      </c>
      <c r="P751" s="1">
        <v>43852</v>
      </c>
    </row>
    <row r="752" spans="1:16" x14ac:dyDescent="0.3">
      <c r="A752" t="s">
        <v>520</v>
      </c>
      <c r="B752" t="s">
        <v>224</v>
      </c>
      <c r="C752" t="s">
        <v>31</v>
      </c>
      <c r="D752" s="1">
        <v>43290</v>
      </c>
      <c r="E752" s="1">
        <v>43381</v>
      </c>
      <c r="F752" t="s">
        <v>155</v>
      </c>
      <c r="G752">
        <v>13</v>
      </c>
      <c r="H752" t="s">
        <v>162</v>
      </c>
      <c r="I752" t="s">
        <v>21</v>
      </c>
      <c r="J752" t="s">
        <v>33</v>
      </c>
      <c r="K752" t="s">
        <v>22</v>
      </c>
      <c r="L752">
        <v>11239.38</v>
      </c>
      <c r="M752" s="1">
        <v>43290</v>
      </c>
      <c r="N752" t="s">
        <v>23</v>
      </c>
      <c r="O752" t="s">
        <v>225</v>
      </c>
      <c r="P752" s="1">
        <v>43852</v>
      </c>
    </row>
    <row r="753" spans="1:16" x14ac:dyDescent="0.3">
      <c r="A753" t="s">
        <v>520</v>
      </c>
      <c r="B753" t="s">
        <v>224</v>
      </c>
      <c r="C753" t="s">
        <v>18</v>
      </c>
      <c r="D753" s="1">
        <v>43322</v>
      </c>
      <c r="E753" s="1">
        <v>43870</v>
      </c>
      <c r="F753" t="s">
        <v>155</v>
      </c>
      <c r="G753">
        <v>13</v>
      </c>
      <c r="H753" t="s">
        <v>162</v>
      </c>
      <c r="I753" t="s">
        <v>21</v>
      </c>
      <c r="J753" t="s">
        <v>33</v>
      </c>
      <c r="K753" t="s">
        <v>64</v>
      </c>
      <c r="L753">
        <v>21442.38</v>
      </c>
      <c r="M753" s="1">
        <v>43758</v>
      </c>
      <c r="N753" t="s">
        <v>23</v>
      </c>
      <c r="O753" t="s">
        <v>24</v>
      </c>
      <c r="P753" s="1">
        <v>43852</v>
      </c>
    </row>
    <row r="754" spans="1:16" x14ac:dyDescent="0.3">
      <c r="A754" t="s">
        <v>520</v>
      </c>
      <c r="B754" t="s">
        <v>224</v>
      </c>
      <c r="C754" t="s">
        <v>18</v>
      </c>
      <c r="D754" s="1">
        <v>43322</v>
      </c>
      <c r="E754" s="1">
        <v>43870</v>
      </c>
      <c r="F754" t="s">
        <v>155</v>
      </c>
      <c r="G754">
        <v>13</v>
      </c>
      <c r="H754" t="s">
        <v>162</v>
      </c>
      <c r="I754" t="s">
        <v>21</v>
      </c>
      <c r="J754" t="s">
        <v>33</v>
      </c>
      <c r="K754" t="s">
        <v>64</v>
      </c>
      <c r="L754">
        <v>21442.75</v>
      </c>
      <c r="M754" s="1">
        <v>43431</v>
      </c>
      <c r="N754" t="s">
        <v>23</v>
      </c>
      <c r="O754" t="s">
        <v>24</v>
      </c>
      <c r="P754" s="1">
        <v>43852</v>
      </c>
    </row>
    <row r="755" spans="1:16" x14ac:dyDescent="0.3">
      <c r="A755" t="s">
        <v>520</v>
      </c>
      <c r="B755" t="s">
        <v>224</v>
      </c>
      <c r="C755" t="s">
        <v>18</v>
      </c>
      <c r="D755" s="1">
        <v>43322</v>
      </c>
      <c r="E755" s="1">
        <v>43870</v>
      </c>
      <c r="F755" t="s">
        <v>155</v>
      </c>
      <c r="G755">
        <v>13</v>
      </c>
      <c r="H755" t="s">
        <v>162</v>
      </c>
      <c r="I755" t="s">
        <v>21</v>
      </c>
      <c r="J755" t="s">
        <v>33</v>
      </c>
      <c r="K755" t="s">
        <v>64</v>
      </c>
      <c r="L755">
        <v>21442.75</v>
      </c>
      <c r="M755" s="1">
        <v>43540</v>
      </c>
      <c r="N755" t="s">
        <v>23</v>
      </c>
      <c r="O755" t="s">
        <v>24</v>
      </c>
      <c r="P755" s="1">
        <v>43852</v>
      </c>
    </row>
    <row r="756" spans="1:16" x14ac:dyDescent="0.3">
      <c r="A756" t="s">
        <v>520</v>
      </c>
      <c r="B756" t="s">
        <v>224</v>
      </c>
      <c r="C756" t="s">
        <v>18</v>
      </c>
      <c r="D756" s="1">
        <v>43322</v>
      </c>
      <c r="E756" s="1">
        <v>43870</v>
      </c>
      <c r="F756" t="s">
        <v>155</v>
      </c>
      <c r="G756">
        <v>13</v>
      </c>
      <c r="H756" t="s">
        <v>162</v>
      </c>
      <c r="I756" t="s">
        <v>21</v>
      </c>
      <c r="J756" t="s">
        <v>33</v>
      </c>
      <c r="K756" t="s">
        <v>64</v>
      </c>
      <c r="L756">
        <v>21442.75</v>
      </c>
      <c r="M756" s="1">
        <v>43649</v>
      </c>
      <c r="N756" t="s">
        <v>23</v>
      </c>
      <c r="O756" t="s">
        <v>24</v>
      </c>
      <c r="P756" s="1">
        <v>43852</v>
      </c>
    </row>
    <row r="757" spans="1:16" x14ac:dyDescent="0.3">
      <c r="A757" t="s">
        <v>520</v>
      </c>
      <c r="B757" t="s">
        <v>224</v>
      </c>
      <c r="C757" t="s">
        <v>18</v>
      </c>
      <c r="D757" s="1">
        <v>43322</v>
      </c>
      <c r="E757" s="1">
        <v>43870</v>
      </c>
      <c r="F757" t="s">
        <v>155</v>
      </c>
      <c r="G757">
        <v>13</v>
      </c>
      <c r="H757" t="s">
        <v>162</v>
      </c>
      <c r="I757" t="s">
        <v>21</v>
      </c>
      <c r="J757" t="s">
        <v>33</v>
      </c>
      <c r="K757" t="s">
        <v>64</v>
      </c>
      <c r="L757">
        <v>27085.5</v>
      </c>
      <c r="M757" s="1">
        <v>43322</v>
      </c>
      <c r="N757" t="s">
        <v>23</v>
      </c>
      <c r="O757" t="s">
        <v>24</v>
      </c>
      <c r="P757" s="1">
        <v>43852</v>
      </c>
    </row>
    <row r="758" spans="1:16" x14ac:dyDescent="0.3">
      <c r="A758" t="s">
        <v>520</v>
      </c>
      <c r="B758" t="s">
        <v>224</v>
      </c>
      <c r="C758" t="s">
        <v>18</v>
      </c>
      <c r="D758" s="1">
        <v>43322</v>
      </c>
      <c r="E758" s="1">
        <v>43870</v>
      </c>
      <c r="F758" t="s">
        <v>155</v>
      </c>
      <c r="G758">
        <v>13</v>
      </c>
      <c r="H758" t="s">
        <v>162</v>
      </c>
      <c r="I758" t="s">
        <v>21</v>
      </c>
      <c r="J758" t="s">
        <v>33</v>
      </c>
      <c r="K758" t="s">
        <v>64</v>
      </c>
      <c r="L758">
        <v>17949.04</v>
      </c>
      <c r="M758" s="1">
        <v>43431</v>
      </c>
      <c r="N758" t="s">
        <v>23</v>
      </c>
      <c r="O758" t="s">
        <v>24</v>
      </c>
      <c r="P758" s="1">
        <v>43852</v>
      </c>
    </row>
    <row r="759" spans="1:16" x14ac:dyDescent="0.3">
      <c r="A759" t="s">
        <v>520</v>
      </c>
      <c r="B759" t="s">
        <v>224</v>
      </c>
      <c r="C759" t="s">
        <v>18</v>
      </c>
      <c r="D759" s="1">
        <v>43322</v>
      </c>
      <c r="E759" s="1">
        <v>43870</v>
      </c>
      <c r="F759" t="s">
        <v>155</v>
      </c>
      <c r="G759">
        <v>13</v>
      </c>
      <c r="H759" t="s">
        <v>162</v>
      </c>
      <c r="I759" t="s">
        <v>21</v>
      </c>
      <c r="J759" t="s">
        <v>33</v>
      </c>
      <c r="K759" t="s">
        <v>64</v>
      </c>
      <c r="L759">
        <v>17949.04</v>
      </c>
      <c r="M759" s="1">
        <v>43540</v>
      </c>
      <c r="N759" t="s">
        <v>23</v>
      </c>
      <c r="O759" t="s">
        <v>24</v>
      </c>
      <c r="P759" s="1">
        <v>43852</v>
      </c>
    </row>
    <row r="760" spans="1:16" x14ac:dyDescent="0.3">
      <c r="A760" t="s">
        <v>520</v>
      </c>
      <c r="B760" t="s">
        <v>224</v>
      </c>
      <c r="C760" t="s">
        <v>18</v>
      </c>
      <c r="D760" s="1">
        <v>43322</v>
      </c>
      <c r="E760" s="1">
        <v>43870</v>
      </c>
      <c r="F760" t="s">
        <v>155</v>
      </c>
      <c r="G760">
        <v>13</v>
      </c>
      <c r="H760" t="s">
        <v>162</v>
      </c>
      <c r="I760" t="s">
        <v>21</v>
      </c>
      <c r="J760" t="s">
        <v>33</v>
      </c>
      <c r="K760" t="s">
        <v>64</v>
      </c>
      <c r="L760">
        <v>17949.04</v>
      </c>
      <c r="M760" s="1">
        <v>43649</v>
      </c>
      <c r="N760" t="s">
        <v>23</v>
      </c>
      <c r="O760" t="s">
        <v>24</v>
      </c>
      <c r="P760" s="1">
        <v>43852</v>
      </c>
    </row>
    <row r="761" spans="1:16" x14ac:dyDescent="0.3">
      <c r="A761" t="s">
        <v>520</v>
      </c>
      <c r="B761" t="s">
        <v>224</v>
      </c>
      <c r="C761" t="s">
        <v>18</v>
      </c>
      <c r="D761" s="1">
        <v>43322</v>
      </c>
      <c r="E761" s="1">
        <v>43870</v>
      </c>
      <c r="F761" t="s">
        <v>155</v>
      </c>
      <c r="G761">
        <v>13</v>
      </c>
      <c r="H761" t="s">
        <v>162</v>
      </c>
      <c r="I761" t="s">
        <v>21</v>
      </c>
      <c r="J761" t="s">
        <v>33</v>
      </c>
      <c r="K761" t="s">
        <v>64</v>
      </c>
      <c r="L761">
        <v>17949.04</v>
      </c>
      <c r="M761" s="1">
        <v>43758</v>
      </c>
      <c r="N761" t="s">
        <v>23</v>
      </c>
      <c r="O761" t="s">
        <v>24</v>
      </c>
      <c r="P761" s="1">
        <v>43852</v>
      </c>
    </row>
    <row r="762" spans="1:16" x14ac:dyDescent="0.3">
      <c r="A762" t="s">
        <v>520</v>
      </c>
      <c r="B762" t="s">
        <v>224</v>
      </c>
      <c r="C762" t="s">
        <v>18</v>
      </c>
      <c r="D762" s="1">
        <v>43322</v>
      </c>
      <c r="E762" s="1">
        <v>43870</v>
      </c>
      <c r="F762" t="s">
        <v>155</v>
      </c>
      <c r="G762">
        <v>13</v>
      </c>
      <c r="H762" t="s">
        <v>162</v>
      </c>
      <c r="I762" t="s">
        <v>21</v>
      </c>
      <c r="J762" t="s">
        <v>33</v>
      </c>
      <c r="K762" t="s">
        <v>64</v>
      </c>
      <c r="L762">
        <v>22672.47</v>
      </c>
      <c r="M762" s="1">
        <v>43322</v>
      </c>
      <c r="N762" t="s">
        <v>23</v>
      </c>
      <c r="O762" t="s">
        <v>24</v>
      </c>
      <c r="P762" s="1">
        <v>43852</v>
      </c>
    </row>
    <row r="763" spans="1:16" x14ac:dyDescent="0.3">
      <c r="A763" t="s">
        <v>520</v>
      </c>
      <c r="B763" t="s">
        <v>224</v>
      </c>
      <c r="C763" t="s">
        <v>18</v>
      </c>
      <c r="D763" s="1">
        <v>43382</v>
      </c>
      <c r="E763" s="1">
        <v>43746</v>
      </c>
      <c r="F763" t="s">
        <v>155</v>
      </c>
      <c r="G763">
        <v>13</v>
      </c>
      <c r="H763" t="s">
        <v>162</v>
      </c>
      <c r="I763" t="s">
        <v>21</v>
      </c>
      <c r="J763" t="s">
        <v>33</v>
      </c>
      <c r="K763" t="s">
        <v>64</v>
      </c>
      <c r="L763">
        <v>11239.38</v>
      </c>
      <c r="M763" s="1">
        <v>43382</v>
      </c>
      <c r="N763" t="s">
        <v>23</v>
      </c>
      <c r="O763" t="s">
        <v>24</v>
      </c>
      <c r="P763" s="1">
        <v>43852</v>
      </c>
    </row>
    <row r="764" spans="1:16" x14ac:dyDescent="0.3">
      <c r="A764" t="s">
        <v>520</v>
      </c>
      <c r="B764" t="s">
        <v>533</v>
      </c>
      <c r="C764" t="s">
        <v>18</v>
      </c>
      <c r="D764" s="1">
        <v>43565</v>
      </c>
      <c r="E764" s="1">
        <v>43625</v>
      </c>
      <c r="F764" t="s">
        <v>155</v>
      </c>
      <c r="G764">
        <v>13</v>
      </c>
      <c r="H764" t="s">
        <v>162</v>
      </c>
      <c r="I764" t="s">
        <v>21</v>
      </c>
      <c r="J764" t="s">
        <v>33</v>
      </c>
      <c r="K764" t="s">
        <v>64</v>
      </c>
      <c r="L764">
        <v>2212.38</v>
      </c>
      <c r="M764" s="1">
        <v>43565</v>
      </c>
      <c r="N764" t="s">
        <v>23</v>
      </c>
      <c r="O764" t="s">
        <v>24</v>
      </c>
      <c r="P764" s="1">
        <v>43852</v>
      </c>
    </row>
    <row r="765" spans="1:16" x14ac:dyDescent="0.3">
      <c r="A765" t="s">
        <v>520</v>
      </c>
      <c r="B765" t="s">
        <v>534</v>
      </c>
      <c r="C765" t="s">
        <v>31</v>
      </c>
      <c r="D765" s="1">
        <v>43291</v>
      </c>
      <c r="E765" s="1">
        <v>43382</v>
      </c>
      <c r="F765" t="s">
        <v>36</v>
      </c>
      <c r="G765">
        <v>13</v>
      </c>
      <c r="H765" t="s">
        <v>162</v>
      </c>
      <c r="I765" t="s">
        <v>21</v>
      </c>
      <c r="J765" t="s">
        <v>37</v>
      </c>
      <c r="K765" t="s">
        <v>64</v>
      </c>
      <c r="L765">
        <v>1363</v>
      </c>
      <c r="M765" s="1">
        <v>43291</v>
      </c>
      <c r="N765" t="s">
        <v>23</v>
      </c>
      <c r="O765" t="s">
        <v>225</v>
      </c>
      <c r="P765" s="1">
        <v>43852</v>
      </c>
    </row>
    <row r="766" spans="1:16" x14ac:dyDescent="0.3">
      <c r="A766" t="s">
        <v>520</v>
      </c>
      <c r="B766" t="s">
        <v>535</v>
      </c>
      <c r="C766" t="s">
        <v>18</v>
      </c>
      <c r="D766" s="1">
        <v>43549</v>
      </c>
      <c r="E766" s="1">
        <v>43914</v>
      </c>
      <c r="F766" t="s">
        <v>396</v>
      </c>
      <c r="G766">
        <v>13</v>
      </c>
      <c r="H766" t="s">
        <v>162</v>
      </c>
      <c r="I766" t="s">
        <v>21</v>
      </c>
      <c r="J766" t="s">
        <v>396</v>
      </c>
      <c r="K766" t="s">
        <v>64</v>
      </c>
      <c r="L766">
        <v>157.5</v>
      </c>
      <c r="M766" s="1">
        <v>43549</v>
      </c>
      <c r="N766" t="s">
        <v>23</v>
      </c>
      <c r="O766" t="s">
        <v>24</v>
      </c>
      <c r="P766" s="1">
        <v>43852</v>
      </c>
    </row>
    <row r="767" spans="1:16" x14ac:dyDescent="0.3">
      <c r="A767" t="s">
        <v>520</v>
      </c>
      <c r="B767" t="s">
        <v>536</v>
      </c>
      <c r="C767" t="s">
        <v>18</v>
      </c>
      <c r="D767" s="1">
        <v>43553</v>
      </c>
      <c r="E767" s="1">
        <v>43918</v>
      </c>
      <c r="F767" t="s">
        <v>396</v>
      </c>
      <c r="G767">
        <v>13</v>
      </c>
      <c r="H767" t="s">
        <v>162</v>
      </c>
      <c r="I767" t="s">
        <v>21</v>
      </c>
      <c r="J767" t="s">
        <v>396</v>
      </c>
      <c r="K767" t="s">
        <v>64</v>
      </c>
      <c r="L767">
        <v>1749.45</v>
      </c>
      <c r="M767" s="1">
        <v>43553</v>
      </c>
      <c r="N767" t="s">
        <v>23</v>
      </c>
      <c r="O767" t="s">
        <v>24</v>
      </c>
      <c r="P767" s="1">
        <v>43852</v>
      </c>
    </row>
    <row r="768" spans="1:16" x14ac:dyDescent="0.3">
      <c r="A768" t="s">
        <v>520</v>
      </c>
      <c r="B768" t="s">
        <v>537</v>
      </c>
      <c r="C768" t="s">
        <v>18</v>
      </c>
      <c r="D768" s="1">
        <v>43184</v>
      </c>
      <c r="E768" s="1">
        <v>43548</v>
      </c>
      <c r="F768" t="s">
        <v>37</v>
      </c>
      <c r="G768">
        <v>1</v>
      </c>
      <c r="H768" t="s">
        <v>20</v>
      </c>
      <c r="I768" t="s">
        <v>21</v>
      </c>
      <c r="J768" t="s">
        <v>37</v>
      </c>
      <c r="K768" t="s">
        <v>22</v>
      </c>
      <c r="L768">
        <v>6250</v>
      </c>
      <c r="M768" s="1">
        <v>43184</v>
      </c>
      <c r="N768" t="s">
        <v>23</v>
      </c>
      <c r="O768" t="s">
        <v>24</v>
      </c>
      <c r="P768" s="1">
        <v>43852</v>
      </c>
    </row>
    <row r="769" spans="1:16" x14ac:dyDescent="0.3">
      <c r="A769" t="s">
        <v>520</v>
      </c>
      <c r="B769" t="s">
        <v>538</v>
      </c>
      <c r="C769" t="s">
        <v>18</v>
      </c>
      <c r="D769" s="1">
        <v>43549</v>
      </c>
      <c r="E769" s="1">
        <v>43914</v>
      </c>
      <c r="F769" t="s">
        <v>37</v>
      </c>
      <c r="G769">
        <v>9</v>
      </c>
      <c r="H769" t="s">
        <v>58</v>
      </c>
      <c r="I769" t="s">
        <v>21</v>
      </c>
      <c r="J769" t="s">
        <v>37</v>
      </c>
      <c r="K769" t="s">
        <v>22</v>
      </c>
      <c r="L769">
        <v>8125</v>
      </c>
      <c r="M769" s="1">
        <v>43549</v>
      </c>
      <c r="N769" t="s">
        <v>23</v>
      </c>
      <c r="O769" t="s">
        <v>24</v>
      </c>
      <c r="P769" s="1">
        <v>43852</v>
      </c>
    </row>
    <row r="770" spans="1:16" x14ac:dyDescent="0.3">
      <c r="A770" t="s">
        <v>520</v>
      </c>
      <c r="B770" t="s">
        <v>539</v>
      </c>
      <c r="C770" t="s">
        <v>18</v>
      </c>
      <c r="D770" s="1">
        <v>43661</v>
      </c>
      <c r="E770" s="1">
        <v>43844</v>
      </c>
      <c r="F770" t="s">
        <v>36</v>
      </c>
      <c r="G770">
        <v>13</v>
      </c>
      <c r="H770" t="s">
        <v>162</v>
      </c>
      <c r="I770" t="s">
        <v>21</v>
      </c>
      <c r="J770" t="s">
        <v>540</v>
      </c>
      <c r="K770" t="s">
        <v>64</v>
      </c>
      <c r="L770">
        <v>2788.75</v>
      </c>
      <c r="M770" s="1">
        <v>43661</v>
      </c>
      <c r="N770" t="s">
        <v>23</v>
      </c>
      <c r="O770" t="s">
        <v>24</v>
      </c>
      <c r="P770" s="1">
        <v>43852</v>
      </c>
    </row>
    <row r="771" spans="1:16" x14ac:dyDescent="0.3">
      <c r="A771" t="s">
        <v>520</v>
      </c>
      <c r="B771" t="s">
        <v>541</v>
      </c>
      <c r="C771" t="s">
        <v>18</v>
      </c>
      <c r="D771" s="1">
        <v>43322</v>
      </c>
      <c r="E771" s="1">
        <v>43625</v>
      </c>
      <c r="F771" t="s">
        <v>36</v>
      </c>
      <c r="G771">
        <v>13</v>
      </c>
      <c r="H771" t="s">
        <v>162</v>
      </c>
      <c r="I771" t="s">
        <v>21</v>
      </c>
      <c r="J771" t="s">
        <v>37</v>
      </c>
      <c r="K771" t="s">
        <v>28</v>
      </c>
      <c r="L771">
        <v>7827.77</v>
      </c>
      <c r="M771" s="1">
        <v>43322</v>
      </c>
      <c r="N771" t="s">
        <v>23</v>
      </c>
      <c r="O771" t="s">
        <v>45</v>
      </c>
      <c r="P771" s="1">
        <v>43852</v>
      </c>
    </row>
    <row r="772" spans="1:16" x14ac:dyDescent="0.3">
      <c r="A772" t="s">
        <v>520</v>
      </c>
      <c r="B772" t="s">
        <v>541</v>
      </c>
      <c r="C772" t="s">
        <v>18</v>
      </c>
      <c r="D772" s="1">
        <v>43322</v>
      </c>
      <c r="E772" s="1">
        <v>43625</v>
      </c>
      <c r="F772" t="s">
        <v>36</v>
      </c>
      <c r="G772">
        <v>13</v>
      </c>
      <c r="H772" t="s">
        <v>162</v>
      </c>
      <c r="I772" t="s">
        <v>21</v>
      </c>
      <c r="J772" t="s">
        <v>37</v>
      </c>
      <c r="K772" t="s">
        <v>28</v>
      </c>
      <c r="L772">
        <v>0</v>
      </c>
      <c r="M772" s="1">
        <v>43398</v>
      </c>
      <c r="N772" t="s">
        <v>46</v>
      </c>
      <c r="O772" t="s">
        <v>45</v>
      </c>
      <c r="P772" s="1">
        <v>43852</v>
      </c>
    </row>
    <row r="773" spans="1:16" x14ac:dyDescent="0.3">
      <c r="A773" t="s">
        <v>520</v>
      </c>
      <c r="B773" t="s">
        <v>541</v>
      </c>
      <c r="C773" t="s">
        <v>18</v>
      </c>
      <c r="D773" s="1">
        <v>43322</v>
      </c>
      <c r="E773" s="1">
        <v>43625</v>
      </c>
      <c r="F773" t="s">
        <v>36</v>
      </c>
      <c r="G773">
        <v>13</v>
      </c>
      <c r="H773" t="s">
        <v>162</v>
      </c>
      <c r="I773" t="s">
        <v>21</v>
      </c>
      <c r="J773" t="s">
        <v>37</v>
      </c>
      <c r="K773" t="s">
        <v>28</v>
      </c>
      <c r="L773">
        <v>4194.8</v>
      </c>
      <c r="M773" s="1">
        <v>43487</v>
      </c>
      <c r="N773" t="s">
        <v>46</v>
      </c>
      <c r="O773" t="s">
        <v>45</v>
      </c>
      <c r="P773" s="1">
        <v>43852</v>
      </c>
    </row>
    <row r="774" spans="1:16" x14ac:dyDescent="0.3">
      <c r="A774" t="s">
        <v>520</v>
      </c>
      <c r="B774" t="s">
        <v>542</v>
      </c>
      <c r="C774" t="s">
        <v>31</v>
      </c>
      <c r="D774" s="1">
        <v>43515</v>
      </c>
      <c r="E774" s="1">
        <v>43969</v>
      </c>
      <c r="F774" t="s">
        <v>36</v>
      </c>
      <c r="G774">
        <v>13</v>
      </c>
      <c r="H774" t="s">
        <v>162</v>
      </c>
      <c r="I774" t="s">
        <v>21</v>
      </c>
      <c r="J774" t="s">
        <v>37</v>
      </c>
      <c r="K774" t="s">
        <v>64</v>
      </c>
      <c r="L774">
        <v>1390.13</v>
      </c>
      <c r="M774" s="1">
        <v>43515</v>
      </c>
      <c r="N774" t="s">
        <v>23</v>
      </c>
      <c r="O774" t="s">
        <v>24</v>
      </c>
      <c r="P774" s="1">
        <v>43852</v>
      </c>
    </row>
    <row r="775" spans="1:16" x14ac:dyDescent="0.3">
      <c r="A775" t="s">
        <v>520</v>
      </c>
      <c r="B775" t="s">
        <v>543</v>
      </c>
      <c r="C775" t="s">
        <v>18</v>
      </c>
      <c r="D775" s="1">
        <v>43969</v>
      </c>
      <c r="E775" s="1">
        <v>44061</v>
      </c>
      <c r="F775" t="s">
        <v>36</v>
      </c>
      <c r="G775">
        <v>13</v>
      </c>
      <c r="H775" t="s">
        <v>162</v>
      </c>
      <c r="I775" t="s">
        <v>21</v>
      </c>
      <c r="J775" t="s">
        <v>37</v>
      </c>
      <c r="K775" t="s">
        <v>64</v>
      </c>
      <c r="L775">
        <v>1390.13</v>
      </c>
      <c r="M775" s="1">
        <v>43969</v>
      </c>
      <c r="N775" t="s">
        <v>23</v>
      </c>
      <c r="O775" t="s">
        <v>22</v>
      </c>
      <c r="P775" s="1">
        <v>43852</v>
      </c>
    </row>
    <row r="776" spans="1:16" x14ac:dyDescent="0.3">
      <c r="A776" t="s">
        <v>520</v>
      </c>
      <c r="B776" t="s">
        <v>544</v>
      </c>
      <c r="C776" t="s">
        <v>18</v>
      </c>
      <c r="D776" s="1">
        <v>43626</v>
      </c>
      <c r="E776" s="1">
        <v>43808</v>
      </c>
      <c r="F776" t="s">
        <v>36</v>
      </c>
      <c r="G776">
        <v>13</v>
      </c>
      <c r="H776" t="s">
        <v>162</v>
      </c>
      <c r="I776" t="s">
        <v>21</v>
      </c>
      <c r="J776" t="s">
        <v>37</v>
      </c>
      <c r="K776" t="s">
        <v>64</v>
      </c>
      <c r="L776">
        <v>7835.19</v>
      </c>
      <c r="M776" s="1">
        <v>43626</v>
      </c>
      <c r="N776" t="s">
        <v>23</v>
      </c>
      <c r="O776" t="s">
        <v>24</v>
      </c>
      <c r="P776" s="1">
        <v>43852</v>
      </c>
    </row>
    <row r="777" spans="1:16" x14ac:dyDescent="0.3">
      <c r="A777" t="s">
        <v>520</v>
      </c>
      <c r="B777" t="s">
        <v>545</v>
      </c>
      <c r="C777" t="s">
        <v>18</v>
      </c>
      <c r="D777" s="1">
        <v>43627</v>
      </c>
      <c r="E777" s="1">
        <v>43809</v>
      </c>
      <c r="F777" t="s">
        <v>36</v>
      </c>
      <c r="G777">
        <v>13</v>
      </c>
      <c r="H777" t="s">
        <v>162</v>
      </c>
      <c r="I777" t="s">
        <v>21</v>
      </c>
      <c r="J777" t="s">
        <v>37</v>
      </c>
      <c r="K777" t="s">
        <v>64</v>
      </c>
      <c r="L777">
        <v>7782.56</v>
      </c>
      <c r="M777" s="1">
        <v>43627</v>
      </c>
      <c r="N777" t="s">
        <v>23</v>
      </c>
      <c r="O777" t="s">
        <v>24</v>
      </c>
      <c r="P777" s="1">
        <v>43852</v>
      </c>
    </row>
    <row r="778" spans="1:16" x14ac:dyDescent="0.3">
      <c r="A778" t="s">
        <v>520</v>
      </c>
      <c r="B778" t="s">
        <v>531</v>
      </c>
      <c r="C778" t="s">
        <v>18</v>
      </c>
      <c r="D778" s="1">
        <v>43648</v>
      </c>
      <c r="E778" s="1">
        <v>44013</v>
      </c>
      <c r="F778" t="s">
        <v>36</v>
      </c>
      <c r="G778">
        <v>13</v>
      </c>
      <c r="H778" t="s">
        <v>162</v>
      </c>
      <c r="I778" t="s">
        <v>21</v>
      </c>
      <c r="J778" t="s">
        <v>37</v>
      </c>
      <c r="L778">
        <v>1558.76</v>
      </c>
      <c r="M778" s="1">
        <v>43648</v>
      </c>
      <c r="N778" t="s">
        <v>23</v>
      </c>
      <c r="O778" t="s">
        <v>24</v>
      </c>
      <c r="P778" s="1">
        <v>43852</v>
      </c>
    </row>
    <row r="779" spans="1:16" x14ac:dyDescent="0.3">
      <c r="A779" t="s">
        <v>520</v>
      </c>
      <c r="B779" t="s">
        <v>226</v>
      </c>
      <c r="C779" t="s">
        <v>18</v>
      </c>
      <c r="D779" s="1">
        <v>43567</v>
      </c>
      <c r="E779" s="1">
        <v>43749</v>
      </c>
      <c r="F779" t="s">
        <v>155</v>
      </c>
      <c r="G779">
        <v>13</v>
      </c>
      <c r="H779" t="s">
        <v>162</v>
      </c>
      <c r="I779" t="s">
        <v>21</v>
      </c>
      <c r="J779" t="s">
        <v>33</v>
      </c>
      <c r="K779" t="s">
        <v>64</v>
      </c>
      <c r="L779">
        <v>3007.5</v>
      </c>
      <c r="M779" s="1">
        <v>43567</v>
      </c>
      <c r="N779" t="s">
        <v>23</v>
      </c>
      <c r="O779" t="s">
        <v>24</v>
      </c>
      <c r="P779" s="1">
        <v>43852</v>
      </c>
    </row>
    <row r="780" spans="1:16" x14ac:dyDescent="0.3">
      <c r="A780" t="s">
        <v>520</v>
      </c>
      <c r="B780" t="s">
        <v>226</v>
      </c>
      <c r="C780" t="s">
        <v>18</v>
      </c>
      <c r="D780" s="1">
        <v>43788</v>
      </c>
      <c r="E780" s="1">
        <v>44153</v>
      </c>
      <c r="F780" t="s">
        <v>155</v>
      </c>
      <c r="G780">
        <v>13</v>
      </c>
      <c r="H780" t="s">
        <v>162</v>
      </c>
      <c r="I780" t="s">
        <v>21</v>
      </c>
      <c r="J780" t="s">
        <v>33</v>
      </c>
      <c r="K780" t="s">
        <v>64</v>
      </c>
      <c r="L780">
        <v>26804.5</v>
      </c>
      <c r="M780" s="1">
        <v>43788</v>
      </c>
      <c r="N780" t="s">
        <v>23</v>
      </c>
      <c r="O780" t="s">
        <v>24</v>
      </c>
      <c r="P780" s="1">
        <v>43852</v>
      </c>
    </row>
    <row r="781" spans="1:16" x14ac:dyDescent="0.3">
      <c r="A781" t="s">
        <v>520</v>
      </c>
      <c r="B781" t="s">
        <v>546</v>
      </c>
      <c r="C781" t="s">
        <v>31</v>
      </c>
      <c r="D781" s="1">
        <v>43191</v>
      </c>
      <c r="E781" s="1">
        <v>43555</v>
      </c>
      <c r="F781" t="s">
        <v>36</v>
      </c>
      <c r="G781">
        <v>3</v>
      </c>
      <c r="H781" t="s">
        <v>62</v>
      </c>
      <c r="I781" t="s">
        <v>21</v>
      </c>
      <c r="J781" t="s">
        <v>63</v>
      </c>
      <c r="K781" t="s">
        <v>22</v>
      </c>
      <c r="L781">
        <v>1771.98</v>
      </c>
      <c r="M781" s="1">
        <v>43191</v>
      </c>
      <c r="N781" t="s">
        <v>23</v>
      </c>
      <c r="O781" t="s">
        <v>24</v>
      </c>
      <c r="P781" s="1">
        <v>43852</v>
      </c>
    </row>
    <row r="782" spans="1:16" x14ac:dyDescent="0.3">
      <c r="A782" t="s">
        <v>520</v>
      </c>
      <c r="B782" t="s">
        <v>546</v>
      </c>
      <c r="C782" t="s">
        <v>31</v>
      </c>
      <c r="D782" s="1">
        <v>43191</v>
      </c>
      <c r="E782" s="1">
        <v>43555</v>
      </c>
      <c r="F782" t="s">
        <v>36</v>
      </c>
      <c r="G782">
        <v>3</v>
      </c>
      <c r="H782" t="s">
        <v>62</v>
      </c>
      <c r="I782" t="s">
        <v>21</v>
      </c>
      <c r="J782" t="s">
        <v>63</v>
      </c>
      <c r="K782" t="s">
        <v>22</v>
      </c>
      <c r="L782">
        <v>681.53</v>
      </c>
      <c r="M782" s="1">
        <v>43191</v>
      </c>
      <c r="N782" t="s">
        <v>23</v>
      </c>
      <c r="O782" t="s">
        <v>24</v>
      </c>
      <c r="P782" s="1">
        <v>43852</v>
      </c>
    </row>
    <row r="783" spans="1:16" x14ac:dyDescent="0.3">
      <c r="A783" t="s">
        <v>520</v>
      </c>
      <c r="B783" t="s">
        <v>546</v>
      </c>
      <c r="C783" t="s">
        <v>31</v>
      </c>
      <c r="D783" s="1">
        <v>43191</v>
      </c>
      <c r="E783" s="1">
        <v>43555</v>
      </c>
      <c r="F783" t="s">
        <v>36</v>
      </c>
      <c r="G783">
        <v>3</v>
      </c>
      <c r="H783" t="s">
        <v>62</v>
      </c>
      <c r="I783" t="s">
        <v>21</v>
      </c>
      <c r="J783" t="s">
        <v>63</v>
      </c>
      <c r="K783" t="s">
        <v>22</v>
      </c>
      <c r="L783">
        <v>272.61</v>
      </c>
      <c r="M783" s="1">
        <v>43191</v>
      </c>
      <c r="N783" t="s">
        <v>23</v>
      </c>
      <c r="O783" t="s">
        <v>24</v>
      </c>
      <c r="P783" s="1">
        <v>43852</v>
      </c>
    </row>
    <row r="784" spans="1:16" x14ac:dyDescent="0.3">
      <c r="A784" t="s">
        <v>520</v>
      </c>
      <c r="B784" t="s">
        <v>547</v>
      </c>
      <c r="C784" t="s">
        <v>31</v>
      </c>
      <c r="D784" s="1">
        <v>43191</v>
      </c>
      <c r="E784" s="1">
        <v>43555</v>
      </c>
      <c r="F784" t="s">
        <v>36</v>
      </c>
      <c r="G784">
        <v>3</v>
      </c>
      <c r="H784" t="s">
        <v>62</v>
      </c>
      <c r="I784" t="s">
        <v>21</v>
      </c>
      <c r="J784" t="s">
        <v>63</v>
      </c>
      <c r="K784" t="s">
        <v>22</v>
      </c>
      <c r="L784">
        <v>4175.3599999999997</v>
      </c>
      <c r="M784" s="1">
        <v>43191</v>
      </c>
      <c r="N784" t="s">
        <v>23</v>
      </c>
      <c r="O784" t="s">
        <v>24</v>
      </c>
      <c r="P784" s="1">
        <v>43852</v>
      </c>
    </row>
    <row r="785" spans="1:16" x14ac:dyDescent="0.3">
      <c r="A785" t="s">
        <v>520</v>
      </c>
      <c r="B785" t="s">
        <v>547</v>
      </c>
      <c r="C785" t="s">
        <v>31</v>
      </c>
      <c r="D785" s="1">
        <v>43191</v>
      </c>
      <c r="E785" s="1">
        <v>43555</v>
      </c>
      <c r="F785" t="s">
        <v>36</v>
      </c>
      <c r="G785">
        <v>3</v>
      </c>
      <c r="H785" t="s">
        <v>62</v>
      </c>
      <c r="I785" t="s">
        <v>21</v>
      </c>
      <c r="J785" t="s">
        <v>63</v>
      </c>
      <c r="K785" t="s">
        <v>22</v>
      </c>
      <c r="L785">
        <v>1605.91</v>
      </c>
      <c r="M785" s="1">
        <v>43191</v>
      </c>
      <c r="N785" t="s">
        <v>23</v>
      </c>
      <c r="O785" t="s">
        <v>24</v>
      </c>
      <c r="P785" s="1">
        <v>43852</v>
      </c>
    </row>
    <row r="786" spans="1:16" x14ac:dyDescent="0.3">
      <c r="A786" t="s">
        <v>520</v>
      </c>
      <c r="B786" t="s">
        <v>547</v>
      </c>
      <c r="C786" t="s">
        <v>31</v>
      </c>
      <c r="D786" s="1">
        <v>43191</v>
      </c>
      <c r="E786" s="1">
        <v>43555</v>
      </c>
      <c r="F786" t="s">
        <v>36</v>
      </c>
      <c r="G786">
        <v>3</v>
      </c>
      <c r="H786" t="s">
        <v>62</v>
      </c>
      <c r="I786" t="s">
        <v>21</v>
      </c>
      <c r="J786" t="s">
        <v>63</v>
      </c>
      <c r="K786" t="s">
        <v>22</v>
      </c>
      <c r="L786">
        <v>642.36</v>
      </c>
      <c r="M786" s="1">
        <v>43191</v>
      </c>
      <c r="N786" t="s">
        <v>23</v>
      </c>
      <c r="O786" t="s">
        <v>24</v>
      </c>
      <c r="P786" s="1">
        <v>43852</v>
      </c>
    </row>
    <row r="787" spans="1:16" x14ac:dyDescent="0.3">
      <c r="A787" t="s">
        <v>520</v>
      </c>
      <c r="B787" t="s">
        <v>548</v>
      </c>
      <c r="C787" t="s">
        <v>31</v>
      </c>
      <c r="D787" s="1">
        <v>43191</v>
      </c>
      <c r="E787" s="1">
        <v>43555</v>
      </c>
      <c r="F787" t="s">
        <v>32</v>
      </c>
      <c r="G787">
        <v>3</v>
      </c>
      <c r="H787" t="s">
        <v>62</v>
      </c>
      <c r="I787" t="s">
        <v>21</v>
      </c>
      <c r="J787" t="s">
        <v>63</v>
      </c>
      <c r="K787" t="s">
        <v>22</v>
      </c>
      <c r="L787">
        <v>23863.13</v>
      </c>
      <c r="M787" s="1">
        <v>43190</v>
      </c>
      <c r="N787" t="s">
        <v>23</v>
      </c>
      <c r="O787" t="s">
        <v>24</v>
      </c>
      <c r="P787" s="1">
        <v>43852</v>
      </c>
    </row>
    <row r="788" spans="1:16" x14ac:dyDescent="0.3">
      <c r="A788" t="s">
        <v>520</v>
      </c>
      <c r="B788" t="s">
        <v>548</v>
      </c>
      <c r="C788" t="s">
        <v>31</v>
      </c>
      <c r="D788" s="1">
        <v>43191</v>
      </c>
      <c r="E788" s="1">
        <v>43555</v>
      </c>
      <c r="F788" t="s">
        <v>32</v>
      </c>
      <c r="G788">
        <v>3</v>
      </c>
      <c r="H788" t="s">
        <v>62</v>
      </c>
      <c r="I788" t="s">
        <v>21</v>
      </c>
      <c r="J788" t="s">
        <v>63</v>
      </c>
      <c r="K788" t="s">
        <v>22</v>
      </c>
      <c r="L788">
        <v>9178.1299999999992</v>
      </c>
      <c r="M788" s="1">
        <v>43190</v>
      </c>
      <c r="N788" t="s">
        <v>23</v>
      </c>
      <c r="O788" t="s">
        <v>24</v>
      </c>
      <c r="P788" s="1">
        <v>43852</v>
      </c>
    </row>
    <row r="789" spans="1:16" x14ac:dyDescent="0.3">
      <c r="A789" t="s">
        <v>520</v>
      </c>
      <c r="B789" t="s">
        <v>548</v>
      </c>
      <c r="C789" t="s">
        <v>31</v>
      </c>
      <c r="D789" s="1">
        <v>43191</v>
      </c>
      <c r="E789" s="1">
        <v>43555</v>
      </c>
      <c r="F789" t="s">
        <v>32</v>
      </c>
      <c r="G789">
        <v>3</v>
      </c>
      <c r="H789" t="s">
        <v>62</v>
      </c>
      <c r="I789" t="s">
        <v>21</v>
      </c>
      <c r="J789" t="s">
        <v>63</v>
      </c>
      <c r="K789" t="s">
        <v>22</v>
      </c>
      <c r="L789">
        <v>3671.25</v>
      </c>
      <c r="M789" s="1">
        <v>43190</v>
      </c>
      <c r="N789" t="s">
        <v>23</v>
      </c>
      <c r="O789" t="s">
        <v>24</v>
      </c>
      <c r="P789" s="1">
        <v>43852</v>
      </c>
    </row>
    <row r="790" spans="1:16" x14ac:dyDescent="0.3">
      <c r="A790" t="s">
        <v>520</v>
      </c>
      <c r="B790" t="s">
        <v>549</v>
      </c>
      <c r="C790" t="s">
        <v>31</v>
      </c>
      <c r="D790" s="1">
        <v>43191</v>
      </c>
      <c r="E790" s="1">
        <v>43555</v>
      </c>
      <c r="F790" t="s">
        <v>32</v>
      </c>
      <c r="G790">
        <v>3</v>
      </c>
      <c r="H790" t="s">
        <v>62</v>
      </c>
      <c r="I790" t="s">
        <v>21</v>
      </c>
      <c r="J790" t="s">
        <v>63</v>
      </c>
      <c r="K790" t="s">
        <v>22</v>
      </c>
      <c r="L790">
        <v>157.13999999999999</v>
      </c>
      <c r="M790" s="1">
        <v>43191</v>
      </c>
      <c r="N790" t="s">
        <v>23</v>
      </c>
      <c r="O790" t="s">
        <v>24</v>
      </c>
      <c r="P790" s="1">
        <v>43852</v>
      </c>
    </row>
    <row r="791" spans="1:16" x14ac:dyDescent="0.3">
      <c r="A791" t="s">
        <v>520</v>
      </c>
      <c r="B791" t="s">
        <v>549</v>
      </c>
      <c r="C791" t="s">
        <v>31</v>
      </c>
      <c r="D791" s="1">
        <v>43191</v>
      </c>
      <c r="E791" s="1">
        <v>43555</v>
      </c>
      <c r="F791" t="s">
        <v>32</v>
      </c>
      <c r="G791">
        <v>3</v>
      </c>
      <c r="H791" t="s">
        <v>62</v>
      </c>
      <c r="I791" t="s">
        <v>21</v>
      </c>
      <c r="J791" t="s">
        <v>63</v>
      </c>
      <c r="K791" t="s">
        <v>22</v>
      </c>
      <c r="L791">
        <v>60.44</v>
      </c>
      <c r="M791" s="1">
        <v>43191</v>
      </c>
      <c r="N791" t="s">
        <v>23</v>
      </c>
      <c r="O791" t="s">
        <v>24</v>
      </c>
      <c r="P791" s="1">
        <v>43852</v>
      </c>
    </row>
    <row r="792" spans="1:16" x14ac:dyDescent="0.3">
      <c r="A792" t="s">
        <v>520</v>
      </c>
      <c r="B792" t="s">
        <v>549</v>
      </c>
      <c r="C792" t="s">
        <v>31</v>
      </c>
      <c r="D792" s="1">
        <v>43191</v>
      </c>
      <c r="E792" s="1">
        <v>43555</v>
      </c>
      <c r="F792" t="s">
        <v>32</v>
      </c>
      <c r="G792">
        <v>3</v>
      </c>
      <c r="H792" t="s">
        <v>62</v>
      </c>
      <c r="I792" t="s">
        <v>21</v>
      </c>
      <c r="J792" t="s">
        <v>63</v>
      </c>
      <c r="K792" t="s">
        <v>22</v>
      </c>
      <c r="L792">
        <v>24.17</v>
      </c>
      <c r="M792" s="1">
        <v>43191</v>
      </c>
      <c r="N792" t="s">
        <v>23</v>
      </c>
      <c r="O792" t="s">
        <v>24</v>
      </c>
      <c r="P792" s="1">
        <v>43852</v>
      </c>
    </row>
    <row r="793" spans="1:16" x14ac:dyDescent="0.3">
      <c r="A793" t="s">
        <v>520</v>
      </c>
      <c r="B793" t="s">
        <v>550</v>
      </c>
      <c r="C793" t="s">
        <v>18</v>
      </c>
      <c r="D793" s="1">
        <v>43191</v>
      </c>
      <c r="E793" s="1">
        <v>43555</v>
      </c>
      <c r="F793" t="s">
        <v>32</v>
      </c>
      <c r="G793">
        <v>3</v>
      </c>
      <c r="H793" t="s">
        <v>62</v>
      </c>
      <c r="I793" t="s">
        <v>21</v>
      </c>
      <c r="J793" t="s">
        <v>63</v>
      </c>
      <c r="K793" t="s">
        <v>22</v>
      </c>
      <c r="L793">
        <v>23753.439999999999</v>
      </c>
      <c r="M793" s="1">
        <v>43191</v>
      </c>
      <c r="N793" t="s">
        <v>23</v>
      </c>
      <c r="O793" t="s">
        <v>24</v>
      </c>
      <c r="P793" s="1">
        <v>43852</v>
      </c>
    </row>
    <row r="794" spans="1:16" x14ac:dyDescent="0.3">
      <c r="A794" t="s">
        <v>520</v>
      </c>
      <c r="B794" t="s">
        <v>550</v>
      </c>
      <c r="C794" t="s">
        <v>18</v>
      </c>
      <c r="D794" s="1">
        <v>43191</v>
      </c>
      <c r="E794" s="1">
        <v>43555</v>
      </c>
      <c r="F794" t="s">
        <v>32</v>
      </c>
      <c r="G794">
        <v>3</v>
      </c>
      <c r="H794" t="s">
        <v>62</v>
      </c>
      <c r="I794" t="s">
        <v>21</v>
      </c>
      <c r="J794" t="s">
        <v>63</v>
      </c>
      <c r="K794" t="s">
        <v>22</v>
      </c>
      <c r="L794">
        <v>9135.94</v>
      </c>
      <c r="M794" s="1">
        <v>43191</v>
      </c>
      <c r="N794" t="s">
        <v>23</v>
      </c>
      <c r="O794" t="s">
        <v>24</v>
      </c>
      <c r="P794" s="1">
        <v>43852</v>
      </c>
    </row>
    <row r="795" spans="1:16" x14ac:dyDescent="0.3">
      <c r="A795" t="s">
        <v>520</v>
      </c>
      <c r="B795" t="s">
        <v>550</v>
      </c>
      <c r="C795" t="s">
        <v>18</v>
      </c>
      <c r="D795" s="1">
        <v>43191</v>
      </c>
      <c r="E795" s="1">
        <v>43555</v>
      </c>
      <c r="F795" t="s">
        <v>32</v>
      </c>
      <c r="G795">
        <v>3</v>
      </c>
      <c r="H795" t="s">
        <v>62</v>
      </c>
      <c r="I795" t="s">
        <v>21</v>
      </c>
      <c r="J795" t="s">
        <v>63</v>
      </c>
      <c r="K795" t="s">
        <v>22</v>
      </c>
      <c r="L795">
        <v>3654.37</v>
      </c>
      <c r="M795" s="1">
        <v>43191</v>
      </c>
      <c r="N795" t="s">
        <v>23</v>
      </c>
      <c r="O795" t="s">
        <v>24</v>
      </c>
      <c r="P795" s="1">
        <v>43852</v>
      </c>
    </row>
    <row r="796" spans="1:16" x14ac:dyDescent="0.3">
      <c r="A796" t="s">
        <v>520</v>
      </c>
      <c r="B796" t="s">
        <v>551</v>
      </c>
      <c r="C796" t="s">
        <v>18</v>
      </c>
      <c r="D796" s="1">
        <v>43556</v>
      </c>
      <c r="E796" s="1">
        <v>43921</v>
      </c>
      <c r="F796" t="s">
        <v>36</v>
      </c>
      <c r="G796">
        <v>3</v>
      </c>
      <c r="H796" t="s">
        <v>62</v>
      </c>
      <c r="I796" t="s">
        <v>21</v>
      </c>
      <c r="J796" t="s">
        <v>63</v>
      </c>
      <c r="K796" t="s">
        <v>22</v>
      </c>
      <c r="L796">
        <v>445.18</v>
      </c>
      <c r="M796" s="1">
        <v>43556</v>
      </c>
      <c r="N796" t="s">
        <v>23</v>
      </c>
      <c r="O796" t="s">
        <v>24</v>
      </c>
      <c r="P796" s="1">
        <v>43852</v>
      </c>
    </row>
    <row r="797" spans="1:16" x14ac:dyDescent="0.3">
      <c r="A797" t="s">
        <v>520</v>
      </c>
      <c r="B797" t="s">
        <v>552</v>
      </c>
      <c r="C797" t="s">
        <v>31</v>
      </c>
      <c r="D797" s="1">
        <v>43191</v>
      </c>
      <c r="E797" s="1">
        <v>43555</v>
      </c>
      <c r="F797" t="s">
        <v>36</v>
      </c>
      <c r="G797">
        <v>3</v>
      </c>
      <c r="H797" t="s">
        <v>62</v>
      </c>
      <c r="I797" t="s">
        <v>21</v>
      </c>
      <c r="J797" t="s">
        <v>63</v>
      </c>
      <c r="K797" t="s">
        <v>22</v>
      </c>
      <c r="L797">
        <v>1598.68</v>
      </c>
      <c r="M797" s="1">
        <v>43191</v>
      </c>
      <c r="N797" t="s">
        <v>23</v>
      </c>
      <c r="O797" t="s">
        <v>24</v>
      </c>
      <c r="P797" s="1">
        <v>43852</v>
      </c>
    </row>
    <row r="798" spans="1:16" x14ac:dyDescent="0.3">
      <c r="A798" t="s">
        <v>520</v>
      </c>
      <c r="B798" t="s">
        <v>552</v>
      </c>
      <c r="C798" t="s">
        <v>31</v>
      </c>
      <c r="D798" s="1">
        <v>43191</v>
      </c>
      <c r="E798" s="1">
        <v>43555</v>
      </c>
      <c r="F798" t="s">
        <v>36</v>
      </c>
      <c r="G798">
        <v>3</v>
      </c>
      <c r="H798" t="s">
        <v>62</v>
      </c>
      <c r="I798" t="s">
        <v>21</v>
      </c>
      <c r="J798" t="s">
        <v>63</v>
      </c>
      <c r="K798" t="s">
        <v>22</v>
      </c>
      <c r="L798">
        <v>614.88</v>
      </c>
      <c r="M798" s="1">
        <v>43191</v>
      </c>
      <c r="N798" t="s">
        <v>23</v>
      </c>
      <c r="O798" t="s">
        <v>24</v>
      </c>
      <c r="P798" s="1">
        <v>43852</v>
      </c>
    </row>
    <row r="799" spans="1:16" x14ac:dyDescent="0.3">
      <c r="A799" t="s">
        <v>520</v>
      </c>
      <c r="B799" t="s">
        <v>552</v>
      </c>
      <c r="C799" t="s">
        <v>31</v>
      </c>
      <c r="D799" s="1">
        <v>43191</v>
      </c>
      <c r="E799" s="1">
        <v>43555</v>
      </c>
      <c r="F799" t="s">
        <v>36</v>
      </c>
      <c r="G799">
        <v>3</v>
      </c>
      <c r="H799" t="s">
        <v>62</v>
      </c>
      <c r="I799" t="s">
        <v>21</v>
      </c>
      <c r="J799" t="s">
        <v>63</v>
      </c>
      <c r="K799" t="s">
        <v>22</v>
      </c>
      <c r="L799">
        <v>245.95</v>
      </c>
      <c r="M799" s="1">
        <v>43191</v>
      </c>
      <c r="N799" t="s">
        <v>23</v>
      </c>
      <c r="O799" t="s">
        <v>24</v>
      </c>
      <c r="P799" s="1">
        <v>43852</v>
      </c>
    </row>
    <row r="800" spans="1:16" x14ac:dyDescent="0.3">
      <c r="A800" t="s">
        <v>520</v>
      </c>
      <c r="B800" t="s">
        <v>551</v>
      </c>
      <c r="C800" t="s">
        <v>18</v>
      </c>
      <c r="D800" s="1">
        <v>43556</v>
      </c>
      <c r="E800" s="1">
        <v>43921</v>
      </c>
      <c r="F800" t="s">
        <v>36</v>
      </c>
      <c r="G800">
        <v>3</v>
      </c>
      <c r="H800" t="s">
        <v>62</v>
      </c>
      <c r="I800" t="s">
        <v>21</v>
      </c>
      <c r="J800" t="s">
        <v>63</v>
      </c>
      <c r="K800" t="s">
        <v>22</v>
      </c>
      <c r="L800">
        <v>2077.5100000000002</v>
      </c>
      <c r="M800" s="1">
        <v>43556</v>
      </c>
      <c r="N800" t="s">
        <v>23</v>
      </c>
      <c r="O800" t="s">
        <v>24</v>
      </c>
      <c r="P800" s="1">
        <v>43852</v>
      </c>
    </row>
    <row r="801" spans="1:16" x14ac:dyDescent="0.3">
      <c r="A801" t="s">
        <v>520</v>
      </c>
      <c r="B801" t="s">
        <v>551</v>
      </c>
      <c r="C801" t="s">
        <v>18</v>
      </c>
      <c r="D801" s="1">
        <v>43556</v>
      </c>
      <c r="E801" s="1">
        <v>43921</v>
      </c>
      <c r="F801" t="s">
        <v>36</v>
      </c>
      <c r="G801">
        <v>3</v>
      </c>
      <c r="H801" t="s">
        <v>62</v>
      </c>
      <c r="I801" t="s">
        <v>21</v>
      </c>
      <c r="J801" t="s">
        <v>63</v>
      </c>
      <c r="K801" t="s">
        <v>22</v>
      </c>
      <c r="L801">
        <v>445.18</v>
      </c>
      <c r="M801" s="1">
        <v>43556</v>
      </c>
      <c r="N801" t="s">
        <v>23</v>
      </c>
      <c r="O801" t="s">
        <v>24</v>
      </c>
      <c r="P801" s="1">
        <v>43852</v>
      </c>
    </row>
    <row r="802" spans="1:16" x14ac:dyDescent="0.3">
      <c r="A802" t="s">
        <v>520</v>
      </c>
      <c r="B802" t="s">
        <v>553</v>
      </c>
      <c r="C802" t="s">
        <v>18</v>
      </c>
      <c r="D802" s="1">
        <v>43450</v>
      </c>
      <c r="E802" s="1">
        <v>43814</v>
      </c>
      <c r="F802" t="s">
        <v>32</v>
      </c>
      <c r="G802">
        <v>1</v>
      </c>
      <c r="H802" t="s">
        <v>20</v>
      </c>
      <c r="I802" t="s">
        <v>21</v>
      </c>
      <c r="J802" t="s">
        <v>52</v>
      </c>
      <c r="K802" t="s">
        <v>22</v>
      </c>
      <c r="L802">
        <v>33484.339999999997</v>
      </c>
      <c r="M802" s="1">
        <v>43450</v>
      </c>
      <c r="N802" t="s">
        <v>23</v>
      </c>
      <c r="O802" t="s">
        <v>24</v>
      </c>
      <c r="P802" s="1">
        <v>43852</v>
      </c>
    </row>
    <row r="803" spans="1:16" x14ac:dyDescent="0.3">
      <c r="A803" t="s">
        <v>520</v>
      </c>
      <c r="B803" t="s">
        <v>554</v>
      </c>
      <c r="C803" t="s">
        <v>18</v>
      </c>
      <c r="D803" s="1">
        <v>43815</v>
      </c>
      <c r="E803" s="1">
        <v>44180</v>
      </c>
      <c r="F803" t="s">
        <v>32</v>
      </c>
      <c r="G803">
        <v>2</v>
      </c>
      <c r="H803" t="s">
        <v>27</v>
      </c>
      <c r="I803" t="s">
        <v>21</v>
      </c>
      <c r="J803" t="s">
        <v>59</v>
      </c>
      <c r="K803" t="s">
        <v>22</v>
      </c>
      <c r="L803">
        <v>109812.12</v>
      </c>
      <c r="M803" s="1">
        <v>43815</v>
      </c>
      <c r="N803" t="s">
        <v>23</v>
      </c>
      <c r="O803" t="s">
        <v>24</v>
      </c>
      <c r="P803" s="1">
        <v>43852</v>
      </c>
    </row>
    <row r="804" spans="1:16" x14ac:dyDescent="0.3">
      <c r="A804" t="s">
        <v>520</v>
      </c>
      <c r="B804" t="s">
        <v>555</v>
      </c>
      <c r="C804" t="s">
        <v>18</v>
      </c>
      <c r="D804" s="1">
        <v>43110</v>
      </c>
      <c r="E804" s="1">
        <v>43251</v>
      </c>
      <c r="F804" t="s">
        <v>37</v>
      </c>
      <c r="G804">
        <v>12</v>
      </c>
      <c r="H804" t="s">
        <v>75</v>
      </c>
      <c r="I804" t="s">
        <v>21</v>
      </c>
      <c r="J804" t="s">
        <v>63</v>
      </c>
      <c r="K804" t="s">
        <v>22</v>
      </c>
      <c r="L804">
        <v>12084.5</v>
      </c>
      <c r="M804" s="1">
        <v>43110</v>
      </c>
      <c r="N804" t="s">
        <v>23</v>
      </c>
      <c r="O804" t="s">
        <v>24</v>
      </c>
      <c r="P804" s="1">
        <v>43852</v>
      </c>
    </row>
    <row r="805" spans="1:16" x14ac:dyDescent="0.3">
      <c r="A805" t="s">
        <v>520</v>
      </c>
      <c r="B805" t="s">
        <v>532</v>
      </c>
      <c r="C805" t="s">
        <v>31</v>
      </c>
      <c r="D805" s="1">
        <v>43185</v>
      </c>
      <c r="E805" s="1">
        <v>43641</v>
      </c>
      <c r="F805" t="s">
        <v>155</v>
      </c>
      <c r="G805">
        <v>13</v>
      </c>
      <c r="H805" t="s">
        <v>162</v>
      </c>
      <c r="I805" t="s">
        <v>21</v>
      </c>
      <c r="J805" t="s">
        <v>33</v>
      </c>
      <c r="K805" t="s">
        <v>28</v>
      </c>
      <c r="L805">
        <v>51965.88</v>
      </c>
      <c r="M805" s="1">
        <v>43185</v>
      </c>
      <c r="N805" t="s">
        <v>23</v>
      </c>
      <c r="O805" t="s">
        <v>225</v>
      </c>
      <c r="P805" s="1">
        <v>43852</v>
      </c>
    </row>
    <row r="806" spans="1:16" x14ac:dyDescent="0.3">
      <c r="A806" t="s">
        <v>520</v>
      </c>
      <c r="B806" t="s">
        <v>224</v>
      </c>
      <c r="C806" t="s">
        <v>31</v>
      </c>
      <c r="D806" s="1">
        <v>43258</v>
      </c>
      <c r="E806" s="1">
        <v>43622</v>
      </c>
      <c r="F806" t="s">
        <v>155</v>
      </c>
      <c r="G806">
        <v>13</v>
      </c>
      <c r="H806" t="s">
        <v>162</v>
      </c>
      <c r="I806" t="s">
        <v>21</v>
      </c>
      <c r="J806" t="s">
        <v>33</v>
      </c>
      <c r="K806" t="s">
        <v>64</v>
      </c>
      <c r="L806">
        <v>25619.25</v>
      </c>
      <c r="M806" s="1">
        <v>43258</v>
      </c>
      <c r="N806" t="s">
        <v>23</v>
      </c>
      <c r="O806" t="s">
        <v>225</v>
      </c>
      <c r="P806" s="1">
        <v>43852</v>
      </c>
    </row>
    <row r="807" spans="1:16" x14ac:dyDescent="0.3">
      <c r="A807" t="s">
        <v>520</v>
      </c>
      <c r="B807" t="s">
        <v>226</v>
      </c>
      <c r="C807" t="s">
        <v>18</v>
      </c>
      <c r="D807" s="1">
        <v>43642</v>
      </c>
      <c r="E807" s="1">
        <v>43824</v>
      </c>
      <c r="F807" t="s">
        <v>155</v>
      </c>
      <c r="G807">
        <v>13</v>
      </c>
      <c r="H807" t="s">
        <v>162</v>
      </c>
      <c r="I807" t="s">
        <v>21</v>
      </c>
      <c r="J807" t="s">
        <v>33</v>
      </c>
      <c r="K807" t="s">
        <v>64</v>
      </c>
      <c r="L807">
        <v>25598</v>
      </c>
      <c r="M807" s="1">
        <v>43642</v>
      </c>
      <c r="N807" t="s">
        <v>23</v>
      </c>
      <c r="O807" t="s">
        <v>24</v>
      </c>
      <c r="P807" s="1">
        <v>43852</v>
      </c>
    </row>
    <row r="808" spans="1:16" x14ac:dyDescent="0.3">
      <c r="A808" t="s">
        <v>520</v>
      </c>
      <c r="B808" t="s">
        <v>226</v>
      </c>
      <c r="C808" t="s">
        <v>18</v>
      </c>
      <c r="D808" s="1">
        <v>43642</v>
      </c>
      <c r="E808" s="1">
        <v>43824</v>
      </c>
      <c r="F808" t="s">
        <v>155</v>
      </c>
      <c r="G808">
        <v>13</v>
      </c>
      <c r="H808" t="s">
        <v>162</v>
      </c>
      <c r="I808" t="s">
        <v>21</v>
      </c>
      <c r="J808" t="s">
        <v>33</v>
      </c>
      <c r="K808" t="s">
        <v>64</v>
      </c>
      <c r="L808">
        <v>25598</v>
      </c>
      <c r="M808" s="1">
        <v>43642</v>
      </c>
      <c r="N808" t="s">
        <v>23</v>
      </c>
      <c r="O808" t="s">
        <v>24</v>
      </c>
      <c r="P808" s="1">
        <v>43852</v>
      </c>
    </row>
    <row r="809" spans="1:16" x14ac:dyDescent="0.3">
      <c r="A809" t="s">
        <v>520</v>
      </c>
      <c r="B809" t="s">
        <v>226</v>
      </c>
      <c r="C809" t="s">
        <v>18</v>
      </c>
      <c r="D809" s="1">
        <v>43791</v>
      </c>
      <c r="E809" s="1">
        <v>43911</v>
      </c>
      <c r="F809" t="s">
        <v>155</v>
      </c>
      <c r="G809">
        <v>13</v>
      </c>
      <c r="H809" t="s">
        <v>162</v>
      </c>
      <c r="I809" t="s">
        <v>21</v>
      </c>
      <c r="J809" t="s">
        <v>33</v>
      </c>
      <c r="K809" t="s">
        <v>28</v>
      </c>
      <c r="L809">
        <v>12643.38</v>
      </c>
      <c r="M809" s="1">
        <v>43791</v>
      </c>
      <c r="N809" t="s">
        <v>23</v>
      </c>
      <c r="O809" t="s">
        <v>24</v>
      </c>
      <c r="P809" s="1">
        <v>43852</v>
      </c>
    </row>
    <row r="810" spans="1:16" x14ac:dyDescent="0.3">
      <c r="A810" t="s">
        <v>520</v>
      </c>
      <c r="B810" t="s">
        <v>226</v>
      </c>
      <c r="C810" t="s">
        <v>18</v>
      </c>
      <c r="D810" s="1">
        <v>43825</v>
      </c>
      <c r="E810" s="1">
        <v>44007</v>
      </c>
      <c r="F810" t="s">
        <v>155</v>
      </c>
      <c r="G810">
        <v>13</v>
      </c>
      <c r="H810" t="s">
        <v>162</v>
      </c>
      <c r="I810" t="s">
        <v>21</v>
      </c>
      <c r="J810" t="s">
        <v>33</v>
      </c>
      <c r="K810" t="s">
        <v>64</v>
      </c>
      <c r="L810">
        <v>25598</v>
      </c>
      <c r="M810" s="1">
        <v>43825</v>
      </c>
      <c r="N810" t="s">
        <v>23</v>
      </c>
      <c r="O810" t="s">
        <v>24</v>
      </c>
      <c r="P810" s="1">
        <v>43852</v>
      </c>
    </row>
    <row r="811" spans="1:16" x14ac:dyDescent="0.3">
      <c r="A811" t="s">
        <v>520</v>
      </c>
      <c r="B811" t="s">
        <v>556</v>
      </c>
      <c r="C811" t="s">
        <v>31</v>
      </c>
      <c r="D811" s="1">
        <v>43101</v>
      </c>
      <c r="E811" s="1">
        <v>43465</v>
      </c>
      <c r="F811" t="s">
        <v>40</v>
      </c>
      <c r="G811">
        <v>10</v>
      </c>
      <c r="H811" t="s">
        <v>41</v>
      </c>
      <c r="I811" t="s">
        <v>21</v>
      </c>
      <c r="J811" t="s">
        <v>42</v>
      </c>
      <c r="K811" t="s">
        <v>22</v>
      </c>
      <c r="L811">
        <v>1474120.36</v>
      </c>
      <c r="M811" s="1">
        <v>43101</v>
      </c>
      <c r="N811" t="s">
        <v>23</v>
      </c>
      <c r="O811" t="s">
        <v>225</v>
      </c>
      <c r="P811" s="1">
        <v>43852</v>
      </c>
    </row>
    <row r="812" spans="1:16" x14ac:dyDescent="0.3">
      <c r="A812" t="s">
        <v>520</v>
      </c>
      <c r="B812" t="s">
        <v>556</v>
      </c>
      <c r="C812" t="s">
        <v>31</v>
      </c>
      <c r="D812" s="1">
        <v>43101</v>
      </c>
      <c r="E812" s="1">
        <v>43465</v>
      </c>
      <c r="F812" t="s">
        <v>40</v>
      </c>
      <c r="G812">
        <v>10</v>
      </c>
      <c r="H812" t="s">
        <v>41</v>
      </c>
      <c r="I812" t="s">
        <v>21</v>
      </c>
      <c r="J812" t="s">
        <v>42</v>
      </c>
      <c r="K812" t="s">
        <v>22</v>
      </c>
      <c r="L812">
        <v>0</v>
      </c>
      <c r="M812" s="1">
        <v>43371</v>
      </c>
      <c r="N812" t="s">
        <v>46</v>
      </c>
      <c r="O812" t="s">
        <v>225</v>
      </c>
      <c r="P812" s="1">
        <v>43852</v>
      </c>
    </row>
    <row r="813" spans="1:16" x14ac:dyDescent="0.3">
      <c r="A813" t="s">
        <v>520</v>
      </c>
      <c r="B813" t="s">
        <v>557</v>
      </c>
      <c r="C813" t="s">
        <v>31</v>
      </c>
      <c r="D813" s="1">
        <v>43101</v>
      </c>
      <c r="E813" s="1">
        <v>43465</v>
      </c>
      <c r="F813" t="s">
        <v>40</v>
      </c>
      <c r="G813">
        <v>10</v>
      </c>
      <c r="H813" t="s">
        <v>41</v>
      </c>
      <c r="I813" t="s">
        <v>21</v>
      </c>
      <c r="J813" t="s">
        <v>42</v>
      </c>
      <c r="K813" t="s">
        <v>22</v>
      </c>
      <c r="L813">
        <v>34349.81</v>
      </c>
      <c r="M813" s="1">
        <v>43101</v>
      </c>
      <c r="N813" t="s">
        <v>23</v>
      </c>
      <c r="O813" t="s">
        <v>225</v>
      </c>
      <c r="P813" s="1">
        <v>43852</v>
      </c>
    </row>
    <row r="814" spans="1:16" x14ac:dyDescent="0.3">
      <c r="A814" t="s">
        <v>520</v>
      </c>
      <c r="B814" t="s">
        <v>558</v>
      </c>
      <c r="C814" t="s">
        <v>31</v>
      </c>
      <c r="D814" s="1">
        <v>43101</v>
      </c>
      <c r="E814" s="1">
        <v>43465</v>
      </c>
      <c r="F814" t="s">
        <v>40</v>
      </c>
      <c r="G814">
        <v>10</v>
      </c>
      <c r="H814" t="s">
        <v>41</v>
      </c>
      <c r="I814" t="s">
        <v>21</v>
      </c>
      <c r="J814" t="s">
        <v>42</v>
      </c>
      <c r="K814" t="s">
        <v>22</v>
      </c>
      <c r="L814">
        <v>51883.58</v>
      </c>
      <c r="M814" s="1">
        <v>43101</v>
      </c>
      <c r="N814" t="s">
        <v>23</v>
      </c>
      <c r="O814" t="s">
        <v>225</v>
      </c>
      <c r="P814" s="1">
        <v>43852</v>
      </c>
    </row>
    <row r="815" spans="1:16" x14ac:dyDescent="0.3">
      <c r="A815" t="s">
        <v>520</v>
      </c>
      <c r="B815" t="s">
        <v>559</v>
      </c>
      <c r="C815" t="s">
        <v>31</v>
      </c>
      <c r="D815" s="1">
        <v>42919</v>
      </c>
      <c r="E815" s="1">
        <v>43283</v>
      </c>
      <c r="F815" t="s">
        <v>36</v>
      </c>
      <c r="G815">
        <v>13</v>
      </c>
      <c r="H815" t="s">
        <v>162</v>
      </c>
      <c r="I815" t="s">
        <v>21</v>
      </c>
      <c r="J815" t="s">
        <v>42</v>
      </c>
      <c r="K815" t="s">
        <v>22</v>
      </c>
      <c r="L815">
        <v>15963.92</v>
      </c>
      <c r="M815" s="1">
        <v>42919</v>
      </c>
      <c r="N815" t="s">
        <v>23</v>
      </c>
      <c r="O815" t="s">
        <v>24</v>
      </c>
      <c r="P815" s="1">
        <v>43852</v>
      </c>
    </row>
    <row r="816" spans="1:16" x14ac:dyDescent="0.3">
      <c r="A816" t="s">
        <v>520</v>
      </c>
      <c r="B816" t="s">
        <v>560</v>
      </c>
      <c r="C816" t="s">
        <v>31</v>
      </c>
      <c r="D816" s="1">
        <v>43284</v>
      </c>
      <c r="E816" s="1">
        <v>43648</v>
      </c>
      <c r="F816" t="s">
        <v>36</v>
      </c>
      <c r="G816">
        <v>13</v>
      </c>
      <c r="H816" t="s">
        <v>162</v>
      </c>
      <c r="I816" t="s">
        <v>21</v>
      </c>
      <c r="J816" t="s">
        <v>42</v>
      </c>
      <c r="K816" t="s">
        <v>22</v>
      </c>
      <c r="L816">
        <v>0</v>
      </c>
      <c r="M816" s="1">
        <v>43284</v>
      </c>
      <c r="N816" t="s">
        <v>23</v>
      </c>
      <c r="O816" t="s">
        <v>22</v>
      </c>
      <c r="P816" s="1">
        <v>43852</v>
      </c>
    </row>
    <row r="817" spans="1:16" x14ac:dyDescent="0.3">
      <c r="A817" t="s">
        <v>520</v>
      </c>
      <c r="B817" t="s">
        <v>561</v>
      </c>
      <c r="C817" t="s">
        <v>18</v>
      </c>
      <c r="D817" s="1">
        <v>43649</v>
      </c>
      <c r="E817" s="1">
        <v>43740</v>
      </c>
      <c r="F817" t="s">
        <v>36</v>
      </c>
      <c r="G817">
        <v>13</v>
      </c>
      <c r="H817" t="s">
        <v>162</v>
      </c>
      <c r="I817" t="s">
        <v>21</v>
      </c>
      <c r="J817" t="s">
        <v>42</v>
      </c>
      <c r="K817" t="s">
        <v>22</v>
      </c>
      <c r="L817">
        <v>956.34</v>
      </c>
      <c r="M817" s="1">
        <v>43649</v>
      </c>
      <c r="N817" t="s">
        <v>23</v>
      </c>
      <c r="O817" t="s">
        <v>22</v>
      </c>
      <c r="P817" s="1">
        <v>43852</v>
      </c>
    </row>
    <row r="818" spans="1:16" x14ac:dyDescent="0.3">
      <c r="A818" t="s">
        <v>520</v>
      </c>
      <c r="B818" t="s">
        <v>562</v>
      </c>
      <c r="C818" t="s">
        <v>31</v>
      </c>
      <c r="D818" s="1">
        <v>43112</v>
      </c>
      <c r="E818" s="1">
        <v>43476</v>
      </c>
      <c r="F818" t="s">
        <v>32</v>
      </c>
      <c r="G818">
        <v>13</v>
      </c>
      <c r="H818" t="s">
        <v>162</v>
      </c>
      <c r="I818" t="s">
        <v>21</v>
      </c>
      <c r="J818" t="s">
        <v>52</v>
      </c>
      <c r="K818" t="s">
        <v>28</v>
      </c>
      <c r="L818">
        <v>5416.62</v>
      </c>
      <c r="M818" s="1">
        <v>43112</v>
      </c>
      <c r="N818" t="s">
        <v>23</v>
      </c>
      <c r="O818" t="s">
        <v>24</v>
      </c>
      <c r="P818" s="1">
        <v>43852</v>
      </c>
    </row>
    <row r="819" spans="1:16" x14ac:dyDescent="0.3">
      <c r="A819" t="s">
        <v>520</v>
      </c>
      <c r="B819" t="s">
        <v>563</v>
      </c>
      <c r="C819" t="s">
        <v>31</v>
      </c>
      <c r="D819" s="1">
        <v>43112</v>
      </c>
      <c r="E819" s="1">
        <v>43476</v>
      </c>
      <c r="F819" t="s">
        <v>19</v>
      </c>
      <c r="G819">
        <v>13</v>
      </c>
      <c r="H819" t="s">
        <v>162</v>
      </c>
      <c r="I819" t="s">
        <v>21</v>
      </c>
      <c r="J819" t="s">
        <v>19</v>
      </c>
      <c r="K819" t="s">
        <v>28</v>
      </c>
      <c r="L819">
        <v>6195.75</v>
      </c>
      <c r="M819" s="1">
        <v>43112</v>
      </c>
      <c r="N819" t="s">
        <v>23</v>
      </c>
      <c r="O819" t="s">
        <v>24</v>
      </c>
      <c r="P819" s="1">
        <v>43852</v>
      </c>
    </row>
    <row r="820" spans="1:16" x14ac:dyDescent="0.3">
      <c r="A820" t="s">
        <v>520</v>
      </c>
      <c r="B820" t="s">
        <v>564</v>
      </c>
      <c r="C820" t="s">
        <v>31</v>
      </c>
      <c r="D820" s="1">
        <v>43112</v>
      </c>
      <c r="E820" s="1">
        <v>43476</v>
      </c>
      <c r="F820" t="s">
        <v>36</v>
      </c>
      <c r="G820">
        <v>13</v>
      </c>
      <c r="H820" t="s">
        <v>162</v>
      </c>
      <c r="I820" t="s">
        <v>21</v>
      </c>
      <c r="J820" t="s">
        <v>52</v>
      </c>
      <c r="K820" t="s">
        <v>64</v>
      </c>
      <c r="L820">
        <v>518.13</v>
      </c>
      <c r="M820" s="1">
        <v>43112</v>
      </c>
      <c r="N820" t="s">
        <v>23</v>
      </c>
      <c r="O820" t="s">
        <v>24</v>
      </c>
      <c r="P820" s="1">
        <v>43852</v>
      </c>
    </row>
    <row r="821" spans="1:16" x14ac:dyDescent="0.3">
      <c r="A821" t="s">
        <v>520</v>
      </c>
      <c r="B821" t="s">
        <v>565</v>
      </c>
      <c r="C821" t="s">
        <v>31</v>
      </c>
      <c r="D821" s="1">
        <v>43392</v>
      </c>
      <c r="E821" s="1">
        <v>43756</v>
      </c>
      <c r="F821" t="s">
        <v>36</v>
      </c>
      <c r="G821">
        <v>13</v>
      </c>
      <c r="H821" t="s">
        <v>162</v>
      </c>
      <c r="I821" t="s">
        <v>21</v>
      </c>
      <c r="J821" t="s">
        <v>37</v>
      </c>
      <c r="K821" t="s">
        <v>64</v>
      </c>
      <c r="L821">
        <v>2767.5</v>
      </c>
      <c r="M821" s="1">
        <v>43392</v>
      </c>
      <c r="N821" t="s">
        <v>23</v>
      </c>
      <c r="O821" t="s">
        <v>225</v>
      </c>
      <c r="P821" s="1">
        <v>43852</v>
      </c>
    </row>
    <row r="822" spans="1:16" x14ac:dyDescent="0.3">
      <c r="A822" t="s">
        <v>520</v>
      </c>
      <c r="B822" t="s">
        <v>566</v>
      </c>
      <c r="C822" t="s">
        <v>18</v>
      </c>
      <c r="D822" s="1">
        <v>43763</v>
      </c>
      <c r="E822" s="1">
        <v>44128</v>
      </c>
      <c r="F822" t="s">
        <v>36</v>
      </c>
      <c r="G822">
        <v>13</v>
      </c>
      <c r="H822" t="s">
        <v>162</v>
      </c>
      <c r="I822" t="s">
        <v>21</v>
      </c>
      <c r="J822" t="s">
        <v>37</v>
      </c>
      <c r="K822" t="s">
        <v>64</v>
      </c>
      <c r="L822">
        <v>8198.25</v>
      </c>
      <c r="M822" s="1">
        <v>43763</v>
      </c>
      <c r="N822" t="s">
        <v>23</v>
      </c>
      <c r="O822" t="s">
        <v>24</v>
      </c>
      <c r="P822" s="1">
        <v>43852</v>
      </c>
    </row>
    <row r="823" spans="1:16" x14ac:dyDescent="0.3">
      <c r="A823" t="s">
        <v>520</v>
      </c>
      <c r="B823" t="s">
        <v>567</v>
      </c>
      <c r="C823" t="s">
        <v>18</v>
      </c>
      <c r="D823" s="1">
        <v>43477</v>
      </c>
      <c r="E823" s="1">
        <v>43841</v>
      </c>
      <c r="F823" t="s">
        <v>19</v>
      </c>
      <c r="G823">
        <v>13</v>
      </c>
      <c r="H823" t="s">
        <v>162</v>
      </c>
      <c r="I823" t="s">
        <v>21</v>
      </c>
      <c r="J823" t="s">
        <v>19</v>
      </c>
      <c r="K823" t="s">
        <v>28</v>
      </c>
      <c r="L823">
        <v>9075</v>
      </c>
      <c r="M823" s="1">
        <v>43477</v>
      </c>
      <c r="N823" t="s">
        <v>23</v>
      </c>
      <c r="O823" t="s">
        <v>22</v>
      </c>
      <c r="P823" s="1">
        <v>43852</v>
      </c>
    </row>
    <row r="824" spans="1:16" x14ac:dyDescent="0.3">
      <c r="A824" t="s">
        <v>520</v>
      </c>
      <c r="B824" t="s">
        <v>567</v>
      </c>
      <c r="C824" t="s">
        <v>18</v>
      </c>
      <c r="D824" s="1">
        <v>43477</v>
      </c>
      <c r="E824" s="1">
        <v>43841</v>
      </c>
      <c r="F824" t="s">
        <v>19</v>
      </c>
      <c r="G824">
        <v>13</v>
      </c>
      <c r="H824" t="s">
        <v>162</v>
      </c>
      <c r="I824" t="s">
        <v>21</v>
      </c>
      <c r="J824" t="s">
        <v>19</v>
      </c>
      <c r="K824" t="s">
        <v>28</v>
      </c>
      <c r="L824">
        <v>9075</v>
      </c>
      <c r="M824" s="1">
        <v>43477</v>
      </c>
      <c r="N824" t="s">
        <v>23</v>
      </c>
      <c r="O824" t="s">
        <v>22</v>
      </c>
      <c r="P824" s="1">
        <v>43852</v>
      </c>
    </row>
    <row r="825" spans="1:16" x14ac:dyDescent="0.3">
      <c r="A825" t="s">
        <v>520</v>
      </c>
      <c r="B825" t="s">
        <v>568</v>
      </c>
      <c r="C825" t="s">
        <v>18</v>
      </c>
      <c r="D825" s="1">
        <v>43477</v>
      </c>
      <c r="E825" s="1">
        <v>43841</v>
      </c>
      <c r="F825" t="s">
        <v>36</v>
      </c>
      <c r="G825">
        <v>13</v>
      </c>
      <c r="H825" t="s">
        <v>162</v>
      </c>
      <c r="I825" t="s">
        <v>21</v>
      </c>
      <c r="J825" t="s">
        <v>52</v>
      </c>
      <c r="K825" t="s">
        <v>64</v>
      </c>
      <c r="L825">
        <v>521.25</v>
      </c>
      <c r="M825" s="1">
        <v>43477</v>
      </c>
      <c r="N825" t="s">
        <v>23</v>
      </c>
      <c r="O825" t="s">
        <v>22</v>
      </c>
      <c r="P825" s="1">
        <v>43852</v>
      </c>
    </row>
    <row r="826" spans="1:16" x14ac:dyDescent="0.3">
      <c r="A826" t="s">
        <v>520</v>
      </c>
      <c r="B826" t="s">
        <v>569</v>
      </c>
      <c r="C826" t="s">
        <v>18</v>
      </c>
      <c r="D826" s="1">
        <v>43477</v>
      </c>
      <c r="E826" s="1">
        <v>43841</v>
      </c>
      <c r="F826" t="s">
        <v>32</v>
      </c>
      <c r="G826">
        <v>13</v>
      </c>
      <c r="H826" t="s">
        <v>162</v>
      </c>
      <c r="I826" t="s">
        <v>21</v>
      </c>
      <c r="J826" t="s">
        <v>52</v>
      </c>
      <c r="K826" t="s">
        <v>28</v>
      </c>
      <c r="L826">
        <v>7889.31</v>
      </c>
      <c r="M826" s="1">
        <v>43477</v>
      </c>
      <c r="N826" t="s">
        <v>23</v>
      </c>
      <c r="O826" t="s">
        <v>22</v>
      </c>
      <c r="P826" s="1">
        <v>43852</v>
      </c>
    </row>
    <row r="827" spans="1:16" x14ac:dyDescent="0.3">
      <c r="A827" t="s">
        <v>520</v>
      </c>
      <c r="B827" t="s">
        <v>570</v>
      </c>
      <c r="C827" t="s">
        <v>31</v>
      </c>
      <c r="D827" s="1">
        <v>43405</v>
      </c>
      <c r="E827" s="1">
        <v>43769</v>
      </c>
      <c r="F827" t="s">
        <v>40</v>
      </c>
      <c r="G827">
        <v>10</v>
      </c>
      <c r="H827" t="s">
        <v>41</v>
      </c>
      <c r="I827" t="s">
        <v>21</v>
      </c>
      <c r="J827" t="s">
        <v>42</v>
      </c>
      <c r="K827" t="s">
        <v>22</v>
      </c>
      <c r="L827">
        <v>90307.75</v>
      </c>
      <c r="M827" s="1">
        <v>43405</v>
      </c>
      <c r="N827" t="s">
        <v>23</v>
      </c>
      <c r="O827" t="s">
        <v>24</v>
      </c>
      <c r="P827" s="1">
        <v>43852</v>
      </c>
    </row>
    <row r="828" spans="1:16" x14ac:dyDescent="0.3">
      <c r="A828" t="s">
        <v>520</v>
      </c>
      <c r="B828" t="s">
        <v>571</v>
      </c>
      <c r="C828" t="s">
        <v>18</v>
      </c>
      <c r="D828" s="1">
        <v>43770</v>
      </c>
      <c r="E828" s="1">
        <v>44135</v>
      </c>
      <c r="F828" t="s">
        <v>40</v>
      </c>
      <c r="G828">
        <v>10</v>
      </c>
      <c r="H828" t="s">
        <v>41</v>
      </c>
      <c r="I828" t="s">
        <v>21</v>
      </c>
      <c r="J828" t="s">
        <v>42</v>
      </c>
      <c r="K828" t="s">
        <v>22</v>
      </c>
      <c r="L828">
        <v>114751.5</v>
      </c>
      <c r="M828" s="1">
        <v>43770</v>
      </c>
      <c r="N828" t="s">
        <v>23</v>
      </c>
      <c r="O828" t="s">
        <v>22</v>
      </c>
      <c r="P828" s="1">
        <v>43852</v>
      </c>
    </row>
    <row r="829" spans="1:16" x14ac:dyDescent="0.3">
      <c r="A829" t="s">
        <v>520</v>
      </c>
      <c r="B829" t="s">
        <v>572</v>
      </c>
      <c r="C829" t="s">
        <v>18</v>
      </c>
      <c r="D829" s="1">
        <v>43405</v>
      </c>
      <c r="E829" s="1">
        <v>43769</v>
      </c>
      <c r="F829" t="s">
        <v>37</v>
      </c>
      <c r="G829">
        <v>3</v>
      </c>
      <c r="H829" t="s">
        <v>62</v>
      </c>
      <c r="I829" t="s">
        <v>21</v>
      </c>
      <c r="J829" t="s">
        <v>63</v>
      </c>
      <c r="K829" t="s">
        <v>22</v>
      </c>
      <c r="L829">
        <v>52751.13</v>
      </c>
      <c r="M829" s="1">
        <v>43405</v>
      </c>
      <c r="N829" t="s">
        <v>23</v>
      </c>
      <c r="O829" t="s">
        <v>24</v>
      </c>
      <c r="P829" s="1">
        <v>43852</v>
      </c>
    </row>
    <row r="830" spans="1:16" x14ac:dyDescent="0.3">
      <c r="A830" t="s">
        <v>520</v>
      </c>
      <c r="B830" t="s">
        <v>573</v>
      </c>
      <c r="C830" t="s">
        <v>18</v>
      </c>
      <c r="D830" s="1">
        <v>43405</v>
      </c>
      <c r="E830" s="1">
        <v>43769</v>
      </c>
      <c r="F830" t="s">
        <v>37</v>
      </c>
      <c r="G830">
        <v>3</v>
      </c>
      <c r="H830" t="s">
        <v>62</v>
      </c>
      <c r="I830" t="s">
        <v>21</v>
      </c>
      <c r="J830" t="s">
        <v>63</v>
      </c>
      <c r="K830" t="s">
        <v>22</v>
      </c>
      <c r="L830">
        <v>53125</v>
      </c>
      <c r="M830" s="1">
        <v>43405</v>
      </c>
      <c r="N830" t="s">
        <v>23</v>
      </c>
      <c r="O830" t="s">
        <v>24</v>
      </c>
      <c r="P830" s="1">
        <v>43852</v>
      </c>
    </row>
    <row r="831" spans="1:16" x14ac:dyDescent="0.3">
      <c r="A831" t="s">
        <v>520</v>
      </c>
      <c r="B831" t="s">
        <v>574</v>
      </c>
      <c r="C831" t="s">
        <v>18</v>
      </c>
      <c r="D831" s="1">
        <v>43405</v>
      </c>
      <c r="E831" s="1">
        <v>43769</v>
      </c>
      <c r="F831" t="s">
        <v>36</v>
      </c>
      <c r="G831">
        <v>3</v>
      </c>
      <c r="H831" t="s">
        <v>62</v>
      </c>
      <c r="I831" t="s">
        <v>21</v>
      </c>
      <c r="J831" t="s">
        <v>63</v>
      </c>
      <c r="K831" t="s">
        <v>22</v>
      </c>
      <c r="L831">
        <v>359.13</v>
      </c>
      <c r="M831" s="1">
        <v>43405</v>
      </c>
      <c r="N831" t="s">
        <v>23</v>
      </c>
      <c r="O831" t="s">
        <v>24</v>
      </c>
      <c r="P831" s="1">
        <v>43852</v>
      </c>
    </row>
    <row r="832" spans="1:16" x14ac:dyDescent="0.3">
      <c r="A832" t="s">
        <v>520</v>
      </c>
      <c r="B832" t="s">
        <v>575</v>
      </c>
      <c r="C832" t="s">
        <v>18</v>
      </c>
      <c r="D832" s="1">
        <v>43405</v>
      </c>
      <c r="E832" s="1">
        <v>43769</v>
      </c>
      <c r="F832" t="s">
        <v>36</v>
      </c>
      <c r="G832">
        <v>3</v>
      </c>
      <c r="H832" t="s">
        <v>62</v>
      </c>
      <c r="I832" t="s">
        <v>21</v>
      </c>
      <c r="J832" t="s">
        <v>63</v>
      </c>
      <c r="K832" t="s">
        <v>22</v>
      </c>
      <c r="L832">
        <v>0</v>
      </c>
      <c r="M832" s="1">
        <v>43405</v>
      </c>
      <c r="N832" t="s">
        <v>23</v>
      </c>
      <c r="O832" t="s">
        <v>24</v>
      </c>
      <c r="P832" s="1">
        <v>43852</v>
      </c>
    </row>
    <row r="833" spans="1:16" x14ac:dyDescent="0.3">
      <c r="A833" t="s">
        <v>520</v>
      </c>
      <c r="B833" t="s">
        <v>576</v>
      </c>
      <c r="C833" t="s">
        <v>18</v>
      </c>
      <c r="D833" s="1">
        <v>43405</v>
      </c>
      <c r="E833" s="1">
        <v>43769</v>
      </c>
      <c r="F833" t="s">
        <v>37</v>
      </c>
      <c r="G833">
        <v>3</v>
      </c>
      <c r="H833" t="s">
        <v>62</v>
      </c>
      <c r="I833" t="s">
        <v>21</v>
      </c>
      <c r="J833" t="s">
        <v>63</v>
      </c>
      <c r="K833" t="s">
        <v>22</v>
      </c>
      <c r="L833">
        <v>0</v>
      </c>
      <c r="M833" s="1">
        <v>43405</v>
      </c>
      <c r="N833" t="s">
        <v>23</v>
      </c>
      <c r="O833" t="s">
        <v>24</v>
      </c>
      <c r="P833" s="1">
        <v>43852</v>
      </c>
    </row>
    <row r="834" spans="1:16" x14ac:dyDescent="0.3">
      <c r="A834" t="s">
        <v>520</v>
      </c>
      <c r="B834" t="s">
        <v>577</v>
      </c>
      <c r="C834" t="s">
        <v>18</v>
      </c>
      <c r="D834" s="1">
        <v>43405</v>
      </c>
      <c r="E834" s="1">
        <v>43769</v>
      </c>
      <c r="F834" t="s">
        <v>32</v>
      </c>
      <c r="G834">
        <v>3</v>
      </c>
      <c r="H834" t="s">
        <v>62</v>
      </c>
      <c r="I834" t="s">
        <v>21</v>
      </c>
      <c r="J834" t="s">
        <v>63</v>
      </c>
      <c r="K834" t="s">
        <v>22</v>
      </c>
      <c r="L834">
        <v>0</v>
      </c>
      <c r="M834" s="1">
        <v>43405</v>
      </c>
      <c r="N834" t="s">
        <v>23</v>
      </c>
      <c r="O834" t="s">
        <v>24</v>
      </c>
      <c r="P834" s="1">
        <v>43852</v>
      </c>
    </row>
    <row r="835" spans="1:16" x14ac:dyDescent="0.3">
      <c r="A835" t="s">
        <v>520</v>
      </c>
      <c r="B835" t="s">
        <v>578</v>
      </c>
      <c r="C835" t="s">
        <v>18</v>
      </c>
      <c r="D835" s="1">
        <v>43466</v>
      </c>
      <c r="E835" s="1">
        <v>43830</v>
      </c>
      <c r="F835" t="s">
        <v>40</v>
      </c>
      <c r="G835">
        <v>10</v>
      </c>
      <c r="H835" t="s">
        <v>41</v>
      </c>
      <c r="I835" t="s">
        <v>21</v>
      </c>
      <c r="J835" t="s">
        <v>42</v>
      </c>
      <c r="K835" t="s">
        <v>22</v>
      </c>
      <c r="L835">
        <v>23387.4</v>
      </c>
      <c r="M835" s="1">
        <v>43466</v>
      </c>
      <c r="N835" t="s">
        <v>23</v>
      </c>
      <c r="O835" t="s">
        <v>24</v>
      </c>
      <c r="P835" s="1">
        <v>43852</v>
      </c>
    </row>
    <row r="836" spans="1:16" x14ac:dyDescent="0.3">
      <c r="A836" t="s">
        <v>520</v>
      </c>
      <c r="B836" t="s">
        <v>579</v>
      </c>
      <c r="C836" t="s">
        <v>18</v>
      </c>
      <c r="D836" s="1">
        <v>43466</v>
      </c>
      <c r="E836" s="1">
        <v>43830</v>
      </c>
      <c r="F836" t="s">
        <v>40</v>
      </c>
      <c r="G836">
        <v>10</v>
      </c>
      <c r="H836" t="s">
        <v>41</v>
      </c>
      <c r="I836" t="s">
        <v>21</v>
      </c>
      <c r="J836" t="s">
        <v>42</v>
      </c>
      <c r="K836" t="s">
        <v>22</v>
      </c>
      <c r="L836">
        <v>914998.58</v>
      </c>
      <c r="M836" s="1">
        <v>43466</v>
      </c>
      <c r="N836" t="s">
        <v>23</v>
      </c>
      <c r="O836" t="s">
        <v>45</v>
      </c>
      <c r="P836" s="1">
        <v>43852</v>
      </c>
    </row>
    <row r="837" spans="1:16" x14ac:dyDescent="0.3">
      <c r="A837" t="s">
        <v>520</v>
      </c>
      <c r="B837" t="s">
        <v>579</v>
      </c>
      <c r="C837" t="s">
        <v>18</v>
      </c>
      <c r="D837" s="1">
        <v>43466</v>
      </c>
      <c r="E837" s="1">
        <v>43830</v>
      </c>
      <c r="F837" t="s">
        <v>40</v>
      </c>
      <c r="G837">
        <v>10</v>
      </c>
      <c r="H837" t="s">
        <v>41</v>
      </c>
      <c r="I837" t="s">
        <v>21</v>
      </c>
      <c r="J837" t="s">
        <v>42</v>
      </c>
      <c r="K837" t="s">
        <v>22</v>
      </c>
      <c r="L837">
        <v>93906.08</v>
      </c>
      <c r="M837" s="1">
        <v>43531</v>
      </c>
      <c r="N837" t="s">
        <v>46</v>
      </c>
      <c r="O837" t="s">
        <v>45</v>
      </c>
      <c r="P837" s="1">
        <v>43852</v>
      </c>
    </row>
    <row r="838" spans="1:16" x14ac:dyDescent="0.3">
      <c r="A838" t="s">
        <v>520</v>
      </c>
      <c r="B838" t="s">
        <v>579</v>
      </c>
      <c r="C838" t="s">
        <v>18</v>
      </c>
      <c r="D838" s="1">
        <v>43466</v>
      </c>
      <c r="E838" s="1">
        <v>43830</v>
      </c>
      <c r="F838" t="s">
        <v>40</v>
      </c>
      <c r="G838">
        <v>10</v>
      </c>
      <c r="H838" t="s">
        <v>41</v>
      </c>
      <c r="I838" t="s">
        <v>21</v>
      </c>
      <c r="J838" t="s">
        <v>42</v>
      </c>
      <c r="K838" t="s">
        <v>22</v>
      </c>
      <c r="L838">
        <v>27435</v>
      </c>
      <c r="M838" s="1">
        <v>43488</v>
      </c>
      <c r="N838" t="s">
        <v>46</v>
      </c>
      <c r="O838" t="s">
        <v>45</v>
      </c>
      <c r="P838" s="1">
        <v>43852</v>
      </c>
    </row>
    <row r="839" spans="1:16" x14ac:dyDescent="0.3">
      <c r="A839" t="s">
        <v>520</v>
      </c>
      <c r="B839" t="s">
        <v>579</v>
      </c>
      <c r="C839" t="s">
        <v>18</v>
      </c>
      <c r="D839" s="1">
        <v>43466</v>
      </c>
      <c r="E839" s="1">
        <v>43830</v>
      </c>
      <c r="F839" t="s">
        <v>40</v>
      </c>
      <c r="G839">
        <v>10</v>
      </c>
      <c r="H839" t="s">
        <v>41</v>
      </c>
      <c r="I839" t="s">
        <v>21</v>
      </c>
      <c r="J839" t="s">
        <v>42</v>
      </c>
      <c r="K839" t="s">
        <v>22</v>
      </c>
      <c r="L839">
        <v>32391.85</v>
      </c>
      <c r="M839" s="1">
        <v>43595</v>
      </c>
      <c r="N839" t="s">
        <v>46</v>
      </c>
      <c r="O839" t="s">
        <v>45</v>
      </c>
      <c r="P839" s="1">
        <v>43852</v>
      </c>
    </row>
    <row r="840" spans="1:16" x14ac:dyDescent="0.3">
      <c r="A840" t="s">
        <v>520</v>
      </c>
      <c r="B840" t="s">
        <v>579</v>
      </c>
      <c r="C840" t="s">
        <v>18</v>
      </c>
      <c r="D840" s="1">
        <v>43466</v>
      </c>
      <c r="E840" s="1">
        <v>43830</v>
      </c>
      <c r="F840" t="s">
        <v>40</v>
      </c>
      <c r="G840">
        <v>10</v>
      </c>
      <c r="H840" t="s">
        <v>41</v>
      </c>
      <c r="I840" t="s">
        <v>21</v>
      </c>
      <c r="J840" t="s">
        <v>42</v>
      </c>
      <c r="K840" t="s">
        <v>22</v>
      </c>
      <c r="L840">
        <v>9941.16</v>
      </c>
      <c r="M840" s="1">
        <v>43656</v>
      </c>
      <c r="N840" t="s">
        <v>46</v>
      </c>
      <c r="O840" t="s">
        <v>45</v>
      </c>
      <c r="P840" s="1">
        <v>43852</v>
      </c>
    </row>
    <row r="841" spans="1:16" x14ac:dyDescent="0.3">
      <c r="A841" t="s">
        <v>520</v>
      </c>
      <c r="B841" t="s">
        <v>579</v>
      </c>
      <c r="C841" t="s">
        <v>18</v>
      </c>
      <c r="D841" s="1">
        <v>43466</v>
      </c>
      <c r="E841" s="1">
        <v>43830</v>
      </c>
      <c r="F841" t="s">
        <v>40</v>
      </c>
      <c r="G841">
        <v>10</v>
      </c>
      <c r="H841" t="s">
        <v>41</v>
      </c>
      <c r="I841" t="s">
        <v>21</v>
      </c>
      <c r="J841" t="s">
        <v>42</v>
      </c>
      <c r="K841" t="s">
        <v>22</v>
      </c>
      <c r="L841">
        <v>27681.48</v>
      </c>
      <c r="M841" s="1">
        <v>43691</v>
      </c>
      <c r="N841" t="s">
        <v>46</v>
      </c>
      <c r="O841" t="s">
        <v>45</v>
      </c>
      <c r="P841" s="1">
        <v>43852</v>
      </c>
    </row>
    <row r="842" spans="1:16" x14ac:dyDescent="0.3">
      <c r="A842" t="s">
        <v>520</v>
      </c>
      <c r="B842" t="s">
        <v>579</v>
      </c>
      <c r="C842" t="s">
        <v>18</v>
      </c>
      <c r="D842" s="1">
        <v>43466</v>
      </c>
      <c r="E842" s="1">
        <v>43830</v>
      </c>
      <c r="F842" t="s">
        <v>40</v>
      </c>
      <c r="G842">
        <v>10</v>
      </c>
      <c r="H842" t="s">
        <v>41</v>
      </c>
      <c r="I842" t="s">
        <v>21</v>
      </c>
      <c r="J842" t="s">
        <v>42</v>
      </c>
      <c r="K842" t="s">
        <v>22</v>
      </c>
      <c r="L842">
        <v>18901.02</v>
      </c>
      <c r="M842" s="1">
        <v>43722</v>
      </c>
      <c r="N842" t="s">
        <v>46</v>
      </c>
      <c r="O842" t="s">
        <v>45</v>
      </c>
      <c r="P842" s="1">
        <v>43852</v>
      </c>
    </row>
    <row r="843" spans="1:16" x14ac:dyDescent="0.3">
      <c r="A843" t="s">
        <v>520</v>
      </c>
      <c r="B843" t="s">
        <v>579</v>
      </c>
      <c r="C843" t="s">
        <v>18</v>
      </c>
      <c r="D843" s="1">
        <v>43466</v>
      </c>
      <c r="E843" s="1">
        <v>43830</v>
      </c>
      <c r="F843" t="s">
        <v>40</v>
      </c>
      <c r="G843">
        <v>10</v>
      </c>
      <c r="H843" t="s">
        <v>41</v>
      </c>
      <c r="I843" t="s">
        <v>21</v>
      </c>
      <c r="J843" t="s">
        <v>42</v>
      </c>
      <c r="K843" t="s">
        <v>22</v>
      </c>
      <c r="L843">
        <v>46994.85</v>
      </c>
      <c r="M843" s="1">
        <v>43494</v>
      </c>
      <c r="N843" t="s">
        <v>46</v>
      </c>
      <c r="O843" t="s">
        <v>45</v>
      </c>
      <c r="P843" s="1">
        <v>43852</v>
      </c>
    </row>
    <row r="844" spans="1:16" x14ac:dyDescent="0.3">
      <c r="A844" t="s">
        <v>520</v>
      </c>
      <c r="B844" t="s">
        <v>579</v>
      </c>
      <c r="C844" t="s">
        <v>18</v>
      </c>
      <c r="D844" s="1">
        <v>43466</v>
      </c>
      <c r="E844" s="1">
        <v>43830</v>
      </c>
      <c r="F844" t="s">
        <v>40</v>
      </c>
      <c r="G844">
        <v>10</v>
      </c>
      <c r="H844" t="s">
        <v>41</v>
      </c>
      <c r="I844" t="s">
        <v>21</v>
      </c>
      <c r="J844" t="s">
        <v>42</v>
      </c>
      <c r="K844" t="s">
        <v>22</v>
      </c>
      <c r="L844">
        <v>17139.5</v>
      </c>
      <c r="M844" s="1">
        <v>43749</v>
      </c>
      <c r="N844" t="s">
        <v>46</v>
      </c>
      <c r="O844" t="s">
        <v>45</v>
      </c>
      <c r="P844" s="1">
        <v>43852</v>
      </c>
    </row>
    <row r="845" spans="1:16" x14ac:dyDescent="0.3">
      <c r="A845" t="s">
        <v>520</v>
      </c>
      <c r="B845" t="s">
        <v>579</v>
      </c>
      <c r="C845" t="s">
        <v>18</v>
      </c>
      <c r="D845" s="1">
        <v>43466</v>
      </c>
      <c r="E845" s="1">
        <v>43830</v>
      </c>
      <c r="F845" t="s">
        <v>40</v>
      </c>
      <c r="G845">
        <v>10</v>
      </c>
      <c r="H845" t="s">
        <v>41</v>
      </c>
      <c r="I845" t="s">
        <v>21</v>
      </c>
      <c r="J845" t="s">
        <v>42</v>
      </c>
      <c r="K845" t="s">
        <v>22</v>
      </c>
      <c r="L845">
        <v>8560.86</v>
      </c>
      <c r="M845" s="1">
        <v>43783</v>
      </c>
      <c r="N845" t="s">
        <v>46</v>
      </c>
      <c r="O845" t="s">
        <v>45</v>
      </c>
      <c r="P845" s="1">
        <v>43852</v>
      </c>
    </row>
    <row r="846" spans="1:16" x14ac:dyDescent="0.3">
      <c r="A846" t="s">
        <v>520</v>
      </c>
      <c r="B846" t="s">
        <v>579</v>
      </c>
      <c r="C846" t="s">
        <v>18</v>
      </c>
      <c r="D846" s="1">
        <v>43466</v>
      </c>
      <c r="E846" s="1">
        <v>43830</v>
      </c>
      <c r="F846" t="s">
        <v>40</v>
      </c>
      <c r="G846">
        <v>10</v>
      </c>
      <c r="H846" t="s">
        <v>41</v>
      </c>
      <c r="I846" t="s">
        <v>21</v>
      </c>
      <c r="J846" t="s">
        <v>42</v>
      </c>
      <c r="K846" t="s">
        <v>22</v>
      </c>
      <c r="L846">
        <v>1288.6600000000001</v>
      </c>
      <c r="M846" s="1">
        <v>43802</v>
      </c>
      <c r="N846" t="s">
        <v>46</v>
      </c>
      <c r="O846" t="s">
        <v>45</v>
      </c>
      <c r="P846" s="1">
        <v>43852</v>
      </c>
    </row>
    <row r="847" spans="1:16" x14ac:dyDescent="0.3">
      <c r="A847" t="s">
        <v>520</v>
      </c>
      <c r="B847" t="s">
        <v>579</v>
      </c>
      <c r="C847" t="s">
        <v>18</v>
      </c>
      <c r="D847" s="1">
        <v>43466</v>
      </c>
      <c r="E847" s="1">
        <v>43830</v>
      </c>
      <c r="F847" t="s">
        <v>40</v>
      </c>
      <c r="G847">
        <v>10</v>
      </c>
      <c r="H847" t="s">
        <v>41</v>
      </c>
      <c r="I847" t="s">
        <v>21</v>
      </c>
      <c r="J847" t="s">
        <v>42</v>
      </c>
      <c r="K847" t="s">
        <v>22</v>
      </c>
      <c r="L847">
        <v>1208.3800000000001</v>
      </c>
      <c r="M847" s="1">
        <v>43818</v>
      </c>
      <c r="N847" t="s">
        <v>46</v>
      </c>
      <c r="O847" t="s">
        <v>45</v>
      </c>
      <c r="P847" s="1">
        <v>43852</v>
      </c>
    </row>
    <row r="848" spans="1:16" x14ac:dyDescent="0.3">
      <c r="A848" t="s">
        <v>520</v>
      </c>
      <c r="B848" t="s">
        <v>579</v>
      </c>
      <c r="C848" t="s">
        <v>18</v>
      </c>
      <c r="D848" s="1">
        <v>43466</v>
      </c>
      <c r="E848" s="1">
        <v>43830</v>
      </c>
      <c r="F848" t="s">
        <v>40</v>
      </c>
      <c r="G848">
        <v>10</v>
      </c>
      <c r="H848" t="s">
        <v>41</v>
      </c>
      <c r="I848" t="s">
        <v>21</v>
      </c>
      <c r="J848" t="s">
        <v>42</v>
      </c>
      <c r="K848" t="s">
        <v>22</v>
      </c>
      <c r="L848">
        <v>18696.68</v>
      </c>
      <c r="M848" s="1">
        <v>43535</v>
      </c>
      <c r="N848" t="s">
        <v>46</v>
      </c>
      <c r="O848" t="s">
        <v>45</v>
      </c>
      <c r="P848" s="1">
        <v>43852</v>
      </c>
    </row>
    <row r="849" spans="1:16" x14ac:dyDescent="0.3">
      <c r="A849" t="s">
        <v>520</v>
      </c>
      <c r="B849" t="s">
        <v>580</v>
      </c>
      <c r="C849" t="s">
        <v>18</v>
      </c>
      <c r="D849" s="1">
        <v>43466</v>
      </c>
      <c r="E849" s="1">
        <v>43830</v>
      </c>
      <c r="F849" t="s">
        <v>40</v>
      </c>
      <c r="G849">
        <v>10</v>
      </c>
      <c r="H849" t="s">
        <v>41</v>
      </c>
      <c r="I849" t="s">
        <v>21</v>
      </c>
      <c r="J849" t="s">
        <v>42</v>
      </c>
      <c r="K849" t="s">
        <v>22</v>
      </c>
      <c r="L849">
        <v>49788.75</v>
      </c>
      <c r="M849" s="1">
        <v>43466</v>
      </c>
      <c r="N849" t="s">
        <v>23</v>
      </c>
      <c r="O849" t="s">
        <v>45</v>
      </c>
      <c r="P849" s="1">
        <v>43852</v>
      </c>
    </row>
    <row r="850" spans="1:16" x14ac:dyDescent="0.3">
      <c r="A850" t="s">
        <v>520</v>
      </c>
      <c r="B850" t="s">
        <v>580</v>
      </c>
      <c r="C850" t="s">
        <v>18</v>
      </c>
      <c r="D850" s="1">
        <v>43466</v>
      </c>
      <c r="E850" s="1">
        <v>43830</v>
      </c>
      <c r="F850" t="s">
        <v>40</v>
      </c>
      <c r="G850">
        <v>10</v>
      </c>
      <c r="H850" t="s">
        <v>41</v>
      </c>
      <c r="I850" t="s">
        <v>21</v>
      </c>
      <c r="J850" t="s">
        <v>42</v>
      </c>
      <c r="K850" t="s">
        <v>22</v>
      </c>
      <c r="L850">
        <v>49026.75</v>
      </c>
      <c r="M850" s="1">
        <v>43494</v>
      </c>
      <c r="N850" t="s">
        <v>46</v>
      </c>
      <c r="O850" t="s">
        <v>45</v>
      </c>
      <c r="P850" s="1">
        <v>43852</v>
      </c>
    </row>
    <row r="851" spans="1:16" x14ac:dyDescent="0.3">
      <c r="A851" t="s">
        <v>520</v>
      </c>
      <c r="B851" t="s">
        <v>580</v>
      </c>
      <c r="C851" t="s">
        <v>18</v>
      </c>
      <c r="D851" s="1">
        <v>43466</v>
      </c>
      <c r="E851" s="1">
        <v>43830</v>
      </c>
      <c r="F851" t="s">
        <v>40</v>
      </c>
      <c r="G851">
        <v>10</v>
      </c>
      <c r="H851" t="s">
        <v>41</v>
      </c>
      <c r="I851" t="s">
        <v>21</v>
      </c>
      <c r="J851" t="s">
        <v>42</v>
      </c>
      <c r="K851" t="s">
        <v>22</v>
      </c>
      <c r="L851">
        <v>1613.78</v>
      </c>
      <c r="M851" s="1">
        <v>43535</v>
      </c>
      <c r="N851" t="s">
        <v>46</v>
      </c>
      <c r="O851" t="s">
        <v>45</v>
      </c>
      <c r="P851" s="1">
        <v>43852</v>
      </c>
    </row>
    <row r="852" spans="1:16" x14ac:dyDescent="0.3">
      <c r="A852" t="s">
        <v>520</v>
      </c>
      <c r="B852" t="s">
        <v>580</v>
      </c>
      <c r="C852" t="s">
        <v>18</v>
      </c>
      <c r="D852" s="1">
        <v>43466</v>
      </c>
      <c r="E852" s="1">
        <v>43830</v>
      </c>
      <c r="F852" t="s">
        <v>40</v>
      </c>
      <c r="G852">
        <v>10</v>
      </c>
      <c r="H852" t="s">
        <v>41</v>
      </c>
      <c r="I852" t="s">
        <v>21</v>
      </c>
      <c r="J852" t="s">
        <v>42</v>
      </c>
      <c r="K852" t="s">
        <v>22</v>
      </c>
      <c r="L852">
        <v>49026.66</v>
      </c>
      <c r="M852" s="1">
        <v>43500</v>
      </c>
      <c r="N852" t="s">
        <v>46</v>
      </c>
      <c r="O852" t="s">
        <v>45</v>
      </c>
      <c r="P852" s="1">
        <v>43852</v>
      </c>
    </row>
    <row r="853" spans="1:16" x14ac:dyDescent="0.3">
      <c r="A853" t="s">
        <v>520</v>
      </c>
      <c r="B853" t="s">
        <v>581</v>
      </c>
      <c r="C853" t="s">
        <v>18</v>
      </c>
      <c r="D853" s="1">
        <v>43259</v>
      </c>
      <c r="E853" s="1">
        <v>43623</v>
      </c>
      <c r="F853" t="s">
        <v>36</v>
      </c>
      <c r="G853">
        <v>3</v>
      </c>
      <c r="H853" t="s">
        <v>62</v>
      </c>
      <c r="I853" t="s">
        <v>21</v>
      </c>
      <c r="J853" t="s">
        <v>42</v>
      </c>
      <c r="K853" t="s">
        <v>22</v>
      </c>
      <c r="L853">
        <v>8117.5</v>
      </c>
      <c r="M853" s="1">
        <v>43259</v>
      </c>
      <c r="N853" t="s">
        <v>23</v>
      </c>
      <c r="O853" t="s">
        <v>24</v>
      </c>
      <c r="P853" s="1">
        <v>43852</v>
      </c>
    </row>
    <row r="854" spans="1:16" x14ac:dyDescent="0.3">
      <c r="A854" t="s">
        <v>520</v>
      </c>
      <c r="B854" t="s">
        <v>582</v>
      </c>
      <c r="C854" t="s">
        <v>18</v>
      </c>
      <c r="D854" s="1">
        <v>43254</v>
      </c>
      <c r="E854" s="1">
        <v>43618</v>
      </c>
      <c r="F854" t="s">
        <v>19</v>
      </c>
      <c r="G854">
        <v>3</v>
      </c>
      <c r="H854" t="s">
        <v>62</v>
      </c>
      <c r="I854" t="s">
        <v>21</v>
      </c>
      <c r="J854" t="s">
        <v>63</v>
      </c>
      <c r="K854" t="s">
        <v>22</v>
      </c>
      <c r="L854">
        <v>21614.86</v>
      </c>
      <c r="M854" s="1">
        <v>43254</v>
      </c>
      <c r="N854" t="s">
        <v>23</v>
      </c>
      <c r="O854" t="s">
        <v>24</v>
      </c>
      <c r="P854" s="1">
        <v>43852</v>
      </c>
    </row>
    <row r="855" spans="1:16" x14ac:dyDescent="0.3">
      <c r="A855" t="s">
        <v>520</v>
      </c>
      <c r="B855" t="s">
        <v>583</v>
      </c>
      <c r="C855" t="s">
        <v>18</v>
      </c>
      <c r="D855" s="1">
        <v>43254</v>
      </c>
      <c r="E855" s="1">
        <v>43618</v>
      </c>
      <c r="F855" t="s">
        <v>155</v>
      </c>
      <c r="G855">
        <v>3</v>
      </c>
      <c r="H855" t="s">
        <v>62</v>
      </c>
      <c r="I855" t="s">
        <v>21</v>
      </c>
      <c r="J855" t="s">
        <v>63</v>
      </c>
      <c r="K855" t="s">
        <v>22</v>
      </c>
      <c r="L855">
        <v>60990.71</v>
      </c>
      <c r="M855" s="1">
        <v>43254</v>
      </c>
      <c r="N855" t="s">
        <v>23</v>
      </c>
      <c r="O855" t="s">
        <v>24</v>
      </c>
      <c r="P855" s="1">
        <v>43852</v>
      </c>
    </row>
    <row r="856" spans="1:16" x14ac:dyDescent="0.3">
      <c r="A856" t="s">
        <v>520</v>
      </c>
      <c r="B856" t="s">
        <v>584</v>
      </c>
      <c r="C856" t="s">
        <v>18</v>
      </c>
      <c r="D856" s="1">
        <v>43191</v>
      </c>
      <c r="E856" s="1">
        <v>43555</v>
      </c>
      <c r="F856" t="s">
        <v>36</v>
      </c>
      <c r="G856">
        <v>3</v>
      </c>
      <c r="H856" t="s">
        <v>62</v>
      </c>
      <c r="I856" t="s">
        <v>21</v>
      </c>
      <c r="J856" t="s">
        <v>63</v>
      </c>
      <c r="K856" t="s">
        <v>22</v>
      </c>
      <c r="L856">
        <v>423.9</v>
      </c>
      <c r="M856" s="1">
        <v>43191</v>
      </c>
      <c r="N856" t="s">
        <v>23</v>
      </c>
      <c r="O856" t="s">
        <v>24</v>
      </c>
      <c r="P856" s="1">
        <v>43852</v>
      </c>
    </row>
    <row r="857" spans="1:16" x14ac:dyDescent="0.3">
      <c r="A857" t="s">
        <v>520</v>
      </c>
      <c r="B857" t="s">
        <v>584</v>
      </c>
      <c r="C857" t="s">
        <v>18</v>
      </c>
      <c r="D857" s="1">
        <v>43191</v>
      </c>
      <c r="E857" s="1">
        <v>43555</v>
      </c>
      <c r="F857" t="s">
        <v>36</v>
      </c>
      <c r="G857">
        <v>3</v>
      </c>
      <c r="H857" t="s">
        <v>62</v>
      </c>
      <c r="I857" t="s">
        <v>21</v>
      </c>
      <c r="J857" t="s">
        <v>63</v>
      </c>
      <c r="K857" t="s">
        <v>22</v>
      </c>
      <c r="L857">
        <v>105.98</v>
      </c>
      <c r="M857" s="1">
        <v>43191</v>
      </c>
      <c r="N857" t="s">
        <v>23</v>
      </c>
      <c r="O857" t="s">
        <v>24</v>
      </c>
      <c r="P857" s="1">
        <v>43852</v>
      </c>
    </row>
    <row r="858" spans="1:16" x14ac:dyDescent="0.3">
      <c r="A858" t="s">
        <v>520</v>
      </c>
      <c r="B858" t="s">
        <v>585</v>
      </c>
      <c r="C858" t="s">
        <v>18</v>
      </c>
      <c r="D858" s="1">
        <v>43191</v>
      </c>
      <c r="E858" s="1">
        <v>43555</v>
      </c>
      <c r="F858" t="s">
        <v>36</v>
      </c>
      <c r="G858">
        <v>3</v>
      </c>
      <c r="H858" t="s">
        <v>62</v>
      </c>
      <c r="I858" t="s">
        <v>21</v>
      </c>
      <c r="J858" t="s">
        <v>63</v>
      </c>
      <c r="K858" t="s">
        <v>22</v>
      </c>
      <c r="L858">
        <v>1897.66</v>
      </c>
      <c r="M858" s="1">
        <v>43191</v>
      </c>
      <c r="N858" t="s">
        <v>23</v>
      </c>
      <c r="O858" t="s">
        <v>24</v>
      </c>
      <c r="P858" s="1">
        <v>43852</v>
      </c>
    </row>
    <row r="859" spans="1:16" x14ac:dyDescent="0.3">
      <c r="A859" t="s">
        <v>520</v>
      </c>
      <c r="B859" t="s">
        <v>585</v>
      </c>
      <c r="C859" t="s">
        <v>18</v>
      </c>
      <c r="D859" s="1">
        <v>43191</v>
      </c>
      <c r="E859" s="1">
        <v>43555</v>
      </c>
      <c r="F859" t="s">
        <v>36</v>
      </c>
      <c r="G859">
        <v>3</v>
      </c>
      <c r="H859" t="s">
        <v>62</v>
      </c>
      <c r="I859" t="s">
        <v>21</v>
      </c>
      <c r="J859" t="s">
        <v>63</v>
      </c>
      <c r="K859" t="s">
        <v>22</v>
      </c>
      <c r="L859">
        <v>474.42</v>
      </c>
      <c r="M859" s="1">
        <v>43191</v>
      </c>
      <c r="N859" t="s">
        <v>23</v>
      </c>
      <c r="O859" t="s">
        <v>24</v>
      </c>
      <c r="P859" s="1">
        <v>43852</v>
      </c>
    </row>
    <row r="860" spans="1:16" x14ac:dyDescent="0.3">
      <c r="A860" t="s">
        <v>520</v>
      </c>
      <c r="B860" t="s">
        <v>586</v>
      </c>
      <c r="C860" t="s">
        <v>18</v>
      </c>
      <c r="D860" s="1">
        <v>43191</v>
      </c>
      <c r="E860" s="1">
        <v>43555</v>
      </c>
      <c r="F860" t="s">
        <v>19</v>
      </c>
      <c r="G860">
        <v>3</v>
      </c>
      <c r="H860" t="s">
        <v>62</v>
      </c>
      <c r="I860" t="s">
        <v>21</v>
      </c>
      <c r="J860" t="s">
        <v>19</v>
      </c>
      <c r="K860" t="s">
        <v>22</v>
      </c>
      <c r="L860">
        <v>44063.25</v>
      </c>
      <c r="M860" s="1">
        <v>43191</v>
      </c>
      <c r="N860" t="s">
        <v>23</v>
      </c>
      <c r="O860" t="s">
        <v>24</v>
      </c>
      <c r="P860" s="1">
        <v>43852</v>
      </c>
    </row>
    <row r="861" spans="1:16" x14ac:dyDescent="0.3">
      <c r="A861" t="s">
        <v>520</v>
      </c>
      <c r="B861" t="s">
        <v>587</v>
      </c>
      <c r="C861" t="s">
        <v>18</v>
      </c>
      <c r="D861" s="1">
        <v>43388</v>
      </c>
      <c r="E861" s="1">
        <v>43752</v>
      </c>
      <c r="F861" t="s">
        <v>32</v>
      </c>
      <c r="G861">
        <v>12</v>
      </c>
      <c r="H861" t="s">
        <v>75</v>
      </c>
      <c r="I861" t="s">
        <v>21</v>
      </c>
      <c r="J861" t="s">
        <v>63</v>
      </c>
      <c r="K861" t="s">
        <v>64</v>
      </c>
      <c r="L861">
        <v>16387.5</v>
      </c>
      <c r="M861" s="1">
        <v>43388</v>
      </c>
      <c r="N861" t="s">
        <v>23</v>
      </c>
      <c r="O861" t="s">
        <v>24</v>
      </c>
      <c r="P861" s="1">
        <v>43852</v>
      </c>
    </row>
    <row r="862" spans="1:16" x14ac:dyDescent="0.3">
      <c r="A862" t="s">
        <v>520</v>
      </c>
      <c r="B862" t="s">
        <v>588</v>
      </c>
      <c r="C862" t="s">
        <v>18</v>
      </c>
      <c r="D862" s="1">
        <v>43191</v>
      </c>
      <c r="E862" s="1">
        <v>43555</v>
      </c>
      <c r="F862" t="s">
        <v>32</v>
      </c>
      <c r="G862">
        <v>3</v>
      </c>
      <c r="H862" t="s">
        <v>62</v>
      </c>
      <c r="I862" t="s">
        <v>21</v>
      </c>
      <c r="J862" t="s">
        <v>63</v>
      </c>
      <c r="K862" t="s">
        <v>22</v>
      </c>
      <c r="L862">
        <v>15899.07</v>
      </c>
      <c r="M862" s="1">
        <v>43191</v>
      </c>
      <c r="N862" t="s">
        <v>23</v>
      </c>
      <c r="O862" t="s">
        <v>24</v>
      </c>
      <c r="P862" s="1">
        <v>43852</v>
      </c>
    </row>
    <row r="863" spans="1:16" x14ac:dyDescent="0.3">
      <c r="A863" t="s">
        <v>520</v>
      </c>
      <c r="B863" t="s">
        <v>588</v>
      </c>
      <c r="C863" t="s">
        <v>18</v>
      </c>
      <c r="D863" s="1">
        <v>43191</v>
      </c>
      <c r="E863" s="1">
        <v>43555</v>
      </c>
      <c r="F863" t="s">
        <v>32</v>
      </c>
      <c r="G863">
        <v>3</v>
      </c>
      <c r="H863" t="s">
        <v>62</v>
      </c>
      <c r="I863" t="s">
        <v>21</v>
      </c>
      <c r="J863" t="s">
        <v>63</v>
      </c>
      <c r="K863" t="s">
        <v>22</v>
      </c>
      <c r="L863">
        <v>3974.77</v>
      </c>
      <c r="M863" s="1">
        <v>43191</v>
      </c>
      <c r="N863" t="s">
        <v>23</v>
      </c>
      <c r="O863" t="s">
        <v>24</v>
      </c>
      <c r="P863" s="1">
        <v>43852</v>
      </c>
    </row>
    <row r="864" spans="1:16" x14ac:dyDescent="0.3">
      <c r="A864" t="s">
        <v>520</v>
      </c>
      <c r="B864" t="s">
        <v>589</v>
      </c>
      <c r="C864" t="s">
        <v>18</v>
      </c>
      <c r="D864" s="1">
        <v>43191</v>
      </c>
      <c r="E864" s="1">
        <v>43555</v>
      </c>
      <c r="F864" t="s">
        <v>32</v>
      </c>
      <c r="G864">
        <v>3</v>
      </c>
      <c r="H864" t="s">
        <v>62</v>
      </c>
      <c r="I864" t="s">
        <v>21</v>
      </c>
      <c r="J864" t="s">
        <v>63</v>
      </c>
      <c r="K864" t="s">
        <v>22</v>
      </c>
      <c r="L864">
        <v>6120.48</v>
      </c>
      <c r="M864" s="1">
        <v>43191</v>
      </c>
      <c r="N864" t="s">
        <v>23</v>
      </c>
      <c r="O864" t="s">
        <v>24</v>
      </c>
      <c r="P864" s="1">
        <v>43852</v>
      </c>
    </row>
    <row r="865" spans="1:16" x14ac:dyDescent="0.3">
      <c r="A865" t="s">
        <v>520</v>
      </c>
      <c r="B865" t="s">
        <v>589</v>
      </c>
      <c r="C865" t="s">
        <v>18</v>
      </c>
      <c r="D865" s="1">
        <v>43191</v>
      </c>
      <c r="E865" s="1">
        <v>43555</v>
      </c>
      <c r="F865" t="s">
        <v>32</v>
      </c>
      <c r="G865">
        <v>3</v>
      </c>
      <c r="H865" t="s">
        <v>62</v>
      </c>
      <c r="I865" t="s">
        <v>21</v>
      </c>
      <c r="J865" t="s">
        <v>63</v>
      </c>
      <c r="K865" t="s">
        <v>22</v>
      </c>
      <c r="L865">
        <v>1530.12</v>
      </c>
      <c r="M865" s="1">
        <v>43191</v>
      </c>
      <c r="N865" t="s">
        <v>23</v>
      </c>
      <c r="O865" t="s">
        <v>24</v>
      </c>
      <c r="P865" s="1">
        <v>43852</v>
      </c>
    </row>
    <row r="866" spans="1:16" x14ac:dyDescent="0.3">
      <c r="A866" t="s">
        <v>520</v>
      </c>
      <c r="B866" t="s">
        <v>590</v>
      </c>
      <c r="C866" t="s">
        <v>18</v>
      </c>
      <c r="D866" s="1">
        <v>43191</v>
      </c>
      <c r="E866" s="1">
        <v>43555</v>
      </c>
      <c r="F866" t="s">
        <v>32</v>
      </c>
      <c r="G866">
        <v>3</v>
      </c>
      <c r="H866" t="s">
        <v>62</v>
      </c>
      <c r="I866" t="s">
        <v>21</v>
      </c>
      <c r="J866" t="s">
        <v>63</v>
      </c>
      <c r="K866" t="s">
        <v>22</v>
      </c>
      <c r="L866">
        <v>32171.200000000001</v>
      </c>
      <c r="M866" s="1">
        <v>43191</v>
      </c>
      <c r="N866" t="s">
        <v>23</v>
      </c>
      <c r="O866" t="s">
        <v>24</v>
      </c>
      <c r="P866" s="1">
        <v>43852</v>
      </c>
    </row>
    <row r="867" spans="1:16" x14ac:dyDescent="0.3">
      <c r="A867" t="s">
        <v>520</v>
      </c>
      <c r="B867" t="s">
        <v>590</v>
      </c>
      <c r="C867" t="s">
        <v>18</v>
      </c>
      <c r="D867" s="1">
        <v>43191</v>
      </c>
      <c r="E867" s="1">
        <v>43555</v>
      </c>
      <c r="F867" t="s">
        <v>32</v>
      </c>
      <c r="G867">
        <v>3</v>
      </c>
      <c r="H867" t="s">
        <v>62</v>
      </c>
      <c r="I867" t="s">
        <v>21</v>
      </c>
      <c r="J867" t="s">
        <v>63</v>
      </c>
      <c r="K867" t="s">
        <v>22</v>
      </c>
      <c r="L867">
        <v>8042.8</v>
      </c>
      <c r="M867" s="1">
        <v>43191</v>
      </c>
      <c r="N867" t="s">
        <v>23</v>
      </c>
      <c r="O867" t="s">
        <v>24</v>
      </c>
      <c r="P867" s="1">
        <v>43852</v>
      </c>
    </row>
    <row r="868" spans="1:16" x14ac:dyDescent="0.3">
      <c r="A868" t="s">
        <v>520</v>
      </c>
      <c r="B868" t="s">
        <v>591</v>
      </c>
      <c r="C868" t="s">
        <v>18</v>
      </c>
      <c r="D868" s="1">
        <v>43191</v>
      </c>
      <c r="E868" s="1">
        <v>43555</v>
      </c>
      <c r="F868" t="s">
        <v>36</v>
      </c>
      <c r="G868">
        <v>3</v>
      </c>
      <c r="H868" t="s">
        <v>62</v>
      </c>
      <c r="I868" t="s">
        <v>21</v>
      </c>
      <c r="J868" t="s">
        <v>63</v>
      </c>
      <c r="K868" t="s">
        <v>22</v>
      </c>
      <c r="L868">
        <v>2925</v>
      </c>
      <c r="M868" s="1">
        <v>43191</v>
      </c>
      <c r="N868" t="s">
        <v>23</v>
      </c>
      <c r="O868" t="s">
        <v>24</v>
      </c>
      <c r="P868" s="1">
        <v>43852</v>
      </c>
    </row>
    <row r="869" spans="1:16" x14ac:dyDescent="0.3">
      <c r="A869" t="s">
        <v>520</v>
      </c>
      <c r="B869" t="s">
        <v>591</v>
      </c>
      <c r="C869" t="s">
        <v>18</v>
      </c>
      <c r="D869" s="1">
        <v>43191</v>
      </c>
      <c r="E869" s="1">
        <v>43555</v>
      </c>
      <c r="F869" t="s">
        <v>36</v>
      </c>
      <c r="G869">
        <v>3</v>
      </c>
      <c r="H869" t="s">
        <v>62</v>
      </c>
      <c r="I869" t="s">
        <v>21</v>
      </c>
      <c r="J869" t="s">
        <v>63</v>
      </c>
      <c r="K869" t="s">
        <v>22</v>
      </c>
      <c r="L869">
        <v>731.25</v>
      </c>
      <c r="M869" s="1">
        <v>43191</v>
      </c>
      <c r="N869" t="s">
        <v>23</v>
      </c>
      <c r="O869" t="s">
        <v>24</v>
      </c>
      <c r="P869" s="1">
        <v>43852</v>
      </c>
    </row>
    <row r="870" spans="1:16" x14ac:dyDescent="0.3">
      <c r="A870" t="s">
        <v>520</v>
      </c>
      <c r="B870" t="s">
        <v>592</v>
      </c>
      <c r="C870" t="s">
        <v>18</v>
      </c>
      <c r="D870" s="1">
        <v>43191</v>
      </c>
      <c r="E870" s="1">
        <v>43555</v>
      </c>
      <c r="F870" t="s">
        <v>36</v>
      </c>
      <c r="G870">
        <v>3</v>
      </c>
      <c r="H870" t="s">
        <v>62</v>
      </c>
      <c r="I870" t="s">
        <v>21</v>
      </c>
      <c r="J870" t="s">
        <v>63</v>
      </c>
      <c r="K870" t="s">
        <v>22</v>
      </c>
      <c r="L870">
        <v>627</v>
      </c>
      <c r="M870" s="1">
        <v>43191</v>
      </c>
      <c r="N870" t="s">
        <v>23</v>
      </c>
      <c r="O870" t="s">
        <v>24</v>
      </c>
      <c r="P870" s="1">
        <v>43852</v>
      </c>
    </row>
    <row r="871" spans="1:16" x14ac:dyDescent="0.3">
      <c r="A871" t="s">
        <v>520</v>
      </c>
      <c r="B871" t="s">
        <v>592</v>
      </c>
      <c r="C871" t="s">
        <v>18</v>
      </c>
      <c r="D871" s="1">
        <v>43191</v>
      </c>
      <c r="E871" s="1">
        <v>43555</v>
      </c>
      <c r="F871" t="s">
        <v>36</v>
      </c>
      <c r="G871">
        <v>3</v>
      </c>
      <c r="H871" t="s">
        <v>62</v>
      </c>
      <c r="I871" t="s">
        <v>21</v>
      </c>
      <c r="J871" t="s">
        <v>63</v>
      </c>
      <c r="K871" t="s">
        <v>22</v>
      </c>
      <c r="L871">
        <v>156.75</v>
      </c>
      <c r="M871" s="1">
        <v>43191</v>
      </c>
      <c r="N871" t="s">
        <v>23</v>
      </c>
      <c r="O871" t="s">
        <v>24</v>
      </c>
      <c r="P871" s="1">
        <v>43852</v>
      </c>
    </row>
    <row r="872" spans="1:16" x14ac:dyDescent="0.3">
      <c r="A872" t="s">
        <v>520</v>
      </c>
      <c r="B872" t="s">
        <v>593</v>
      </c>
      <c r="C872" t="s">
        <v>18</v>
      </c>
      <c r="D872" s="1">
        <v>43191</v>
      </c>
      <c r="E872" s="1">
        <v>43555</v>
      </c>
      <c r="F872" t="s">
        <v>36</v>
      </c>
      <c r="G872">
        <v>3</v>
      </c>
      <c r="H872" t="s">
        <v>62</v>
      </c>
      <c r="I872" t="s">
        <v>21</v>
      </c>
      <c r="J872" t="s">
        <v>63</v>
      </c>
      <c r="K872" t="s">
        <v>22</v>
      </c>
      <c r="L872">
        <v>1186</v>
      </c>
      <c r="M872" s="1">
        <v>43191</v>
      </c>
      <c r="N872" t="s">
        <v>23</v>
      </c>
      <c r="O872" t="s">
        <v>24</v>
      </c>
      <c r="P872" s="1">
        <v>43852</v>
      </c>
    </row>
    <row r="873" spans="1:16" x14ac:dyDescent="0.3">
      <c r="A873" t="s">
        <v>520</v>
      </c>
      <c r="B873" t="s">
        <v>594</v>
      </c>
      <c r="C873" t="s">
        <v>18</v>
      </c>
      <c r="D873" s="1">
        <v>43191</v>
      </c>
      <c r="E873" s="1">
        <v>43468</v>
      </c>
      <c r="F873" t="s">
        <v>36</v>
      </c>
      <c r="G873">
        <v>3</v>
      </c>
      <c r="H873" t="s">
        <v>62</v>
      </c>
      <c r="I873" t="s">
        <v>21</v>
      </c>
      <c r="J873" t="s">
        <v>63</v>
      </c>
      <c r="K873" t="s">
        <v>22</v>
      </c>
      <c r="L873">
        <v>465.9</v>
      </c>
      <c r="M873" s="1">
        <v>43191</v>
      </c>
      <c r="N873" t="s">
        <v>23</v>
      </c>
      <c r="O873" t="s">
        <v>24</v>
      </c>
      <c r="P873" s="1">
        <v>43852</v>
      </c>
    </row>
    <row r="874" spans="1:16" x14ac:dyDescent="0.3">
      <c r="A874" t="s">
        <v>520</v>
      </c>
      <c r="B874" t="s">
        <v>594</v>
      </c>
      <c r="C874" t="s">
        <v>18</v>
      </c>
      <c r="D874" s="1">
        <v>43191</v>
      </c>
      <c r="E874" s="1">
        <v>43468</v>
      </c>
      <c r="F874" t="s">
        <v>36</v>
      </c>
      <c r="G874">
        <v>3</v>
      </c>
      <c r="H874" t="s">
        <v>62</v>
      </c>
      <c r="I874" t="s">
        <v>21</v>
      </c>
      <c r="J874" t="s">
        <v>63</v>
      </c>
      <c r="K874" t="s">
        <v>22</v>
      </c>
      <c r="L874">
        <v>116.48</v>
      </c>
      <c r="M874" s="1">
        <v>43191</v>
      </c>
      <c r="N874" t="s">
        <v>23</v>
      </c>
      <c r="O874" t="s">
        <v>24</v>
      </c>
      <c r="P874" s="1">
        <v>43852</v>
      </c>
    </row>
    <row r="875" spans="1:16" x14ac:dyDescent="0.3">
      <c r="A875" t="s">
        <v>520</v>
      </c>
      <c r="B875" t="s">
        <v>595</v>
      </c>
      <c r="C875" t="s">
        <v>18</v>
      </c>
      <c r="D875" s="1">
        <v>43191</v>
      </c>
      <c r="E875" s="1">
        <v>43555</v>
      </c>
      <c r="F875" t="s">
        <v>36</v>
      </c>
      <c r="G875">
        <v>3</v>
      </c>
      <c r="H875" t="s">
        <v>62</v>
      </c>
      <c r="I875" t="s">
        <v>21</v>
      </c>
      <c r="J875" t="s">
        <v>63</v>
      </c>
      <c r="K875" t="s">
        <v>22</v>
      </c>
      <c r="L875">
        <v>3456.13</v>
      </c>
      <c r="M875" s="1">
        <v>43191</v>
      </c>
      <c r="N875" t="s">
        <v>23</v>
      </c>
      <c r="O875" t="s">
        <v>24</v>
      </c>
      <c r="P875" s="1">
        <v>43852</v>
      </c>
    </row>
    <row r="876" spans="1:16" x14ac:dyDescent="0.3">
      <c r="A876" t="s">
        <v>520</v>
      </c>
      <c r="B876" t="s">
        <v>596</v>
      </c>
      <c r="C876" t="s">
        <v>31</v>
      </c>
      <c r="D876" s="1">
        <v>43191</v>
      </c>
      <c r="E876" s="1">
        <v>43555</v>
      </c>
      <c r="F876" t="s">
        <v>40</v>
      </c>
      <c r="G876">
        <v>10</v>
      </c>
      <c r="H876" t="s">
        <v>41</v>
      </c>
      <c r="I876" t="s">
        <v>21</v>
      </c>
      <c r="J876" t="s">
        <v>42</v>
      </c>
      <c r="K876" t="s">
        <v>22</v>
      </c>
      <c r="L876">
        <v>0</v>
      </c>
      <c r="M876" s="1">
        <v>43191</v>
      </c>
      <c r="N876" t="s">
        <v>23</v>
      </c>
      <c r="O876" t="s">
        <v>24</v>
      </c>
      <c r="P876" s="1">
        <v>43852</v>
      </c>
    </row>
    <row r="877" spans="1:16" x14ac:dyDescent="0.3">
      <c r="A877" t="s">
        <v>520</v>
      </c>
      <c r="B877" t="s">
        <v>597</v>
      </c>
      <c r="C877" t="s">
        <v>18</v>
      </c>
      <c r="D877" s="1">
        <v>43229</v>
      </c>
      <c r="E877" s="1">
        <v>43593</v>
      </c>
      <c r="F877" t="s">
        <v>32</v>
      </c>
      <c r="G877">
        <v>3</v>
      </c>
      <c r="H877" t="s">
        <v>62</v>
      </c>
      <c r="I877" t="s">
        <v>21</v>
      </c>
      <c r="J877" t="s">
        <v>63</v>
      </c>
      <c r="K877" t="s">
        <v>22</v>
      </c>
      <c r="L877">
        <v>976.81</v>
      </c>
      <c r="M877" s="1">
        <v>43229</v>
      </c>
      <c r="N877" t="s">
        <v>23</v>
      </c>
      <c r="O877" t="s">
        <v>24</v>
      </c>
      <c r="P877" s="1">
        <v>43852</v>
      </c>
    </row>
    <row r="878" spans="1:16" x14ac:dyDescent="0.3">
      <c r="A878" t="s">
        <v>520</v>
      </c>
      <c r="B878" t="s">
        <v>598</v>
      </c>
      <c r="C878" t="s">
        <v>31</v>
      </c>
      <c r="D878" s="1">
        <v>43295</v>
      </c>
      <c r="E878" s="1">
        <v>43659</v>
      </c>
      <c r="F878" t="s">
        <v>40</v>
      </c>
      <c r="G878">
        <v>10</v>
      </c>
      <c r="H878" t="s">
        <v>41</v>
      </c>
      <c r="I878" t="s">
        <v>21</v>
      </c>
      <c r="J878" t="s">
        <v>42</v>
      </c>
      <c r="K878" t="s">
        <v>22</v>
      </c>
      <c r="L878">
        <v>26250</v>
      </c>
      <c r="M878" s="1">
        <v>43295</v>
      </c>
      <c r="N878" t="s">
        <v>23</v>
      </c>
      <c r="O878" t="s">
        <v>24</v>
      </c>
      <c r="P878" s="1">
        <v>43852</v>
      </c>
    </row>
    <row r="879" spans="1:16" x14ac:dyDescent="0.3">
      <c r="A879" t="s">
        <v>520</v>
      </c>
      <c r="B879" t="s">
        <v>599</v>
      </c>
      <c r="C879" t="s">
        <v>18</v>
      </c>
      <c r="D879" s="1">
        <v>43660</v>
      </c>
      <c r="E879" s="1">
        <v>44025</v>
      </c>
      <c r="F879" t="s">
        <v>40</v>
      </c>
      <c r="G879">
        <v>10</v>
      </c>
      <c r="H879" t="s">
        <v>41</v>
      </c>
      <c r="I879" t="s">
        <v>21</v>
      </c>
      <c r="J879" t="s">
        <v>42</v>
      </c>
      <c r="K879" t="s">
        <v>22</v>
      </c>
      <c r="L879">
        <v>22245.75</v>
      </c>
      <c r="M879" s="1">
        <v>43660</v>
      </c>
      <c r="N879" t="s">
        <v>23</v>
      </c>
      <c r="O879" t="s">
        <v>22</v>
      </c>
      <c r="P879" s="1">
        <v>43852</v>
      </c>
    </row>
    <row r="880" spans="1:16" x14ac:dyDescent="0.3">
      <c r="A880" t="s">
        <v>520</v>
      </c>
      <c r="B880" t="s">
        <v>600</v>
      </c>
      <c r="C880" t="s">
        <v>18</v>
      </c>
      <c r="D880" s="1">
        <v>43556</v>
      </c>
      <c r="E880" s="1">
        <v>43921</v>
      </c>
      <c r="F880" t="s">
        <v>40</v>
      </c>
      <c r="G880">
        <v>10</v>
      </c>
      <c r="H880" t="s">
        <v>41</v>
      </c>
      <c r="I880" t="s">
        <v>21</v>
      </c>
      <c r="J880" t="s">
        <v>42</v>
      </c>
      <c r="K880" t="s">
        <v>22</v>
      </c>
      <c r="L880">
        <v>3346.95</v>
      </c>
      <c r="M880" s="1">
        <v>43556</v>
      </c>
      <c r="N880" t="s">
        <v>23</v>
      </c>
      <c r="O880" t="s">
        <v>22</v>
      </c>
      <c r="P880" s="1">
        <v>43852</v>
      </c>
    </row>
    <row r="881" spans="1:16" x14ac:dyDescent="0.3">
      <c r="A881" t="s">
        <v>520</v>
      </c>
      <c r="B881" t="s">
        <v>601</v>
      </c>
      <c r="C881" t="s">
        <v>31</v>
      </c>
      <c r="D881" s="1">
        <v>43304</v>
      </c>
      <c r="E881" s="1">
        <v>43666</v>
      </c>
      <c r="F881" t="s">
        <v>37</v>
      </c>
      <c r="G881">
        <v>3</v>
      </c>
      <c r="H881" t="s">
        <v>62</v>
      </c>
      <c r="I881" t="s">
        <v>21</v>
      </c>
      <c r="J881" t="s">
        <v>63</v>
      </c>
      <c r="K881" t="s">
        <v>22</v>
      </c>
      <c r="L881">
        <v>0</v>
      </c>
      <c r="M881" s="1">
        <v>43304</v>
      </c>
      <c r="N881" t="s">
        <v>23</v>
      </c>
      <c r="O881" t="s">
        <v>24</v>
      </c>
      <c r="P881" s="1">
        <v>43852</v>
      </c>
    </row>
    <row r="882" spans="1:16" x14ac:dyDescent="0.3">
      <c r="A882" t="s">
        <v>520</v>
      </c>
      <c r="B882" t="s">
        <v>602</v>
      </c>
      <c r="C882" t="s">
        <v>18</v>
      </c>
      <c r="D882" s="1">
        <v>43669</v>
      </c>
      <c r="E882" s="1">
        <v>44032</v>
      </c>
      <c r="F882" t="s">
        <v>37</v>
      </c>
      <c r="G882">
        <v>3</v>
      </c>
      <c r="H882" t="s">
        <v>62</v>
      </c>
      <c r="I882" t="s">
        <v>21</v>
      </c>
      <c r="J882" t="s">
        <v>63</v>
      </c>
      <c r="K882" t="s">
        <v>22</v>
      </c>
      <c r="L882">
        <v>0</v>
      </c>
      <c r="M882" s="1">
        <v>43669</v>
      </c>
      <c r="N882" t="s">
        <v>23</v>
      </c>
      <c r="O882" t="s">
        <v>22</v>
      </c>
      <c r="P882" s="1">
        <v>43852</v>
      </c>
    </row>
    <row r="883" spans="1:16" x14ac:dyDescent="0.3">
      <c r="A883" t="s">
        <v>520</v>
      </c>
      <c r="B883" t="s">
        <v>603</v>
      </c>
      <c r="C883" t="s">
        <v>18</v>
      </c>
      <c r="D883" s="1">
        <v>43466</v>
      </c>
      <c r="E883" s="1">
        <v>43830</v>
      </c>
      <c r="F883" t="s">
        <v>37</v>
      </c>
      <c r="G883">
        <v>3</v>
      </c>
      <c r="H883" t="s">
        <v>62</v>
      </c>
      <c r="I883" t="s">
        <v>21</v>
      </c>
      <c r="J883" t="s">
        <v>63</v>
      </c>
      <c r="K883" t="s">
        <v>22</v>
      </c>
      <c r="L883">
        <v>19910.88</v>
      </c>
      <c r="M883" s="1">
        <v>43466</v>
      </c>
      <c r="N883" t="s">
        <v>23</v>
      </c>
      <c r="O883" t="s">
        <v>45</v>
      </c>
      <c r="P883" s="1">
        <v>43852</v>
      </c>
    </row>
    <row r="884" spans="1:16" x14ac:dyDescent="0.3">
      <c r="A884" t="s">
        <v>520</v>
      </c>
      <c r="B884" t="s">
        <v>603</v>
      </c>
      <c r="C884" t="s">
        <v>18</v>
      </c>
      <c r="D884" s="1">
        <v>43466</v>
      </c>
      <c r="E884" s="1">
        <v>43830</v>
      </c>
      <c r="F884" t="s">
        <v>37</v>
      </c>
      <c r="G884">
        <v>3</v>
      </c>
      <c r="H884" t="s">
        <v>62</v>
      </c>
      <c r="I884" t="s">
        <v>21</v>
      </c>
      <c r="J884" t="s">
        <v>63</v>
      </c>
      <c r="K884" t="s">
        <v>22</v>
      </c>
      <c r="L884">
        <v>2139.63</v>
      </c>
      <c r="M884" s="1">
        <v>43495</v>
      </c>
      <c r="N884" t="s">
        <v>46</v>
      </c>
      <c r="O884" t="s">
        <v>45</v>
      </c>
      <c r="P884" s="1">
        <v>43852</v>
      </c>
    </row>
    <row r="885" spans="1:16" x14ac:dyDescent="0.3">
      <c r="A885" t="s">
        <v>520</v>
      </c>
      <c r="B885" t="s">
        <v>604</v>
      </c>
      <c r="C885" t="s">
        <v>31</v>
      </c>
      <c r="D885" s="1">
        <v>43101</v>
      </c>
      <c r="E885" s="1">
        <v>43465</v>
      </c>
      <c r="F885" t="s">
        <v>37</v>
      </c>
      <c r="G885">
        <v>3</v>
      </c>
      <c r="H885" t="s">
        <v>62</v>
      </c>
      <c r="I885" t="s">
        <v>21</v>
      </c>
      <c r="J885" t="s">
        <v>63</v>
      </c>
      <c r="K885" t="s">
        <v>22</v>
      </c>
      <c r="L885">
        <v>20814.38</v>
      </c>
      <c r="M885" s="1">
        <v>43101</v>
      </c>
      <c r="N885" t="s">
        <v>23</v>
      </c>
      <c r="O885" t="s">
        <v>24</v>
      </c>
      <c r="P885" s="1">
        <v>43852</v>
      </c>
    </row>
    <row r="886" spans="1:16" x14ac:dyDescent="0.3">
      <c r="A886" t="s">
        <v>520</v>
      </c>
      <c r="B886" t="s">
        <v>605</v>
      </c>
      <c r="C886" t="s">
        <v>18</v>
      </c>
      <c r="D886" s="1">
        <v>43160</v>
      </c>
      <c r="E886" s="1">
        <v>43524</v>
      </c>
      <c r="F886" t="s">
        <v>19</v>
      </c>
      <c r="G886">
        <v>3</v>
      </c>
      <c r="H886" t="s">
        <v>62</v>
      </c>
      <c r="I886" t="s">
        <v>21</v>
      </c>
      <c r="J886" t="s">
        <v>63</v>
      </c>
      <c r="K886" t="s">
        <v>22</v>
      </c>
      <c r="L886">
        <v>126225</v>
      </c>
      <c r="M886" s="1">
        <v>43160</v>
      </c>
      <c r="N886" t="s">
        <v>23</v>
      </c>
      <c r="O886" t="s">
        <v>24</v>
      </c>
      <c r="P886" s="1">
        <v>43852</v>
      </c>
    </row>
    <row r="887" spans="1:16" x14ac:dyDescent="0.3">
      <c r="A887" t="s">
        <v>520</v>
      </c>
      <c r="B887" t="s">
        <v>606</v>
      </c>
      <c r="C887" t="s">
        <v>31</v>
      </c>
      <c r="D887" s="1">
        <v>43160</v>
      </c>
      <c r="E887" s="1">
        <v>43524</v>
      </c>
      <c r="F887" t="s">
        <v>19</v>
      </c>
      <c r="G887">
        <v>3</v>
      </c>
      <c r="H887" t="s">
        <v>62</v>
      </c>
      <c r="I887" t="s">
        <v>21</v>
      </c>
      <c r="J887" t="s">
        <v>63</v>
      </c>
      <c r="K887" t="s">
        <v>22</v>
      </c>
      <c r="L887">
        <v>63112.5</v>
      </c>
      <c r="M887" s="1">
        <v>43160</v>
      </c>
      <c r="N887" t="s">
        <v>23</v>
      </c>
      <c r="O887" t="s">
        <v>24</v>
      </c>
      <c r="P887" s="1">
        <v>43852</v>
      </c>
    </row>
    <row r="888" spans="1:16" x14ac:dyDescent="0.3">
      <c r="A888" t="s">
        <v>520</v>
      </c>
      <c r="B888" t="s">
        <v>607</v>
      </c>
      <c r="C888" t="s">
        <v>18</v>
      </c>
      <c r="D888" s="1">
        <v>43525</v>
      </c>
      <c r="E888" s="1">
        <v>43890</v>
      </c>
      <c r="F888" t="s">
        <v>19</v>
      </c>
      <c r="G888">
        <v>3</v>
      </c>
      <c r="H888" t="s">
        <v>62</v>
      </c>
      <c r="I888" t="s">
        <v>21</v>
      </c>
      <c r="J888" t="s">
        <v>63</v>
      </c>
      <c r="K888" t="s">
        <v>22</v>
      </c>
      <c r="L888">
        <v>148500</v>
      </c>
      <c r="M888" s="1">
        <v>43525</v>
      </c>
      <c r="N888" t="s">
        <v>23</v>
      </c>
      <c r="O888" t="s">
        <v>22</v>
      </c>
      <c r="P888" s="1">
        <v>43852</v>
      </c>
    </row>
    <row r="889" spans="1:16" x14ac:dyDescent="0.3">
      <c r="A889" t="s">
        <v>520</v>
      </c>
      <c r="B889" t="s">
        <v>608</v>
      </c>
      <c r="C889" t="s">
        <v>18</v>
      </c>
      <c r="D889" s="1">
        <v>43281</v>
      </c>
      <c r="E889" s="1">
        <v>43645</v>
      </c>
      <c r="F889" t="s">
        <v>32</v>
      </c>
      <c r="G889">
        <v>1</v>
      </c>
      <c r="H889" t="s">
        <v>20</v>
      </c>
      <c r="I889" t="s">
        <v>21</v>
      </c>
      <c r="J889" t="s">
        <v>52</v>
      </c>
      <c r="K889" t="s">
        <v>22</v>
      </c>
      <c r="L889">
        <v>39762.71</v>
      </c>
      <c r="M889" s="1">
        <v>43281</v>
      </c>
      <c r="N889" t="s">
        <v>23</v>
      </c>
      <c r="O889" t="s">
        <v>24</v>
      </c>
      <c r="P889" s="1">
        <v>43852</v>
      </c>
    </row>
    <row r="890" spans="1:16" x14ac:dyDescent="0.3">
      <c r="A890" t="s">
        <v>520</v>
      </c>
      <c r="B890" t="s">
        <v>609</v>
      </c>
      <c r="C890" t="s">
        <v>18</v>
      </c>
      <c r="D890" s="1">
        <v>43448</v>
      </c>
      <c r="E890" s="1">
        <v>43812</v>
      </c>
      <c r="F890" t="s">
        <v>19</v>
      </c>
      <c r="G890">
        <v>2</v>
      </c>
      <c r="H890" t="s">
        <v>27</v>
      </c>
      <c r="I890" t="s">
        <v>21</v>
      </c>
      <c r="J890" t="s">
        <v>19</v>
      </c>
      <c r="K890" t="s">
        <v>64</v>
      </c>
      <c r="L890">
        <v>28050</v>
      </c>
      <c r="M890" s="1">
        <v>43448</v>
      </c>
      <c r="N890" t="s">
        <v>23</v>
      </c>
      <c r="O890" t="s">
        <v>45</v>
      </c>
      <c r="P890" s="1">
        <v>43852</v>
      </c>
    </row>
    <row r="891" spans="1:16" x14ac:dyDescent="0.3">
      <c r="A891" t="s">
        <v>520</v>
      </c>
      <c r="B891" t="s">
        <v>609</v>
      </c>
      <c r="C891" t="s">
        <v>18</v>
      </c>
      <c r="D891" s="1">
        <v>43448</v>
      </c>
      <c r="E891" s="1">
        <v>43812</v>
      </c>
      <c r="F891" t="s">
        <v>19</v>
      </c>
      <c r="G891">
        <v>2</v>
      </c>
      <c r="H891" t="s">
        <v>27</v>
      </c>
      <c r="I891" t="s">
        <v>21</v>
      </c>
      <c r="J891" t="s">
        <v>19</v>
      </c>
      <c r="K891" t="s">
        <v>64</v>
      </c>
      <c r="L891">
        <v>56100</v>
      </c>
      <c r="M891" s="1">
        <v>43532</v>
      </c>
      <c r="N891" t="s">
        <v>46</v>
      </c>
      <c r="O891" t="s">
        <v>45</v>
      </c>
      <c r="P891" s="1">
        <v>43852</v>
      </c>
    </row>
    <row r="892" spans="1:16" x14ac:dyDescent="0.3">
      <c r="A892" t="s">
        <v>520</v>
      </c>
      <c r="B892" t="s">
        <v>609</v>
      </c>
      <c r="C892" t="s">
        <v>18</v>
      </c>
      <c r="D892" s="1">
        <v>43448</v>
      </c>
      <c r="E892" s="1">
        <v>43812</v>
      </c>
      <c r="F892" t="s">
        <v>19</v>
      </c>
      <c r="G892">
        <v>2</v>
      </c>
      <c r="H892" t="s">
        <v>27</v>
      </c>
      <c r="I892" t="s">
        <v>21</v>
      </c>
      <c r="J892" t="s">
        <v>19</v>
      </c>
      <c r="K892" t="s">
        <v>64</v>
      </c>
      <c r="L892">
        <v>56100</v>
      </c>
      <c r="M892" s="1">
        <v>43532</v>
      </c>
      <c r="N892" t="s">
        <v>46</v>
      </c>
      <c r="O892" t="s">
        <v>45</v>
      </c>
      <c r="P892" s="1">
        <v>43852</v>
      </c>
    </row>
    <row r="893" spans="1:16" x14ac:dyDescent="0.3">
      <c r="A893" t="s">
        <v>520</v>
      </c>
      <c r="B893" t="s">
        <v>609</v>
      </c>
      <c r="C893" t="s">
        <v>18</v>
      </c>
      <c r="D893" s="1">
        <v>43448</v>
      </c>
      <c r="E893" s="1">
        <v>43812</v>
      </c>
      <c r="F893" t="s">
        <v>19</v>
      </c>
      <c r="G893">
        <v>2</v>
      </c>
      <c r="H893" t="s">
        <v>27</v>
      </c>
      <c r="I893" t="s">
        <v>21</v>
      </c>
      <c r="J893" t="s">
        <v>19</v>
      </c>
      <c r="K893" t="s">
        <v>64</v>
      </c>
      <c r="L893">
        <v>14025</v>
      </c>
      <c r="M893" s="1">
        <v>43760</v>
      </c>
      <c r="N893" t="s">
        <v>46</v>
      </c>
      <c r="O893" t="s">
        <v>45</v>
      </c>
      <c r="P893" s="1">
        <v>43852</v>
      </c>
    </row>
    <row r="894" spans="1:16" x14ac:dyDescent="0.3">
      <c r="A894" t="s">
        <v>520</v>
      </c>
      <c r="B894" t="s">
        <v>609</v>
      </c>
      <c r="C894" t="s">
        <v>18</v>
      </c>
      <c r="D894" s="1">
        <v>43448</v>
      </c>
      <c r="E894" s="1">
        <v>43812</v>
      </c>
      <c r="F894" t="s">
        <v>19</v>
      </c>
      <c r="G894">
        <v>2</v>
      </c>
      <c r="H894" t="s">
        <v>27</v>
      </c>
      <c r="I894" t="s">
        <v>21</v>
      </c>
      <c r="J894" t="s">
        <v>19</v>
      </c>
      <c r="K894" t="s">
        <v>64</v>
      </c>
      <c r="L894">
        <v>14025</v>
      </c>
      <c r="M894" s="1">
        <v>43760</v>
      </c>
      <c r="N894" t="s">
        <v>46</v>
      </c>
      <c r="O894" t="s">
        <v>45</v>
      </c>
      <c r="P894" s="1">
        <v>43852</v>
      </c>
    </row>
    <row r="895" spans="1:16" x14ac:dyDescent="0.3">
      <c r="A895" t="s">
        <v>520</v>
      </c>
      <c r="B895" t="s">
        <v>610</v>
      </c>
      <c r="C895" t="s">
        <v>31</v>
      </c>
      <c r="D895" s="1">
        <v>43199</v>
      </c>
      <c r="E895" s="1">
        <v>43563</v>
      </c>
      <c r="F895" t="s">
        <v>37</v>
      </c>
      <c r="G895">
        <v>11</v>
      </c>
      <c r="H895" t="s">
        <v>113</v>
      </c>
      <c r="I895" t="s">
        <v>21</v>
      </c>
      <c r="J895" t="s">
        <v>37</v>
      </c>
      <c r="K895" t="s">
        <v>22</v>
      </c>
      <c r="L895">
        <v>59851.63</v>
      </c>
      <c r="M895" s="1">
        <v>43199</v>
      </c>
      <c r="N895" t="s">
        <v>23</v>
      </c>
      <c r="O895" t="s">
        <v>24</v>
      </c>
      <c r="P895" s="1">
        <v>43852</v>
      </c>
    </row>
    <row r="896" spans="1:16" x14ac:dyDescent="0.3">
      <c r="A896" t="s">
        <v>520</v>
      </c>
      <c r="B896" t="s">
        <v>611</v>
      </c>
      <c r="C896" t="s">
        <v>18</v>
      </c>
      <c r="D896" s="1">
        <v>43564</v>
      </c>
      <c r="E896" s="1">
        <v>43929</v>
      </c>
      <c r="F896" t="s">
        <v>37</v>
      </c>
      <c r="G896">
        <v>1</v>
      </c>
      <c r="H896" t="s">
        <v>20</v>
      </c>
      <c r="I896" t="s">
        <v>21</v>
      </c>
      <c r="J896" t="s">
        <v>37</v>
      </c>
      <c r="K896" t="s">
        <v>22</v>
      </c>
      <c r="L896">
        <v>74250</v>
      </c>
      <c r="M896" s="1">
        <v>43564</v>
      </c>
      <c r="N896" t="s">
        <v>23</v>
      </c>
      <c r="O896" t="s">
        <v>24</v>
      </c>
      <c r="P896" s="1">
        <v>43852</v>
      </c>
    </row>
    <row r="897" spans="1:16" x14ac:dyDescent="0.3">
      <c r="A897" t="s">
        <v>520</v>
      </c>
      <c r="B897" t="s">
        <v>612</v>
      </c>
      <c r="C897" t="s">
        <v>18</v>
      </c>
      <c r="D897" s="1">
        <v>43564</v>
      </c>
      <c r="E897" s="1">
        <v>43929</v>
      </c>
      <c r="F897" t="s">
        <v>37</v>
      </c>
      <c r="G897">
        <v>11</v>
      </c>
      <c r="H897" t="s">
        <v>113</v>
      </c>
      <c r="I897" t="s">
        <v>21</v>
      </c>
      <c r="J897" t="s">
        <v>37</v>
      </c>
      <c r="K897" t="s">
        <v>22</v>
      </c>
      <c r="L897">
        <v>68125</v>
      </c>
      <c r="M897" s="1">
        <v>43564</v>
      </c>
      <c r="N897" t="s">
        <v>23</v>
      </c>
      <c r="O897" t="s">
        <v>22</v>
      </c>
      <c r="P897" s="1">
        <v>43852</v>
      </c>
    </row>
    <row r="898" spans="1:16" x14ac:dyDescent="0.3">
      <c r="A898" t="s">
        <v>520</v>
      </c>
      <c r="B898" t="s">
        <v>613</v>
      </c>
      <c r="C898" t="s">
        <v>31</v>
      </c>
      <c r="D898" s="1">
        <v>43191</v>
      </c>
      <c r="E898" s="1">
        <v>43555</v>
      </c>
      <c r="F898" t="s">
        <v>37</v>
      </c>
      <c r="G898">
        <v>6</v>
      </c>
      <c r="H898" t="s">
        <v>89</v>
      </c>
      <c r="I898" t="s">
        <v>21</v>
      </c>
      <c r="J898" t="s">
        <v>37</v>
      </c>
      <c r="K898" t="s">
        <v>28</v>
      </c>
      <c r="L898">
        <v>117812.5</v>
      </c>
      <c r="M898" s="1">
        <v>43191</v>
      </c>
      <c r="N898" t="s">
        <v>23</v>
      </c>
      <c r="O898" t="s">
        <v>24</v>
      </c>
      <c r="P898" s="1">
        <v>43852</v>
      </c>
    </row>
    <row r="899" spans="1:16" x14ac:dyDescent="0.3">
      <c r="A899" t="s">
        <v>520</v>
      </c>
      <c r="B899" t="s">
        <v>614</v>
      </c>
      <c r="C899" t="s">
        <v>18</v>
      </c>
      <c r="D899" s="1">
        <v>43556</v>
      </c>
      <c r="E899" s="1">
        <v>43921</v>
      </c>
      <c r="F899" t="s">
        <v>37</v>
      </c>
      <c r="G899">
        <v>6</v>
      </c>
      <c r="H899" t="s">
        <v>89</v>
      </c>
      <c r="I899" t="s">
        <v>21</v>
      </c>
      <c r="J899" t="s">
        <v>37</v>
      </c>
      <c r="K899" t="s">
        <v>22</v>
      </c>
      <c r="L899">
        <v>115625</v>
      </c>
      <c r="M899" s="1">
        <v>43556</v>
      </c>
      <c r="N899" t="s">
        <v>23</v>
      </c>
      <c r="O899" t="s">
        <v>22</v>
      </c>
      <c r="P899" s="1">
        <v>43852</v>
      </c>
    </row>
    <row r="900" spans="1:16" x14ac:dyDescent="0.3">
      <c r="A900" t="s">
        <v>520</v>
      </c>
      <c r="B900" t="s">
        <v>615</v>
      </c>
      <c r="C900" t="s">
        <v>18</v>
      </c>
      <c r="D900" s="1">
        <v>43588</v>
      </c>
      <c r="E900" s="1">
        <v>43953</v>
      </c>
      <c r="F900" t="s">
        <v>32</v>
      </c>
      <c r="G900">
        <v>1</v>
      </c>
      <c r="H900" t="s">
        <v>20</v>
      </c>
      <c r="I900" t="s">
        <v>21</v>
      </c>
      <c r="J900" t="s">
        <v>37</v>
      </c>
      <c r="K900" t="s">
        <v>22</v>
      </c>
      <c r="L900">
        <v>10427</v>
      </c>
      <c r="M900" s="1">
        <v>43588</v>
      </c>
      <c r="N900" t="s">
        <v>23</v>
      </c>
      <c r="O900" t="s">
        <v>24</v>
      </c>
      <c r="P900" s="1">
        <v>43852</v>
      </c>
    </row>
    <row r="901" spans="1:16" x14ac:dyDescent="0.3">
      <c r="A901" t="s">
        <v>520</v>
      </c>
      <c r="B901" t="s">
        <v>616</v>
      </c>
      <c r="C901" t="s">
        <v>31</v>
      </c>
      <c r="D901" s="1">
        <v>43254</v>
      </c>
      <c r="E901" s="1">
        <v>43618</v>
      </c>
      <c r="F901" t="s">
        <v>37</v>
      </c>
      <c r="G901">
        <v>13</v>
      </c>
      <c r="H901" t="s">
        <v>162</v>
      </c>
      <c r="I901" t="s">
        <v>21</v>
      </c>
      <c r="J901" t="s">
        <v>37</v>
      </c>
      <c r="K901" t="s">
        <v>22</v>
      </c>
      <c r="L901">
        <v>2930.9</v>
      </c>
      <c r="M901" s="1">
        <v>43254</v>
      </c>
      <c r="N901" t="s">
        <v>23</v>
      </c>
      <c r="O901" t="s">
        <v>24</v>
      </c>
      <c r="P901" s="1">
        <v>43852</v>
      </c>
    </row>
    <row r="902" spans="1:16" x14ac:dyDescent="0.3">
      <c r="A902" t="s">
        <v>520</v>
      </c>
      <c r="B902" t="s">
        <v>617</v>
      </c>
      <c r="C902" t="s">
        <v>18</v>
      </c>
      <c r="D902" s="1">
        <v>43649</v>
      </c>
      <c r="E902" s="1">
        <v>44014</v>
      </c>
      <c r="F902" t="s">
        <v>37</v>
      </c>
      <c r="G902">
        <v>13</v>
      </c>
      <c r="H902" t="s">
        <v>162</v>
      </c>
      <c r="I902" t="s">
        <v>21</v>
      </c>
      <c r="J902" t="s">
        <v>37</v>
      </c>
      <c r="K902" t="s">
        <v>22</v>
      </c>
      <c r="L902">
        <v>6213.24</v>
      </c>
      <c r="M902" s="1">
        <v>43649</v>
      </c>
      <c r="N902" t="s">
        <v>23</v>
      </c>
      <c r="O902" t="s">
        <v>22</v>
      </c>
      <c r="P902" s="1">
        <v>43852</v>
      </c>
    </row>
    <row r="903" spans="1:16" x14ac:dyDescent="0.3">
      <c r="A903" t="s">
        <v>520</v>
      </c>
      <c r="B903" t="s">
        <v>618</v>
      </c>
      <c r="C903" t="s">
        <v>31</v>
      </c>
      <c r="D903" s="1">
        <v>43365</v>
      </c>
      <c r="E903" s="1">
        <v>43729</v>
      </c>
      <c r="F903" t="s">
        <v>36</v>
      </c>
      <c r="G903">
        <v>3</v>
      </c>
      <c r="H903" t="s">
        <v>62</v>
      </c>
      <c r="I903" t="s">
        <v>21</v>
      </c>
      <c r="J903" t="s">
        <v>63</v>
      </c>
      <c r="K903" t="s">
        <v>22</v>
      </c>
      <c r="L903">
        <v>1772.75</v>
      </c>
      <c r="M903" s="1">
        <v>43730</v>
      </c>
      <c r="N903" t="s">
        <v>23</v>
      </c>
      <c r="O903" t="s">
        <v>24</v>
      </c>
      <c r="P903" s="1">
        <v>43852</v>
      </c>
    </row>
    <row r="904" spans="1:16" x14ac:dyDescent="0.3">
      <c r="A904" t="s">
        <v>520</v>
      </c>
      <c r="B904" t="s">
        <v>619</v>
      </c>
      <c r="C904" t="s">
        <v>18</v>
      </c>
      <c r="D904" s="1">
        <v>43730</v>
      </c>
      <c r="E904" s="1">
        <v>44095</v>
      </c>
      <c r="F904" t="s">
        <v>36</v>
      </c>
      <c r="G904">
        <v>3</v>
      </c>
      <c r="H904" t="s">
        <v>62</v>
      </c>
      <c r="I904" t="s">
        <v>21</v>
      </c>
      <c r="J904" t="s">
        <v>63</v>
      </c>
      <c r="K904" t="s">
        <v>22</v>
      </c>
      <c r="L904">
        <v>2970</v>
      </c>
      <c r="M904" s="1">
        <v>43730</v>
      </c>
      <c r="N904" t="s">
        <v>23</v>
      </c>
      <c r="O904" t="s">
        <v>22</v>
      </c>
      <c r="P904" s="1">
        <v>43852</v>
      </c>
    </row>
    <row r="905" spans="1:16" x14ac:dyDescent="0.3">
      <c r="A905" t="s">
        <v>520</v>
      </c>
      <c r="B905" t="s">
        <v>620</v>
      </c>
      <c r="C905" t="s">
        <v>31</v>
      </c>
      <c r="D905" s="1">
        <v>43364</v>
      </c>
      <c r="E905" s="1">
        <v>43728</v>
      </c>
      <c r="F905" t="s">
        <v>19</v>
      </c>
      <c r="G905">
        <v>3</v>
      </c>
      <c r="H905" t="s">
        <v>62</v>
      </c>
      <c r="I905" t="s">
        <v>21</v>
      </c>
      <c r="J905" t="s">
        <v>63</v>
      </c>
      <c r="K905" t="s">
        <v>22</v>
      </c>
      <c r="L905">
        <v>5610</v>
      </c>
      <c r="M905" s="1">
        <v>43729</v>
      </c>
      <c r="N905" t="s">
        <v>23</v>
      </c>
      <c r="O905" t="s">
        <v>45</v>
      </c>
      <c r="P905" s="1">
        <v>43852</v>
      </c>
    </row>
    <row r="906" spans="1:16" x14ac:dyDescent="0.3">
      <c r="A906" t="s">
        <v>520</v>
      </c>
      <c r="B906" t="s">
        <v>620</v>
      </c>
      <c r="C906" t="s">
        <v>31</v>
      </c>
      <c r="D906" s="1">
        <v>43364</v>
      </c>
      <c r="E906" s="1">
        <v>43728</v>
      </c>
      <c r="F906" t="s">
        <v>19</v>
      </c>
      <c r="G906">
        <v>3</v>
      </c>
      <c r="H906" t="s">
        <v>62</v>
      </c>
      <c r="I906" t="s">
        <v>21</v>
      </c>
      <c r="J906" t="s">
        <v>63</v>
      </c>
      <c r="K906" t="s">
        <v>22</v>
      </c>
      <c r="L906">
        <v>1980</v>
      </c>
      <c r="M906" s="1">
        <v>43630</v>
      </c>
      <c r="N906" t="s">
        <v>46</v>
      </c>
      <c r="O906" t="s">
        <v>45</v>
      </c>
      <c r="P906" s="1">
        <v>43852</v>
      </c>
    </row>
    <row r="907" spans="1:16" x14ac:dyDescent="0.3">
      <c r="A907" t="s">
        <v>520</v>
      </c>
      <c r="B907" t="s">
        <v>621</v>
      </c>
      <c r="C907" t="s">
        <v>31</v>
      </c>
      <c r="D907" s="1">
        <v>43364</v>
      </c>
      <c r="E907" s="1">
        <v>43728</v>
      </c>
      <c r="F907" t="s">
        <v>36</v>
      </c>
      <c r="G907">
        <v>3</v>
      </c>
      <c r="H907" t="s">
        <v>62</v>
      </c>
      <c r="I907" t="s">
        <v>21</v>
      </c>
      <c r="J907" t="s">
        <v>63</v>
      </c>
      <c r="K907" t="s">
        <v>22</v>
      </c>
      <c r="L907">
        <v>3861.25</v>
      </c>
      <c r="M907" s="1">
        <v>43364</v>
      </c>
      <c r="N907" t="s">
        <v>23</v>
      </c>
      <c r="O907" t="s">
        <v>24</v>
      </c>
      <c r="P907" s="1">
        <v>43852</v>
      </c>
    </row>
    <row r="908" spans="1:16" x14ac:dyDescent="0.3">
      <c r="A908" t="s">
        <v>520</v>
      </c>
      <c r="B908" t="s">
        <v>622</v>
      </c>
      <c r="C908" t="s">
        <v>31</v>
      </c>
      <c r="D908" s="1">
        <v>43364</v>
      </c>
      <c r="E908" s="1">
        <v>43728</v>
      </c>
      <c r="F908" t="s">
        <v>36</v>
      </c>
      <c r="G908">
        <v>3</v>
      </c>
      <c r="H908" t="s">
        <v>62</v>
      </c>
      <c r="I908" t="s">
        <v>21</v>
      </c>
      <c r="J908" t="s">
        <v>63</v>
      </c>
      <c r="K908" t="s">
        <v>22</v>
      </c>
      <c r="L908">
        <v>13036.5</v>
      </c>
      <c r="M908" s="1">
        <v>43364</v>
      </c>
      <c r="N908" t="s">
        <v>23</v>
      </c>
      <c r="O908" t="s">
        <v>24</v>
      </c>
      <c r="P908" s="1">
        <v>43852</v>
      </c>
    </row>
    <row r="909" spans="1:16" x14ac:dyDescent="0.3">
      <c r="A909" t="s">
        <v>520</v>
      </c>
      <c r="B909" t="s">
        <v>623</v>
      </c>
      <c r="C909" t="s">
        <v>31</v>
      </c>
      <c r="D909" s="1">
        <v>43364</v>
      </c>
      <c r="E909" s="1">
        <v>43728</v>
      </c>
      <c r="F909" t="s">
        <v>36</v>
      </c>
      <c r="G909">
        <v>3</v>
      </c>
      <c r="H909" t="s">
        <v>62</v>
      </c>
      <c r="I909" t="s">
        <v>21</v>
      </c>
      <c r="J909" t="s">
        <v>63</v>
      </c>
      <c r="K909" t="s">
        <v>22</v>
      </c>
      <c r="L909">
        <v>8194.25</v>
      </c>
      <c r="M909" s="1">
        <v>43364</v>
      </c>
      <c r="N909" t="s">
        <v>23</v>
      </c>
      <c r="O909" t="s">
        <v>24</v>
      </c>
      <c r="P909" s="1">
        <v>43852</v>
      </c>
    </row>
    <row r="910" spans="1:16" x14ac:dyDescent="0.3">
      <c r="A910" t="s">
        <v>520</v>
      </c>
      <c r="B910" t="s">
        <v>624</v>
      </c>
      <c r="C910" t="s">
        <v>18</v>
      </c>
      <c r="D910" s="1">
        <v>43729</v>
      </c>
      <c r="E910" s="1">
        <v>44094</v>
      </c>
      <c r="F910" t="s">
        <v>19</v>
      </c>
      <c r="G910">
        <v>3</v>
      </c>
      <c r="H910" t="s">
        <v>62</v>
      </c>
      <c r="I910" t="s">
        <v>21</v>
      </c>
      <c r="J910" t="s">
        <v>63</v>
      </c>
      <c r="K910" t="s">
        <v>22</v>
      </c>
      <c r="L910">
        <v>8580</v>
      </c>
      <c r="M910" s="1">
        <v>43729</v>
      </c>
      <c r="N910" t="s">
        <v>23</v>
      </c>
      <c r="O910" t="s">
        <v>22</v>
      </c>
      <c r="P910" s="1">
        <v>43852</v>
      </c>
    </row>
    <row r="911" spans="1:16" x14ac:dyDescent="0.3">
      <c r="A911" t="s">
        <v>520</v>
      </c>
      <c r="B911" t="s">
        <v>625</v>
      </c>
      <c r="C911" t="s">
        <v>18</v>
      </c>
      <c r="D911" s="1">
        <v>43729</v>
      </c>
      <c r="E911" s="1">
        <v>44094</v>
      </c>
      <c r="F911" t="s">
        <v>36</v>
      </c>
      <c r="G911">
        <v>3</v>
      </c>
      <c r="H911" t="s">
        <v>62</v>
      </c>
      <c r="I911" t="s">
        <v>21</v>
      </c>
      <c r="J911" t="s">
        <v>63</v>
      </c>
      <c r="K911" t="s">
        <v>22</v>
      </c>
      <c r="L911">
        <v>4579</v>
      </c>
      <c r="M911" s="1">
        <v>43729</v>
      </c>
      <c r="N911" t="s">
        <v>23</v>
      </c>
      <c r="O911" t="s">
        <v>22</v>
      </c>
      <c r="P911" s="1">
        <v>43852</v>
      </c>
    </row>
    <row r="912" spans="1:16" x14ac:dyDescent="0.3">
      <c r="A912" t="s">
        <v>520</v>
      </c>
      <c r="B912" t="s">
        <v>626</v>
      </c>
      <c r="C912" t="s">
        <v>18</v>
      </c>
      <c r="D912" s="1">
        <v>43729</v>
      </c>
      <c r="E912" s="1">
        <v>44094</v>
      </c>
      <c r="F912" t="s">
        <v>36</v>
      </c>
      <c r="G912">
        <v>3</v>
      </c>
      <c r="H912" t="s">
        <v>62</v>
      </c>
      <c r="I912" t="s">
        <v>21</v>
      </c>
      <c r="J912" t="s">
        <v>63</v>
      </c>
      <c r="K912" t="s">
        <v>22</v>
      </c>
      <c r="L912">
        <v>3330</v>
      </c>
      <c r="M912" s="1">
        <v>43729</v>
      </c>
      <c r="N912" t="s">
        <v>23</v>
      </c>
      <c r="O912" t="s">
        <v>22</v>
      </c>
      <c r="P912" s="1">
        <v>43852</v>
      </c>
    </row>
    <row r="913" spans="1:16" x14ac:dyDescent="0.3">
      <c r="A913" t="s">
        <v>520</v>
      </c>
      <c r="B913" t="s">
        <v>627</v>
      </c>
      <c r="C913" t="s">
        <v>18</v>
      </c>
      <c r="D913" s="1">
        <v>43729</v>
      </c>
      <c r="E913" s="1">
        <v>44094</v>
      </c>
      <c r="F913" t="s">
        <v>36</v>
      </c>
      <c r="G913">
        <v>3</v>
      </c>
      <c r="H913" t="s">
        <v>62</v>
      </c>
      <c r="I913" t="s">
        <v>21</v>
      </c>
      <c r="J913" t="s">
        <v>63</v>
      </c>
      <c r="K913" t="s">
        <v>22</v>
      </c>
      <c r="L913">
        <v>8625.3799999999992</v>
      </c>
      <c r="M913" s="1">
        <v>43729</v>
      </c>
      <c r="N913" t="s">
        <v>23</v>
      </c>
      <c r="O913" t="s">
        <v>22</v>
      </c>
      <c r="P913" s="1">
        <v>43852</v>
      </c>
    </row>
    <row r="914" spans="1:16" x14ac:dyDescent="0.3">
      <c r="A914" t="s">
        <v>520</v>
      </c>
      <c r="B914" t="s">
        <v>628</v>
      </c>
      <c r="C914" t="s">
        <v>18</v>
      </c>
      <c r="D914" s="1">
        <v>43574</v>
      </c>
      <c r="E914" s="1">
        <v>43939</v>
      </c>
      <c r="F914" t="s">
        <v>19</v>
      </c>
      <c r="G914">
        <v>1</v>
      </c>
      <c r="H914" t="s">
        <v>20</v>
      </c>
      <c r="I914" t="s">
        <v>21</v>
      </c>
      <c r="J914" t="s">
        <v>19</v>
      </c>
      <c r="K914" t="s">
        <v>64</v>
      </c>
      <c r="L914">
        <v>150.65</v>
      </c>
      <c r="M914" s="1">
        <v>43574</v>
      </c>
      <c r="N914" t="s">
        <v>23</v>
      </c>
      <c r="O914" t="s">
        <v>24</v>
      </c>
      <c r="P914" s="1">
        <v>43852</v>
      </c>
    </row>
    <row r="915" spans="1:16" x14ac:dyDescent="0.3">
      <c r="A915" t="s">
        <v>629</v>
      </c>
      <c r="B915" t="s">
        <v>630</v>
      </c>
      <c r="C915" t="s">
        <v>18</v>
      </c>
      <c r="D915" s="1">
        <v>43433</v>
      </c>
      <c r="E915" s="1">
        <v>43797</v>
      </c>
      <c r="F915" t="s">
        <v>37</v>
      </c>
      <c r="G915">
        <v>6</v>
      </c>
      <c r="H915" t="s">
        <v>89</v>
      </c>
      <c r="I915" t="s">
        <v>21</v>
      </c>
      <c r="J915" t="s">
        <v>37</v>
      </c>
      <c r="K915" t="s">
        <v>28</v>
      </c>
      <c r="L915">
        <v>115173.38</v>
      </c>
      <c r="M915" s="1">
        <v>43433</v>
      </c>
      <c r="N915" t="s">
        <v>23</v>
      </c>
      <c r="O915" t="s">
        <v>24</v>
      </c>
      <c r="P915" s="1">
        <v>43852</v>
      </c>
    </row>
    <row r="916" spans="1:16" x14ac:dyDescent="0.3">
      <c r="A916" t="s">
        <v>629</v>
      </c>
      <c r="B916" t="s">
        <v>631</v>
      </c>
      <c r="C916" t="s">
        <v>18</v>
      </c>
      <c r="D916" s="1">
        <v>43471</v>
      </c>
      <c r="E916" s="1">
        <v>43835</v>
      </c>
      <c r="F916" t="s">
        <v>19</v>
      </c>
      <c r="G916">
        <v>11</v>
      </c>
      <c r="H916" t="s">
        <v>113</v>
      </c>
      <c r="I916" t="s">
        <v>21</v>
      </c>
      <c r="J916" t="s">
        <v>19</v>
      </c>
      <c r="K916" t="s">
        <v>64</v>
      </c>
      <c r="L916">
        <v>825</v>
      </c>
      <c r="M916" s="1">
        <v>43471</v>
      </c>
      <c r="N916" t="s">
        <v>23</v>
      </c>
      <c r="O916" t="s">
        <v>24</v>
      </c>
      <c r="P916" s="1">
        <v>43852</v>
      </c>
    </row>
    <row r="917" spans="1:16" x14ac:dyDescent="0.3">
      <c r="A917" t="s">
        <v>629</v>
      </c>
      <c r="B917" t="s">
        <v>632</v>
      </c>
      <c r="C917" t="s">
        <v>18</v>
      </c>
      <c r="D917" s="1">
        <v>43264</v>
      </c>
      <c r="E917" s="1">
        <v>43628</v>
      </c>
      <c r="F917" t="s">
        <v>19</v>
      </c>
      <c r="G917">
        <v>11</v>
      </c>
      <c r="H917" t="s">
        <v>113</v>
      </c>
      <c r="I917" t="s">
        <v>21</v>
      </c>
      <c r="J917" t="s">
        <v>19</v>
      </c>
      <c r="K917" t="s">
        <v>22</v>
      </c>
      <c r="L917">
        <v>20625</v>
      </c>
      <c r="M917" s="1">
        <v>43264</v>
      </c>
      <c r="N917" t="s">
        <v>23</v>
      </c>
      <c r="O917" t="s">
        <v>24</v>
      </c>
      <c r="P917" s="1">
        <v>43852</v>
      </c>
    </row>
    <row r="918" spans="1:16" x14ac:dyDescent="0.3">
      <c r="A918" t="s">
        <v>629</v>
      </c>
      <c r="B918" t="s">
        <v>633</v>
      </c>
      <c r="C918" t="s">
        <v>18</v>
      </c>
      <c r="D918" s="1">
        <v>43563</v>
      </c>
      <c r="E918" s="1">
        <v>43928</v>
      </c>
      <c r="F918" t="s">
        <v>19</v>
      </c>
      <c r="G918">
        <v>11</v>
      </c>
      <c r="H918" t="s">
        <v>113</v>
      </c>
      <c r="I918" t="s">
        <v>21</v>
      </c>
      <c r="J918" t="s">
        <v>19</v>
      </c>
      <c r="K918" t="s">
        <v>64</v>
      </c>
      <c r="L918">
        <v>2598.75</v>
      </c>
      <c r="M918" s="1">
        <v>43563</v>
      </c>
      <c r="N918" t="s">
        <v>23</v>
      </c>
      <c r="O918" t="s">
        <v>24</v>
      </c>
      <c r="P918" s="1">
        <v>43852</v>
      </c>
    </row>
    <row r="919" spans="1:16" x14ac:dyDescent="0.3">
      <c r="A919" t="s">
        <v>629</v>
      </c>
      <c r="B919" t="s">
        <v>634</v>
      </c>
      <c r="C919" t="s">
        <v>18</v>
      </c>
      <c r="D919" s="1">
        <v>43563</v>
      </c>
      <c r="E919" s="1">
        <v>43928</v>
      </c>
      <c r="F919" t="s">
        <v>19</v>
      </c>
      <c r="G919">
        <v>11</v>
      </c>
      <c r="H919" t="s">
        <v>113</v>
      </c>
      <c r="I919" t="s">
        <v>21</v>
      </c>
      <c r="J919" t="s">
        <v>19</v>
      </c>
      <c r="K919" t="s">
        <v>64</v>
      </c>
      <c r="L919">
        <v>693</v>
      </c>
      <c r="M919" s="1">
        <v>43563</v>
      </c>
      <c r="N919" t="s">
        <v>23</v>
      </c>
      <c r="O919" t="s">
        <v>24</v>
      </c>
      <c r="P919" s="1">
        <v>43852</v>
      </c>
    </row>
    <row r="920" spans="1:16" x14ac:dyDescent="0.3">
      <c r="A920" t="s">
        <v>629</v>
      </c>
      <c r="B920" t="s">
        <v>635</v>
      </c>
      <c r="C920" t="s">
        <v>18</v>
      </c>
      <c r="D920" s="1">
        <v>43577</v>
      </c>
      <c r="E920" s="1">
        <v>43942</v>
      </c>
      <c r="F920" t="s">
        <v>19</v>
      </c>
      <c r="G920">
        <v>11</v>
      </c>
      <c r="H920" t="s">
        <v>113</v>
      </c>
      <c r="I920" t="s">
        <v>21</v>
      </c>
      <c r="J920" t="s">
        <v>19</v>
      </c>
      <c r="K920" t="s">
        <v>64</v>
      </c>
      <c r="L920">
        <v>357.06</v>
      </c>
      <c r="M920" s="1">
        <v>43577</v>
      </c>
      <c r="N920" t="s">
        <v>23</v>
      </c>
      <c r="O920" t="s">
        <v>24</v>
      </c>
      <c r="P920" s="1">
        <v>43852</v>
      </c>
    </row>
    <row r="921" spans="1:16" x14ac:dyDescent="0.3">
      <c r="A921" t="s">
        <v>629</v>
      </c>
      <c r="B921" t="s">
        <v>636</v>
      </c>
      <c r="C921" t="s">
        <v>18</v>
      </c>
      <c r="D921" s="1">
        <v>43531</v>
      </c>
      <c r="E921" s="1">
        <v>43896</v>
      </c>
      <c r="F921" t="s">
        <v>36</v>
      </c>
      <c r="G921">
        <v>11</v>
      </c>
      <c r="H921" t="s">
        <v>113</v>
      </c>
      <c r="I921" t="s">
        <v>21</v>
      </c>
      <c r="J921" t="s">
        <v>119</v>
      </c>
      <c r="K921" t="s">
        <v>22</v>
      </c>
      <c r="L921">
        <v>41625</v>
      </c>
      <c r="M921" s="1">
        <v>43652</v>
      </c>
      <c r="N921" t="s">
        <v>23</v>
      </c>
      <c r="O921" t="s">
        <v>24</v>
      </c>
      <c r="P921" s="1">
        <v>43852</v>
      </c>
    </row>
    <row r="922" spans="1:16" x14ac:dyDescent="0.3">
      <c r="A922" t="s">
        <v>629</v>
      </c>
      <c r="B922" t="s">
        <v>636</v>
      </c>
      <c r="C922" t="s">
        <v>18</v>
      </c>
      <c r="D922" s="1">
        <v>43531</v>
      </c>
      <c r="E922" s="1">
        <v>43896</v>
      </c>
      <c r="F922" t="s">
        <v>36</v>
      </c>
      <c r="G922">
        <v>11</v>
      </c>
      <c r="H922" t="s">
        <v>113</v>
      </c>
      <c r="I922" t="s">
        <v>21</v>
      </c>
      <c r="J922" t="s">
        <v>119</v>
      </c>
      <c r="K922" t="s">
        <v>22</v>
      </c>
      <c r="L922">
        <v>41625</v>
      </c>
      <c r="M922" s="1">
        <v>43773</v>
      </c>
      <c r="N922" t="s">
        <v>23</v>
      </c>
      <c r="O922" t="s">
        <v>24</v>
      </c>
      <c r="P922" s="1">
        <v>43852</v>
      </c>
    </row>
    <row r="923" spans="1:16" x14ac:dyDescent="0.3">
      <c r="A923" t="s">
        <v>629</v>
      </c>
      <c r="B923" t="s">
        <v>636</v>
      </c>
      <c r="C923" t="s">
        <v>18</v>
      </c>
      <c r="D923" s="1">
        <v>43531</v>
      </c>
      <c r="E923" s="1">
        <v>43896</v>
      </c>
      <c r="F923" t="s">
        <v>36</v>
      </c>
      <c r="G923">
        <v>11</v>
      </c>
      <c r="H923" t="s">
        <v>113</v>
      </c>
      <c r="I923" t="s">
        <v>21</v>
      </c>
      <c r="J923" t="s">
        <v>119</v>
      </c>
      <c r="K923" t="s">
        <v>22</v>
      </c>
      <c r="L923">
        <v>124875</v>
      </c>
      <c r="M923" s="1">
        <v>43531</v>
      </c>
      <c r="N923" t="s">
        <v>23</v>
      </c>
      <c r="O923" t="s">
        <v>24</v>
      </c>
      <c r="P923" s="1">
        <v>43852</v>
      </c>
    </row>
    <row r="924" spans="1:16" x14ac:dyDescent="0.3">
      <c r="A924" t="s">
        <v>629</v>
      </c>
      <c r="B924" t="s">
        <v>637</v>
      </c>
      <c r="C924" t="s">
        <v>18</v>
      </c>
      <c r="D924" s="1">
        <v>43705</v>
      </c>
      <c r="E924" s="1">
        <v>44070</v>
      </c>
      <c r="F924" t="s">
        <v>37</v>
      </c>
      <c r="G924">
        <v>1</v>
      </c>
      <c r="H924" t="s">
        <v>20</v>
      </c>
      <c r="I924" t="s">
        <v>21</v>
      </c>
      <c r="J924" t="s">
        <v>37</v>
      </c>
      <c r="K924" t="s">
        <v>22</v>
      </c>
      <c r="L924">
        <v>42900</v>
      </c>
      <c r="M924" s="1">
        <v>43340</v>
      </c>
      <c r="N924" t="s">
        <v>23</v>
      </c>
      <c r="O924" t="s">
        <v>24</v>
      </c>
      <c r="P924" s="1">
        <v>43852</v>
      </c>
    </row>
    <row r="925" spans="1:16" x14ac:dyDescent="0.3">
      <c r="A925" t="s">
        <v>629</v>
      </c>
      <c r="B925" t="s">
        <v>638</v>
      </c>
      <c r="C925" t="s">
        <v>18</v>
      </c>
      <c r="D925" s="1">
        <v>43705</v>
      </c>
      <c r="E925" s="1">
        <v>44070</v>
      </c>
      <c r="F925" t="s">
        <v>37</v>
      </c>
      <c r="G925">
        <v>1</v>
      </c>
      <c r="H925" t="s">
        <v>20</v>
      </c>
      <c r="I925" t="s">
        <v>21</v>
      </c>
      <c r="J925" t="s">
        <v>37</v>
      </c>
      <c r="K925" t="s">
        <v>22</v>
      </c>
      <c r="L925">
        <v>52800</v>
      </c>
      <c r="M925" s="1">
        <v>43705</v>
      </c>
      <c r="N925" t="s">
        <v>23</v>
      </c>
      <c r="O925" t="s">
        <v>24</v>
      </c>
      <c r="P925" s="1">
        <v>43852</v>
      </c>
    </row>
    <row r="926" spans="1:16" x14ac:dyDescent="0.3">
      <c r="A926" t="s">
        <v>629</v>
      </c>
      <c r="B926" t="s">
        <v>639</v>
      </c>
      <c r="C926" t="s">
        <v>18</v>
      </c>
      <c r="D926" s="1">
        <v>43705</v>
      </c>
      <c r="E926" s="1">
        <v>44070</v>
      </c>
      <c r="F926" t="s">
        <v>37</v>
      </c>
      <c r="G926">
        <v>1</v>
      </c>
      <c r="H926" t="s">
        <v>20</v>
      </c>
      <c r="I926" t="s">
        <v>21</v>
      </c>
      <c r="J926" t="s">
        <v>37</v>
      </c>
      <c r="K926" t="s">
        <v>22</v>
      </c>
      <c r="L926">
        <v>44130.41</v>
      </c>
      <c r="M926" s="1">
        <v>43705</v>
      </c>
      <c r="N926" t="s">
        <v>23</v>
      </c>
      <c r="O926" t="s">
        <v>24</v>
      </c>
      <c r="P926" s="1">
        <v>43852</v>
      </c>
    </row>
    <row r="927" spans="1:16" x14ac:dyDescent="0.3">
      <c r="A927" t="s">
        <v>629</v>
      </c>
      <c r="B927" t="s">
        <v>640</v>
      </c>
      <c r="C927" t="s">
        <v>18</v>
      </c>
      <c r="D927" s="1">
        <v>43469</v>
      </c>
      <c r="E927" s="1">
        <v>43833</v>
      </c>
      <c r="F927" t="s">
        <v>40</v>
      </c>
      <c r="G927">
        <v>10</v>
      </c>
      <c r="H927" t="s">
        <v>41</v>
      </c>
      <c r="I927" t="s">
        <v>21</v>
      </c>
      <c r="J927" t="s">
        <v>42</v>
      </c>
      <c r="K927" t="s">
        <v>22</v>
      </c>
      <c r="L927">
        <v>156000</v>
      </c>
      <c r="M927" s="1">
        <v>43469</v>
      </c>
      <c r="N927" t="s">
        <v>23</v>
      </c>
      <c r="O927" t="s">
        <v>45</v>
      </c>
      <c r="P927" s="1">
        <v>43852</v>
      </c>
    </row>
    <row r="928" spans="1:16" x14ac:dyDescent="0.3">
      <c r="A928" t="s">
        <v>629</v>
      </c>
      <c r="B928" t="s">
        <v>640</v>
      </c>
      <c r="C928" t="s">
        <v>18</v>
      </c>
      <c r="D928" s="1">
        <v>43469</v>
      </c>
      <c r="E928" s="1">
        <v>43833</v>
      </c>
      <c r="F928" t="s">
        <v>40</v>
      </c>
      <c r="G928">
        <v>10</v>
      </c>
      <c r="H928" t="s">
        <v>41</v>
      </c>
      <c r="I928" t="s">
        <v>21</v>
      </c>
      <c r="J928" t="s">
        <v>42</v>
      </c>
      <c r="K928" t="s">
        <v>22</v>
      </c>
      <c r="L928">
        <v>5253.23</v>
      </c>
      <c r="M928" s="1">
        <v>43514</v>
      </c>
      <c r="N928" t="s">
        <v>46</v>
      </c>
      <c r="O928" t="s">
        <v>45</v>
      </c>
      <c r="P928" s="1">
        <v>43852</v>
      </c>
    </row>
    <row r="929" spans="1:16" x14ac:dyDescent="0.3">
      <c r="A929" t="s">
        <v>629</v>
      </c>
      <c r="B929" t="s">
        <v>640</v>
      </c>
      <c r="C929" t="s">
        <v>18</v>
      </c>
      <c r="D929" s="1">
        <v>43469</v>
      </c>
      <c r="E929" s="1">
        <v>43833</v>
      </c>
      <c r="F929" t="s">
        <v>40</v>
      </c>
      <c r="G929">
        <v>10</v>
      </c>
      <c r="H929" t="s">
        <v>41</v>
      </c>
      <c r="I929" t="s">
        <v>21</v>
      </c>
      <c r="J929" t="s">
        <v>42</v>
      </c>
      <c r="K929" t="s">
        <v>22</v>
      </c>
      <c r="L929">
        <v>6769.65</v>
      </c>
      <c r="M929" s="1">
        <v>43631</v>
      </c>
      <c r="N929" t="s">
        <v>46</v>
      </c>
      <c r="O929" t="s">
        <v>45</v>
      </c>
      <c r="P929" s="1">
        <v>43852</v>
      </c>
    </row>
    <row r="930" spans="1:16" x14ac:dyDescent="0.3">
      <c r="A930" t="s">
        <v>629</v>
      </c>
      <c r="B930" t="s">
        <v>640</v>
      </c>
      <c r="C930" t="s">
        <v>18</v>
      </c>
      <c r="D930" s="1">
        <v>43469</v>
      </c>
      <c r="E930" s="1">
        <v>43833</v>
      </c>
      <c r="F930" t="s">
        <v>40</v>
      </c>
      <c r="G930">
        <v>10</v>
      </c>
      <c r="H930" t="s">
        <v>41</v>
      </c>
      <c r="I930" t="s">
        <v>21</v>
      </c>
      <c r="J930" t="s">
        <v>42</v>
      </c>
      <c r="K930" t="s">
        <v>22</v>
      </c>
      <c r="L930">
        <v>8961.98</v>
      </c>
      <c r="M930" s="1">
        <v>43641</v>
      </c>
      <c r="N930" t="s">
        <v>46</v>
      </c>
      <c r="O930" t="s">
        <v>45</v>
      </c>
      <c r="P930" s="1">
        <v>43852</v>
      </c>
    </row>
    <row r="931" spans="1:16" x14ac:dyDescent="0.3">
      <c r="A931" t="s">
        <v>629</v>
      </c>
      <c r="B931" t="s">
        <v>641</v>
      </c>
      <c r="C931" t="s">
        <v>31</v>
      </c>
      <c r="D931" s="1">
        <v>43102</v>
      </c>
      <c r="E931" s="1">
        <v>43466</v>
      </c>
      <c r="F931" t="s">
        <v>40</v>
      </c>
      <c r="G931">
        <v>10</v>
      </c>
      <c r="H931" t="s">
        <v>41</v>
      </c>
      <c r="I931" t="s">
        <v>21</v>
      </c>
      <c r="J931" t="s">
        <v>42</v>
      </c>
      <c r="K931" t="s">
        <v>22</v>
      </c>
      <c r="L931">
        <v>64155.3</v>
      </c>
      <c r="M931" s="1">
        <v>43102</v>
      </c>
      <c r="N931" t="s">
        <v>23</v>
      </c>
      <c r="O931" t="s">
        <v>225</v>
      </c>
      <c r="P931" s="1">
        <v>43852</v>
      </c>
    </row>
    <row r="932" spans="1:16" x14ac:dyDescent="0.3">
      <c r="A932" t="s">
        <v>629</v>
      </c>
      <c r="B932" t="s">
        <v>642</v>
      </c>
      <c r="C932" t="s">
        <v>31</v>
      </c>
      <c r="D932" s="1">
        <v>43102</v>
      </c>
      <c r="E932" s="1">
        <v>43466</v>
      </c>
      <c r="F932" t="s">
        <v>40</v>
      </c>
      <c r="G932">
        <v>10</v>
      </c>
      <c r="H932" t="s">
        <v>41</v>
      </c>
      <c r="I932" t="s">
        <v>21</v>
      </c>
      <c r="J932" t="s">
        <v>42</v>
      </c>
      <c r="K932" t="s">
        <v>22</v>
      </c>
      <c r="L932">
        <v>5404.95</v>
      </c>
      <c r="M932" s="1">
        <v>43102</v>
      </c>
      <c r="N932" t="s">
        <v>23</v>
      </c>
      <c r="O932" t="s">
        <v>225</v>
      </c>
      <c r="P932" s="1">
        <v>43852</v>
      </c>
    </row>
    <row r="933" spans="1:16" x14ac:dyDescent="0.3">
      <c r="A933" t="s">
        <v>629</v>
      </c>
      <c r="B933" t="s">
        <v>643</v>
      </c>
      <c r="C933" t="s">
        <v>18</v>
      </c>
      <c r="D933" s="1">
        <v>43469</v>
      </c>
      <c r="E933" s="1">
        <v>43833</v>
      </c>
      <c r="F933" t="s">
        <v>40</v>
      </c>
      <c r="G933">
        <v>10</v>
      </c>
      <c r="H933" t="s">
        <v>41</v>
      </c>
      <c r="I933" t="s">
        <v>21</v>
      </c>
      <c r="J933" t="s">
        <v>42</v>
      </c>
      <c r="K933" t="s">
        <v>22</v>
      </c>
      <c r="L933">
        <v>5550</v>
      </c>
      <c r="M933" s="1">
        <v>43469</v>
      </c>
      <c r="N933" t="s">
        <v>23</v>
      </c>
      <c r="O933" t="s">
        <v>24</v>
      </c>
      <c r="P933" s="1">
        <v>43852</v>
      </c>
    </row>
    <row r="934" spans="1:16" x14ac:dyDescent="0.3">
      <c r="A934" t="s">
        <v>629</v>
      </c>
      <c r="B934" t="s">
        <v>644</v>
      </c>
      <c r="C934" t="s">
        <v>18</v>
      </c>
      <c r="D934" s="1">
        <v>43716</v>
      </c>
      <c r="E934" s="1">
        <v>44081</v>
      </c>
      <c r="F934" t="s">
        <v>37</v>
      </c>
      <c r="G934">
        <v>13</v>
      </c>
      <c r="H934" t="s">
        <v>162</v>
      </c>
      <c r="I934" t="s">
        <v>21</v>
      </c>
      <c r="J934" t="s">
        <v>37</v>
      </c>
      <c r="K934" t="s">
        <v>22</v>
      </c>
      <c r="L934">
        <v>18750</v>
      </c>
      <c r="M934" s="1">
        <v>43716</v>
      </c>
      <c r="N934" t="s">
        <v>23</v>
      </c>
      <c r="O934" t="s">
        <v>24</v>
      </c>
      <c r="P934" s="1">
        <v>43852</v>
      </c>
    </row>
    <row r="935" spans="1:16" x14ac:dyDescent="0.3">
      <c r="A935" t="s">
        <v>629</v>
      </c>
      <c r="B935" t="s">
        <v>645</v>
      </c>
      <c r="C935" t="s">
        <v>18</v>
      </c>
      <c r="D935" s="1">
        <v>43556</v>
      </c>
      <c r="E935" s="1">
        <v>43921</v>
      </c>
      <c r="F935" t="s">
        <v>37</v>
      </c>
      <c r="G935">
        <v>13</v>
      </c>
      <c r="H935" t="s">
        <v>162</v>
      </c>
      <c r="I935" t="s">
        <v>21</v>
      </c>
      <c r="J935" t="s">
        <v>37</v>
      </c>
      <c r="K935" t="s">
        <v>64</v>
      </c>
      <c r="L935">
        <v>74250</v>
      </c>
      <c r="M935" s="1">
        <v>43556</v>
      </c>
      <c r="N935" t="s">
        <v>23</v>
      </c>
      <c r="O935" t="s">
        <v>24</v>
      </c>
      <c r="P935" s="1">
        <v>43852</v>
      </c>
    </row>
    <row r="936" spans="1:16" x14ac:dyDescent="0.3">
      <c r="A936" t="s">
        <v>629</v>
      </c>
      <c r="B936" t="s">
        <v>646</v>
      </c>
      <c r="C936" t="s">
        <v>18</v>
      </c>
      <c r="D936" s="1">
        <v>43191</v>
      </c>
      <c r="E936" s="1">
        <v>43555</v>
      </c>
      <c r="F936" t="s">
        <v>37</v>
      </c>
      <c r="G936">
        <v>12</v>
      </c>
      <c r="H936" t="s">
        <v>75</v>
      </c>
      <c r="I936" t="s">
        <v>21</v>
      </c>
      <c r="J936" t="s">
        <v>63</v>
      </c>
      <c r="K936" t="s">
        <v>22</v>
      </c>
      <c r="L936">
        <v>48652.25</v>
      </c>
      <c r="M936" s="1">
        <v>43191</v>
      </c>
      <c r="N936" t="s">
        <v>23</v>
      </c>
      <c r="O936" t="s">
        <v>24</v>
      </c>
      <c r="P936" s="1">
        <v>43852</v>
      </c>
    </row>
    <row r="937" spans="1:16" x14ac:dyDescent="0.3">
      <c r="A937" t="s">
        <v>629</v>
      </c>
      <c r="B937" t="s">
        <v>647</v>
      </c>
      <c r="C937" t="s">
        <v>18</v>
      </c>
      <c r="D937" s="1">
        <v>43703</v>
      </c>
      <c r="E937" s="1">
        <v>44068</v>
      </c>
      <c r="F937" t="s">
        <v>36</v>
      </c>
      <c r="G937">
        <v>3</v>
      </c>
      <c r="H937" t="s">
        <v>62</v>
      </c>
      <c r="I937" t="s">
        <v>21</v>
      </c>
      <c r="J937" t="s">
        <v>63</v>
      </c>
      <c r="K937" t="s">
        <v>64</v>
      </c>
      <c r="L937">
        <v>1501.88</v>
      </c>
      <c r="M937" s="1">
        <v>43703</v>
      </c>
      <c r="N937" t="s">
        <v>23</v>
      </c>
      <c r="O937" t="s">
        <v>24</v>
      </c>
      <c r="P937" s="1">
        <v>43852</v>
      </c>
    </row>
    <row r="938" spans="1:16" x14ac:dyDescent="0.3">
      <c r="A938" t="s">
        <v>629</v>
      </c>
      <c r="B938" t="s">
        <v>648</v>
      </c>
      <c r="C938" t="s">
        <v>18</v>
      </c>
      <c r="D938" s="1">
        <v>43466</v>
      </c>
      <c r="E938" s="1">
        <v>43830</v>
      </c>
      <c r="F938" t="s">
        <v>19</v>
      </c>
      <c r="G938">
        <v>3</v>
      </c>
      <c r="H938" t="s">
        <v>62</v>
      </c>
      <c r="I938" t="s">
        <v>21</v>
      </c>
      <c r="J938" t="s">
        <v>63</v>
      </c>
      <c r="K938" t="s">
        <v>64</v>
      </c>
      <c r="L938">
        <v>21157.34</v>
      </c>
      <c r="M938" s="1">
        <v>43466</v>
      </c>
      <c r="N938" t="s">
        <v>23</v>
      </c>
      <c r="O938" t="s">
        <v>24</v>
      </c>
      <c r="P938" s="1">
        <v>43852</v>
      </c>
    </row>
    <row r="939" spans="1:16" x14ac:dyDescent="0.3">
      <c r="A939" t="s">
        <v>629</v>
      </c>
      <c r="B939" t="s">
        <v>649</v>
      </c>
      <c r="C939" t="s">
        <v>18</v>
      </c>
      <c r="D939" s="1">
        <v>43466</v>
      </c>
      <c r="E939" s="1">
        <v>43830</v>
      </c>
      <c r="F939" t="s">
        <v>37</v>
      </c>
      <c r="G939">
        <v>3</v>
      </c>
      <c r="H939" t="s">
        <v>62</v>
      </c>
      <c r="I939" t="s">
        <v>21</v>
      </c>
      <c r="J939" t="s">
        <v>63</v>
      </c>
      <c r="K939" t="s">
        <v>64</v>
      </c>
      <c r="L939">
        <v>12019.2</v>
      </c>
      <c r="M939" s="1">
        <v>43466</v>
      </c>
      <c r="N939" t="s">
        <v>23</v>
      </c>
      <c r="O939" t="s">
        <v>24</v>
      </c>
      <c r="P939" s="1">
        <v>43852</v>
      </c>
    </row>
    <row r="940" spans="1:16" x14ac:dyDescent="0.3">
      <c r="A940" t="s">
        <v>629</v>
      </c>
      <c r="B940" t="s">
        <v>650</v>
      </c>
      <c r="C940" t="s">
        <v>18</v>
      </c>
      <c r="D940" s="1">
        <v>43334</v>
      </c>
      <c r="E940" s="1">
        <v>43698</v>
      </c>
      <c r="F940" t="s">
        <v>32</v>
      </c>
      <c r="G940">
        <v>3</v>
      </c>
      <c r="H940" t="s">
        <v>62</v>
      </c>
      <c r="I940" t="s">
        <v>21</v>
      </c>
      <c r="J940" t="s">
        <v>63</v>
      </c>
      <c r="K940" t="s">
        <v>22</v>
      </c>
      <c r="L940">
        <v>7324.12</v>
      </c>
      <c r="M940" s="1">
        <v>43334</v>
      </c>
      <c r="N940" t="s">
        <v>23</v>
      </c>
      <c r="O940" t="s">
        <v>24</v>
      </c>
      <c r="P940" s="1">
        <v>43852</v>
      </c>
    </row>
    <row r="941" spans="1:16" x14ac:dyDescent="0.3">
      <c r="A941" t="s">
        <v>629</v>
      </c>
      <c r="B941" t="s">
        <v>651</v>
      </c>
      <c r="C941" t="s">
        <v>18</v>
      </c>
      <c r="D941" s="1">
        <v>43334</v>
      </c>
      <c r="E941" s="1">
        <v>43698</v>
      </c>
      <c r="F941" t="s">
        <v>32</v>
      </c>
      <c r="G941">
        <v>3</v>
      </c>
      <c r="H941" t="s">
        <v>62</v>
      </c>
      <c r="I941" t="s">
        <v>21</v>
      </c>
      <c r="J941" t="s">
        <v>63</v>
      </c>
      <c r="K941" t="s">
        <v>22</v>
      </c>
      <c r="L941">
        <v>19316.669999999998</v>
      </c>
      <c r="M941" s="1">
        <v>43334</v>
      </c>
      <c r="N941" t="s">
        <v>23</v>
      </c>
      <c r="O941" t="s">
        <v>24</v>
      </c>
      <c r="P941" s="1">
        <v>43852</v>
      </c>
    </row>
    <row r="942" spans="1:16" x14ac:dyDescent="0.3">
      <c r="A942" t="s">
        <v>629</v>
      </c>
      <c r="B942" t="s">
        <v>652</v>
      </c>
      <c r="C942" t="s">
        <v>31</v>
      </c>
      <c r="D942" s="1">
        <v>43157</v>
      </c>
      <c r="E942" s="1">
        <v>43521</v>
      </c>
      <c r="F942" t="s">
        <v>40</v>
      </c>
      <c r="G942">
        <v>10</v>
      </c>
      <c r="H942" t="s">
        <v>41</v>
      </c>
      <c r="I942" t="s">
        <v>21</v>
      </c>
      <c r="J942" t="s">
        <v>42</v>
      </c>
      <c r="K942" t="s">
        <v>22</v>
      </c>
      <c r="L942">
        <v>23115.200000000001</v>
      </c>
      <c r="M942" s="1">
        <v>43157</v>
      </c>
      <c r="N942" t="s">
        <v>23</v>
      </c>
      <c r="O942" t="s">
        <v>24</v>
      </c>
      <c r="P942" s="1">
        <v>43852</v>
      </c>
    </row>
    <row r="943" spans="1:16" x14ac:dyDescent="0.3">
      <c r="A943" t="s">
        <v>629</v>
      </c>
      <c r="B943" t="s">
        <v>653</v>
      </c>
      <c r="C943" t="s">
        <v>18</v>
      </c>
      <c r="D943" s="1">
        <v>43522</v>
      </c>
      <c r="E943" s="1">
        <v>43886</v>
      </c>
      <c r="F943" t="s">
        <v>40</v>
      </c>
      <c r="G943">
        <v>10</v>
      </c>
      <c r="H943" t="s">
        <v>41</v>
      </c>
      <c r="I943" t="s">
        <v>21</v>
      </c>
      <c r="J943" t="s">
        <v>42</v>
      </c>
      <c r="K943" t="s">
        <v>22</v>
      </c>
      <c r="L943">
        <v>25336.44</v>
      </c>
      <c r="M943" s="1">
        <v>43522</v>
      </c>
      <c r="N943" t="s">
        <v>23</v>
      </c>
      <c r="O943" t="s">
        <v>22</v>
      </c>
      <c r="P943" s="1">
        <v>43852</v>
      </c>
    </row>
    <row r="944" spans="1:16" x14ac:dyDescent="0.3">
      <c r="A944" t="s">
        <v>629</v>
      </c>
      <c r="B944" t="s">
        <v>654</v>
      </c>
      <c r="C944" t="s">
        <v>31</v>
      </c>
      <c r="D944" s="1">
        <v>43159</v>
      </c>
      <c r="E944" s="1">
        <v>43523</v>
      </c>
      <c r="F944" t="s">
        <v>40</v>
      </c>
      <c r="G944">
        <v>10</v>
      </c>
      <c r="H944" t="s">
        <v>41</v>
      </c>
      <c r="I944" t="s">
        <v>21</v>
      </c>
      <c r="J944" t="s">
        <v>42</v>
      </c>
      <c r="K944" t="s">
        <v>22</v>
      </c>
      <c r="L944">
        <v>12699.7</v>
      </c>
      <c r="M944" s="1">
        <v>43159</v>
      </c>
      <c r="N944" t="s">
        <v>23</v>
      </c>
      <c r="O944" t="s">
        <v>45</v>
      </c>
      <c r="P944" s="1">
        <v>43852</v>
      </c>
    </row>
    <row r="945" spans="1:16" x14ac:dyDescent="0.3">
      <c r="A945" t="s">
        <v>629</v>
      </c>
      <c r="B945" t="s">
        <v>654</v>
      </c>
      <c r="C945" t="s">
        <v>31</v>
      </c>
      <c r="D945" s="1">
        <v>43159</v>
      </c>
      <c r="E945" s="1">
        <v>43523</v>
      </c>
      <c r="F945" t="s">
        <v>40</v>
      </c>
      <c r="G945">
        <v>10</v>
      </c>
      <c r="H945" t="s">
        <v>41</v>
      </c>
      <c r="I945" t="s">
        <v>21</v>
      </c>
      <c r="J945" t="s">
        <v>42</v>
      </c>
      <c r="K945" t="s">
        <v>22</v>
      </c>
      <c r="L945">
        <v>0</v>
      </c>
      <c r="M945" s="1">
        <v>43206</v>
      </c>
      <c r="N945" t="s">
        <v>46</v>
      </c>
      <c r="O945" t="s">
        <v>45</v>
      </c>
      <c r="P945" s="1">
        <v>43852</v>
      </c>
    </row>
    <row r="946" spans="1:16" x14ac:dyDescent="0.3">
      <c r="A946" t="s">
        <v>629</v>
      </c>
      <c r="B946" t="s">
        <v>655</v>
      </c>
      <c r="C946" t="s">
        <v>31</v>
      </c>
      <c r="D946" s="1">
        <v>43159</v>
      </c>
      <c r="E946" s="1">
        <v>43523</v>
      </c>
      <c r="F946" t="s">
        <v>40</v>
      </c>
      <c r="G946">
        <v>10</v>
      </c>
      <c r="H946" t="s">
        <v>41</v>
      </c>
      <c r="I946" t="s">
        <v>21</v>
      </c>
      <c r="J946" t="s">
        <v>42</v>
      </c>
      <c r="K946" t="s">
        <v>22</v>
      </c>
      <c r="L946">
        <v>177405.38</v>
      </c>
      <c r="M946" s="1">
        <v>43159</v>
      </c>
      <c r="N946" t="s">
        <v>23</v>
      </c>
      <c r="O946" t="s">
        <v>45</v>
      </c>
      <c r="P946" s="1">
        <v>43852</v>
      </c>
    </row>
    <row r="947" spans="1:16" x14ac:dyDescent="0.3">
      <c r="A947" t="s">
        <v>629</v>
      </c>
      <c r="B947" t="s">
        <v>655</v>
      </c>
      <c r="C947" t="s">
        <v>31</v>
      </c>
      <c r="D947" s="1">
        <v>43159</v>
      </c>
      <c r="E947" s="1">
        <v>43523</v>
      </c>
      <c r="F947" t="s">
        <v>40</v>
      </c>
      <c r="G947">
        <v>10</v>
      </c>
      <c r="H947" t="s">
        <v>41</v>
      </c>
      <c r="I947" t="s">
        <v>21</v>
      </c>
      <c r="J947" t="s">
        <v>42</v>
      </c>
      <c r="K947" t="s">
        <v>22</v>
      </c>
      <c r="L947">
        <v>0</v>
      </c>
      <c r="M947" s="1">
        <v>43299</v>
      </c>
      <c r="N947" t="s">
        <v>46</v>
      </c>
      <c r="O947" t="s">
        <v>45</v>
      </c>
      <c r="P947" s="1">
        <v>43852</v>
      </c>
    </row>
    <row r="948" spans="1:16" x14ac:dyDescent="0.3">
      <c r="A948" t="s">
        <v>629</v>
      </c>
      <c r="B948" t="s">
        <v>655</v>
      </c>
      <c r="C948" t="s">
        <v>31</v>
      </c>
      <c r="D948" s="1">
        <v>43159</v>
      </c>
      <c r="E948" s="1">
        <v>43523</v>
      </c>
      <c r="F948" t="s">
        <v>40</v>
      </c>
      <c r="G948">
        <v>10</v>
      </c>
      <c r="H948" t="s">
        <v>41</v>
      </c>
      <c r="I948" t="s">
        <v>21</v>
      </c>
      <c r="J948" t="s">
        <v>42</v>
      </c>
      <c r="K948" t="s">
        <v>22</v>
      </c>
      <c r="L948">
        <v>0</v>
      </c>
      <c r="M948" s="1">
        <v>43348</v>
      </c>
      <c r="N948" t="s">
        <v>46</v>
      </c>
      <c r="O948" t="s">
        <v>45</v>
      </c>
      <c r="P948" s="1">
        <v>43852</v>
      </c>
    </row>
    <row r="949" spans="1:16" x14ac:dyDescent="0.3">
      <c r="A949" t="s">
        <v>629</v>
      </c>
      <c r="B949" t="s">
        <v>655</v>
      </c>
      <c r="C949" t="s">
        <v>31</v>
      </c>
      <c r="D949" s="1">
        <v>43159</v>
      </c>
      <c r="E949" s="1">
        <v>43523</v>
      </c>
      <c r="F949" t="s">
        <v>40</v>
      </c>
      <c r="G949">
        <v>10</v>
      </c>
      <c r="H949" t="s">
        <v>41</v>
      </c>
      <c r="I949" t="s">
        <v>21</v>
      </c>
      <c r="J949" t="s">
        <v>42</v>
      </c>
      <c r="K949" t="s">
        <v>22</v>
      </c>
      <c r="L949">
        <v>0</v>
      </c>
      <c r="M949" s="1">
        <v>43200</v>
      </c>
      <c r="N949" t="s">
        <v>46</v>
      </c>
      <c r="O949" t="s">
        <v>45</v>
      </c>
      <c r="P949" s="1">
        <v>43852</v>
      </c>
    </row>
    <row r="950" spans="1:16" x14ac:dyDescent="0.3">
      <c r="A950" t="s">
        <v>629</v>
      </c>
      <c r="B950" t="s">
        <v>656</v>
      </c>
      <c r="C950" t="s">
        <v>31</v>
      </c>
      <c r="D950" s="1">
        <v>43263</v>
      </c>
      <c r="E950" s="1">
        <v>43627</v>
      </c>
      <c r="F950" t="s">
        <v>40</v>
      </c>
      <c r="G950">
        <v>10</v>
      </c>
      <c r="H950" t="s">
        <v>41</v>
      </c>
      <c r="I950" t="s">
        <v>21</v>
      </c>
      <c r="J950" t="s">
        <v>42</v>
      </c>
      <c r="K950" t="s">
        <v>64</v>
      </c>
      <c r="L950">
        <v>63872.4</v>
      </c>
      <c r="M950" s="1">
        <v>43263</v>
      </c>
      <c r="N950" t="s">
        <v>23</v>
      </c>
      <c r="O950" t="s">
        <v>225</v>
      </c>
      <c r="P950" s="1">
        <v>43852</v>
      </c>
    </row>
    <row r="951" spans="1:16" x14ac:dyDescent="0.3">
      <c r="A951" t="s">
        <v>629</v>
      </c>
      <c r="B951" t="s">
        <v>656</v>
      </c>
      <c r="C951" t="s">
        <v>31</v>
      </c>
      <c r="D951" s="1">
        <v>43263</v>
      </c>
      <c r="E951" s="1">
        <v>43627</v>
      </c>
      <c r="F951" t="s">
        <v>40</v>
      </c>
      <c r="G951">
        <v>10</v>
      </c>
      <c r="H951" t="s">
        <v>41</v>
      </c>
      <c r="I951" t="s">
        <v>21</v>
      </c>
      <c r="J951" t="s">
        <v>42</v>
      </c>
      <c r="K951" t="s">
        <v>64</v>
      </c>
      <c r="L951">
        <v>0</v>
      </c>
      <c r="M951" s="1">
        <v>43318</v>
      </c>
      <c r="N951" t="s">
        <v>46</v>
      </c>
      <c r="O951" t="s">
        <v>225</v>
      </c>
      <c r="P951" s="1">
        <v>43852</v>
      </c>
    </row>
    <row r="952" spans="1:16" x14ac:dyDescent="0.3">
      <c r="A952" t="s">
        <v>629</v>
      </c>
      <c r="B952" t="s">
        <v>657</v>
      </c>
      <c r="C952" t="s">
        <v>18</v>
      </c>
      <c r="D952" s="1">
        <v>43524</v>
      </c>
      <c r="E952" s="1">
        <v>43888</v>
      </c>
      <c r="F952" t="s">
        <v>40</v>
      </c>
      <c r="G952">
        <v>10</v>
      </c>
      <c r="H952" t="s">
        <v>41</v>
      </c>
      <c r="I952" t="s">
        <v>21</v>
      </c>
      <c r="J952" t="s">
        <v>42</v>
      </c>
      <c r="K952" t="s">
        <v>22</v>
      </c>
      <c r="L952">
        <v>11111.4</v>
      </c>
      <c r="M952" s="1">
        <v>43524</v>
      </c>
      <c r="N952" t="s">
        <v>23</v>
      </c>
      <c r="O952" t="s">
        <v>22</v>
      </c>
      <c r="P952" s="1">
        <v>43852</v>
      </c>
    </row>
    <row r="953" spans="1:16" x14ac:dyDescent="0.3">
      <c r="A953" t="s">
        <v>629</v>
      </c>
      <c r="B953" t="s">
        <v>658</v>
      </c>
      <c r="C953" t="s">
        <v>18</v>
      </c>
      <c r="D953" s="1">
        <v>43524</v>
      </c>
      <c r="E953" s="1">
        <v>43888</v>
      </c>
      <c r="F953" t="s">
        <v>40</v>
      </c>
      <c r="G953">
        <v>10</v>
      </c>
      <c r="H953" t="s">
        <v>41</v>
      </c>
      <c r="I953" t="s">
        <v>21</v>
      </c>
      <c r="J953" t="s">
        <v>42</v>
      </c>
      <c r="K953" t="s">
        <v>22</v>
      </c>
      <c r="L953">
        <v>329250</v>
      </c>
      <c r="M953" s="1">
        <v>43524</v>
      </c>
      <c r="N953" t="s">
        <v>23</v>
      </c>
      <c r="O953" t="s">
        <v>45</v>
      </c>
      <c r="P953" s="1">
        <v>43852</v>
      </c>
    </row>
    <row r="954" spans="1:16" x14ac:dyDescent="0.3">
      <c r="A954" t="s">
        <v>629</v>
      </c>
      <c r="B954" t="s">
        <v>658</v>
      </c>
      <c r="C954" t="s">
        <v>18</v>
      </c>
      <c r="D954" s="1">
        <v>43524</v>
      </c>
      <c r="E954" s="1">
        <v>43888</v>
      </c>
      <c r="F954" t="s">
        <v>40</v>
      </c>
      <c r="G954">
        <v>10</v>
      </c>
      <c r="H954" t="s">
        <v>41</v>
      </c>
      <c r="I954" t="s">
        <v>21</v>
      </c>
      <c r="J954" t="s">
        <v>42</v>
      </c>
      <c r="K954" t="s">
        <v>22</v>
      </c>
      <c r="L954">
        <v>10772.33</v>
      </c>
      <c r="M954" s="1">
        <v>43538</v>
      </c>
      <c r="N954" t="s">
        <v>46</v>
      </c>
      <c r="O954" t="s">
        <v>45</v>
      </c>
      <c r="P954" s="1">
        <v>43852</v>
      </c>
    </row>
    <row r="955" spans="1:16" x14ac:dyDescent="0.3">
      <c r="A955" t="s">
        <v>629</v>
      </c>
      <c r="B955" t="s">
        <v>658</v>
      </c>
      <c r="C955" t="s">
        <v>18</v>
      </c>
      <c r="D955" s="1">
        <v>43524</v>
      </c>
      <c r="E955" s="1">
        <v>43888</v>
      </c>
      <c r="F955" t="s">
        <v>40</v>
      </c>
      <c r="G955">
        <v>10</v>
      </c>
      <c r="H955" t="s">
        <v>41</v>
      </c>
      <c r="I955" t="s">
        <v>21</v>
      </c>
      <c r="J955" t="s">
        <v>42</v>
      </c>
      <c r="K955" t="s">
        <v>22</v>
      </c>
      <c r="L955">
        <v>9283.0499999999993</v>
      </c>
      <c r="M955" s="1">
        <v>43573</v>
      </c>
      <c r="N955" t="s">
        <v>46</v>
      </c>
      <c r="O955" t="s">
        <v>45</v>
      </c>
      <c r="P955" s="1">
        <v>43852</v>
      </c>
    </row>
    <row r="956" spans="1:16" x14ac:dyDescent="0.3">
      <c r="A956" t="s">
        <v>629</v>
      </c>
      <c r="B956" t="s">
        <v>658</v>
      </c>
      <c r="C956" t="s">
        <v>18</v>
      </c>
      <c r="D956" s="1">
        <v>43524</v>
      </c>
      <c r="E956" s="1">
        <v>43888</v>
      </c>
      <c r="F956" t="s">
        <v>40</v>
      </c>
      <c r="G956">
        <v>10</v>
      </c>
      <c r="H956" t="s">
        <v>41</v>
      </c>
      <c r="I956" t="s">
        <v>21</v>
      </c>
      <c r="J956" t="s">
        <v>42</v>
      </c>
      <c r="K956" t="s">
        <v>22</v>
      </c>
      <c r="L956">
        <v>6903.45</v>
      </c>
      <c r="M956" s="1">
        <v>43615</v>
      </c>
      <c r="N956" t="s">
        <v>46</v>
      </c>
      <c r="O956" t="s">
        <v>45</v>
      </c>
      <c r="P956" s="1">
        <v>43852</v>
      </c>
    </row>
    <row r="957" spans="1:16" x14ac:dyDescent="0.3">
      <c r="A957" t="s">
        <v>629</v>
      </c>
      <c r="B957" t="s">
        <v>658</v>
      </c>
      <c r="C957" t="s">
        <v>18</v>
      </c>
      <c r="D957" s="1">
        <v>43524</v>
      </c>
      <c r="E957" s="1">
        <v>43888</v>
      </c>
      <c r="F957" t="s">
        <v>40</v>
      </c>
      <c r="G957">
        <v>10</v>
      </c>
      <c r="H957" t="s">
        <v>41</v>
      </c>
      <c r="I957" t="s">
        <v>21</v>
      </c>
      <c r="J957" t="s">
        <v>42</v>
      </c>
      <c r="K957" t="s">
        <v>22</v>
      </c>
      <c r="L957">
        <v>399.23</v>
      </c>
      <c r="M957" s="1">
        <v>43637</v>
      </c>
      <c r="N957" t="s">
        <v>46</v>
      </c>
      <c r="O957" t="s">
        <v>45</v>
      </c>
      <c r="P957" s="1">
        <v>43852</v>
      </c>
    </row>
    <row r="958" spans="1:16" x14ac:dyDescent="0.3">
      <c r="A958" t="s">
        <v>629</v>
      </c>
      <c r="B958" t="s">
        <v>658</v>
      </c>
      <c r="C958" t="s">
        <v>18</v>
      </c>
      <c r="D958" s="1">
        <v>43524</v>
      </c>
      <c r="E958" s="1">
        <v>43888</v>
      </c>
      <c r="F958" t="s">
        <v>40</v>
      </c>
      <c r="G958">
        <v>10</v>
      </c>
      <c r="H958" t="s">
        <v>41</v>
      </c>
      <c r="I958" t="s">
        <v>21</v>
      </c>
      <c r="J958" t="s">
        <v>42</v>
      </c>
      <c r="K958" t="s">
        <v>22</v>
      </c>
      <c r="L958">
        <v>6259.35</v>
      </c>
      <c r="M958" s="1">
        <v>43637</v>
      </c>
      <c r="N958" t="s">
        <v>46</v>
      </c>
      <c r="O958" t="s">
        <v>45</v>
      </c>
      <c r="P958" s="1">
        <v>43852</v>
      </c>
    </row>
    <row r="959" spans="1:16" x14ac:dyDescent="0.3">
      <c r="A959" t="s">
        <v>629</v>
      </c>
      <c r="B959" t="s">
        <v>658</v>
      </c>
      <c r="C959" t="s">
        <v>18</v>
      </c>
      <c r="D959" s="1">
        <v>43524</v>
      </c>
      <c r="E959" s="1">
        <v>43888</v>
      </c>
      <c r="F959" t="s">
        <v>40</v>
      </c>
      <c r="G959">
        <v>10</v>
      </c>
      <c r="H959" t="s">
        <v>41</v>
      </c>
      <c r="I959" t="s">
        <v>21</v>
      </c>
      <c r="J959" t="s">
        <v>42</v>
      </c>
      <c r="K959" t="s">
        <v>22</v>
      </c>
      <c r="L959">
        <v>7110.45</v>
      </c>
      <c r="M959" s="1">
        <v>43675</v>
      </c>
      <c r="N959" t="s">
        <v>46</v>
      </c>
      <c r="O959" t="s">
        <v>45</v>
      </c>
      <c r="P959" s="1">
        <v>43852</v>
      </c>
    </row>
    <row r="960" spans="1:16" x14ac:dyDescent="0.3">
      <c r="A960" t="s">
        <v>629</v>
      </c>
      <c r="B960" t="s">
        <v>658</v>
      </c>
      <c r="C960" t="s">
        <v>18</v>
      </c>
      <c r="D960" s="1">
        <v>43524</v>
      </c>
      <c r="E960" s="1">
        <v>43888</v>
      </c>
      <c r="F960" t="s">
        <v>40</v>
      </c>
      <c r="G960">
        <v>10</v>
      </c>
      <c r="H960" t="s">
        <v>41</v>
      </c>
      <c r="I960" t="s">
        <v>21</v>
      </c>
      <c r="J960" t="s">
        <v>42</v>
      </c>
      <c r="K960" t="s">
        <v>22</v>
      </c>
      <c r="L960">
        <v>5501.03</v>
      </c>
      <c r="M960" s="1">
        <v>43759</v>
      </c>
      <c r="N960" t="s">
        <v>46</v>
      </c>
      <c r="O960" t="s">
        <v>45</v>
      </c>
      <c r="P960" s="1">
        <v>43852</v>
      </c>
    </row>
    <row r="961" spans="1:16" x14ac:dyDescent="0.3">
      <c r="A961" t="s">
        <v>629</v>
      </c>
      <c r="B961" t="s">
        <v>659</v>
      </c>
      <c r="C961" t="s">
        <v>18</v>
      </c>
      <c r="D961" s="1">
        <v>43777</v>
      </c>
      <c r="E961" s="1">
        <v>44142</v>
      </c>
      <c r="F961" t="s">
        <v>40</v>
      </c>
      <c r="G961">
        <v>10</v>
      </c>
      <c r="H961" t="s">
        <v>41</v>
      </c>
      <c r="I961" t="s">
        <v>21</v>
      </c>
      <c r="J961" t="s">
        <v>42</v>
      </c>
      <c r="K961" t="s">
        <v>22</v>
      </c>
      <c r="L961">
        <v>24311.1</v>
      </c>
      <c r="M961" s="1">
        <v>43777</v>
      </c>
      <c r="N961" t="s">
        <v>23</v>
      </c>
      <c r="O961" t="s">
        <v>24</v>
      </c>
      <c r="P961" s="1">
        <v>43852</v>
      </c>
    </row>
    <row r="962" spans="1:16" x14ac:dyDescent="0.3">
      <c r="A962" t="s">
        <v>629</v>
      </c>
      <c r="B962" t="s">
        <v>660</v>
      </c>
      <c r="C962" t="s">
        <v>18</v>
      </c>
      <c r="D962" s="1">
        <v>43312</v>
      </c>
      <c r="E962" s="1">
        <v>43647</v>
      </c>
      <c r="F962" t="s">
        <v>37</v>
      </c>
      <c r="G962">
        <v>3</v>
      </c>
      <c r="H962" t="s">
        <v>62</v>
      </c>
      <c r="I962" t="s">
        <v>21</v>
      </c>
      <c r="J962" t="s">
        <v>63</v>
      </c>
      <c r="K962" t="s">
        <v>22</v>
      </c>
      <c r="L962">
        <v>42416.75</v>
      </c>
      <c r="M962" s="1">
        <v>43647</v>
      </c>
      <c r="N962" t="s">
        <v>23</v>
      </c>
      <c r="O962" t="s">
        <v>24</v>
      </c>
      <c r="P962" s="1">
        <v>43852</v>
      </c>
    </row>
  </sheetData>
  <pageMargins left="0.7" right="0.7" top="0.75" bottom="0.75" header="0.3" footer="0.3"/>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3644-3ECD-4275-B8C3-38A9A268158C}">
  <dimension ref="A7:Q18"/>
  <sheetViews>
    <sheetView showGridLines="0" tabSelected="1" topLeftCell="A2" zoomScale="76" zoomScaleNormal="72" zoomScalePageLayoutView="31" workbookViewId="0">
      <selection activeCell="M29" sqref="M29"/>
    </sheetView>
  </sheetViews>
  <sheetFormatPr defaultRowHeight="14.4" x14ac:dyDescent="0.3"/>
  <cols>
    <col min="1" max="1" width="40.77734375" style="20" customWidth="1"/>
    <col min="2" max="2" width="40.109375" style="20" customWidth="1"/>
    <col min="3" max="3" width="39.44140625" style="20" customWidth="1"/>
    <col min="4" max="4" width="8.88671875" style="20"/>
    <col min="5" max="5" width="25.88671875" style="20" customWidth="1"/>
    <col min="6" max="6" width="38.21875" style="20" customWidth="1"/>
    <col min="7" max="7" width="39.33203125" style="20" customWidth="1"/>
    <col min="8" max="8" width="1.33203125" style="20" customWidth="1"/>
    <col min="9" max="16384" width="8.88671875" style="20"/>
  </cols>
  <sheetData>
    <row r="7" spans="1:17" ht="23.4" x14ac:dyDescent="0.45">
      <c r="P7" s="21"/>
    </row>
    <row r="8" spans="1:17" ht="23.4" x14ac:dyDescent="0.45">
      <c r="P8" s="22"/>
    </row>
    <row r="10" spans="1:17" x14ac:dyDescent="0.3">
      <c r="N10" s="20" t="s">
        <v>928</v>
      </c>
    </row>
    <row r="12" spans="1:17" ht="23.4" x14ac:dyDescent="0.45">
      <c r="A12" s="40" t="s">
        <v>940</v>
      </c>
      <c r="B12" s="40" t="s">
        <v>944</v>
      </c>
      <c r="C12" s="40" t="s">
        <v>939</v>
      </c>
      <c r="D12" s="40" t="s">
        <v>943</v>
      </c>
      <c r="E12" s="41"/>
      <c r="F12" s="40" t="s">
        <v>941</v>
      </c>
      <c r="G12" s="42" t="s">
        <v>942</v>
      </c>
      <c r="H12" s="24"/>
      <c r="Q12" s="21"/>
    </row>
    <row r="13" spans="1:17" ht="23.4" x14ac:dyDescent="0.45">
      <c r="A13" s="39">
        <f>13.04 / 20.08</f>
        <v>0.64940239043824699</v>
      </c>
      <c r="B13" s="25">
        <f>2.85 / 20.08</f>
        <v>0.14193227091633467</v>
      </c>
      <c r="C13" s="25">
        <f>3.53 / 19.67</f>
        <v>0.17946110828673104</v>
      </c>
      <c r="D13" s="33">
        <f>0.57 / 19.67</f>
        <v>2.897813929842399E-2</v>
      </c>
      <c r="E13" s="34"/>
      <c r="F13" s="25">
        <f>18.51 / 12.32</f>
        <v>1.5024350649350651</v>
      </c>
      <c r="G13" s="25">
        <v>0.66920000000000002</v>
      </c>
      <c r="H13" s="25"/>
      <c r="P13" s="23"/>
    </row>
    <row r="14" spans="1:17" ht="18" x14ac:dyDescent="0.35">
      <c r="A14" s="36" t="s">
        <v>946</v>
      </c>
      <c r="B14" s="36"/>
    </row>
    <row r="15" spans="1:17" ht="23.4" x14ac:dyDescent="0.45">
      <c r="A15" s="31" t="s">
        <v>876</v>
      </c>
      <c r="B15" s="32" t="s">
        <v>877</v>
      </c>
      <c r="F15" s="37" t="s">
        <v>904</v>
      </c>
      <c r="G15" s="38" t="s">
        <v>905</v>
      </c>
      <c r="O15" s="23"/>
    </row>
    <row r="16" spans="1:17" ht="18" x14ac:dyDescent="0.35">
      <c r="A16" s="30">
        <v>3</v>
      </c>
      <c r="B16" s="30">
        <v>31</v>
      </c>
      <c r="F16" s="28">
        <v>49</v>
      </c>
      <c r="G16" s="29">
        <v>44</v>
      </c>
    </row>
    <row r="17" spans="8:8" ht="15.6" customHeight="1" x14ac:dyDescent="0.3">
      <c r="H17" s="26"/>
    </row>
    <row r="18" spans="8:8" x14ac:dyDescent="0.3">
      <c r="H18" s="27"/>
    </row>
  </sheetData>
  <mergeCells count="2">
    <mergeCell ref="A14:B14"/>
    <mergeCell ref="D13:E13"/>
  </mergeCells>
  <pageMargins left="0.7" right="0.7" top="0.75" bottom="0.75" header="0.3" footer="0.3"/>
  <pageSetup orientation="portrait" r:id="rId1"/>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FB62-287E-4230-8065-078C45630256}">
  <dimension ref="C15:D23"/>
  <sheetViews>
    <sheetView topLeftCell="C1" workbookViewId="0">
      <selection activeCell="K32" sqref="K32"/>
    </sheetView>
  </sheetViews>
  <sheetFormatPr defaultRowHeight="14.4" x14ac:dyDescent="0.3"/>
  <cols>
    <col min="3" max="3" width="15.77734375" bestFit="1" customWidth="1"/>
    <col min="4" max="4" width="23.5546875" bestFit="1" customWidth="1"/>
  </cols>
  <sheetData>
    <row r="15" spans="3:4" x14ac:dyDescent="0.3">
      <c r="C15" s="2" t="s">
        <v>892</v>
      </c>
      <c r="D15" t="s">
        <v>895</v>
      </c>
    </row>
    <row r="16" spans="3:4" x14ac:dyDescent="0.3">
      <c r="C16" s="3" t="s">
        <v>40</v>
      </c>
      <c r="D16">
        <v>15</v>
      </c>
    </row>
    <row r="17" spans="3:4" x14ac:dyDescent="0.3">
      <c r="C17" s="3" t="s">
        <v>155</v>
      </c>
      <c r="D17">
        <v>6</v>
      </c>
    </row>
    <row r="18" spans="3:4" x14ac:dyDescent="0.3">
      <c r="C18" s="3" t="s">
        <v>32</v>
      </c>
      <c r="D18">
        <v>13</v>
      </c>
    </row>
    <row r="19" spans="3:4" x14ac:dyDescent="0.3">
      <c r="C19" s="3" t="s">
        <v>37</v>
      </c>
      <c r="D19">
        <v>5</v>
      </c>
    </row>
    <row r="20" spans="3:4" x14ac:dyDescent="0.3">
      <c r="C20" s="3" t="s">
        <v>19</v>
      </c>
      <c r="D20">
        <v>7</v>
      </c>
    </row>
    <row r="21" spans="3:4" x14ac:dyDescent="0.3">
      <c r="C21" s="3" t="s">
        <v>36</v>
      </c>
      <c r="D21">
        <v>2</v>
      </c>
    </row>
    <row r="22" spans="3:4" x14ac:dyDescent="0.3">
      <c r="C22" s="3" t="s">
        <v>802</v>
      </c>
      <c r="D22">
        <v>1</v>
      </c>
    </row>
    <row r="23" spans="3:4" x14ac:dyDescent="0.3">
      <c r="C23" s="3" t="s">
        <v>893</v>
      </c>
      <c r="D23">
        <v>49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ED2E-BDF6-4BD1-8347-A9A33B9319DA}">
  <dimension ref="A1:G11"/>
  <sheetViews>
    <sheetView workbookViewId="0">
      <selection activeCell="B28" sqref="B28"/>
    </sheetView>
  </sheetViews>
  <sheetFormatPr defaultRowHeight="14.4" x14ac:dyDescent="0.3"/>
  <cols>
    <col min="1" max="1" width="13.5546875" bestFit="1" customWidth="1"/>
    <col min="2" max="3" width="19.6640625" bestFit="1" customWidth="1"/>
    <col min="4" max="4" width="12.44140625" bestFit="1" customWidth="1"/>
    <col min="5" max="5" width="19.6640625" bestFit="1" customWidth="1"/>
    <col min="7" max="7" width="10.109375" customWidth="1"/>
    <col min="8" max="8" width="10.5546875" bestFit="1" customWidth="1"/>
  </cols>
  <sheetData>
    <row r="1" spans="1:7" x14ac:dyDescent="0.3">
      <c r="A1" s="2" t="s">
        <v>892</v>
      </c>
      <c r="B1" t="s">
        <v>894</v>
      </c>
      <c r="D1" s="35" t="s">
        <v>946</v>
      </c>
      <c r="E1" s="35"/>
    </row>
    <row r="2" spans="1:7" x14ac:dyDescent="0.3">
      <c r="A2" s="3" t="s">
        <v>27</v>
      </c>
      <c r="B2">
        <v>7</v>
      </c>
      <c r="D2" t="s">
        <v>876</v>
      </c>
      <c r="E2" t="s">
        <v>877</v>
      </c>
    </row>
    <row r="3" spans="1:7" x14ac:dyDescent="0.3">
      <c r="A3" s="3" t="s">
        <v>20</v>
      </c>
      <c r="B3">
        <v>5</v>
      </c>
      <c r="D3">
        <v>3</v>
      </c>
      <c r="E3">
        <v>31</v>
      </c>
      <c r="G3" s="5"/>
    </row>
    <row r="4" spans="1:7" x14ac:dyDescent="0.3">
      <c r="A4" s="3" t="s">
        <v>75</v>
      </c>
      <c r="B4">
        <v>4</v>
      </c>
    </row>
    <row r="5" spans="1:7" x14ac:dyDescent="0.3">
      <c r="A5" s="3" t="s">
        <v>62</v>
      </c>
      <c r="B5">
        <v>4</v>
      </c>
    </row>
    <row r="6" spans="1:7" x14ac:dyDescent="0.3">
      <c r="A6" s="3" t="s">
        <v>89</v>
      </c>
      <c r="B6">
        <v>4</v>
      </c>
      <c r="D6" s="2" t="s">
        <v>892</v>
      </c>
      <c r="E6" t="s">
        <v>894</v>
      </c>
    </row>
    <row r="7" spans="1:7" x14ac:dyDescent="0.3">
      <c r="A7" s="3" t="s">
        <v>322</v>
      </c>
      <c r="B7">
        <v>3</v>
      </c>
      <c r="D7" s="3" t="s">
        <v>876</v>
      </c>
      <c r="E7">
        <v>3</v>
      </c>
    </row>
    <row r="8" spans="1:7" x14ac:dyDescent="0.3">
      <c r="A8" s="3" t="s">
        <v>58</v>
      </c>
      <c r="B8">
        <v>3</v>
      </c>
      <c r="D8" s="3" t="s">
        <v>877</v>
      </c>
      <c r="E8">
        <v>31</v>
      </c>
    </row>
    <row r="9" spans="1:7" x14ac:dyDescent="0.3">
      <c r="A9" s="3" t="s">
        <v>113</v>
      </c>
      <c r="B9">
        <v>2</v>
      </c>
      <c r="D9" s="3" t="s">
        <v>893</v>
      </c>
      <c r="E9">
        <v>34</v>
      </c>
    </row>
    <row r="10" spans="1:7" x14ac:dyDescent="0.3">
      <c r="A10" s="3" t="s">
        <v>41</v>
      </c>
      <c r="B10">
        <v>2</v>
      </c>
    </row>
    <row r="11" spans="1:7" x14ac:dyDescent="0.3">
      <c r="A11" s="3" t="s">
        <v>893</v>
      </c>
      <c r="B11">
        <v>34</v>
      </c>
    </row>
  </sheetData>
  <mergeCells count="1">
    <mergeCell ref="D1:E1"/>
  </mergeCells>
  <pageMargins left="0.7" right="0.7" top="0.75" bottom="0.75" header="0.3" footer="0.3"/>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2B4D-71FE-4702-AFCC-4D4E03BDA613}">
  <dimension ref="C9:O61"/>
  <sheetViews>
    <sheetView topLeftCell="C13" zoomScale="85" workbookViewId="0">
      <selection activeCell="J46" sqref="J46:K47"/>
    </sheetView>
  </sheetViews>
  <sheetFormatPr defaultRowHeight="14.4" x14ac:dyDescent="0.3"/>
  <cols>
    <col min="3" max="3" width="26.77734375" bestFit="1" customWidth="1"/>
    <col min="4" max="4" width="16.21875" bestFit="1" customWidth="1"/>
    <col min="5" max="5" width="15.44140625" bestFit="1" customWidth="1"/>
    <col min="6" max="6" width="17.6640625" bestFit="1" customWidth="1"/>
    <col min="7" max="7" width="10.5546875" bestFit="1" customWidth="1"/>
    <col min="10" max="10" width="24.5546875" bestFit="1" customWidth="1"/>
    <col min="11" max="11" width="20" customWidth="1"/>
    <col min="12" max="12" width="6.6640625" bestFit="1" customWidth="1"/>
    <col min="13" max="13" width="17.6640625" bestFit="1" customWidth="1"/>
    <col min="14" max="14" width="20.77734375" bestFit="1" customWidth="1"/>
    <col min="15" max="15" width="10.5546875" bestFit="1" customWidth="1"/>
    <col min="16" max="16" width="6.33203125" bestFit="1" customWidth="1"/>
    <col min="17" max="17" width="5.33203125" bestFit="1" customWidth="1"/>
    <col min="18" max="18" width="6.33203125" bestFit="1" customWidth="1"/>
    <col min="19" max="19" width="5.6640625" bestFit="1" customWidth="1"/>
    <col min="20" max="21" width="10.5546875" bestFit="1" customWidth="1"/>
    <col min="22" max="26" width="9.5546875" bestFit="1" customWidth="1"/>
    <col min="27" max="27" width="10.5546875" bestFit="1" customWidth="1"/>
  </cols>
  <sheetData>
    <row r="9" spans="3:12" x14ac:dyDescent="0.3">
      <c r="K9" s="2" t="s">
        <v>892</v>
      </c>
      <c r="L9" t="s">
        <v>898</v>
      </c>
    </row>
    <row r="10" spans="3:12" x14ac:dyDescent="0.3">
      <c r="C10" s="2" t="s">
        <v>897</v>
      </c>
      <c r="D10" s="2" t="s">
        <v>896</v>
      </c>
      <c r="K10" s="3" t="s">
        <v>32</v>
      </c>
      <c r="L10">
        <v>500000</v>
      </c>
    </row>
    <row r="11" spans="3:12" x14ac:dyDescent="0.3">
      <c r="C11" s="2" t="s">
        <v>892</v>
      </c>
      <c r="D11" t="s">
        <v>751</v>
      </c>
      <c r="E11" t="s">
        <v>778</v>
      </c>
      <c r="F11" t="s">
        <v>707</v>
      </c>
      <c r="G11" t="s">
        <v>893</v>
      </c>
      <c r="K11" s="3" t="s">
        <v>705</v>
      </c>
      <c r="L11">
        <v>400000</v>
      </c>
    </row>
    <row r="12" spans="3:12" x14ac:dyDescent="0.3">
      <c r="C12" s="3" t="s">
        <v>789</v>
      </c>
      <c r="F12">
        <v>1</v>
      </c>
      <c r="G12">
        <v>1</v>
      </c>
      <c r="K12" s="3" t="s">
        <v>797</v>
      </c>
      <c r="L12">
        <v>400000</v>
      </c>
    </row>
    <row r="13" spans="3:12" x14ac:dyDescent="0.3">
      <c r="C13" s="3" t="s">
        <v>710</v>
      </c>
      <c r="F13">
        <v>1</v>
      </c>
      <c r="G13">
        <v>1</v>
      </c>
      <c r="K13" s="3" t="s">
        <v>747</v>
      </c>
      <c r="L13">
        <v>350000</v>
      </c>
    </row>
    <row r="14" spans="3:12" x14ac:dyDescent="0.3">
      <c r="C14" s="3" t="s">
        <v>793</v>
      </c>
      <c r="F14">
        <v>1</v>
      </c>
      <c r="G14">
        <v>1</v>
      </c>
      <c r="K14" s="3" t="s">
        <v>893</v>
      </c>
      <c r="L14">
        <v>1650000</v>
      </c>
    </row>
    <row r="15" spans="3:12" x14ac:dyDescent="0.3">
      <c r="C15" s="3" t="s">
        <v>779</v>
      </c>
      <c r="F15">
        <v>1</v>
      </c>
      <c r="G15">
        <v>1</v>
      </c>
    </row>
    <row r="16" spans="3:12" x14ac:dyDescent="0.3">
      <c r="C16" s="3" t="s">
        <v>791</v>
      </c>
      <c r="F16">
        <v>1</v>
      </c>
      <c r="G16">
        <v>1</v>
      </c>
    </row>
    <row r="17" spans="3:7" x14ac:dyDescent="0.3">
      <c r="C17" s="3" t="s">
        <v>713</v>
      </c>
      <c r="F17">
        <v>1</v>
      </c>
      <c r="G17">
        <v>1</v>
      </c>
    </row>
    <row r="18" spans="3:7" x14ac:dyDescent="0.3">
      <c r="C18" s="3" t="s">
        <v>760</v>
      </c>
      <c r="F18">
        <v>1</v>
      </c>
      <c r="G18">
        <v>1</v>
      </c>
    </row>
    <row r="19" spans="3:7" x14ac:dyDescent="0.3">
      <c r="C19" s="3" t="s">
        <v>758</v>
      </c>
      <c r="F19">
        <v>1</v>
      </c>
      <c r="G19">
        <v>1</v>
      </c>
    </row>
    <row r="20" spans="3:7" x14ac:dyDescent="0.3">
      <c r="C20" s="3" t="s">
        <v>782</v>
      </c>
      <c r="F20">
        <v>1</v>
      </c>
      <c r="G20">
        <v>1</v>
      </c>
    </row>
    <row r="21" spans="3:7" x14ac:dyDescent="0.3">
      <c r="C21" s="3" t="s">
        <v>795</v>
      </c>
      <c r="F21">
        <v>1</v>
      </c>
      <c r="G21">
        <v>1</v>
      </c>
    </row>
    <row r="22" spans="3:7" x14ac:dyDescent="0.3">
      <c r="C22" s="3" t="s">
        <v>747</v>
      </c>
      <c r="F22">
        <v>1</v>
      </c>
      <c r="G22">
        <v>1</v>
      </c>
    </row>
    <row r="23" spans="3:7" x14ac:dyDescent="0.3">
      <c r="C23" s="3" t="s">
        <v>740</v>
      </c>
      <c r="F23">
        <v>1</v>
      </c>
      <c r="G23">
        <v>1</v>
      </c>
    </row>
    <row r="24" spans="3:7" x14ac:dyDescent="0.3">
      <c r="C24" s="3" t="s">
        <v>797</v>
      </c>
      <c r="F24">
        <v>1</v>
      </c>
      <c r="G24">
        <v>1</v>
      </c>
    </row>
    <row r="25" spans="3:7" x14ac:dyDescent="0.3">
      <c r="C25" s="3" t="s">
        <v>799</v>
      </c>
      <c r="F25">
        <v>1</v>
      </c>
      <c r="G25">
        <v>1</v>
      </c>
    </row>
    <row r="26" spans="3:7" x14ac:dyDescent="0.3">
      <c r="C26" s="3" t="s">
        <v>756</v>
      </c>
      <c r="F26">
        <v>1</v>
      </c>
      <c r="G26">
        <v>1</v>
      </c>
    </row>
    <row r="27" spans="3:7" x14ac:dyDescent="0.3">
      <c r="C27" s="3" t="s">
        <v>745</v>
      </c>
      <c r="F27">
        <v>1</v>
      </c>
      <c r="G27">
        <v>1</v>
      </c>
    </row>
    <row r="28" spans="3:7" x14ac:dyDescent="0.3">
      <c r="C28" s="3" t="s">
        <v>705</v>
      </c>
      <c r="F28">
        <v>1</v>
      </c>
      <c r="G28">
        <v>1</v>
      </c>
    </row>
    <row r="29" spans="3:7" x14ac:dyDescent="0.3">
      <c r="C29" s="3" t="s">
        <v>32</v>
      </c>
      <c r="D29">
        <v>1</v>
      </c>
      <c r="G29">
        <v>1</v>
      </c>
    </row>
    <row r="30" spans="3:7" x14ac:dyDescent="0.3">
      <c r="C30" s="3" t="s">
        <v>752</v>
      </c>
      <c r="F30">
        <v>1</v>
      </c>
      <c r="G30">
        <v>1</v>
      </c>
    </row>
    <row r="31" spans="3:7" x14ac:dyDescent="0.3">
      <c r="C31" s="3" t="s">
        <v>807</v>
      </c>
      <c r="F31">
        <v>1</v>
      </c>
      <c r="G31">
        <v>1</v>
      </c>
    </row>
    <row r="32" spans="3:7" x14ac:dyDescent="0.3">
      <c r="C32" s="3" t="s">
        <v>738</v>
      </c>
      <c r="F32">
        <v>1</v>
      </c>
      <c r="G32">
        <v>1</v>
      </c>
    </row>
    <row r="33" spans="3:14" x14ac:dyDescent="0.3">
      <c r="C33" s="3" t="s">
        <v>762</v>
      </c>
      <c r="D33">
        <v>1</v>
      </c>
      <c r="G33">
        <v>1</v>
      </c>
    </row>
    <row r="34" spans="3:14" x14ac:dyDescent="0.3">
      <c r="C34" s="3" t="s">
        <v>764</v>
      </c>
      <c r="D34">
        <v>1</v>
      </c>
      <c r="G34">
        <v>1</v>
      </c>
      <c r="J34" s="2" t="s">
        <v>895</v>
      </c>
      <c r="K34" s="2" t="s">
        <v>896</v>
      </c>
    </row>
    <row r="35" spans="3:14" x14ac:dyDescent="0.3">
      <c r="C35" s="3" t="s">
        <v>811</v>
      </c>
      <c r="F35">
        <v>1</v>
      </c>
      <c r="G35">
        <v>1</v>
      </c>
      <c r="K35" t="s">
        <v>876</v>
      </c>
      <c r="L35" t="s">
        <v>877</v>
      </c>
      <c r="M35" t="s">
        <v>893</v>
      </c>
    </row>
    <row r="36" spans="3:14" x14ac:dyDescent="0.3">
      <c r="C36" s="3" t="s">
        <v>734</v>
      </c>
      <c r="F36">
        <v>1</v>
      </c>
      <c r="G36">
        <v>1</v>
      </c>
    </row>
    <row r="37" spans="3:14" x14ac:dyDescent="0.3">
      <c r="C37" s="3" t="s">
        <v>736</v>
      </c>
      <c r="F37">
        <v>1</v>
      </c>
      <c r="G37">
        <v>1</v>
      </c>
    </row>
    <row r="38" spans="3:14" x14ac:dyDescent="0.3">
      <c r="C38" s="3" t="s">
        <v>717</v>
      </c>
      <c r="F38">
        <v>1</v>
      </c>
      <c r="G38">
        <v>1</v>
      </c>
      <c r="J38" s="2" t="s">
        <v>892</v>
      </c>
    </row>
    <row r="39" spans="3:14" x14ac:dyDescent="0.3">
      <c r="C39" s="3" t="s">
        <v>815</v>
      </c>
      <c r="F39">
        <v>1</v>
      </c>
      <c r="G39">
        <v>1</v>
      </c>
      <c r="J39" s="3" t="s">
        <v>751</v>
      </c>
      <c r="K39">
        <v>5</v>
      </c>
      <c r="M39">
        <v>5</v>
      </c>
    </row>
    <row r="40" spans="3:14" x14ac:dyDescent="0.3">
      <c r="C40" s="3" t="s">
        <v>772</v>
      </c>
      <c r="F40">
        <v>1</v>
      </c>
      <c r="G40">
        <v>1</v>
      </c>
      <c r="J40" s="3" t="s">
        <v>778</v>
      </c>
      <c r="K40">
        <v>2</v>
      </c>
      <c r="M40">
        <v>2</v>
      </c>
    </row>
    <row r="41" spans="3:14" x14ac:dyDescent="0.3">
      <c r="C41" s="3" t="s">
        <v>743</v>
      </c>
      <c r="F41">
        <v>1</v>
      </c>
      <c r="G41">
        <v>1</v>
      </c>
      <c r="J41" s="3" t="s">
        <v>707</v>
      </c>
      <c r="K41">
        <v>17</v>
      </c>
      <c r="L41">
        <v>25</v>
      </c>
      <c r="M41">
        <v>42</v>
      </c>
    </row>
    <row r="42" spans="3:14" x14ac:dyDescent="0.3">
      <c r="C42" s="3" t="s">
        <v>805</v>
      </c>
      <c r="F42">
        <v>1</v>
      </c>
      <c r="G42">
        <v>1</v>
      </c>
      <c r="J42" s="3" t="s">
        <v>893</v>
      </c>
      <c r="K42">
        <v>24</v>
      </c>
      <c r="L42">
        <v>25</v>
      </c>
      <c r="M42">
        <v>49</v>
      </c>
    </row>
    <row r="43" spans="3:14" x14ac:dyDescent="0.3">
      <c r="C43" s="3" t="s">
        <v>776</v>
      </c>
      <c r="E43">
        <v>1</v>
      </c>
      <c r="G43">
        <v>1</v>
      </c>
    </row>
    <row r="44" spans="3:14" x14ac:dyDescent="0.3">
      <c r="C44" s="3" t="s">
        <v>19</v>
      </c>
      <c r="D44">
        <v>1</v>
      </c>
      <c r="G44">
        <v>1</v>
      </c>
    </row>
    <row r="45" spans="3:14" x14ac:dyDescent="0.3">
      <c r="C45" s="3" t="s">
        <v>767</v>
      </c>
      <c r="F45">
        <v>1</v>
      </c>
      <c r="G45">
        <v>1</v>
      </c>
      <c r="M45" t="s">
        <v>906</v>
      </c>
      <c r="N45" t="s">
        <v>907</v>
      </c>
    </row>
    <row r="46" spans="3:14" x14ac:dyDescent="0.3">
      <c r="C46" s="3" t="s">
        <v>813</v>
      </c>
      <c r="F46">
        <v>1</v>
      </c>
      <c r="G46">
        <v>1</v>
      </c>
      <c r="J46" t="s">
        <v>904</v>
      </c>
      <c r="K46" t="s">
        <v>905</v>
      </c>
      <c r="M46">
        <v>49</v>
      </c>
      <c r="N46">
        <v>44</v>
      </c>
    </row>
    <row r="47" spans="3:14" x14ac:dyDescent="0.3">
      <c r="C47" s="3" t="s">
        <v>818</v>
      </c>
      <c r="F47">
        <v>1</v>
      </c>
      <c r="G47">
        <v>1</v>
      </c>
      <c r="J47">
        <v>49</v>
      </c>
      <c r="K47">
        <f>SUM(M40,M41)</f>
        <v>44</v>
      </c>
    </row>
    <row r="48" spans="3:14" x14ac:dyDescent="0.3">
      <c r="C48" s="3" t="s">
        <v>726</v>
      </c>
      <c r="F48">
        <v>1</v>
      </c>
      <c r="G48">
        <v>1</v>
      </c>
    </row>
    <row r="49" spans="3:15" x14ac:dyDescent="0.3">
      <c r="C49" s="3" t="s">
        <v>722</v>
      </c>
      <c r="F49">
        <v>1</v>
      </c>
      <c r="G49">
        <v>1</v>
      </c>
      <c r="N49" t="s">
        <v>904</v>
      </c>
      <c r="O49" t="s">
        <v>905</v>
      </c>
    </row>
    <row r="50" spans="3:15" x14ac:dyDescent="0.3">
      <c r="C50" s="3" t="s">
        <v>719</v>
      </c>
      <c r="F50">
        <v>1</v>
      </c>
      <c r="G50">
        <v>1</v>
      </c>
      <c r="N50">
        <v>49</v>
      </c>
      <c r="O50">
        <f>SUM(Q43,Q44)</f>
        <v>0</v>
      </c>
    </row>
    <row r="51" spans="3:15" x14ac:dyDescent="0.3">
      <c r="C51" s="3" t="s">
        <v>730</v>
      </c>
      <c r="F51">
        <v>1</v>
      </c>
      <c r="G51">
        <v>1</v>
      </c>
    </row>
    <row r="52" spans="3:15" x14ac:dyDescent="0.3">
      <c r="C52" s="3" t="s">
        <v>785</v>
      </c>
      <c r="F52">
        <v>1</v>
      </c>
      <c r="G52">
        <v>1</v>
      </c>
    </row>
    <row r="53" spans="3:15" x14ac:dyDescent="0.3">
      <c r="C53" s="3" t="s">
        <v>820</v>
      </c>
      <c r="E53">
        <v>1</v>
      </c>
      <c r="G53">
        <v>1</v>
      </c>
    </row>
    <row r="54" spans="3:15" x14ac:dyDescent="0.3">
      <c r="C54" s="3" t="s">
        <v>728</v>
      </c>
      <c r="F54">
        <v>1</v>
      </c>
      <c r="G54">
        <v>1</v>
      </c>
    </row>
    <row r="55" spans="3:15" x14ac:dyDescent="0.3">
      <c r="C55" s="3" t="s">
        <v>809</v>
      </c>
      <c r="F55">
        <v>1</v>
      </c>
      <c r="G55">
        <v>1</v>
      </c>
    </row>
    <row r="56" spans="3:15" x14ac:dyDescent="0.3">
      <c r="C56" s="3" t="s">
        <v>749</v>
      </c>
      <c r="D56">
        <v>1</v>
      </c>
      <c r="G56">
        <v>1</v>
      </c>
    </row>
    <row r="57" spans="3:15" x14ac:dyDescent="0.3">
      <c r="C57" s="3" t="s">
        <v>754</v>
      </c>
      <c r="F57">
        <v>1</v>
      </c>
      <c r="G57">
        <v>1</v>
      </c>
    </row>
    <row r="58" spans="3:15" x14ac:dyDescent="0.3">
      <c r="C58" s="3" t="s">
        <v>822</v>
      </c>
      <c r="F58">
        <v>1</v>
      </c>
      <c r="G58">
        <v>1</v>
      </c>
    </row>
    <row r="59" spans="3:15" x14ac:dyDescent="0.3">
      <c r="C59" s="3" t="s">
        <v>732</v>
      </c>
      <c r="F59">
        <v>1</v>
      </c>
      <c r="G59">
        <v>1</v>
      </c>
    </row>
    <row r="60" spans="3:15" x14ac:dyDescent="0.3">
      <c r="C60" s="3" t="s">
        <v>787</v>
      </c>
      <c r="F60">
        <v>1</v>
      </c>
      <c r="G60">
        <v>1</v>
      </c>
    </row>
    <row r="61" spans="3:15" x14ac:dyDescent="0.3">
      <c r="C61" s="3" t="s">
        <v>893</v>
      </c>
      <c r="D61">
        <v>5</v>
      </c>
      <c r="E61">
        <v>2</v>
      </c>
      <c r="F61">
        <v>42</v>
      </c>
      <c r="G61">
        <v>49</v>
      </c>
    </row>
  </sheetData>
  <pageMargins left="0.7" right="0.7" top="0.75" bottom="0.75" header="0.3" footer="0.3"/>
  <drawing r:id="rId5"/>
  <tableParts count="2">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0571-115B-4E70-968F-D2E14AE99FAB}">
  <dimension ref="G14:H25"/>
  <sheetViews>
    <sheetView topLeftCell="E9" workbookViewId="0">
      <selection activeCell="R25" sqref="R25"/>
    </sheetView>
  </sheetViews>
  <sheetFormatPr defaultRowHeight="14.4" x14ac:dyDescent="0.3"/>
  <cols>
    <col min="7" max="7" width="16.33203125" bestFit="1" customWidth="1"/>
    <col min="8" max="8" width="20.88671875" bestFit="1" customWidth="1"/>
  </cols>
  <sheetData>
    <row r="14" spans="7:8" x14ac:dyDescent="0.3">
      <c r="G14" s="2" t="s">
        <v>892</v>
      </c>
      <c r="H14" t="s">
        <v>898</v>
      </c>
    </row>
    <row r="15" spans="7:8" x14ac:dyDescent="0.3">
      <c r="G15" s="3" t="s">
        <v>707</v>
      </c>
      <c r="H15">
        <v>5919500</v>
      </c>
    </row>
    <row r="16" spans="7:8" x14ac:dyDescent="0.3">
      <c r="G16" s="3" t="s">
        <v>751</v>
      </c>
      <c r="H16">
        <v>899000</v>
      </c>
    </row>
    <row r="17" spans="7:8" x14ac:dyDescent="0.3">
      <c r="G17" s="3" t="s">
        <v>778</v>
      </c>
      <c r="H17">
        <v>60000</v>
      </c>
    </row>
    <row r="18" spans="7:8" x14ac:dyDescent="0.3">
      <c r="G18" s="3" t="s">
        <v>893</v>
      </c>
      <c r="H18">
        <v>6878500</v>
      </c>
    </row>
    <row r="22" spans="7:8" x14ac:dyDescent="0.3">
      <c r="G22" t="s">
        <v>901</v>
      </c>
      <c r="H22" t="s">
        <v>902</v>
      </c>
    </row>
    <row r="23" spans="7:8" x14ac:dyDescent="0.3">
      <c r="G23" t="s">
        <v>903</v>
      </c>
      <c r="H23" s="4">
        <f>H15/1000000</f>
        <v>5.9195000000000002</v>
      </c>
    </row>
    <row r="24" spans="7:8" x14ac:dyDescent="0.3">
      <c r="G24" t="s">
        <v>751</v>
      </c>
      <c r="H24" s="4">
        <f>H16/1000000</f>
        <v>0.89900000000000002</v>
      </c>
    </row>
    <row r="25" spans="7:8" x14ac:dyDescent="0.3">
      <c r="G25" t="s">
        <v>778</v>
      </c>
      <c r="H25" s="4">
        <f>H17/1000000</f>
        <v>0.06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C70A-F4A9-4802-B034-D387E00DDD05}">
  <dimension ref="A3:F16"/>
  <sheetViews>
    <sheetView workbookViewId="0">
      <selection activeCell="M26" sqref="M26"/>
    </sheetView>
  </sheetViews>
  <sheetFormatPr defaultRowHeight="14.4" x14ac:dyDescent="0.3"/>
  <cols>
    <col min="1" max="1" width="18.88671875" bestFit="1" customWidth="1"/>
    <col min="2" max="2" width="15.5546875" bestFit="1" customWidth="1"/>
    <col min="3" max="3" width="4.6640625" bestFit="1" customWidth="1"/>
    <col min="4" max="4" width="4.44140625" bestFit="1" customWidth="1"/>
    <col min="5" max="5" width="8" bestFit="1" customWidth="1"/>
    <col min="6" max="6" width="10.5546875" bestFit="1" customWidth="1"/>
  </cols>
  <sheetData>
    <row r="3" spans="1:6" x14ac:dyDescent="0.3">
      <c r="A3" s="2" t="s">
        <v>899</v>
      </c>
      <c r="B3" s="2" t="s">
        <v>896</v>
      </c>
    </row>
    <row r="4" spans="1:6" x14ac:dyDescent="0.3">
      <c r="A4" s="2" t="s">
        <v>892</v>
      </c>
      <c r="B4" t="s">
        <v>64</v>
      </c>
      <c r="C4" t="s">
        <v>28</v>
      </c>
      <c r="D4" t="s">
        <v>945</v>
      </c>
      <c r="E4" t="s">
        <v>22</v>
      </c>
      <c r="F4" t="s">
        <v>893</v>
      </c>
    </row>
    <row r="5" spans="1:6" x14ac:dyDescent="0.3">
      <c r="A5" s="3" t="s">
        <v>685</v>
      </c>
      <c r="C5">
        <v>1</v>
      </c>
      <c r="F5">
        <v>1</v>
      </c>
    </row>
    <row r="6" spans="1:6" x14ac:dyDescent="0.3">
      <c r="A6" s="3" t="s">
        <v>41</v>
      </c>
      <c r="B6">
        <v>2</v>
      </c>
      <c r="F6">
        <v>2</v>
      </c>
    </row>
    <row r="7" spans="1:6" x14ac:dyDescent="0.3">
      <c r="A7" s="3" t="s">
        <v>691</v>
      </c>
      <c r="D7">
        <v>1</v>
      </c>
      <c r="E7">
        <v>3</v>
      </c>
      <c r="F7">
        <v>4</v>
      </c>
    </row>
    <row r="8" spans="1:6" x14ac:dyDescent="0.3">
      <c r="A8" s="3" t="s">
        <v>27</v>
      </c>
      <c r="B8">
        <v>10</v>
      </c>
      <c r="F8">
        <v>10</v>
      </c>
    </row>
    <row r="9" spans="1:6" x14ac:dyDescent="0.3">
      <c r="A9" s="3" t="s">
        <v>688</v>
      </c>
      <c r="C9">
        <v>7</v>
      </c>
      <c r="E9">
        <v>3</v>
      </c>
      <c r="F9">
        <v>10</v>
      </c>
    </row>
    <row r="10" spans="1:6" x14ac:dyDescent="0.3">
      <c r="A10" s="3" t="s">
        <v>692</v>
      </c>
      <c r="C10">
        <v>8</v>
      </c>
      <c r="D10">
        <v>4</v>
      </c>
      <c r="F10">
        <v>12</v>
      </c>
    </row>
    <row r="11" spans="1:6" x14ac:dyDescent="0.3">
      <c r="A11" s="3" t="s">
        <v>20</v>
      </c>
      <c r="B11">
        <v>19</v>
      </c>
      <c r="F11">
        <v>19</v>
      </c>
    </row>
    <row r="12" spans="1:6" x14ac:dyDescent="0.3">
      <c r="A12" s="3" t="s">
        <v>62</v>
      </c>
      <c r="B12">
        <v>20</v>
      </c>
      <c r="F12">
        <v>20</v>
      </c>
    </row>
    <row r="13" spans="1:6" x14ac:dyDescent="0.3">
      <c r="A13" s="3" t="s">
        <v>681</v>
      </c>
      <c r="B13">
        <v>12</v>
      </c>
      <c r="E13">
        <v>15</v>
      </c>
      <c r="F13">
        <v>27</v>
      </c>
    </row>
    <row r="14" spans="1:6" x14ac:dyDescent="0.3">
      <c r="A14" s="3" t="s">
        <v>689</v>
      </c>
      <c r="D14">
        <v>18</v>
      </c>
      <c r="E14">
        <v>18</v>
      </c>
      <c r="F14">
        <v>36</v>
      </c>
    </row>
    <row r="15" spans="1:6" x14ac:dyDescent="0.3">
      <c r="A15" s="3" t="s">
        <v>687</v>
      </c>
      <c r="D15">
        <v>5</v>
      </c>
      <c r="E15">
        <v>58</v>
      </c>
      <c r="F15">
        <v>63</v>
      </c>
    </row>
    <row r="16" spans="1:6" x14ac:dyDescent="0.3">
      <c r="A16" s="3" t="s">
        <v>893</v>
      </c>
      <c r="B16">
        <v>63</v>
      </c>
      <c r="C16">
        <v>16</v>
      </c>
      <c r="D16">
        <v>28</v>
      </c>
      <c r="E16">
        <v>97</v>
      </c>
      <c r="F16">
        <v>204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53C4F337-49E3-43C7-A30F-A8E5D12FA408}">
  <ds:schemaRefs/>
</ds:datastoreItem>
</file>

<file path=customXml/itemProps2.xml><?xml version="1.0" encoding="utf-8"?>
<ds:datastoreItem xmlns:ds="http://schemas.openxmlformats.org/officeDocument/2006/customXml" ds:itemID="{8637B11D-F550-4C93-89D4-FF6BB9340501}">
  <ds:schemaRefs/>
</ds:datastoreItem>
</file>

<file path=customXml/itemProps3.xml><?xml version="1.0" encoding="utf-8"?>
<ds:datastoreItem xmlns:ds="http://schemas.openxmlformats.org/officeDocument/2006/customXml" ds:itemID="{546E794F-2593-452C-A2FB-CA37532B2B26}">
  <ds:schemaRefs/>
</ds:datastoreItem>
</file>

<file path=customXml/itemProps4.xml><?xml version="1.0" encoding="utf-8"?>
<ds:datastoreItem xmlns:ds="http://schemas.openxmlformats.org/officeDocument/2006/customXml" ds:itemID="{009322FA-1585-434C-9950-B00D0D0384BA}">
  <ds:schemaRefs/>
</ds:datastoreItem>
</file>

<file path=customXml/itemProps5.xml><?xml version="1.0" encoding="utf-8"?>
<ds:datastoreItem xmlns:ds="http://schemas.openxmlformats.org/officeDocument/2006/customXml" ds:itemID="{ED47C13B-0084-4140-B4FB-3E9FE2E464D5}">
  <ds:schemaRefs/>
</ds:datastoreItem>
</file>

<file path=customXml/itemProps6.xml><?xml version="1.0" encoding="utf-8"?>
<ds:datastoreItem xmlns:ds="http://schemas.openxmlformats.org/officeDocument/2006/customXml" ds:itemID="{5DCC0283-51F0-4156-BBB3-094A99B51863}">
  <ds:schemaRefs/>
</ds:datastoreItem>
</file>

<file path=customXml/itemProps7.xml><?xml version="1.0" encoding="utf-8"?>
<ds:datastoreItem xmlns:ds="http://schemas.openxmlformats.org/officeDocument/2006/customXml" ds:itemID="{15431B58-ABB8-40D8-9F31-570D06D1790C}">
  <ds:schemaRefs/>
</ds:datastoreItem>
</file>

<file path=customXml/itemProps8.xml><?xml version="1.0" encoding="utf-8"?>
<ds:datastoreItem xmlns:ds="http://schemas.openxmlformats.org/officeDocument/2006/customXml" ds:itemID="{1D361D60-2B1C-4730-BAAB-38BB0F15ED9A}">
  <ds:schemaRefs/>
</ds:datastoreItem>
</file>

<file path=customXml/itemProps9.xml><?xml version="1.0" encoding="utf-8"?>
<ds:datastoreItem xmlns:ds="http://schemas.openxmlformats.org/officeDocument/2006/customXml" ds:itemID="{34B8A206-F5C5-4D45-B807-BE66DE99D506}">
  <ds:schemaRefs/>
</ds:datastoreItem>
</file>

<file path=customXml/itemProps10.xml><?xml version="1.0" encoding="utf-8"?>
<ds:datastoreItem xmlns:ds="http://schemas.openxmlformats.org/officeDocument/2006/customXml" ds:itemID="{A3556A03-C771-41F4-A283-FDF5272F407A}">
  <ds:schemaRefs/>
</ds:datastoreItem>
</file>

<file path=customXml/itemProps11.xml><?xml version="1.0" encoding="utf-8"?>
<ds:datastoreItem xmlns:ds="http://schemas.openxmlformats.org/officeDocument/2006/customXml" ds:itemID="{64063104-CF40-4D24-A147-B1B3379028A2}">
  <ds:schemaRefs>
    <ds:schemaRef ds:uri="http://schemas.microsoft.com/DataMashup"/>
  </ds:schemaRefs>
</ds:datastoreItem>
</file>

<file path=customXml/itemProps12.xml><?xml version="1.0" encoding="utf-8"?>
<ds:datastoreItem xmlns:ds="http://schemas.openxmlformats.org/officeDocument/2006/customXml" ds:itemID="{E7B1CE04-0C40-49D5-A682-DB360188D421}">
  <ds:schemaRefs/>
</ds:datastoreItem>
</file>

<file path=customXml/itemProps13.xml><?xml version="1.0" encoding="utf-8"?>
<ds:datastoreItem xmlns:ds="http://schemas.openxmlformats.org/officeDocument/2006/customXml" ds:itemID="{506BCF0D-BF15-4BEC-B5DD-67F6A28B914C}">
  <ds:schemaRefs/>
</ds:datastoreItem>
</file>

<file path=customXml/itemProps14.xml><?xml version="1.0" encoding="utf-8"?>
<ds:datastoreItem xmlns:ds="http://schemas.openxmlformats.org/officeDocument/2006/customXml" ds:itemID="{E0B44536-0D3C-4A74-87DA-B4294AF00061}">
  <ds:schemaRefs/>
</ds:datastoreItem>
</file>

<file path=customXml/itemProps15.xml><?xml version="1.0" encoding="utf-8"?>
<ds:datastoreItem xmlns:ds="http://schemas.openxmlformats.org/officeDocument/2006/customXml" ds:itemID="{A2E6C0F5-11C6-4194-8F2F-5CC1C389897B}">
  <ds:schemaRefs/>
</ds:datastoreItem>
</file>

<file path=customXml/itemProps16.xml><?xml version="1.0" encoding="utf-8"?>
<ds:datastoreItem xmlns:ds="http://schemas.openxmlformats.org/officeDocument/2006/customXml" ds:itemID="{B799463D-7C3A-41AB-97E9-4550C0FD2936}">
  <ds:schemaRefs/>
</ds:datastoreItem>
</file>

<file path=customXml/itemProps17.xml><?xml version="1.0" encoding="utf-8"?>
<ds:datastoreItem xmlns:ds="http://schemas.openxmlformats.org/officeDocument/2006/customXml" ds:itemID="{8C30C066-99D7-42D2-B2F0-D48B8CC5E7C4}">
  <ds:schemaRefs/>
</ds:datastoreItem>
</file>

<file path=customXml/itemProps18.xml><?xml version="1.0" encoding="utf-8"?>
<ds:datastoreItem xmlns:ds="http://schemas.openxmlformats.org/officeDocument/2006/customXml" ds:itemID="{7B8F6325-6E00-4998-B69C-0D5E0003DF50}">
  <ds:schemaRefs/>
</ds:datastoreItem>
</file>

<file path=customXml/itemProps19.xml><?xml version="1.0" encoding="utf-8"?>
<ds:datastoreItem xmlns:ds="http://schemas.openxmlformats.org/officeDocument/2006/customXml" ds:itemID="{D125060D-52A9-4CB7-99B6-06E35AEAF2C8}">
  <ds:schemaRefs/>
</ds:datastoreItem>
</file>

<file path=customXml/itemProps20.xml><?xml version="1.0" encoding="utf-8"?>
<ds:datastoreItem xmlns:ds="http://schemas.openxmlformats.org/officeDocument/2006/customXml" ds:itemID="{E8AFA90B-61B6-404E-ADA3-EBAD3CDCC309}">
  <ds:schemaRefs/>
</ds:datastoreItem>
</file>

<file path=customXml/itemProps21.xml><?xml version="1.0" encoding="utf-8"?>
<ds:datastoreItem xmlns:ds="http://schemas.openxmlformats.org/officeDocument/2006/customXml" ds:itemID="{9EB4C44F-9F23-4849-8369-1E4C188D7CCA}">
  <ds:schemaRefs/>
</ds:datastoreItem>
</file>

<file path=customXml/itemProps22.xml><?xml version="1.0" encoding="utf-8"?>
<ds:datastoreItem xmlns:ds="http://schemas.openxmlformats.org/officeDocument/2006/customXml" ds:itemID="{7103E065-CF47-498A-93AC-23FF6CA36C02}">
  <ds:schemaRefs/>
</ds:datastoreItem>
</file>

<file path=customXml/itemProps23.xml><?xml version="1.0" encoding="utf-8"?>
<ds:datastoreItem xmlns:ds="http://schemas.openxmlformats.org/officeDocument/2006/customXml" ds:itemID="{B80AF3B1-4341-484F-95AC-A4D0173B15DE}">
  <ds:schemaRefs/>
</ds:datastoreItem>
</file>

<file path=customXml/itemProps24.xml><?xml version="1.0" encoding="utf-8"?>
<ds:datastoreItem xmlns:ds="http://schemas.openxmlformats.org/officeDocument/2006/customXml" ds:itemID="{B7A17AF4-296C-43D8-8A6E-12B5978F6550}">
  <ds:schemaRefs/>
</ds:datastoreItem>
</file>

<file path=customXml/itemProps25.xml><?xml version="1.0" encoding="utf-8"?>
<ds:datastoreItem xmlns:ds="http://schemas.openxmlformats.org/officeDocument/2006/customXml" ds:itemID="{BAFBA040-E6D3-420E-99BE-23982E919EF9}">
  <ds:schemaRefs/>
</ds:datastoreItem>
</file>

<file path=customXml/itemProps26.xml><?xml version="1.0" encoding="utf-8"?>
<ds:datastoreItem xmlns:ds="http://schemas.openxmlformats.org/officeDocument/2006/customXml" ds:itemID="{BAB27339-CDC3-414E-8DD2-A75D1CB82568}">
  <ds:schemaRefs/>
</ds:datastoreItem>
</file>

<file path=customXml/itemProps27.xml><?xml version="1.0" encoding="utf-8"?>
<ds:datastoreItem xmlns:ds="http://schemas.openxmlformats.org/officeDocument/2006/customXml" ds:itemID="{E6018F3B-B716-419C-86FF-26BD802ED549}">
  <ds:schemaRefs/>
</ds:datastoreItem>
</file>

<file path=customXml/itemProps28.xml><?xml version="1.0" encoding="utf-8"?>
<ds:datastoreItem xmlns:ds="http://schemas.openxmlformats.org/officeDocument/2006/customXml" ds:itemID="{92909EA7-E290-462A-830B-CA39041F8112}">
  <ds:schemaRefs/>
</ds:datastoreItem>
</file>

<file path=customXml/itemProps29.xml><?xml version="1.0" encoding="utf-8"?>
<ds:datastoreItem xmlns:ds="http://schemas.openxmlformats.org/officeDocument/2006/customXml" ds:itemID="{5A17FCBF-AED6-4F38-A0C1-658CA26A325C}">
  <ds:schemaRefs/>
</ds:datastoreItem>
</file>

<file path=customXml/itemProps30.xml><?xml version="1.0" encoding="utf-8"?>
<ds:datastoreItem xmlns:ds="http://schemas.openxmlformats.org/officeDocument/2006/customXml" ds:itemID="{DF7A3FBC-533C-42AD-BDCA-717320DCD679}">
  <ds:schemaRefs/>
</ds:datastoreItem>
</file>

<file path=customXml/itemProps31.xml><?xml version="1.0" encoding="utf-8"?>
<ds:datastoreItem xmlns:ds="http://schemas.openxmlformats.org/officeDocument/2006/customXml" ds:itemID="{EE8A88A9-6D33-4934-8B95-02EB3E5AE604}">
  <ds:schemaRefs/>
</ds:datastoreItem>
</file>

<file path=customXml/itemProps32.xml><?xml version="1.0" encoding="utf-8"?>
<ds:datastoreItem xmlns:ds="http://schemas.openxmlformats.org/officeDocument/2006/customXml" ds:itemID="{A5840239-93FA-4CC1-80A1-A25313124EF0}">
  <ds:schemaRefs/>
</ds:datastoreItem>
</file>

<file path=customXml/itemProps33.xml><?xml version="1.0" encoding="utf-8"?>
<ds:datastoreItem xmlns:ds="http://schemas.openxmlformats.org/officeDocument/2006/customXml" ds:itemID="{FCDBDCED-DF21-47AD-BC34-4B456AE4142C}">
  <ds:schemaRefs/>
</ds:datastoreItem>
</file>

<file path=customXml/itemProps34.xml><?xml version="1.0" encoding="utf-8"?>
<ds:datastoreItem xmlns:ds="http://schemas.openxmlformats.org/officeDocument/2006/customXml" ds:itemID="{205FBA34-8AC8-4349-BDC2-D807BFCB092B}">
  <ds:schemaRefs/>
</ds:datastoreItem>
</file>

<file path=customXml/itemProps35.xml><?xml version="1.0" encoding="utf-8"?>
<ds:datastoreItem xmlns:ds="http://schemas.openxmlformats.org/officeDocument/2006/customXml" ds:itemID="{CF25FF25-E782-42E3-A797-ED6C9FFA276A}">
  <ds:schemaRefs/>
</ds:datastoreItem>
</file>

<file path=customXml/itemProps36.xml><?xml version="1.0" encoding="utf-8"?>
<ds:datastoreItem xmlns:ds="http://schemas.openxmlformats.org/officeDocument/2006/customXml" ds:itemID="{69663062-88EA-4D93-AEE5-60D510D8A46A}">
  <ds:schemaRefs/>
</ds:datastoreItem>
</file>

<file path=customXml/itemProps37.xml><?xml version="1.0" encoding="utf-8"?>
<ds:datastoreItem xmlns:ds="http://schemas.openxmlformats.org/officeDocument/2006/customXml" ds:itemID="{B1DB898E-525E-4DFA-A766-6735CB825A83}">
  <ds:schemaRefs/>
</ds:datastoreItem>
</file>

<file path=customXml/itemProps38.xml><?xml version="1.0" encoding="utf-8"?>
<ds:datastoreItem xmlns:ds="http://schemas.openxmlformats.org/officeDocument/2006/customXml" ds:itemID="{F18CF007-741A-4028-8FF8-187680974218}">
  <ds:schemaRefs/>
</ds:datastoreItem>
</file>

<file path=customXml/itemProps39.xml><?xml version="1.0" encoding="utf-8"?>
<ds:datastoreItem xmlns:ds="http://schemas.openxmlformats.org/officeDocument/2006/customXml" ds:itemID="{648D6E42-032F-439A-8BCE-AC6E5BA38137}">
  <ds:schemaRefs/>
</ds:datastoreItem>
</file>

<file path=customXml/itemProps40.xml><?xml version="1.0" encoding="utf-8"?>
<ds:datastoreItem xmlns:ds="http://schemas.openxmlformats.org/officeDocument/2006/customXml" ds:itemID="{CE0F81D5-6B5B-48D2-928C-F5CEA7575FCC}">
  <ds:schemaRefs/>
</ds:datastoreItem>
</file>

<file path=customXml/itemProps41.xml><?xml version="1.0" encoding="utf-8"?>
<ds:datastoreItem xmlns:ds="http://schemas.openxmlformats.org/officeDocument/2006/customXml" ds:itemID="{3922F1FD-C865-4287-B494-F1C05467F90B}">
  <ds:schemaRefs/>
</ds:datastoreItem>
</file>

<file path=customXml/itemProps42.xml><?xml version="1.0" encoding="utf-8"?>
<ds:datastoreItem xmlns:ds="http://schemas.openxmlformats.org/officeDocument/2006/customXml" ds:itemID="{E5E76AC4-6030-4E74-BC3D-2672226C593B}">
  <ds:schemaRefs/>
</ds:datastoreItem>
</file>

<file path=customXml/itemProps43.xml><?xml version="1.0" encoding="utf-8"?>
<ds:datastoreItem xmlns:ds="http://schemas.openxmlformats.org/officeDocument/2006/customXml" ds:itemID="{E524063F-F4EB-4ECB-B723-47C004F9B36F}">
  <ds:schemaRefs/>
</ds:datastoreItem>
</file>

<file path=customXml/itemProps44.xml><?xml version="1.0" encoding="utf-8"?>
<ds:datastoreItem xmlns:ds="http://schemas.openxmlformats.org/officeDocument/2006/customXml" ds:itemID="{3AD3BDDB-C2B1-4954-B171-0977327A1FB3}">
  <ds:schemaRefs/>
</ds:datastoreItem>
</file>

<file path=customXml/itemProps45.xml><?xml version="1.0" encoding="utf-8"?>
<ds:datastoreItem xmlns:ds="http://schemas.openxmlformats.org/officeDocument/2006/customXml" ds:itemID="{D0680DAE-93CC-4E2F-9C00-1F13BF718A6F}">
  <ds:schemaRefs/>
</ds:datastoreItem>
</file>

<file path=customXml/itemProps46.xml><?xml version="1.0" encoding="utf-8"?>
<ds:datastoreItem xmlns:ds="http://schemas.openxmlformats.org/officeDocument/2006/customXml" ds:itemID="{96598D5D-D8C5-4B44-B6AD-6407032BB518}">
  <ds:schemaRefs/>
</ds:datastoreItem>
</file>

<file path=customXml/itemProps47.xml><?xml version="1.0" encoding="utf-8"?>
<ds:datastoreItem xmlns:ds="http://schemas.openxmlformats.org/officeDocument/2006/customXml" ds:itemID="{43C63314-FC86-455B-BCD1-BCEA94E09397}">
  <ds:schemaRefs/>
</ds:datastoreItem>
</file>

<file path=customXml/itemProps48.xml><?xml version="1.0" encoding="utf-8"?>
<ds:datastoreItem xmlns:ds="http://schemas.openxmlformats.org/officeDocument/2006/customXml" ds:itemID="{A9CB5EB1-9EBE-48F6-8A0E-712E51BF82D4}">
  <ds:schemaRefs/>
</ds:datastoreItem>
</file>

<file path=customXml/itemProps49.xml><?xml version="1.0" encoding="utf-8"?>
<ds:datastoreItem xmlns:ds="http://schemas.openxmlformats.org/officeDocument/2006/customXml" ds:itemID="{06D0E47E-294B-40ED-8805-ABEFFBF29600}">
  <ds:schemaRefs/>
</ds:datastoreItem>
</file>

<file path=customXml/itemProps50.xml><?xml version="1.0" encoding="utf-8"?>
<ds:datastoreItem xmlns:ds="http://schemas.openxmlformats.org/officeDocument/2006/customXml" ds:itemID="{3FFE7933-89AD-4FF8-ACB5-AAAF104A74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MaxDate</vt:lpstr>
      <vt:lpstr>MinDate</vt:lpstr>
      <vt:lpstr>Dim_Date</vt:lpstr>
      <vt:lpstr>Fact_Placed</vt:lpstr>
      <vt:lpstr>fees_202001231041</vt:lpstr>
      <vt:lpstr>meeting_list_202001231041</vt:lpstr>
      <vt:lpstr>gcrm_opportunity_202001231041</vt:lpstr>
      <vt:lpstr>invoice_202001231041</vt:lpstr>
      <vt:lpstr>NN+EN+EE Indi bdgt -20012020</vt:lpstr>
      <vt:lpstr>brokerage_202001231040</vt:lpstr>
      <vt:lpstr>DASHBOARD</vt:lpstr>
      <vt:lpstr>Oppty-product distribution</vt:lpstr>
      <vt:lpstr>No. of meething by Accnt Exeu</vt:lpstr>
      <vt:lpstr>Open Oppty- Top 4 &amp; Oppty by Re</vt:lpstr>
      <vt:lpstr>Stage Funnel by Revenue</vt:lpstr>
      <vt:lpstr>No of Invoice by Accnt Exec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koli</dc:creator>
  <cp:lastModifiedBy>tushar koli</cp:lastModifiedBy>
  <dcterms:created xsi:type="dcterms:W3CDTF">2026-02-10T05:08:04Z</dcterms:created>
  <dcterms:modified xsi:type="dcterms:W3CDTF">2026-03-06T20:50:11Z</dcterms:modified>
</cp:coreProperties>
</file>