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shekhar H D\OneDrive\Desktop\ShoppersStack\"/>
    </mc:Choice>
  </mc:AlternateContent>
  <xr:revisionPtr revIDLastSave="0" documentId="13_ncr:1_{D3565A6C-1EBE-49C5-83CE-0F20A0A861BD}" xr6:coauthVersionLast="47" xr6:coauthVersionMax="47" xr10:uidLastSave="{00000000-0000-0000-0000-000000000000}"/>
  <bookViews>
    <workbookView xWindow="-108" yWindow="-108" windowWidth="23256" windowHeight="12456" xr2:uid="{58DDBDE0-60FF-43EA-BFC7-206524BDF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6" i="1"/>
  <c r="I16" i="1" s="1"/>
  <c r="H14" i="1"/>
  <c r="I14" i="1" s="1"/>
  <c r="E18" i="1"/>
  <c r="G18" i="1"/>
  <c r="H18" i="1"/>
  <c r="I18" i="1" s="1"/>
  <c r="E17" i="1"/>
  <c r="G17" i="1"/>
  <c r="H17" i="1"/>
  <c r="I17" i="1" s="1"/>
  <c r="H21" i="1"/>
  <c r="I21" i="1" s="1"/>
  <c r="H22" i="1"/>
  <c r="I22" i="1" s="1"/>
  <c r="H23" i="1"/>
  <c r="I23" i="1" s="1"/>
  <c r="H24" i="1"/>
  <c r="I24" i="1" s="1"/>
  <c r="H12" i="1"/>
  <c r="I12" i="1" s="1"/>
  <c r="H11" i="1"/>
  <c r="I11" i="1" s="1"/>
  <c r="G13" i="1"/>
  <c r="G22" i="1"/>
  <c r="E22" i="1"/>
  <c r="G21" i="1"/>
  <c r="E21" i="1"/>
  <c r="E20" i="1"/>
  <c r="G16" i="1"/>
  <c r="E16" i="1"/>
  <c r="G14" i="1"/>
  <c r="E14" i="1"/>
  <c r="H13" i="1"/>
  <c r="I13" i="1" s="1"/>
  <c r="E12" i="1"/>
  <c r="G11" i="1"/>
  <c r="E11" i="1"/>
  <c r="H10" i="1"/>
  <c r="I10" i="1" s="1"/>
  <c r="G10" i="1"/>
  <c r="E10" i="1"/>
  <c r="H9" i="1"/>
  <c r="I9" i="1" s="1"/>
  <c r="G9" i="1"/>
  <c r="E9" i="1"/>
</calcChain>
</file>

<file path=xl/sharedStrings.xml><?xml version="1.0" encoding="utf-8"?>
<sst xmlns="http://schemas.openxmlformats.org/spreadsheetml/2006/main" count="27" uniqueCount="27">
  <si>
    <t>Test Cases Execution Report</t>
  </si>
  <si>
    <t>SL NO</t>
  </si>
  <si>
    <t>Module Name</t>
  </si>
  <si>
    <t>Total No of TC wrtittern</t>
  </si>
  <si>
    <t>No of  TC Executed</t>
  </si>
  <si>
    <t>No of  TC Pass</t>
  </si>
  <si>
    <t>No of  TC Fail</t>
  </si>
  <si>
    <t>Pass %</t>
  </si>
  <si>
    <t>Fail %</t>
  </si>
  <si>
    <t>Login</t>
  </si>
  <si>
    <t>Electronic</t>
  </si>
  <si>
    <t>Testing Wise</t>
  </si>
  <si>
    <t>SignUp/Create Account</t>
  </si>
  <si>
    <t>No of  TC Not Executed</t>
  </si>
  <si>
    <t>Account Settings</t>
  </si>
  <si>
    <t>My Addresses</t>
  </si>
  <si>
    <t>Add To My Likes</t>
  </si>
  <si>
    <t>My Likes</t>
  </si>
  <si>
    <t>WishList</t>
  </si>
  <si>
    <t>Integration TC</t>
  </si>
  <si>
    <t>Happy Flow TC</t>
  </si>
  <si>
    <t>Smoke TC</t>
  </si>
  <si>
    <t>Adhoc TC</t>
  </si>
  <si>
    <t>Payment</t>
  </si>
  <si>
    <t>Net Banking</t>
  </si>
  <si>
    <t>Functionality TC (+/-)</t>
  </si>
  <si>
    <t>TOTAL NO OF TC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</si>
</sst>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70C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5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3" fillId="0" borderId="6" xfId="0" applyNumberFormat="1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wrapText="1"/>
    </xf>
    <xf numFmtId="2" fontId="3" fillId="3" borderId="5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0" borderId="0" xfId="0" applyFont="1" applyAlignment="1">
      <alignment wrapText="1"/>
    </xf>
    <xf numFmtId="2" fontId="6" fillId="0" borderId="5" xfId="0" applyNumberFormat="1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0BB64-A2D1-4646-AD75-D1601064460F}" name="Table1" displayName="Table1" ref="A8:I26" totalsRowShown="0" headerRowDxfId="13" dataDxfId="11" headerRowBorderDxfId="12" tableBorderDxfId="10" totalsRowBorderDxfId="9">
  <autoFilter ref="A8:I26" xr:uid="{3610BB64-A2D1-4646-AD75-D1601064460F}"/>
  <tableColumns count="9">
    <tableColumn id="1" xr3:uid="{D977F260-1B6D-4F91-8B9A-681E58D555F9}" name="SL NO" dataDxfId="8"/>
    <tableColumn id="2" xr3:uid="{06C9D2C8-59F1-4D7E-BAEA-890A08F4F713}" name="Module Name" dataDxfId="7"/>
    <tableColumn id="3" xr3:uid="{B53DE6AC-4043-47C4-9094-A1126E1CB6F3}" name="Total No of TC wrtittern" dataDxfId="6"/>
    <tableColumn id="4" xr3:uid="{5D45802C-E090-49A8-99FE-2890A557D63A}" name="No of  TC Executed" dataDxfId="5"/>
    <tableColumn id="5" xr3:uid="{F1DAD410-ACFA-46E5-B4C8-F4BEE0D1081B}" name="No of  TC Not Executed" dataDxfId="4">
      <calculatedColumnFormula>Table1[[#This Row],[Total No of TC wrtittern]]-Table1[[#This Row],[No of  TC Executed]]</calculatedColumnFormula>
    </tableColumn>
    <tableColumn id="6" xr3:uid="{63AADAD8-3114-4137-AE20-3854617EE4DB}" name="No of  TC Pass" dataDxfId="3"/>
    <tableColumn id="7" xr3:uid="{86118BEA-7313-41EB-BA2A-3D99E9D8D2A6}" name="No of  TC Fail" dataDxfId="2">
      <calculatedColumnFormula>Table1[[#This Row],[No of  TC Executed]]-Table1[[#This Row],[No of  TC Pass]]</calculatedColumnFormula>
    </tableColumn>
    <tableColumn id="8" xr3:uid="{ACA481B3-55D0-4112-BC9E-4B9BE1537F14}" name="Pass %" dataDxfId="1">
      <calculatedColumnFormula>(Table1[[#This Row],[No of  TC Pass]]/Table1[[#This Row],[No of  TC Executed]])*100</calculatedColumnFormula>
    </tableColumn>
    <tableColumn id="9" xr3:uid="{169C228E-B9C9-42B6-81F0-54734109D103}" name="Fail %" dataDxfId="0">
      <calculatedColumnFormula>100-Table1[[#This Row],[Pass %]]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9958-7A6B-4ADA-BB83-872C2BB2B95F}">
  <dimension ref="A3:I28"/>
  <sheetViews>
    <sheetView tabSelected="1" topLeftCell="A6" workbookViewId="0">
      <selection activeCell="E18" sqref="E18"/>
    </sheetView>
  </sheetViews>
  <sheetFormatPr defaultRowHeight="15.6" x14ac:dyDescent="0.3"/>
  <cols>
    <col min="1" max="1" width="9" style="1" bestFit="1" customWidth="1"/>
    <col min="2" max="2" width="27.44140625" style="1" customWidth="1"/>
    <col min="3" max="4" width="21.77734375" style="1" customWidth="1"/>
    <col min="5" max="5" width="23.44140625" style="1" customWidth="1"/>
    <col min="6" max="6" width="15.88671875" style="1" customWidth="1"/>
    <col min="7" max="7" width="15.5546875" style="1" customWidth="1"/>
    <col min="8" max="8" width="9.33203125" style="11" customWidth="1"/>
    <col min="9" max="9" width="12.6640625" style="11" bestFit="1" customWidth="1"/>
    <col min="10" max="11" width="8.88671875" style="1"/>
    <col min="12" max="12" width="8.88671875" style="1" customWidth="1"/>
    <col min="13" max="16384" width="8.88671875" style="1"/>
  </cols>
  <sheetData>
    <row r="3" spans="1:9" x14ac:dyDescent="0.3">
      <c r="B3" s="25" t="s">
        <v>0</v>
      </c>
      <c r="C3" s="25"/>
      <c r="D3" s="25"/>
      <c r="E3" s="25"/>
      <c r="F3" s="25"/>
      <c r="G3" s="25"/>
      <c r="H3" s="25"/>
      <c r="I3" s="25"/>
    </row>
    <row r="4" spans="1:9" x14ac:dyDescent="0.3">
      <c r="B4" s="25"/>
      <c r="C4" s="25"/>
      <c r="D4" s="25"/>
      <c r="E4" s="25"/>
      <c r="F4" s="25"/>
      <c r="G4" s="25"/>
      <c r="H4" s="25"/>
      <c r="I4" s="25"/>
    </row>
    <row r="8" spans="1:9" s="21" customFormat="1" ht="31.2" x14ac:dyDescent="0.3">
      <c r="A8" s="18" t="s">
        <v>1</v>
      </c>
      <c r="B8" s="19" t="s">
        <v>2</v>
      </c>
      <c r="C8" s="19" t="s">
        <v>3</v>
      </c>
      <c r="D8" s="19" t="s">
        <v>4</v>
      </c>
      <c r="E8" s="19" t="s">
        <v>13</v>
      </c>
      <c r="F8" s="19" t="s">
        <v>5</v>
      </c>
      <c r="G8" s="19" t="s">
        <v>6</v>
      </c>
      <c r="H8" s="19" t="s">
        <v>7</v>
      </c>
      <c r="I8" s="20" t="s">
        <v>8</v>
      </c>
    </row>
    <row r="9" spans="1:9" x14ac:dyDescent="0.3">
      <c r="A9" s="2">
        <v>1</v>
      </c>
      <c r="B9" s="3" t="s">
        <v>9</v>
      </c>
      <c r="C9" s="6">
        <v>62</v>
      </c>
      <c r="D9" s="6">
        <v>62</v>
      </c>
      <c r="E9" s="6">
        <f>Table1[[#This Row],[Total No of TC wrtittern]]-Table1[[#This Row],[No of  TC Executed]]</f>
        <v>0</v>
      </c>
      <c r="F9" s="6">
        <v>62</v>
      </c>
      <c r="G9" s="6">
        <f>Table1[[#This Row],[No of  TC Executed]]-Table1[[#This Row],[No of  TC Pass]]</f>
        <v>0</v>
      </c>
      <c r="H9" s="22">
        <f>(Table1[[#This Row],[No of  TC Pass]]/Table1[[#This Row],[No of  TC Executed]])*100</f>
        <v>100</v>
      </c>
      <c r="I9" s="23">
        <f>100-Table1[[#This Row],[Pass %]]</f>
        <v>0</v>
      </c>
    </row>
    <row r="10" spans="1:9" x14ac:dyDescent="0.3">
      <c r="A10" s="2">
        <v>2</v>
      </c>
      <c r="B10" s="3" t="s">
        <v>12</v>
      </c>
      <c r="C10" s="6">
        <v>176</v>
      </c>
      <c r="D10" s="6">
        <v>176</v>
      </c>
      <c r="E10" s="6">
        <f>Table1[[#This Row],[Total No of TC wrtittern]]-Table1[[#This Row],[No of  TC Executed]]</f>
        <v>0</v>
      </c>
      <c r="F10" s="6">
        <v>169</v>
      </c>
      <c r="G10" s="6">
        <f>Table1[[#This Row],[No of  TC Executed]]-Table1[[#This Row],[No of  TC Pass]]</f>
        <v>7</v>
      </c>
      <c r="H10" s="22">
        <f>(Table1[[#This Row],[No of  TC Pass]]/Table1[[#This Row],[No of  TC Executed]])*100</f>
        <v>96.022727272727266</v>
      </c>
      <c r="I10" s="23">
        <f>100-Table1[[#This Row],[Pass %]]</f>
        <v>3.9772727272727337</v>
      </c>
    </row>
    <row r="11" spans="1:9" x14ac:dyDescent="0.3">
      <c r="A11" s="2">
        <v>3</v>
      </c>
      <c r="B11" s="3" t="s">
        <v>10</v>
      </c>
      <c r="C11" s="6">
        <v>296</v>
      </c>
      <c r="D11" s="6">
        <v>296</v>
      </c>
      <c r="E11" s="6">
        <f>Table1[[#This Row],[Total No of TC wrtittern]]-Table1[[#This Row],[No of  TC Executed]]</f>
        <v>0</v>
      </c>
      <c r="F11" s="6">
        <v>288</v>
      </c>
      <c r="G11" s="6">
        <f>Table1[[#This Row],[No of  TC Executed]]-Table1[[#This Row],[No of  TC Pass]]</f>
        <v>8</v>
      </c>
      <c r="H11" s="22">
        <f>(Table1[[#This Row],[No of  TC Pass]]/Table1[[#This Row],[No of  TC Executed]])*100</f>
        <v>97.297297297297305</v>
      </c>
      <c r="I11" s="23">
        <f>100-Table1[[#This Row],[Pass %]]</f>
        <v>2.7027027027026946</v>
      </c>
    </row>
    <row r="12" spans="1:9" x14ac:dyDescent="0.3">
      <c r="A12" s="2">
        <v>4</v>
      </c>
      <c r="B12" s="3" t="s">
        <v>14</v>
      </c>
      <c r="C12" s="6">
        <v>397</v>
      </c>
      <c r="D12" s="6">
        <v>397</v>
      </c>
      <c r="E12" s="6">
        <f>Table1[[#This Row],[Total No of TC wrtittern]]-Table1[[#This Row],[No of  TC Executed]]</f>
        <v>0</v>
      </c>
      <c r="F12" s="6">
        <v>361</v>
      </c>
      <c r="G12" s="6">
        <v>36</v>
      </c>
      <c r="H12" s="22">
        <f>(Table1[[#This Row],[No of  TC Pass]]/Table1[[#This Row],[No of  TC Executed]])*100</f>
        <v>90.931989924433253</v>
      </c>
      <c r="I12" s="23">
        <f>100-Table1[[#This Row],[Pass %]]</f>
        <v>9.0680100755667468</v>
      </c>
    </row>
    <row r="13" spans="1:9" x14ac:dyDescent="0.3">
      <c r="A13" s="2"/>
      <c r="B13" s="4" t="s">
        <v>15</v>
      </c>
      <c r="C13" s="6">
        <v>237</v>
      </c>
      <c r="D13" s="6">
        <v>237</v>
      </c>
      <c r="E13" s="6">
        <v>0</v>
      </c>
      <c r="F13" s="6">
        <v>202</v>
      </c>
      <c r="G13" s="6">
        <f>Table1[[#This Row],[No of  TC Executed]]-Table1[[#This Row],[No of  TC Pass]]</f>
        <v>35</v>
      </c>
      <c r="H13" s="16">
        <f>(Table1[[#This Row],[No of  TC Pass]]/Table1[[#This Row],[No of  TC Executed]])*100</f>
        <v>85.232067510548532</v>
      </c>
      <c r="I13" s="15">
        <f>100-Table1[[#This Row],[Pass %]]</f>
        <v>14.767932489451468</v>
      </c>
    </row>
    <row r="14" spans="1:9" x14ac:dyDescent="0.3">
      <c r="A14" s="2"/>
      <c r="B14" s="4" t="s">
        <v>16</v>
      </c>
      <c r="C14" s="6">
        <v>33</v>
      </c>
      <c r="D14" s="6">
        <v>33</v>
      </c>
      <c r="E14" s="6">
        <f>Table1[[#This Row],[Total No of TC wrtittern]]-Table1[[#This Row],[No of  TC Executed]]</f>
        <v>0</v>
      </c>
      <c r="F14" s="6">
        <v>32</v>
      </c>
      <c r="G14" s="6">
        <f>Table1[[#This Row],[No of  TC Executed]]-Table1[[#This Row],[No of  TC Pass]]</f>
        <v>1</v>
      </c>
      <c r="H14" s="16">
        <f>(Table1[[#This Row],[No of  TC Pass]]/Table1[[#This Row],[No of  TC Executed]])*100</f>
        <v>96.969696969696969</v>
      </c>
      <c r="I14" s="15">
        <f>100-Table1[[#This Row],[Pass %]]</f>
        <v>3.0303030303030312</v>
      </c>
    </row>
    <row r="15" spans="1:9" x14ac:dyDescent="0.3">
      <c r="A15" s="2"/>
      <c r="B15" s="4" t="s">
        <v>17</v>
      </c>
      <c r="C15" s="6">
        <v>82</v>
      </c>
      <c r="D15" s="6">
        <v>7</v>
      </c>
      <c r="E15" s="6">
        <v>0</v>
      </c>
      <c r="F15" s="6">
        <v>82</v>
      </c>
      <c r="G15" s="6">
        <v>0</v>
      </c>
      <c r="H15" s="16">
        <v>100</v>
      </c>
      <c r="I15" s="16">
        <f>100-Table1[[#This Row],[Pass %]]</f>
        <v>0</v>
      </c>
    </row>
    <row r="16" spans="1:9" x14ac:dyDescent="0.3">
      <c r="A16" s="2"/>
      <c r="B16" s="4" t="s">
        <v>18</v>
      </c>
      <c r="C16" s="6">
        <v>26</v>
      </c>
      <c r="D16" s="6">
        <v>26</v>
      </c>
      <c r="E16" s="6">
        <f>Table1[[#This Row],[Total No of TC wrtittern]]-Table1[[#This Row],[No of  TC Executed]]</f>
        <v>0</v>
      </c>
      <c r="F16" s="6">
        <v>26</v>
      </c>
      <c r="G16" s="6">
        <f>Table1[[#This Row],[No of  TC Executed]]-Table1[[#This Row],[No of  TC Pass]]</f>
        <v>0</v>
      </c>
      <c r="H16" s="16">
        <f>(Table1[[#This Row],[No of  TC Pass]]/Table1[[#This Row],[No of  TC Executed]])*100</f>
        <v>100</v>
      </c>
      <c r="I16" s="16">
        <f>100-Table1[[#This Row],[Pass %]]</f>
        <v>0</v>
      </c>
    </row>
    <row r="17" spans="1:9" x14ac:dyDescent="0.3">
      <c r="A17" s="2">
        <v>5</v>
      </c>
      <c r="B17" s="14" t="s">
        <v>23</v>
      </c>
      <c r="C17" s="6">
        <v>65</v>
      </c>
      <c r="D17" s="6">
        <v>65</v>
      </c>
      <c r="E17" s="6">
        <f>Table1[[#This Row],[Total No of TC wrtittern]]-Table1[[#This Row],[No of  TC Executed]]</f>
        <v>0</v>
      </c>
      <c r="F17" s="6">
        <v>63</v>
      </c>
      <c r="G17" s="6">
        <f>Table1[[#This Row],[No of  TC Executed]]-Table1[[#This Row],[No of  TC Pass]]</f>
        <v>2</v>
      </c>
      <c r="H17" s="22">
        <f>(Table1[[#This Row],[No of  TC Pass]]/Table1[[#This Row],[No of  TC Executed]])*100</f>
        <v>96.92307692307692</v>
      </c>
      <c r="I17" s="22">
        <f>100-Table1[[#This Row],[Pass %]]</f>
        <v>3.0769230769230802</v>
      </c>
    </row>
    <row r="18" spans="1:9" x14ac:dyDescent="0.3">
      <c r="A18" s="2"/>
      <c r="B18" s="5" t="s">
        <v>24</v>
      </c>
      <c r="C18" s="6">
        <v>65</v>
      </c>
      <c r="D18" s="6">
        <v>65</v>
      </c>
      <c r="E18" s="6">
        <f>Table1[[#This Row],[Total No of TC wrtittern]]-Table1[[#This Row],[No of  TC Executed]]</f>
        <v>0</v>
      </c>
      <c r="F18" s="6">
        <v>63</v>
      </c>
      <c r="G18" s="6">
        <f>Table1[[#This Row],[No of  TC Executed]]-Table1[[#This Row],[No of  TC Pass]]</f>
        <v>2</v>
      </c>
      <c r="H18" s="16">
        <f>(Table1[[#This Row],[No of  TC Pass]]/Table1[[#This Row],[No of  TC Executed]])*100</f>
        <v>96.92307692307692</v>
      </c>
      <c r="I18" s="16">
        <f>100-Table1[[#This Row],[Pass %]]</f>
        <v>3.0769230769230802</v>
      </c>
    </row>
    <row r="19" spans="1:9" x14ac:dyDescent="0.3">
      <c r="A19" s="8"/>
      <c r="B19" s="7"/>
      <c r="C19" s="6"/>
      <c r="D19" s="6"/>
      <c r="E19" s="6"/>
      <c r="F19" s="6"/>
      <c r="G19" s="6"/>
      <c r="H19" s="16"/>
      <c r="I19" s="16"/>
    </row>
    <row r="20" spans="1:9" ht="17.399999999999999" x14ac:dyDescent="0.3">
      <c r="A20" s="9"/>
      <c r="B20" s="12" t="s">
        <v>11</v>
      </c>
      <c r="C20" s="10"/>
      <c r="D20" s="10"/>
      <c r="E20" s="10">
        <f>Table1[[#This Row],[Total No of TC wrtittern]]-Table1[[#This Row],[No of  TC Executed]]</f>
        <v>0</v>
      </c>
      <c r="F20" s="10"/>
      <c r="G20" s="10"/>
      <c r="H20" s="17"/>
      <c r="I20" s="17"/>
    </row>
    <row r="21" spans="1:9" x14ac:dyDescent="0.3">
      <c r="A21" s="2">
        <v>1</v>
      </c>
      <c r="B21" s="3" t="s">
        <v>21</v>
      </c>
      <c r="C21" s="6">
        <v>30</v>
      </c>
      <c r="D21" s="6">
        <v>30</v>
      </c>
      <c r="E21" s="6">
        <f>Table1[[#This Row],[Total No of TC wrtittern]]-Table1[[#This Row],[No of  TC Executed]]</f>
        <v>0</v>
      </c>
      <c r="F21" s="6">
        <v>30</v>
      </c>
      <c r="G21" s="6">
        <f>Table1[[#This Row],[No of  TC Executed]]-Table1[[#This Row],[No of  TC Pass]]</f>
        <v>0</v>
      </c>
      <c r="H21" s="16">
        <f>(Table1[[#This Row],[No of  TC Pass]]/Table1[[#This Row],[No of  TC Executed]])*100</f>
        <v>100</v>
      </c>
      <c r="I21" s="15">
        <f>100-Table1[[#This Row],[Pass %]]</f>
        <v>0</v>
      </c>
    </row>
    <row r="22" spans="1:9" x14ac:dyDescent="0.3">
      <c r="A22" s="2">
        <v>2</v>
      </c>
      <c r="B22" s="3" t="s">
        <v>25</v>
      </c>
      <c r="C22" s="6">
        <v>936</v>
      </c>
      <c r="D22" s="6">
        <v>936</v>
      </c>
      <c r="E22" s="6">
        <f>Table1[[#This Row],[Total No of TC wrtittern]]-Table1[[#This Row],[No of  TC Executed]]</f>
        <v>0</v>
      </c>
      <c r="F22" s="6">
        <v>886</v>
      </c>
      <c r="G22" s="6">
        <f>Table1[[#This Row],[No of  TC Executed]]-Table1[[#This Row],[No of  TC Pass]]</f>
        <v>50</v>
      </c>
      <c r="H22" s="16">
        <f>(Table1[[#This Row],[No of  TC Pass]]/Table1[[#This Row],[No of  TC Executed]])*100</f>
        <v>94.658119658119659</v>
      </c>
      <c r="I22" s="15">
        <f>100-Table1[[#This Row],[Pass %]]</f>
        <v>5.3418803418803407</v>
      </c>
    </row>
    <row r="23" spans="1:9" x14ac:dyDescent="0.3">
      <c r="A23" s="2">
        <v>3</v>
      </c>
      <c r="B23" s="3" t="s">
        <v>19</v>
      </c>
      <c r="C23" s="6">
        <v>29</v>
      </c>
      <c r="D23" s="6">
        <v>29</v>
      </c>
      <c r="E23" s="6">
        <v>0</v>
      </c>
      <c r="F23" s="6">
        <v>27</v>
      </c>
      <c r="G23" s="6">
        <v>2</v>
      </c>
      <c r="H23" s="16">
        <f>(Table1[[#This Row],[No of  TC Pass]]/Table1[[#This Row],[No of  TC Executed]])*100</f>
        <v>93.103448275862064</v>
      </c>
      <c r="I23" s="15">
        <f>100-Table1[[#This Row],[Pass %]]</f>
        <v>6.8965517241379359</v>
      </c>
    </row>
    <row r="24" spans="1:9" x14ac:dyDescent="0.3">
      <c r="A24" s="2">
        <v>4</v>
      </c>
      <c r="B24" s="3" t="s">
        <v>20</v>
      </c>
      <c r="C24" s="6">
        <v>10</v>
      </c>
      <c r="D24" s="6">
        <v>10</v>
      </c>
      <c r="E24" s="6">
        <v>0</v>
      </c>
      <c r="F24" s="6">
        <v>9</v>
      </c>
      <c r="G24" s="6">
        <v>1</v>
      </c>
      <c r="H24" s="16">
        <f>(Table1[[#This Row],[No of  TC Pass]]/Table1[[#This Row],[No of  TC Executed]])*100</f>
        <v>90</v>
      </c>
      <c r="I24" s="15">
        <f>100-Table1[[#This Row],[Pass %]]</f>
        <v>10</v>
      </c>
    </row>
    <row r="25" spans="1:9" x14ac:dyDescent="0.3">
      <c r="A25" s="2">
        <v>5</v>
      </c>
      <c r="B25" s="3" t="s">
        <v>22</v>
      </c>
      <c r="C25" s="6">
        <v>21</v>
      </c>
      <c r="D25" s="6">
        <v>21</v>
      </c>
      <c r="E25" s="6">
        <v>0</v>
      </c>
      <c r="F25" s="6">
        <v>21</v>
      </c>
      <c r="G25" s="6">
        <v>0</v>
      </c>
      <c r="H25" s="4">
        <v>100</v>
      </c>
      <c r="I25" s="5">
        <v>0</v>
      </c>
    </row>
    <row r="26" spans="1:9" x14ac:dyDescent="0.3">
      <c r="A26" s="8"/>
      <c r="B26" s="13"/>
      <c r="C26" s="6"/>
      <c r="D26" s="6"/>
      <c r="E26" s="6"/>
      <c r="F26" s="6"/>
      <c r="G26" s="6"/>
      <c r="H26" s="4"/>
      <c r="I26" s="4"/>
    </row>
    <row r="28" spans="1:9" ht="31.2" x14ac:dyDescent="0.3">
      <c r="B28" s="1" t="s">
        <v>26</v>
      </c>
      <c r="C28" s="24">
        <v>996</v>
      </c>
    </row>
  </sheetData>
  <mergeCells count="1">
    <mergeCell ref="B3:I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H D</dc:creator>
  <cp:lastModifiedBy>chandrashekhar H D</cp:lastModifiedBy>
  <dcterms:created xsi:type="dcterms:W3CDTF">2023-02-28T07:19:11Z</dcterms:created>
  <dcterms:modified xsi:type="dcterms:W3CDTF">2023-02-28T11:19:18Z</dcterms:modified>
</cp:coreProperties>
</file>