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handreshkanyal/Desktop/kl/"/>
    </mc:Choice>
  </mc:AlternateContent>
  <xr:revisionPtr revIDLastSave="0" documentId="13_ncr:1_{884AD192-BB88-DE41-B238-D9FDB36E0A1E}" xr6:coauthVersionLast="47" xr6:coauthVersionMax="47" xr10:uidLastSave="{00000000-0000-0000-0000-000000000000}"/>
  <bookViews>
    <workbookView xWindow="0" yWindow="500" windowWidth="38400" windowHeight="19820" xr2:uid="{00000000-000D-0000-FFFF-FFFF00000000}"/>
  </bookViews>
  <sheets>
    <sheet name="Sheet1" sheetId="11" r:id="rId1"/>
    <sheet name="BJP" sheetId="1" r:id="rId2"/>
    <sheet name="INC" sheetId="2" r:id="rId3"/>
    <sheet name="SP" sheetId="3" r:id="rId4"/>
    <sheet name="AITC" sheetId="4" r:id="rId5"/>
    <sheet name="DMK" sheetId="5" r:id="rId6"/>
    <sheet name="TD" sheetId="6" r:id="rId7"/>
    <sheet name="JD(U)" sheetId="7" r:id="rId8"/>
    <sheet name="SS(UBT)" sheetId="8" r:id="rId9"/>
    <sheet name="NCP" sheetId="9" r:id="rId10"/>
    <sheet name="SS" sheetId="10" r:id="rId11"/>
    <sheet name="Uttarpradesh" sheetId="13" r:id="rId12"/>
    <sheet name="Maharashtra" sheetId="14" r:id="rId13"/>
    <sheet name="Bihar" sheetId="15" r:id="rId14"/>
    <sheet name="West Bengal" sheetId="17" r:id="rId15"/>
    <sheet name="Madhyapradesh" sheetId="16" r:id="rId16"/>
  </sheets>
  <definedNames>
    <definedName name="_xlnm._FilterDatabase" localSheetId="13" hidden="1">Bihar!$F$1:$I$13</definedName>
    <definedName name="_xlnm._FilterDatabase" localSheetId="15" hidden="1">Madhyapradesh!$F$1:$I$30</definedName>
    <definedName name="_xlnm._FilterDatabase" localSheetId="12" hidden="1">Maharashtra!$F$1:$I$14</definedName>
    <definedName name="_xlnm._FilterDatabase" localSheetId="11" hidden="1">Uttarpradesh!$F$1:$I$38</definedName>
    <definedName name="_xlnm._FilterDatabase" localSheetId="14" hidden="1">'West Bengal'!$F$1:$I$30</definedName>
    <definedName name="_xlchart.v1.0" hidden="1">Sheet1!$A$15:$A$17</definedName>
    <definedName name="_xlchart.v1.1" hidden="1">Sheet1!$B$15:$B$17</definedName>
    <definedName name="_xlchart.v1.2" hidden="1">Sheet1!$A$15:$A$17</definedName>
    <definedName name="_xlchart.v1.3" hidden="1">Sheet1!$B$15:$B$17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1" l="1"/>
  <c r="B8" i="13"/>
  <c r="C12" i="11"/>
  <c r="D12" i="11" s="1"/>
  <c r="C11" i="11"/>
  <c r="D11" i="11" s="1"/>
  <c r="C10" i="11"/>
  <c r="D10" i="11" s="1"/>
  <c r="C9" i="11"/>
  <c r="D9" i="11" s="1"/>
  <c r="C8" i="11"/>
  <c r="D8" i="11" s="1"/>
  <c r="C7" i="11"/>
  <c r="D7" i="11" s="1"/>
  <c r="C6" i="11"/>
  <c r="D6" i="11" s="1"/>
  <c r="C5" i="11"/>
  <c r="D5" i="11" s="1"/>
  <c r="C4" i="11"/>
  <c r="D4" i="11" s="1"/>
  <c r="D2" i="10"/>
  <c r="D2" i="9"/>
  <c r="D2" i="8"/>
  <c r="D2" i="7"/>
  <c r="D2" i="6"/>
  <c r="D2" i="5"/>
  <c r="D2" i="4"/>
  <c r="D2" i="3"/>
  <c r="D2" i="2"/>
  <c r="D3" i="1"/>
  <c r="G81" i="1" s="1"/>
  <c r="B18" i="11"/>
  <c r="B13" i="11"/>
  <c r="H240" i="1"/>
  <c r="C3" i="11" l="1"/>
  <c r="D3" i="11" s="1"/>
  <c r="C13" i="11"/>
  <c r="D13" i="11" s="1"/>
</calcChain>
</file>

<file path=xl/sharedStrings.xml><?xml version="1.0" encoding="utf-8"?>
<sst xmlns="http://schemas.openxmlformats.org/spreadsheetml/2006/main" count="1393" uniqueCount="1021">
  <si>
    <t>S.No</t>
  </si>
  <si>
    <t>Parliament Constituency</t>
  </si>
  <si>
    <t>Winning Candidate</t>
  </si>
  <si>
    <t>Total Votes</t>
  </si>
  <si>
    <t>Margin</t>
  </si>
  <si>
    <t>1</t>
  </si>
  <si>
    <t>Anakapalle(5)</t>
  </si>
  <si>
    <t>C.M.RAMESH</t>
  </si>
  <si>
    <t>2</t>
  </si>
  <si>
    <t>Rajahmundry(8)</t>
  </si>
  <si>
    <t>DAGGUBATI PURANDHESHWARI</t>
  </si>
  <si>
    <t>3</t>
  </si>
  <si>
    <t>Narsapuram(9)</t>
  </si>
  <si>
    <t>BHUPATHI RAJU SRINIVASA VARMA (B.J.P.VARMA)</t>
  </si>
  <si>
    <t>4</t>
  </si>
  <si>
    <t>Arunachal West(1)</t>
  </si>
  <si>
    <t>KIREN RIJIJU</t>
  </si>
  <si>
    <t>5</t>
  </si>
  <si>
    <t>Arunachal East(2)</t>
  </si>
  <si>
    <t>TAPIR GAO</t>
  </si>
  <si>
    <t>6</t>
  </si>
  <si>
    <t>Darrang-Udalguri(4)</t>
  </si>
  <si>
    <t>DILIP SAIKIA</t>
  </si>
  <si>
    <t>7</t>
  </si>
  <si>
    <t>Guwahati(5)</t>
  </si>
  <si>
    <t>BIJULI KALITA MEDHI</t>
  </si>
  <si>
    <t>8</t>
  </si>
  <si>
    <t>Diphu(6)</t>
  </si>
  <si>
    <t>AMARSING TISSO</t>
  </si>
  <si>
    <t>9</t>
  </si>
  <si>
    <t>Karimganj(7)</t>
  </si>
  <si>
    <t>KRIPANATH MALLAH</t>
  </si>
  <si>
    <t>10</t>
  </si>
  <si>
    <t>Silchar (8)</t>
  </si>
  <si>
    <t>PARIMAL SUKLABAIDYA</t>
  </si>
  <si>
    <t>11</t>
  </si>
  <si>
    <t>Kaziranga(10)</t>
  </si>
  <si>
    <t>KAMAKHYA PRASAD TASA</t>
  </si>
  <si>
    <t>12</t>
  </si>
  <si>
    <t>Sonitpur(11)</t>
  </si>
  <si>
    <t>RANJIT DUTTA</t>
  </si>
  <si>
    <t>Lakhimpur(12)</t>
  </si>
  <si>
    <t>PRADAN BARUAH</t>
  </si>
  <si>
    <t>Dibrugarh(13)</t>
  </si>
  <si>
    <t>SARBANANDA SONOWAL</t>
  </si>
  <si>
    <t>Paschim Champaran(2)</t>
  </si>
  <si>
    <t>DR.SANJAY JAISWAL</t>
  </si>
  <si>
    <t>Purvi Champaran(3)</t>
  </si>
  <si>
    <t>RADHA MOHAN SINGH</t>
  </si>
  <si>
    <t>Madhubani(6)</t>
  </si>
  <si>
    <t>ASHOK KUMAR YADAV</t>
  </si>
  <si>
    <t>Araria(9)</t>
  </si>
  <si>
    <t>PRADEEP KUMAR SINGH</t>
  </si>
  <si>
    <t>Darbhanga(14)</t>
  </si>
  <si>
    <t>GOPAL JEE THAKUR</t>
  </si>
  <si>
    <t>Muzaffarpur(15)</t>
  </si>
  <si>
    <t>RAJ BHUSHAN CHOUDHARY</t>
  </si>
  <si>
    <t>Maharajganj(19)</t>
  </si>
  <si>
    <t>JANARDAN SINGH "SIGRIWAL"</t>
  </si>
  <si>
    <t>Saran(20)</t>
  </si>
  <si>
    <t>RAJIV PRATAP RUDY</t>
  </si>
  <si>
    <t>Ujiarpur(22)</t>
  </si>
  <si>
    <t>NITYANAND RAI</t>
  </si>
  <si>
    <t>Begusarai(24)</t>
  </si>
  <si>
    <t>GIRIRAJ SINGH</t>
  </si>
  <si>
    <t>Patna Sahib(30)</t>
  </si>
  <si>
    <t>RAVI SHANKAR PRASAD</t>
  </si>
  <si>
    <t>Nawada(39)</t>
  </si>
  <si>
    <t>VIVEK THAKUR</t>
  </si>
  <si>
    <t>North Goa(1)</t>
  </si>
  <si>
    <t>SHRIPAD YESSO NAIK</t>
  </si>
  <si>
    <t>Kachchh(1)</t>
  </si>
  <si>
    <t>CHAVDA VINOD LAKHAMSHI</t>
  </si>
  <si>
    <t>Patan(3)</t>
  </si>
  <si>
    <t>DABHI BHARATSINHJI SHANKARJI</t>
  </si>
  <si>
    <t>Mahesana(4)</t>
  </si>
  <si>
    <t>HARIBHAI PATEL</t>
  </si>
  <si>
    <t>Sabarkantha(5)</t>
  </si>
  <si>
    <t>SHOBHANABEN MAHENDRASINH BARAIYA</t>
  </si>
  <si>
    <t>Gandhinagar(6)</t>
  </si>
  <si>
    <t>AMIT SHAH</t>
  </si>
  <si>
    <t>Ahmedabad East(7)</t>
  </si>
  <si>
    <t>HASMUKHBHAI PATEL (H.S.PATEL)</t>
  </si>
  <si>
    <t>Ahmedabad West(8)</t>
  </si>
  <si>
    <t>DINESHBHAI MAKWANA (ADVOCATE)</t>
  </si>
  <si>
    <t>Surendranagar(9)</t>
  </si>
  <si>
    <t>CHANDUBHAI CHHAGANBHAI SHIHORA</t>
  </si>
  <si>
    <t>Rajkot(10)</t>
  </si>
  <si>
    <t>PARSHOTTAMBHAI RUPALA</t>
  </si>
  <si>
    <t>Porbandar(11)</t>
  </si>
  <si>
    <t>DR. MANSUKH MANDAVIYA</t>
  </si>
  <si>
    <t>Jamnagar(12)</t>
  </si>
  <si>
    <t>POONAMBEN HEMATBHAI MAADAM</t>
  </si>
  <si>
    <t>Junagadh(13)</t>
  </si>
  <si>
    <t>CHUDASAMA RAJESHBHAI NARANBHAI</t>
  </si>
  <si>
    <t>Amreli(14)</t>
  </si>
  <si>
    <t>BHARATBHAI MANUBHAI SUTARIYA</t>
  </si>
  <si>
    <t>Bhavnagar(15)</t>
  </si>
  <si>
    <t>NIMUBEN JAYANTIBHAI BAMBHANIYA (NIMUBEN BAMBHANIYA)</t>
  </si>
  <si>
    <t>Anand(16)</t>
  </si>
  <si>
    <t>MITESH PATEL (BAKABHAI)</t>
  </si>
  <si>
    <t>Kheda(17)</t>
  </si>
  <si>
    <t>DEVUSINH CHAUHAN</t>
  </si>
  <si>
    <t>Panchmahal(18)</t>
  </si>
  <si>
    <t>RAJPALSINH MAHENDRASINH JADAV</t>
  </si>
  <si>
    <t>Dahod(19)</t>
  </si>
  <si>
    <t>JASWANTSINH SUMANBHAI BHABHOR</t>
  </si>
  <si>
    <t>Vadodara(20)</t>
  </si>
  <si>
    <t>DR. HEMANG JOSHI</t>
  </si>
  <si>
    <t>Chhota Udaipur(21)</t>
  </si>
  <si>
    <t>JASHUBHAI BHILUBHAI RATHVA</t>
  </si>
  <si>
    <t>Bharuch(22)</t>
  </si>
  <si>
    <t>MANSUKHBHAI DHANJIBHAI VASAVA</t>
  </si>
  <si>
    <t>Bardoli(23)</t>
  </si>
  <si>
    <t>PARBHUBHAI NAGARBHAI VASAVA</t>
  </si>
  <si>
    <t>Surat(24)</t>
  </si>
  <si>
    <t>MUKESHKUMAR CHANDRAKAANT DALAL (Uncontested)</t>
  </si>
  <si>
    <t>-</t>
  </si>
  <si>
    <t>Navsari(25)</t>
  </si>
  <si>
    <t>C R PATIL</t>
  </si>
  <si>
    <t>Valsad(26)</t>
  </si>
  <si>
    <t>DHAVAL LAXMANBHAI PATEL</t>
  </si>
  <si>
    <t>KURUKSHETRA(2)</t>
  </si>
  <si>
    <t>NAVEEN JINDAL</t>
  </si>
  <si>
    <t>KARNAL(5)</t>
  </si>
  <si>
    <t>MANOHAR LAL</t>
  </si>
  <si>
    <t>BHIWANI-MAHENDRAGARH(8)</t>
  </si>
  <si>
    <t>DHARAMBIR SINGH</t>
  </si>
  <si>
    <t>GURGAON(9)</t>
  </si>
  <si>
    <t>RAO INDERJIT SINGH</t>
  </si>
  <si>
    <t>FARIDABAD(10)</t>
  </si>
  <si>
    <t>KRISHAN PAL</t>
  </si>
  <si>
    <t>KANGRA(1)</t>
  </si>
  <si>
    <t>DR RAJEEV BHARDWAJ</t>
  </si>
  <si>
    <t>MANDI(2)</t>
  </si>
  <si>
    <t>KANGNA RANAUT</t>
  </si>
  <si>
    <t>HAMIRPUR(3)</t>
  </si>
  <si>
    <t>ANURAG SINGH THAKUR</t>
  </si>
  <si>
    <t>SHIMLA(4)</t>
  </si>
  <si>
    <t>Suresh Kumar Kashyap</t>
  </si>
  <si>
    <t>Belgaum(2)</t>
  </si>
  <si>
    <t>JAGADISH SHETTAR</t>
  </si>
  <si>
    <t>Bagalkot(3)</t>
  </si>
  <si>
    <t>GADDIGOUDAR. PARVATAGOUDA. CHANDANAGOUDA.</t>
  </si>
  <si>
    <t>Bijapur(4)</t>
  </si>
  <si>
    <t>RAMESH JIGAJINAGI</t>
  </si>
  <si>
    <t>Haveri(10)</t>
  </si>
  <si>
    <t>BASAVARAJ BOMMAI</t>
  </si>
  <si>
    <t>Dharwad(11)</t>
  </si>
  <si>
    <t>PRALHAD JOSHI</t>
  </si>
  <si>
    <t>Uttara Kannada(12)</t>
  </si>
  <si>
    <t>VISHWESHWAR HEGDE KAGERI</t>
  </si>
  <si>
    <t>Shimoga(14)</t>
  </si>
  <si>
    <t>B.Y.RAGHAVENDRA</t>
  </si>
  <si>
    <t>Udupi Chikmagalur(15)</t>
  </si>
  <si>
    <t>KOTA SRINIVAS POOJARY</t>
  </si>
  <si>
    <t>Dakshina Kannada(17)</t>
  </si>
  <si>
    <t>CAPTAIN BRIJESH CHOWTA</t>
  </si>
  <si>
    <t>Chitradurga(18)</t>
  </si>
  <si>
    <t>GOVIND MAKTHAPPA KARJOL</t>
  </si>
  <si>
    <t>Tumkur(19)</t>
  </si>
  <si>
    <t>V. SOMANNA</t>
  </si>
  <si>
    <t>Mysore(21)</t>
  </si>
  <si>
    <t>YADUVEER KRISHNADATTA CHAMARAJA WADIYAR</t>
  </si>
  <si>
    <t>Bangalore Rural(23)</t>
  </si>
  <si>
    <t>DR C N MANJUNATH</t>
  </si>
  <si>
    <t>Bangalore North(24)</t>
  </si>
  <si>
    <t>SHOBHA KARANDLAJE</t>
  </si>
  <si>
    <t>Bangalore central(25)</t>
  </si>
  <si>
    <t>P C MOHAN</t>
  </si>
  <si>
    <t>Bangalore South(26)</t>
  </si>
  <si>
    <t>TEJASVI SURYA</t>
  </si>
  <si>
    <t>Chikkballapur(27)</t>
  </si>
  <si>
    <t>DR.K.SUDHAKAR</t>
  </si>
  <si>
    <t>Thrissur(10)</t>
  </si>
  <si>
    <t>SURESH GOPI</t>
  </si>
  <si>
    <t>MORENA(1)</t>
  </si>
  <si>
    <t>SHIVMANGAL SINGH TOMAR</t>
  </si>
  <si>
    <t>BHIND(2)</t>
  </si>
  <si>
    <t>SANDHYA RAY</t>
  </si>
  <si>
    <t>GWALIOR(3)</t>
  </si>
  <si>
    <t>BHARAT SINGH KUSHWAH</t>
  </si>
  <si>
    <t>GUNA(4)</t>
  </si>
  <si>
    <t>JYOTIRADITYA M. SCINDIA</t>
  </si>
  <si>
    <t>SAGAR(5)</t>
  </si>
  <si>
    <t>DR. LATA WANKHEDE</t>
  </si>
  <si>
    <t>TIKAMGARH(6)</t>
  </si>
  <si>
    <t>DR. VIRENDRA KUMAR</t>
  </si>
  <si>
    <t>DAMOH(7)</t>
  </si>
  <si>
    <t>RAHUL SINGH LODHI</t>
  </si>
  <si>
    <t>KHAJURAHO(8)</t>
  </si>
  <si>
    <t>VISHNU DATT SHARMA (V.D.SHARMA)</t>
  </si>
  <si>
    <t>SATNA(9)</t>
  </si>
  <si>
    <t>GANESH SINGH</t>
  </si>
  <si>
    <t>REWA(10)</t>
  </si>
  <si>
    <t>JANARDAN MISHRA</t>
  </si>
  <si>
    <t>SIDHI(11)</t>
  </si>
  <si>
    <t>DR. RAJESH MISHRA</t>
  </si>
  <si>
    <t>SHAHDOL(12)</t>
  </si>
  <si>
    <t>SMT. HIMADRI SINGH</t>
  </si>
  <si>
    <t>JABALPUR(13)</t>
  </si>
  <si>
    <t>ASHISH DUBEY</t>
  </si>
  <si>
    <t>MANDLA(14)</t>
  </si>
  <si>
    <t>FAGGAN SINGH KULASTE</t>
  </si>
  <si>
    <t>BALAGHAT(15)</t>
  </si>
  <si>
    <t>BHARTI PARDHI</t>
  </si>
  <si>
    <t>CHHINDWARA(16)</t>
  </si>
  <si>
    <t>BUNTY VIVEK SAHU</t>
  </si>
  <si>
    <t>HOSHANGABAD(17)</t>
  </si>
  <si>
    <t>DARSHAN SINGH CHOUDHARY</t>
  </si>
  <si>
    <t>VIDISHA(18)</t>
  </si>
  <si>
    <t>SHIVRAJ SINGH CHOUHAN</t>
  </si>
  <si>
    <t>BHOPAL(19)</t>
  </si>
  <si>
    <t>ALOK SHARMA</t>
  </si>
  <si>
    <t>RAJGARH(20)</t>
  </si>
  <si>
    <t>RODMAL NAGAR</t>
  </si>
  <si>
    <t>DEWAS(21)</t>
  </si>
  <si>
    <t>MAHENDRA SINGH SOLANKY</t>
  </si>
  <si>
    <t>UJJAIN(22)</t>
  </si>
  <si>
    <t>ANIL FIROJIYA</t>
  </si>
  <si>
    <t>MANDSOUR(23)</t>
  </si>
  <si>
    <t>SUDHEER GUPTA</t>
  </si>
  <si>
    <t>RATLAM(24)</t>
  </si>
  <si>
    <t>ANITA NAGARSINGH CHOUHAN</t>
  </si>
  <si>
    <t>DHAR(25)</t>
  </si>
  <si>
    <t>SAVITRI THAKUR</t>
  </si>
  <si>
    <t>INDORE(26)</t>
  </si>
  <si>
    <t>SHANKAR LALWANI</t>
  </si>
  <si>
    <t>KHARGONE(27)</t>
  </si>
  <si>
    <t>GAJENDRA SINGH PATEL</t>
  </si>
  <si>
    <t>KHANDWA(28)</t>
  </si>
  <si>
    <t>GYANESHWAR PATIL</t>
  </si>
  <si>
    <t>BETUL(29)</t>
  </si>
  <si>
    <t>DURGADAS (D. D.) UIKEY</t>
  </si>
  <si>
    <t>Jalgaon(3)</t>
  </si>
  <si>
    <t>SMITA UDAY WAGH</t>
  </si>
  <si>
    <t>Raver(4)</t>
  </si>
  <si>
    <t>KHADSE RAKSHA NIKHIL</t>
  </si>
  <si>
    <t>Akola(6)</t>
  </si>
  <si>
    <t>ANUP SANJAY DHOTRE</t>
  </si>
  <si>
    <t>Nagpur(10)</t>
  </si>
  <si>
    <t>NITIN JAIRAM GADKARI</t>
  </si>
  <si>
    <t>Palghar(22)</t>
  </si>
  <si>
    <t>DR. HEMANT VISHNU SAVARA</t>
  </si>
  <si>
    <t>Mumbai North(26)</t>
  </si>
  <si>
    <t>PIYUSH GOYAL</t>
  </si>
  <si>
    <t>Pune(34)</t>
  </si>
  <si>
    <t>MURLIDHAR MOHOL</t>
  </si>
  <si>
    <t>Satara(45)</t>
  </si>
  <si>
    <t>SHRIMANT CHH UDAYANRAJE PRATAPSINHAMAHARAJ BHONSLE</t>
  </si>
  <si>
    <t>Ratnagiri- Sindhudurg(46)</t>
  </si>
  <si>
    <t>NARAYAN TATU RANE</t>
  </si>
  <si>
    <t>Bargarh(1)</t>
  </si>
  <si>
    <t>PRADEEP PUROHIT</t>
  </si>
  <si>
    <t>Sundargarh(2)</t>
  </si>
  <si>
    <t>JUAL ORAM</t>
  </si>
  <si>
    <t>Sambalpur(3)</t>
  </si>
  <si>
    <t>DHARMENDRA PRADHAN</t>
  </si>
  <si>
    <t>Keonjhar(4)</t>
  </si>
  <si>
    <t>ANANTA NAYAK</t>
  </si>
  <si>
    <t>Mayurbhanj(5)</t>
  </si>
  <si>
    <t>NABA CHARAN MAJHI</t>
  </si>
  <si>
    <t>Balasore(6)</t>
  </si>
  <si>
    <t>PRATAP CHANDRA SARANGI</t>
  </si>
  <si>
    <t>Bhadrak(7)</t>
  </si>
  <si>
    <t>AVIMANYU SETHI</t>
  </si>
  <si>
    <t>Jajpur(8)</t>
  </si>
  <si>
    <t>RABINDRA NARAYAN BEHERA</t>
  </si>
  <si>
    <t>Dhenkanal(9)</t>
  </si>
  <si>
    <t>RUDRA NARAYAN PANY</t>
  </si>
  <si>
    <t>Bolangir(10)</t>
  </si>
  <si>
    <t>SANGEETA KUMARI SINGH DEO</t>
  </si>
  <si>
    <t>Kalahandi(11)</t>
  </si>
  <si>
    <t>MALVIKA DEVI</t>
  </si>
  <si>
    <t>Nabarangpur(12)</t>
  </si>
  <si>
    <t>BALABHADRA MAJHI</t>
  </si>
  <si>
    <t>Kandhamal(13)</t>
  </si>
  <si>
    <t>SUKANTA KUMAR PANIGRAHI</t>
  </si>
  <si>
    <t>Cuttack(14)</t>
  </si>
  <si>
    <t>BHARTRUHARI MAHTAB</t>
  </si>
  <si>
    <t>Kendrapara(15)</t>
  </si>
  <si>
    <t>BAIJAYANT PANDA</t>
  </si>
  <si>
    <t>Jagatsinghpur(16)</t>
  </si>
  <si>
    <t>BIBHU PRASAD TARAI</t>
  </si>
  <si>
    <t>Puri(17)</t>
  </si>
  <si>
    <t>SAMBIT PATRA</t>
  </si>
  <si>
    <t>Bhubaneswar(18)</t>
  </si>
  <si>
    <t>APARAJITA SARANGI</t>
  </si>
  <si>
    <t>Aska(19)</t>
  </si>
  <si>
    <t>ANITA SUBHADARSHINI</t>
  </si>
  <si>
    <t>Berhampur(20)</t>
  </si>
  <si>
    <t>DR. PRADEEP KUMAR PANIGRAHY</t>
  </si>
  <si>
    <t>BIKANER (2)</t>
  </si>
  <si>
    <t>ARJUN RAM MEGHWAL</t>
  </si>
  <si>
    <t>JAIPUR RURAL(6)</t>
  </si>
  <si>
    <t>RAO RAJENDRA SINGH</t>
  </si>
  <si>
    <t>JAIPUR(7)</t>
  </si>
  <si>
    <t>MANJU SHARMA</t>
  </si>
  <si>
    <t>ALWAR(8)</t>
  </si>
  <si>
    <t>BHUPENDER YADAV</t>
  </si>
  <si>
    <t>AJMER (13)</t>
  </si>
  <si>
    <t>BHAGIRATH CHOUDHARY</t>
  </si>
  <si>
    <t>PALI(15)</t>
  </si>
  <si>
    <t>P. P. CHAUDHARY</t>
  </si>
  <si>
    <t>JODHPUR(16)</t>
  </si>
  <si>
    <t>GAJENDRA SINGH SHEKHAWAT</t>
  </si>
  <si>
    <t>JALORE (18)</t>
  </si>
  <si>
    <t>LUMBARAM</t>
  </si>
  <si>
    <t>UDAIPUR (19)</t>
  </si>
  <si>
    <t>MANNA LAL RAWAT</t>
  </si>
  <si>
    <t>CHITTORGARH(21)</t>
  </si>
  <si>
    <t>CHANDRA PRAKASH JOSHI</t>
  </si>
  <si>
    <t>RAJSAMAND(22)</t>
  </si>
  <si>
    <t>MAHIMA KUMARI MEWAR</t>
  </si>
  <si>
    <t>BHILWARA(23)</t>
  </si>
  <si>
    <t>DAMODAR AGARWAL</t>
  </si>
  <si>
    <t>KOTA(24)</t>
  </si>
  <si>
    <t>OM BIRLA</t>
  </si>
  <si>
    <t>JHALAWAR-BARAN(25)</t>
  </si>
  <si>
    <t>DUSHYANT SINGH</t>
  </si>
  <si>
    <t>Tripura West(1)</t>
  </si>
  <si>
    <t>BIPLAB KUMAR DEB</t>
  </si>
  <si>
    <t>Tripura East(2)</t>
  </si>
  <si>
    <t>KRITI DEVI DEBBARMAN</t>
  </si>
  <si>
    <t>Amroha(9)</t>
  </si>
  <si>
    <t>KANWAR SINGH TANWAR</t>
  </si>
  <si>
    <t>Meerut(10)</t>
  </si>
  <si>
    <t>ARUN GOVIL</t>
  </si>
  <si>
    <t>Ghaziabad(12)</t>
  </si>
  <si>
    <t>ATUL GARG</t>
  </si>
  <si>
    <t>Gautam Buddha Nagar(13)</t>
  </si>
  <si>
    <t>DR. MAHESH SHARMA</t>
  </si>
  <si>
    <t>Bulandshahr(14)</t>
  </si>
  <si>
    <t>DR BHOLA SINGH</t>
  </si>
  <si>
    <t>Aligarh(15)</t>
  </si>
  <si>
    <t>SATISH KUMAR GAUTAM</t>
  </si>
  <si>
    <t>Hathras(16)</t>
  </si>
  <si>
    <t>ANOOP PRADHAN BALMIKI</t>
  </si>
  <si>
    <t>Mathura(17)</t>
  </si>
  <si>
    <t>HEMAMALINI DHARMENDRA DEOL</t>
  </si>
  <si>
    <t>Agra(18)</t>
  </si>
  <si>
    <t>PROF S P SINGH BAGHEL</t>
  </si>
  <si>
    <t>Fatehpur Sikri(19)</t>
  </si>
  <si>
    <t>RAJKUMAR CHAHAR</t>
  </si>
  <si>
    <t>Bareilly(25)</t>
  </si>
  <si>
    <t>CHHATRA PAL SINGH GANGWAR</t>
  </si>
  <si>
    <t>Pilibhit(26)</t>
  </si>
  <si>
    <t>JITIN PRASADA</t>
  </si>
  <si>
    <t>Shahjahanpur(27)</t>
  </si>
  <si>
    <t>ARUN KUMAR SAGAR</t>
  </si>
  <si>
    <t>Hardoi(31)</t>
  </si>
  <si>
    <t>JAI PRAKASH</t>
  </si>
  <si>
    <t>Misrikh(32)</t>
  </si>
  <si>
    <t>ASHOK KUMAR RAWAT</t>
  </si>
  <si>
    <t>Unnao(33)</t>
  </si>
  <si>
    <t>SWAMI SACHCHIDANAND HARI SAKSHI</t>
  </si>
  <si>
    <t>Lucknow(35)</t>
  </si>
  <si>
    <t>RAJ NATH SINGH</t>
  </si>
  <si>
    <t>Farrukhabad(40)</t>
  </si>
  <si>
    <t>MUKESH RAJPUT</t>
  </si>
  <si>
    <t>Kanpur(43)</t>
  </si>
  <si>
    <t>RAMESH AWASTHI</t>
  </si>
  <si>
    <t>Akbarpur(44)</t>
  </si>
  <si>
    <t>DEVENDRA SINGH ALIAS BHOLE SINGH</t>
  </si>
  <si>
    <t>Jhansi(46)</t>
  </si>
  <si>
    <t>ANURAG SHARMA</t>
  </si>
  <si>
    <t>Phulpur(51)</t>
  </si>
  <si>
    <t>PRAVEEN PATEL</t>
  </si>
  <si>
    <t>Baharaich(56)</t>
  </si>
  <si>
    <t>ANAND KUMAR</t>
  </si>
  <si>
    <t>Kaiserganj(57)</t>
  </si>
  <si>
    <t>KARAN BHUSHAN SINGH</t>
  </si>
  <si>
    <t>Gonda(59)</t>
  </si>
  <si>
    <t>KIRTIVARDHAN SINGH</t>
  </si>
  <si>
    <t>Domariyaganj(60)</t>
  </si>
  <si>
    <t>JAGDAMBIKA PAL</t>
  </si>
  <si>
    <t>Maharajganj(63)</t>
  </si>
  <si>
    <t>PANKAJ CHAUDHARY</t>
  </si>
  <si>
    <t>Gorakhpur(64)</t>
  </si>
  <si>
    <t>RAVINDRA SHUKLA ALIAS RAVI KISHAN</t>
  </si>
  <si>
    <t>Kushi Nagar(65)</t>
  </si>
  <si>
    <t>VIJAY KUMAR DUBAY</t>
  </si>
  <si>
    <t>Deoria(66)</t>
  </si>
  <si>
    <t>SHASHANK MANI</t>
  </si>
  <si>
    <t>Bansgaon(67)</t>
  </si>
  <si>
    <t>KAMLESH PASWAN</t>
  </si>
  <si>
    <t>Varanasi(77)</t>
  </si>
  <si>
    <t>NARENDRA MODI</t>
  </si>
  <si>
    <t>Bhadohi(78)</t>
  </si>
  <si>
    <t>DR. VINOD KUMAR BIND</t>
  </si>
  <si>
    <t>Alipurduars(2)</t>
  </si>
  <si>
    <t>MANOJ TIGGA</t>
  </si>
  <si>
    <t>Jalpaiguri(3)</t>
  </si>
  <si>
    <t>DR JAYANTA KUMAR ROY</t>
  </si>
  <si>
    <t>Darjeeling(4)</t>
  </si>
  <si>
    <t>RAJU BISTA</t>
  </si>
  <si>
    <t>Raiganj(5)</t>
  </si>
  <si>
    <t>KARTICK CHANDRA PAUL</t>
  </si>
  <si>
    <t>Balurghat(6)</t>
  </si>
  <si>
    <t>SUKANTA MAJUMDAR</t>
  </si>
  <si>
    <t>Maldaha Uttar(7)</t>
  </si>
  <si>
    <t>KHAGEN MURMU</t>
  </si>
  <si>
    <t>Ranaghat(13)</t>
  </si>
  <si>
    <t>JAGANNATH SARKAR</t>
  </si>
  <si>
    <t>Bangaon(14)</t>
  </si>
  <si>
    <t>SHANTANU THAKUR</t>
  </si>
  <si>
    <t>Tamluk(30)</t>
  </si>
  <si>
    <t>ABHIJIT GANGOPADHYAY</t>
  </si>
  <si>
    <t>Kanthi(31)</t>
  </si>
  <si>
    <t>ADHIKARI SOUMENDU</t>
  </si>
  <si>
    <t>Purulia(35)</t>
  </si>
  <si>
    <t>JYOTIRMAY SINGH MAHATO</t>
  </si>
  <si>
    <t>Bishnupur(37)</t>
  </si>
  <si>
    <t>KHAN SAUMITRA</t>
  </si>
  <si>
    <t>SURGUJA(1)</t>
  </si>
  <si>
    <t>CHINTAMANI MAHARAJ</t>
  </si>
  <si>
    <t>RAIGARH(2)</t>
  </si>
  <si>
    <t>RADHESHYAM RATHIYA</t>
  </si>
  <si>
    <t>JANJGIR-CHAMPA(3)</t>
  </si>
  <si>
    <t>KAMLESH JANGDE</t>
  </si>
  <si>
    <t>BILASPUR(5)</t>
  </si>
  <si>
    <t>TOKHAN SAHU</t>
  </si>
  <si>
    <t>RAJNANDGAON(6)</t>
  </si>
  <si>
    <t>SANTOSH PANDEY</t>
  </si>
  <si>
    <t>DURG(7)</t>
  </si>
  <si>
    <t>VIJAY BAGHEL</t>
  </si>
  <si>
    <t>RAIPUR(8)</t>
  </si>
  <si>
    <t>BRIJMOHAN AGRAWAL</t>
  </si>
  <si>
    <t>MAHASAMUND(9)</t>
  </si>
  <si>
    <t>ROOP KUMARI CHOUDHARY</t>
  </si>
  <si>
    <t>BASTAR(10)</t>
  </si>
  <si>
    <t>MAHESH KASHYAP</t>
  </si>
  <si>
    <t>KANKER(11)</t>
  </si>
  <si>
    <t>BHOJRAJ NAG</t>
  </si>
  <si>
    <t>Godda(3)</t>
  </si>
  <si>
    <t>NISHIKANT DUBEY</t>
  </si>
  <si>
    <t>Chatra(4)</t>
  </si>
  <si>
    <t>KALI CHARAN SINGH</t>
  </si>
  <si>
    <t>Kodarma(5)</t>
  </si>
  <si>
    <t>ANNPURNA DEVI</t>
  </si>
  <si>
    <t>Dhanbad(7)</t>
  </si>
  <si>
    <t>DULU MAHATO</t>
  </si>
  <si>
    <t>Ranchi(8)</t>
  </si>
  <si>
    <t>SANJAY SETH</t>
  </si>
  <si>
    <t>Jamshedpur(9)</t>
  </si>
  <si>
    <t>BIDYUT BARAN MAHATO</t>
  </si>
  <si>
    <t>Palamau(13)</t>
  </si>
  <si>
    <t>VISHNU DAYAL RAM</t>
  </si>
  <si>
    <t>Hazaribagh(14)</t>
  </si>
  <si>
    <t>MANISH JAISWAL</t>
  </si>
  <si>
    <t>Tehri Garhwal(1)</t>
  </si>
  <si>
    <t>MALA RAJYA LAKSHMI SHAH</t>
  </si>
  <si>
    <t>Garhwal(2)</t>
  </si>
  <si>
    <t>ANIL BALUNI</t>
  </si>
  <si>
    <t>Almora(3)</t>
  </si>
  <si>
    <t>AJAY TAMTA</t>
  </si>
  <si>
    <t>Nainital-Udhamsingh Nagar(4)</t>
  </si>
  <si>
    <t>AJAY BHATT</t>
  </si>
  <si>
    <t>Haridwar(5)</t>
  </si>
  <si>
    <t>TRIVENDRA SINGH RAWAT</t>
  </si>
  <si>
    <t>Adilabad (1)</t>
  </si>
  <si>
    <t>GODAM NAGESH</t>
  </si>
  <si>
    <t>Karimnagar (3)</t>
  </si>
  <si>
    <t>BANDI SANJAY KUMAR</t>
  </si>
  <si>
    <t>Nizamabad(4)</t>
  </si>
  <si>
    <t>ARVIND DHARMAPURI</t>
  </si>
  <si>
    <t>Medak(6)</t>
  </si>
  <si>
    <t>MADHAVANENI RAGHUNANDAN RAO</t>
  </si>
  <si>
    <t>Malkajgiri(7)</t>
  </si>
  <si>
    <t>EATALA RAJENDER</t>
  </si>
  <si>
    <t>Secunderabad(8)</t>
  </si>
  <si>
    <t>G. KISHAN REDDY</t>
  </si>
  <si>
    <t>Chevella(10)</t>
  </si>
  <si>
    <t>KONDA VISHWESHWAR REDDY</t>
  </si>
  <si>
    <t>Mahbubnagar(11)</t>
  </si>
  <si>
    <t>ARUNA. D. K</t>
  </si>
  <si>
    <t>Andaman &amp; Nicobar Islands(1)</t>
  </si>
  <si>
    <t>BISHNU PADA RAY</t>
  </si>
  <si>
    <t>Dadar &amp; Nagar Haveli(2)</t>
  </si>
  <si>
    <t>DELKAR KALABEN MOHANBHAI</t>
  </si>
  <si>
    <t>Chandni Chowk(1)</t>
  </si>
  <si>
    <t>PRAVEEN KHANDELWAL</t>
  </si>
  <si>
    <t>North-East Delhi(2)</t>
  </si>
  <si>
    <t>MANOJ TIWARI</t>
  </si>
  <si>
    <t>East Delhi(3)</t>
  </si>
  <si>
    <t>HARSH MALHOTRA</t>
  </si>
  <si>
    <t>New Delhi(4)</t>
  </si>
  <si>
    <t>BANSURI SWARAJ</t>
  </si>
  <si>
    <t>North-West Delhi(5)</t>
  </si>
  <si>
    <t>YOGENDER CHANDOLIYA</t>
  </si>
  <si>
    <t>West Delhi(6)</t>
  </si>
  <si>
    <t>KAMALJEET SEHRAWAT</t>
  </si>
  <si>
    <t>South Delhi(7)</t>
  </si>
  <si>
    <t>RAMVIR SINGH BIDHURI</t>
  </si>
  <si>
    <t>UDHAMPUR(4)</t>
  </si>
  <si>
    <t>DR JITENDRA SINGH</t>
  </si>
  <si>
    <t>JAMMU(5)</t>
  </si>
  <si>
    <t>JUGAL KISHORE</t>
  </si>
  <si>
    <t>Dhubri (2)</t>
  </si>
  <si>
    <t>RAKIBUL HUSSAIN</t>
  </si>
  <si>
    <t>Nagaon(9)</t>
  </si>
  <si>
    <t>PRADYUT BORDOLOI</t>
  </si>
  <si>
    <t>Jorhat(14)</t>
  </si>
  <si>
    <t>GAURAV GOGOI</t>
  </si>
  <si>
    <t>Kishanganj(10)</t>
  </si>
  <si>
    <t>MOHAMMAD JAWED</t>
  </si>
  <si>
    <t>Katihar(11)</t>
  </si>
  <si>
    <t>TARIQ ANWAR</t>
  </si>
  <si>
    <t>Sasaram(34)</t>
  </si>
  <si>
    <t>MANOJ KUMAR</t>
  </si>
  <si>
    <t>South Goa(2)</t>
  </si>
  <si>
    <t>CAPTAIN VIRIATO FERNANDES</t>
  </si>
  <si>
    <t>Banaskantha(2)</t>
  </si>
  <si>
    <t>GENIBEN NAGAJI THAKOR</t>
  </si>
  <si>
    <t>AMBALA(1)</t>
  </si>
  <si>
    <t>VARUN CHAUDHRY</t>
  </si>
  <si>
    <t>SIRSA(3)</t>
  </si>
  <si>
    <t>SELJA</t>
  </si>
  <si>
    <t>HISAR(4)</t>
  </si>
  <si>
    <t>JAI PARKASH (J P) S/O HARIKESH</t>
  </si>
  <si>
    <t>SONIPAT(6)</t>
  </si>
  <si>
    <t>SATPAL BRAHAMCHARI</t>
  </si>
  <si>
    <t>ROHTAK(7)</t>
  </si>
  <si>
    <t>DEEPENDER SINGH HOODA</t>
  </si>
  <si>
    <t>Chikkodi(1)</t>
  </si>
  <si>
    <t>PRIYANKA SATISH JARKIHOLI</t>
  </si>
  <si>
    <t>Gulbarga(5)</t>
  </si>
  <si>
    <t>RADHAKRISHNA</t>
  </si>
  <si>
    <t>Raichur(6)</t>
  </si>
  <si>
    <t>G. KUMAR NAIK.</t>
  </si>
  <si>
    <t>Bidar(7)</t>
  </si>
  <si>
    <t>SAGAR ESHWAR KHANDRE</t>
  </si>
  <si>
    <t>Koppal(8)</t>
  </si>
  <si>
    <t>K. RAJASHEKAR BASAVARAJ HITNAL</t>
  </si>
  <si>
    <t>Bellary(9)</t>
  </si>
  <si>
    <t>E. TUKARAM</t>
  </si>
  <si>
    <t>Davanagere(13)</t>
  </si>
  <si>
    <t>DR. PRABHA MALLIKARJUN</t>
  </si>
  <si>
    <t>Hassan(16)</t>
  </si>
  <si>
    <t>SHREYAS. M. PATEL</t>
  </si>
  <si>
    <t>Chamarajanagar(22)</t>
  </si>
  <si>
    <t>SUNIL BOSE</t>
  </si>
  <si>
    <t>Kasaragod(1)</t>
  </si>
  <si>
    <t>RAJMOHAN UNNITHAN</t>
  </si>
  <si>
    <t>Kannur(2)</t>
  </si>
  <si>
    <t>K. SUDHAKARAN</t>
  </si>
  <si>
    <t>Vadakara(3)</t>
  </si>
  <si>
    <t>SHAFI PARAMBIL</t>
  </si>
  <si>
    <t>Wayanad(4)</t>
  </si>
  <si>
    <t>RAHUL GANDHI</t>
  </si>
  <si>
    <t>Kozhikode(5)</t>
  </si>
  <si>
    <t>M. K. RAGHAVAN</t>
  </si>
  <si>
    <t>Palakkad(8)</t>
  </si>
  <si>
    <t>V K SREEKANDAN</t>
  </si>
  <si>
    <t>Chalakudy(11)</t>
  </si>
  <si>
    <t>BENNY BEHANAN</t>
  </si>
  <si>
    <t>Ernakulam(12)</t>
  </si>
  <si>
    <t>HIBI EDEN</t>
  </si>
  <si>
    <t>Idukki(13)</t>
  </si>
  <si>
    <t>ADV. DEAN KURIAKOSE</t>
  </si>
  <si>
    <t>Alappuzha(15)</t>
  </si>
  <si>
    <t>K. C VENUGOPAL</t>
  </si>
  <si>
    <t>Mavelikkara (16)</t>
  </si>
  <si>
    <t>KODIKUNNIL SURESH</t>
  </si>
  <si>
    <t>Pathanamthitta(17)</t>
  </si>
  <si>
    <t>ANTO ANTONY</t>
  </si>
  <si>
    <t>Attingal(19)</t>
  </si>
  <si>
    <t>ADV ADOOR PRAKASH</t>
  </si>
  <si>
    <t>Thiruvananthapuram(20)</t>
  </si>
  <si>
    <t>SHASHI THAROOR</t>
  </si>
  <si>
    <t>Nandurbar(1)</t>
  </si>
  <si>
    <t>ADV GOWAAL KAGADA PADAVI</t>
  </si>
  <si>
    <t>Dhule(2)</t>
  </si>
  <si>
    <t>BACHHAV SHOBHA DINESH</t>
  </si>
  <si>
    <t>Amravati (7)</t>
  </si>
  <si>
    <t>BALWANT BASWANT WANKHADE</t>
  </si>
  <si>
    <t>Ramtek (9)</t>
  </si>
  <si>
    <t>Shyamkumar (Babalu) Daulat Barve</t>
  </si>
  <si>
    <t>Bhandara Gondiya(11)</t>
  </si>
  <si>
    <t>DR. PRASHANT YADAORAO PADOLE</t>
  </si>
  <si>
    <t>Gadchiroli - Chimur(12)</t>
  </si>
  <si>
    <t>DR. KIRSAN NAMDEO</t>
  </si>
  <si>
    <t>Chandrapur(13)</t>
  </si>
  <si>
    <t>DHANORKAR PRATIBHA SURESH ALIAS BALUBHAU</t>
  </si>
  <si>
    <t>Nanded(16)</t>
  </si>
  <si>
    <t>CHAVAN VASANTRAO BALWANTRAO</t>
  </si>
  <si>
    <t>Jalna(18)</t>
  </si>
  <si>
    <t>KALYAN VAIJINATHRAO KALE</t>
  </si>
  <si>
    <t>Mumbai North Central(29)</t>
  </si>
  <si>
    <t>GAIKWAD VARSHA EKNATH</t>
  </si>
  <si>
    <t>Latur (41)</t>
  </si>
  <si>
    <t>DR. KALGE SHIVAJI BANDAPPA</t>
  </si>
  <si>
    <t>Solapur(42)</t>
  </si>
  <si>
    <t>PRANITI SUSHILKUMAR SHINDE</t>
  </si>
  <si>
    <t>Kolhapur(47)</t>
  </si>
  <si>
    <t>CHHATRAPATI SHAHU SHAHAJI</t>
  </si>
  <si>
    <t>Inner Manipur(1)</t>
  </si>
  <si>
    <t>ANGOMCHA BIMOL AKOIJAM</t>
  </si>
  <si>
    <t>Outer Manipur(2)</t>
  </si>
  <si>
    <t>ALFRED KANNGAM S ARTHUR</t>
  </si>
  <si>
    <t>Tura(2)</t>
  </si>
  <si>
    <t>SALENG A SANGMA</t>
  </si>
  <si>
    <t>Nagaland(1)</t>
  </si>
  <si>
    <t>S SUPONGMEREN JAMIR</t>
  </si>
  <si>
    <t>Koraput(21)</t>
  </si>
  <si>
    <t>SAPTAGIRI SANKAR ULAKA</t>
  </si>
  <si>
    <t>Gurdaspur(1)</t>
  </si>
  <si>
    <t>SUKHJINDER SINGH RANDHAWA</t>
  </si>
  <si>
    <t>Amritsar(2)</t>
  </si>
  <si>
    <t>GURJEET SINGH AUJLA</t>
  </si>
  <si>
    <t>Jalandhar(4)</t>
  </si>
  <si>
    <t>CHARANJIT SINGH CHANNI</t>
  </si>
  <si>
    <t>Ludhiana(7)</t>
  </si>
  <si>
    <t>AMRINDER SINGH RAJA WARRING</t>
  </si>
  <si>
    <t>Fatehgarh Sahib(8)</t>
  </si>
  <si>
    <t>AMAR SINGH</t>
  </si>
  <si>
    <t>Firozpur(10)</t>
  </si>
  <si>
    <t>SHER SINGH GHUBAYA</t>
  </si>
  <si>
    <t>Patiala(13)</t>
  </si>
  <si>
    <t>DR DHARAMVIRA GANDHI</t>
  </si>
  <si>
    <t>GANGANAGAR (1)</t>
  </si>
  <si>
    <t>KULDEEP INDORA</t>
  </si>
  <si>
    <t>CHURU(3)</t>
  </si>
  <si>
    <t>RAHUL KASWAN</t>
  </si>
  <si>
    <t>JHUNJHUNU (4)</t>
  </si>
  <si>
    <t>BRIJENDRA SINGH OLA</t>
  </si>
  <si>
    <t>BHARATPUR (9)</t>
  </si>
  <si>
    <t>SANJNA JATAV</t>
  </si>
  <si>
    <t>KARAULI-DHOLPUR (10)</t>
  </si>
  <si>
    <t>BHAJAN LAL JATAV</t>
  </si>
  <si>
    <t>DAUSA (11)</t>
  </si>
  <si>
    <t>MURARI LAL MEENA</t>
  </si>
  <si>
    <t>TONK-SAWAI MADHOPUR (12)</t>
  </si>
  <si>
    <t>HARISH CHANDRA MEENA</t>
  </si>
  <si>
    <t>BARMER(17)</t>
  </si>
  <si>
    <t>UMMEDA RAM BENIWAL</t>
  </si>
  <si>
    <t>TIRUVALLUR(1)</t>
  </si>
  <si>
    <t>Sasikanth Senthil</t>
  </si>
  <si>
    <t>KRISHNAGIRI(9)</t>
  </si>
  <si>
    <t>GOPINATH K</t>
  </si>
  <si>
    <t>KARUR(23)</t>
  </si>
  <si>
    <t>JOTHIMANI. S</t>
  </si>
  <si>
    <t>CUDDALORE(26)</t>
  </si>
  <si>
    <t>M.K. VISHNUPRASAD</t>
  </si>
  <si>
    <t>MAYILADUTHURAI(28)</t>
  </si>
  <si>
    <t>SUDHA R</t>
  </si>
  <si>
    <t>SIVAGANGA(31)</t>
  </si>
  <si>
    <t>KARTI P CHIDAMBARAM</t>
  </si>
  <si>
    <t>VIRUDHUNAGAR(34)</t>
  </si>
  <si>
    <t>MANICKAM TAGORE B</t>
  </si>
  <si>
    <t>TIRUNELVELI(38)</t>
  </si>
  <si>
    <t>ROBERT BRUCE C</t>
  </si>
  <si>
    <t>KANNIYAKUMARI(39)</t>
  </si>
  <si>
    <t>VIJAYAKUMAR (Alias) VIJAY VASANTH</t>
  </si>
  <si>
    <t>Saharanpur(1)</t>
  </si>
  <si>
    <t>IMRAN MASOOD</t>
  </si>
  <si>
    <t>Sitapur(30)</t>
  </si>
  <si>
    <t>RAKESH RATHOR</t>
  </si>
  <si>
    <t>Rae Bareli(36)</t>
  </si>
  <si>
    <t>Amethi(37)</t>
  </si>
  <si>
    <t>KISHORI LAL</t>
  </si>
  <si>
    <t>Allahabad(52)</t>
  </si>
  <si>
    <t>UJJWAL RAMAN SINGH</t>
  </si>
  <si>
    <t>Barabanki(53)</t>
  </si>
  <si>
    <t>TANUJ PUNIA</t>
  </si>
  <si>
    <t>Maldaha Dakshin(8)</t>
  </si>
  <si>
    <t>ISHA KHAN CHOUDHURY</t>
  </si>
  <si>
    <t>KORBA(4)</t>
  </si>
  <si>
    <t>JYOTSNA CHARANDAS MAHANT</t>
  </si>
  <si>
    <t>Khunti(11)</t>
  </si>
  <si>
    <t>KALI CHARAN MUNDA</t>
  </si>
  <si>
    <t>Lohardaga(12)</t>
  </si>
  <si>
    <t>SUKHDEO BHAGAT</t>
  </si>
  <si>
    <t>Peddapalle (2)</t>
  </si>
  <si>
    <t>VAMSI KRISHNA GADDAM</t>
  </si>
  <si>
    <t>Zahirabad(5)</t>
  </si>
  <si>
    <t>SURESH KUMAR SHETKAR</t>
  </si>
  <si>
    <t>Nagarkurnool(12)</t>
  </si>
  <si>
    <t>DR.MALLU RAVI</t>
  </si>
  <si>
    <t>Nalgonda(13)</t>
  </si>
  <si>
    <t>KUNDURU RAGHUVEER</t>
  </si>
  <si>
    <t>Bhongir (14)</t>
  </si>
  <si>
    <t>CHAMALA KIRAN KUMAR REDDY</t>
  </si>
  <si>
    <t>Warangal(15)</t>
  </si>
  <si>
    <t>KADIYAM KAVYA</t>
  </si>
  <si>
    <t>Mahabubabad (16)</t>
  </si>
  <si>
    <t>BALRAM NAIK PORIKA</t>
  </si>
  <si>
    <t>Khammam (17)</t>
  </si>
  <si>
    <t>RAMASAHAYAM RAGHURAM REDDY</t>
  </si>
  <si>
    <t>Chandigarh(1)</t>
  </si>
  <si>
    <t>MANISH TEWARI</t>
  </si>
  <si>
    <t>Lakshadweep(1)</t>
  </si>
  <si>
    <t>MUHAMMED HAMDULLAH SAYEED</t>
  </si>
  <si>
    <t>PUDUCHERRY(1)</t>
  </si>
  <si>
    <t>VE VAITHILINGAM</t>
  </si>
  <si>
    <t>Kairana(2)</t>
  </si>
  <si>
    <t>IQRA CHOUDHARY</t>
  </si>
  <si>
    <t>Muzaffarnagar(3)</t>
  </si>
  <si>
    <t>HARENDRA SINGH MALIK</t>
  </si>
  <si>
    <t>Moradabad(6)</t>
  </si>
  <si>
    <t>RUCHI VIRA</t>
  </si>
  <si>
    <t>Rampur(7)</t>
  </si>
  <si>
    <t>MOHIBBULLAH</t>
  </si>
  <si>
    <t>Sambhal(8)</t>
  </si>
  <si>
    <t>ZIA UR REHMAN</t>
  </si>
  <si>
    <t>Firozabad(20)</t>
  </si>
  <si>
    <t>AKSHAYA YADAV</t>
  </si>
  <si>
    <t>Mainpuri(21)</t>
  </si>
  <si>
    <t>DIMPLE YADAV</t>
  </si>
  <si>
    <t>Etah(22)</t>
  </si>
  <si>
    <t>DEVESH SHAKYA</t>
  </si>
  <si>
    <t>Badaun(23)</t>
  </si>
  <si>
    <t>ADITYA YADAV</t>
  </si>
  <si>
    <t>Aonla(24)</t>
  </si>
  <si>
    <t>NEERAJ MAURYA</t>
  </si>
  <si>
    <t>Kheri(28)</t>
  </si>
  <si>
    <t>UTKARSH VERMA 'MADHUR'</t>
  </si>
  <si>
    <t>Dhaurahra(29)</t>
  </si>
  <si>
    <t>ANAND BHADAURIYA</t>
  </si>
  <si>
    <t>Mohanlalganj(34)</t>
  </si>
  <si>
    <t>R.K. CHAUDHARY</t>
  </si>
  <si>
    <t>Sultanpur(38)</t>
  </si>
  <si>
    <t>RAMBHUAL NISHAD</t>
  </si>
  <si>
    <t>Pratapgarh(39)</t>
  </si>
  <si>
    <t>SHIV PAL SINGH PATEL (DR. S P SINGH)</t>
  </si>
  <si>
    <t>Etawah(41)</t>
  </si>
  <si>
    <t>JITENDRA KUMAR DOHARE</t>
  </si>
  <si>
    <t>Kannauj(42)</t>
  </si>
  <si>
    <t>AKHILESH YADAV</t>
  </si>
  <si>
    <t>Jalaun(45)</t>
  </si>
  <si>
    <t>NARAYAN DAS AHIRWAR</t>
  </si>
  <si>
    <t>Hamirpur(47)</t>
  </si>
  <si>
    <t>AJENDRA SINGH LODHI</t>
  </si>
  <si>
    <t>Banda(48)</t>
  </si>
  <si>
    <t>KRISHNA DEVI SHIVSHANKER PATEL</t>
  </si>
  <si>
    <t>Fatehpur(49)</t>
  </si>
  <si>
    <t>NARESH CHANDRA UTTAM PATEL</t>
  </si>
  <si>
    <t>Kaushambi(50)</t>
  </si>
  <si>
    <t>PUSHPENDRA SAROJ</t>
  </si>
  <si>
    <t>Faizabad(54)</t>
  </si>
  <si>
    <t>AWADHESH PRASAD</t>
  </si>
  <si>
    <t>Ambedkar Nagar(55)</t>
  </si>
  <si>
    <t>LALJI VERMA</t>
  </si>
  <si>
    <t>Shrawasti(58)</t>
  </si>
  <si>
    <t>RAM SHIROMANI VERMA</t>
  </si>
  <si>
    <t>Basti(61)</t>
  </si>
  <si>
    <t>RAM PRASAD CHAUDHARY</t>
  </si>
  <si>
    <t>Sant Kabir Nagar(62)</t>
  </si>
  <si>
    <t>LAXMIKANT PAPPU NISHAD</t>
  </si>
  <si>
    <t>Lalganj(68)</t>
  </si>
  <si>
    <t>DAROGA PRASAD SAROJ</t>
  </si>
  <si>
    <t>Azamgarh(69)</t>
  </si>
  <si>
    <t>DHARMENDRA YADAV</t>
  </si>
  <si>
    <t>Ghosi(70)</t>
  </si>
  <si>
    <t>RAJEEV RAI</t>
  </si>
  <si>
    <t>Salempur(71)</t>
  </si>
  <si>
    <t>RAMASHANKAR RAJBHAR</t>
  </si>
  <si>
    <t>Ballia(72)</t>
  </si>
  <si>
    <t>SANATAN PANDEY</t>
  </si>
  <si>
    <t>Jaunpur(73)</t>
  </si>
  <si>
    <t>BABU SINGH KUSHWAHA</t>
  </si>
  <si>
    <t>Machhlishahr(74)</t>
  </si>
  <si>
    <t>PRIYA SAROJ</t>
  </si>
  <si>
    <t>Ghazipur(75)</t>
  </si>
  <si>
    <t>AFZAL ANSARI</t>
  </si>
  <si>
    <t>Chandauli(76)</t>
  </si>
  <si>
    <t>BIRENDRA SINGH</t>
  </si>
  <si>
    <t>Robertsganj(80)</t>
  </si>
  <si>
    <t>CHHOTELAL</t>
  </si>
  <si>
    <t>Coochbehar(1)</t>
  </si>
  <si>
    <t>JAGADISH CHANDRA BARMA BASUNIA</t>
  </si>
  <si>
    <t>Jangipur(9)</t>
  </si>
  <si>
    <t>KHALILUR RAHAMAN</t>
  </si>
  <si>
    <t>Baharampur(10)</t>
  </si>
  <si>
    <t>PATHAN YUSUF</t>
  </si>
  <si>
    <t>Murshidabad(11)</t>
  </si>
  <si>
    <t>ABU TAHER KHAN</t>
  </si>
  <si>
    <t>Krishnanagar(12)</t>
  </si>
  <si>
    <t>MAHUA MOITRA</t>
  </si>
  <si>
    <t>Barrackpur(15)</t>
  </si>
  <si>
    <t>PARTHA BHOWMICK</t>
  </si>
  <si>
    <t>Dum dum(16)</t>
  </si>
  <si>
    <t>SOUGATA RAY</t>
  </si>
  <si>
    <t>Barasat(17)</t>
  </si>
  <si>
    <t>KAKOLI GHOSH DASTIDAR</t>
  </si>
  <si>
    <t>Basirhat(18)</t>
  </si>
  <si>
    <t>SK NURUL ISLAM</t>
  </si>
  <si>
    <t>Joynagar(19)</t>
  </si>
  <si>
    <t>PRATIMA MONDAL</t>
  </si>
  <si>
    <t>Mathurapur(20)</t>
  </si>
  <si>
    <t>BAPI HALDAR</t>
  </si>
  <si>
    <t>Diamond harbour(21)</t>
  </si>
  <si>
    <t>ABHISHEK BANERJEE</t>
  </si>
  <si>
    <t>Jadavpur(22)</t>
  </si>
  <si>
    <t>SAYANI GHOSH</t>
  </si>
  <si>
    <t>Kolkata Dakshin(23)</t>
  </si>
  <si>
    <t>MALA ROY</t>
  </si>
  <si>
    <t>Kolkata Uttar(24)</t>
  </si>
  <si>
    <t>BANDYOPADHYAY SUDIP</t>
  </si>
  <si>
    <t>Howrah(25)</t>
  </si>
  <si>
    <t>PRASUN BANERJEE</t>
  </si>
  <si>
    <t>Uluberia(26)</t>
  </si>
  <si>
    <t>SAJDA AHMED</t>
  </si>
  <si>
    <t>Srerampur(27)</t>
  </si>
  <si>
    <t>KALYAN BANERJEE</t>
  </si>
  <si>
    <t>Hooghly(28)</t>
  </si>
  <si>
    <t>RACHNA BANERJEE</t>
  </si>
  <si>
    <t>Arambagh(29)</t>
  </si>
  <si>
    <t>BAG MITALI</t>
  </si>
  <si>
    <t>Ghatal(32)</t>
  </si>
  <si>
    <t>ADHIKARI DEEPAK (DEV)</t>
  </si>
  <si>
    <t>Jhargram(33)</t>
  </si>
  <si>
    <t>KALIPADA SAREN (KHERWAL)</t>
  </si>
  <si>
    <t>Medinipur(34)</t>
  </si>
  <si>
    <t>JUNE MALIAH</t>
  </si>
  <si>
    <t>Bankura(36)</t>
  </si>
  <si>
    <t>ARUP CHAKRABORTY</t>
  </si>
  <si>
    <t>Bardhaman Purba(38)</t>
  </si>
  <si>
    <t>DR. SHARMILA SARKAR</t>
  </si>
  <si>
    <t>Bardhaman-Durgapur(39)</t>
  </si>
  <si>
    <t>AZAD KIRTI JHA</t>
  </si>
  <si>
    <t>Asansol(40)</t>
  </si>
  <si>
    <t>SHATRUGHAN PRASAD SINHA</t>
  </si>
  <si>
    <t>Bolpur(41)</t>
  </si>
  <si>
    <t>ASIT KUMAR MAL</t>
  </si>
  <si>
    <t>Birbhum(42)</t>
  </si>
  <si>
    <t>SATABDI ROY</t>
  </si>
  <si>
    <t>CHENNAI NORTH(2)</t>
  </si>
  <si>
    <t>DR.KALANIDHI VEERASWAMY</t>
  </si>
  <si>
    <t>CHENNAI SOUTH(3)</t>
  </si>
  <si>
    <t>T.SUMATHY (ALIAS) THAMIZHACHI THANGAPANDIAN</t>
  </si>
  <si>
    <t>CHENNAI CENTRAL(4)</t>
  </si>
  <si>
    <t>DAYANIDHI MARAN</t>
  </si>
  <si>
    <t>SRIPERUMBUDUR(5)</t>
  </si>
  <si>
    <t>T R BAALU</t>
  </si>
  <si>
    <t>KANCHEEPURAM(6)</t>
  </si>
  <si>
    <t>SELVAM. G</t>
  </si>
  <si>
    <t>ARAKKONAM(7)</t>
  </si>
  <si>
    <t>S JAGATHRATCHAKAN</t>
  </si>
  <si>
    <t>VELLORE(8)</t>
  </si>
  <si>
    <t>DM KATHIR ANAND</t>
  </si>
  <si>
    <t>DHARMAPURI(10)</t>
  </si>
  <si>
    <t>MANI. A.</t>
  </si>
  <si>
    <t>TIRUVANNAMALAI(11)</t>
  </si>
  <si>
    <t>ANNADURAI, C.N.</t>
  </si>
  <si>
    <t>ARANI(12)</t>
  </si>
  <si>
    <t>THARANIVENTHAN M S</t>
  </si>
  <si>
    <t>KALLAKURICHI(14)</t>
  </si>
  <si>
    <t>MALAIYARASAN D</t>
  </si>
  <si>
    <t>SALEM(15)</t>
  </si>
  <si>
    <t>SELVAGANAPATHI T M</t>
  </si>
  <si>
    <t>NAMAKKAL(16)</t>
  </si>
  <si>
    <t>MATHESWARAN V S</t>
  </si>
  <si>
    <t>ERODE(17)</t>
  </si>
  <si>
    <t>K E PRAKASH</t>
  </si>
  <si>
    <t>NILGIRIS(19)</t>
  </si>
  <si>
    <t>RAJA A</t>
  </si>
  <si>
    <t>COIMBATORE(20)</t>
  </si>
  <si>
    <t>GANAPATHY RAJKUMAR P</t>
  </si>
  <si>
    <t>POLLACHI(21)</t>
  </si>
  <si>
    <t>ESWARASAMY K</t>
  </si>
  <si>
    <t>PERAMBALUR(25)</t>
  </si>
  <si>
    <t>ARUN NEHRU</t>
  </si>
  <si>
    <t>THANJAVUR(30)</t>
  </si>
  <si>
    <t>MURASOLI S</t>
  </si>
  <si>
    <t>THENI(33)</t>
  </si>
  <si>
    <t>THANGA TAMILSELVAN</t>
  </si>
  <si>
    <t>THOOTHUKKUDI(36)</t>
  </si>
  <si>
    <t>KANIMOZHI KARUNANIDHI</t>
  </si>
  <si>
    <t>TENKASI(37)</t>
  </si>
  <si>
    <t>DR RANI SRI KUMAR</t>
  </si>
  <si>
    <t>Srikakulam(2)</t>
  </si>
  <si>
    <t>KINJARAPU RAMMOHAN NAIDU</t>
  </si>
  <si>
    <t>Vizianagaram(3)</t>
  </si>
  <si>
    <t>APPALANAIDU KALISETTI</t>
  </si>
  <si>
    <t>Visakhapatnam(4)</t>
  </si>
  <si>
    <t>SRIBHARAT MATHUKUMILI</t>
  </si>
  <si>
    <t>Amalapuram (SC)(7)</t>
  </si>
  <si>
    <t>G M HARISH (BALAYOGI)</t>
  </si>
  <si>
    <t>Eluru(10)</t>
  </si>
  <si>
    <t>PUTTA MAHESH KUMAR</t>
  </si>
  <si>
    <t>Vijayawada(12)</t>
  </si>
  <si>
    <t>KESINENI SIVANATH (CHINNI)</t>
  </si>
  <si>
    <t>Guntur(13)</t>
  </si>
  <si>
    <t>DR CHANDRA SEKHAR PEMMASANI</t>
  </si>
  <si>
    <t>Narsaraopet(14)</t>
  </si>
  <si>
    <t>LAVU SRIKRISHNA DEVARAYALU</t>
  </si>
  <si>
    <t>Bapatla (SC)(15)</t>
  </si>
  <si>
    <t>KRISHNA PRASAD TENNETI</t>
  </si>
  <si>
    <t>Ongole(16)</t>
  </si>
  <si>
    <t>MAGUNTA SREENIVASULU REDDY</t>
  </si>
  <si>
    <t>Nandyal(17)</t>
  </si>
  <si>
    <t>DR BYREDDY SHABARI</t>
  </si>
  <si>
    <t>Kurnoolu(18)</t>
  </si>
  <si>
    <t>BASTIPATI NAGARAJU PANCHALINGALA</t>
  </si>
  <si>
    <t>Ananthapur(19)</t>
  </si>
  <si>
    <t>AMBICA G LAKSHMINARAYANA VALMIKI</t>
  </si>
  <si>
    <t>Hindupur(20)</t>
  </si>
  <si>
    <t>B K PARTHASARATHI</t>
  </si>
  <si>
    <t>Nellore(22)</t>
  </si>
  <si>
    <t>PRABHAKAR REDDY VEMIREDDY</t>
  </si>
  <si>
    <t>Chittoor(SC)(25)</t>
  </si>
  <si>
    <t>DAGGUMALLA PRASADA RAO</t>
  </si>
  <si>
    <t>Valmiki Nagar (1)</t>
  </si>
  <si>
    <t>SUNIL KUMAR</t>
  </si>
  <si>
    <t>Sheohar(4)</t>
  </si>
  <si>
    <t>LOVELY ANAND</t>
  </si>
  <si>
    <t>Sitamarhi(5)</t>
  </si>
  <si>
    <t>DEVESH CHANDRA THAKUR</t>
  </si>
  <si>
    <t>Jhanjharpur(7)</t>
  </si>
  <si>
    <t>RAMPRIT MANDAL</t>
  </si>
  <si>
    <t>Supaul(8)</t>
  </si>
  <si>
    <t>DILESHWAR KAMAIT</t>
  </si>
  <si>
    <t>Madhepura(13)</t>
  </si>
  <si>
    <t>DINESH CHANDRA YADAV</t>
  </si>
  <si>
    <t>Gopalganj(17)</t>
  </si>
  <si>
    <t>DR. ALOK KUMAR SUMAN</t>
  </si>
  <si>
    <t>Siwan(18)</t>
  </si>
  <si>
    <t>VIJAYLAKSHMI DEVI</t>
  </si>
  <si>
    <t>Bhagalpur(26)</t>
  </si>
  <si>
    <t>AJAY KUMAR MANDAL</t>
  </si>
  <si>
    <t>Banka(27)</t>
  </si>
  <si>
    <t>GIRIDHARI YADAV</t>
  </si>
  <si>
    <t>Munger(28)</t>
  </si>
  <si>
    <t>RAJIV RANJAN SINGH ALIAS LALAN SINGH</t>
  </si>
  <si>
    <t>Nalanda(29)</t>
  </si>
  <si>
    <t>KAUSHALENDRA KUMAR</t>
  </si>
  <si>
    <t>Yavatmal- Washim(14)</t>
  </si>
  <si>
    <t>SANJAY UTTAMRAO DESHMUKH</t>
  </si>
  <si>
    <t>Hingoli(15)</t>
  </si>
  <si>
    <t>AASHTIKAR PATIL NAGESH BAPURAO</t>
  </si>
  <si>
    <t>Parbhani(17)</t>
  </si>
  <si>
    <t>JADHAV SANJAY ( BANDU ) HARIBHAU</t>
  </si>
  <si>
    <t>Nashik(21)</t>
  </si>
  <si>
    <t>RAJABHAU (PARAG) PRAKASH WAJE</t>
  </si>
  <si>
    <t>Mumbai North East(28)</t>
  </si>
  <si>
    <t>SANJAY DINA PATIL</t>
  </si>
  <si>
    <t>Mumbai South Central(30)</t>
  </si>
  <si>
    <t>ANIL YESHWANT DESAI</t>
  </si>
  <si>
    <t>Mumbai South(31)</t>
  </si>
  <si>
    <t>ARVIND GANPAT SAWANT</t>
  </si>
  <si>
    <t>Shirdi (38)</t>
  </si>
  <si>
    <t>BHAUSAHEB RAJARAM WAKCHAURE</t>
  </si>
  <si>
    <t>Osmanabad(40)</t>
  </si>
  <si>
    <t>OMPRAKASH BHUPALSINH ALIAS PAVAN RAJENIMBALKAR</t>
  </si>
  <si>
    <t>Wardha(8)</t>
  </si>
  <si>
    <t>AMAR SHARADRAO KALE</t>
  </si>
  <si>
    <t>Dindori (20)</t>
  </si>
  <si>
    <t>BHASKAR MURLIDHAR BHAGARE</t>
  </si>
  <si>
    <t>Bhiwandi(23)</t>
  </si>
  <si>
    <t>BALYA MAMA - SURESH GOPINATH MHATRE</t>
  </si>
  <si>
    <t>Baramati(35)</t>
  </si>
  <si>
    <t>SUPRIYA SULE</t>
  </si>
  <si>
    <t>Shirur(36)</t>
  </si>
  <si>
    <t>DR. AMOL RAMSING KOLHE</t>
  </si>
  <si>
    <t>Ahmednagar(37)</t>
  </si>
  <si>
    <t>NILESH DNYANDEV LANKE</t>
  </si>
  <si>
    <t>Beed(39)</t>
  </si>
  <si>
    <t>BAJRANG MANOHAR SONWANE</t>
  </si>
  <si>
    <t>Madha(43)</t>
  </si>
  <si>
    <t>MOHITE-PATIL DHAIRYASHEEL RAJSINH</t>
  </si>
  <si>
    <t>Buldhana(5)</t>
  </si>
  <si>
    <t>JADHAV PRATAPRAO GANPATRAO</t>
  </si>
  <si>
    <t>Aurangabad(19)</t>
  </si>
  <si>
    <t>BHUMARE SANDIPANRAO ASARAM</t>
  </si>
  <si>
    <t>Kalyan(24)</t>
  </si>
  <si>
    <t>DR SHRIKANT EKNATH SHINDE</t>
  </si>
  <si>
    <t>Thane(25)</t>
  </si>
  <si>
    <t>NARESH GANPAT MHASKE</t>
  </si>
  <si>
    <t>Mumbai North West(27)</t>
  </si>
  <si>
    <t>RAVINDRA DATTARAM WAIKAR</t>
  </si>
  <si>
    <t>Maval(33)</t>
  </si>
  <si>
    <t>SHRIRANG APPA CHANDU BARNE</t>
  </si>
  <si>
    <t>Hatkanangale(48)</t>
  </si>
  <si>
    <t>DHAIRYASHEEL SAMBHAJIRAO MANE</t>
  </si>
  <si>
    <t>Total</t>
  </si>
  <si>
    <t>TOTAL</t>
  </si>
  <si>
    <t>Total Votes (Top 10 Parties)</t>
  </si>
  <si>
    <t>Total Voters (Whole Country)</t>
  </si>
  <si>
    <t>Total People Eligible to vote</t>
  </si>
  <si>
    <t>Bharatiya Janata Party - BJP</t>
  </si>
  <si>
    <t>Indian National Congress - INC</t>
  </si>
  <si>
    <t>Samajwadi Party - SP</t>
  </si>
  <si>
    <t>All India Trinamool Congress - AITC</t>
  </si>
  <si>
    <t>Dravida Munnetra Kazhagam - DMK</t>
  </si>
  <si>
    <t>Telugu Desam - TDP</t>
  </si>
  <si>
    <t>Janata Dal (United) - JD(U)</t>
  </si>
  <si>
    <t>Shiv Sena (Uddhav Balasaheb Thackrey) - SHSUBT</t>
  </si>
  <si>
    <t>Nationalist Congress Party ‚Äì Sharadchandra Pawar - NCPSP</t>
  </si>
  <si>
    <t>Shiv Sena - SHS</t>
  </si>
  <si>
    <t xml:space="preserve">Party </t>
  </si>
  <si>
    <t>Constituencies Won</t>
  </si>
  <si>
    <t>Votes</t>
  </si>
  <si>
    <t>Voter Turn Out</t>
  </si>
  <si>
    <t>Percentage of Total Voters</t>
  </si>
  <si>
    <t>Total (Top 10 Parties)</t>
  </si>
  <si>
    <t>Flagship Constituency</t>
  </si>
  <si>
    <t>Party</t>
  </si>
  <si>
    <t>Won</t>
  </si>
  <si>
    <t>Leading</t>
  </si>
  <si>
    <t>Rashtriya Lok Dal - RLD</t>
  </si>
  <si>
    <t>Aazad Samaj Party (Kanshi Ram) - ASPKR</t>
  </si>
  <si>
    <t>Apna Dal (Soneylal) - ADAL</t>
  </si>
  <si>
    <t>Nationalist Congress Party – Sharadchandra Pawar - NCPSP</t>
  </si>
  <si>
    <t>Nationalist Congress Party - NCP</t>
  </si>
  <si>
    <t>Independent - IND</t>
  </si>
  <si>
    <t>Lok Janshakti Party(Ram Vilas) - LJPRV</t>
  </si>
  <si>
    <t>Rashtriya Janata Dal - RJD</t>
  </si>
  <si>
    <t>Communist Party of India (Marxist-Leninist) (Liberation) - CPI(ML)(L)</t>
  </si>
  <si>
    <t>Hindustani Awam Morcha (Secular) - HAMS</t>
  </si>
  <si>
    <t>Analysis of Top 10 Parties</t>
  </si>
  <si>
    <t>State</t>
  </si>
  <si>
    <t>Winning Party</t>
  </si>
  <si>
    <t>People who didn't vote</t>
  </si>
  <si>
    <t>People who voted</t>
  </si>
  <si>
    <t>Uttarpradesh</t>
  </si>
  <si>
    <t>Maharashtra</t>
  </si>
  <si>
    <t>Bihar</t>
  </si>
  <si>
    <t>Madhyapradesh</t>
  </si>
  <si>
    <t>West Bengal</t>
  </si>
  <si>
    <t>Analysis of 5 Largest States by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</si>
</sst>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Aptos Narrow"/>
    </font>
    <font>
      <sz val="12"/>
      <color rgb="FF000000"/>
      <name val="Aptos Narrow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0" fontId="0" fillId="2" borderId="0" xfId="0" applyNumberForma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10" fontId="3" fillId="5" borderId="7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0" fontId="3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Parliamentary Constituencies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Constituencies</c:v>
          </c:tx>
          <c:explosion val="1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Sheet1!$A$3:$A$12</c:f>
              <c:strCache>
                <c:ptCount val="10"/>
                <c:pt idx="0">
                  <c:v>Bharatiya Janata Party - BJP</c:v>
                </c:pt>
                <c:pt idx="1">
                  <c:v>Indian National Congress - INC</c:v>
                </c:pt>
                <c:pt idx="2">
                  <c:v>Samajwadi Party - SP</c:v>
                </c:pt>
                <c:pt idx="3">
                  <c:v>All India Trinamool Congress - AITC</c:v>
                </c:pt>
                <c:pt idx="4">
                  <c:v>Dravida Munnetra Kazhagam - DMK</c:v>
                </c:pt>
                <c:pt idx="5">
                  <c:v>Telugu Desam - TDP</c:v>
                </c:pt>
                <c:pt idx="6">
                  <c:v>Janata Dal (United) - JD(U)</c:v>
                </c:pt>
                <c:pt idx="7">
                  <c:v>Shiv Sena (Uddhav Balasaheb Thackrey) - SHSUBT</c:v>
                </c:pt>
                <c:pt idx="8">
                  <c:v>Nationalist Congress Party ‚Äì Sharadchandra Pawar - NCPSP</c:v>
                </c:pt>
                <c:pt idx="9">
                  <c:v>Shiv Sena - SHS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240</c:v>
                </c:pt>
                <c:pt idx="1">
                  <c:v>99</c:v>
                </c:pt>
                <c:pt idx="2">
                  <c:v>37</c:v>
                </c:pt>
                <c:pt idx="3">
                  <c:v>29</c:v>
                </c:pt>
                <c:pt idx="4">
                  <c:v>22</c:v>
                </c:pt>
                <c:pt idx="5">
                  <c:v>16</c:v>
                </c:pt>
                <c:pt idx="6">
                  <c:v>12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C-3A47-9207-5F5DDBC3C1F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Votes Secured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Sheet1!$A$3:$A$12</c:f>
              <c:strCache>
                <c:ptCount val="10"/>
                <c:pt idx="0">
                  <c:v>Bharatiya Janata Party - BJP</c:v>
                </c:pt>
                <c:pt idx="1">
                  <c:v>Indian National Congress - INC</c:v>
                </c:pt>
                <c:pt idx="2">
                  <c:v>Samajwadi Party - SP</c:v>
                </c:pt>
                <c:pt idx="3">
                  <c:v>All India Trinamool Congress - AITC</c:v>
                </c:pt>
                <c:pt idx="4">
                  <c:v>Dravida Munnetra Kazhagam - DMK</c:v>
                </c:pt>
                <c:pt idx="5">
                  <c:v>Telugu Desam - TDP</c:v>
                </c:pt>
                <c:pt idx="6">
                  <c:v>Janata Dal (United) - JD(U)</c:v>
                </c:pt>
                <c:pt idx="7">
                  <c:v>Shiv Sena (Uddhav Balasaheb Thackrey) - SHSUBT</c:v>
                </c:pt>
                <c:pt idx="8">
                  <c:v>Nationalist Congress Party ‚Äì Sharadchandra Pawar - NCPSP</c:v>
                </c:pt>
                <c:pt idx="9">
                  <c:v>Shiv Sena - SHS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157039540</c:v>
                </c:pt>
                <c:pt idx="1">
                  <c:v>54233901</c:v>
                </c:pt>
                <c:pt idx="2">
                  <c:v>18826855</c:v>
                </c:pt>
                <c:pt idx="3">
                  <c:v>20185370</c:v>
                </c:pt>
                <c:pt idx="4">
                  <c:v>11754710</c:v>
                </c:pt>
                <c:pt idx="5">
                  <c:v>12232822</c:v>
                </c:pt>
                <c:pt idx="6">
                  <c:v>6335123</c:v>
                </c:pt>
                <c:pt idx="7">
                  <c:v>4772796</c:v>
                </c:pt>
                <c:pt idx="8">
                  <c:v>4971873</c:v>
                </c:pt>
                <c:pt idx="9">
                  <c:v>3815530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9-E246-ACCD-11572A43C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0423328"/>
        <c:axId val="590425040"/>
      </c:barChart>
      <c:catAx>
        <c:axId val="5904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5040"/>
        <c:crosses val="autoZero"/>
        <c:auto val="1"/>
        <c:lblAlgn val="ctr"/>
        <c:lblOffset val="100"/>
        <c:noMultiLvlLbl val="0"/>
      </c:catAx>
      <c:valAx>
        <c:axId val="5904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Eligible Voters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Sheet1!$A$15:$A$16</c:f>
              <c:strCache>
                <c:ptCount val="2"/>
                <c:pt idx="0">
                  <c:v>People who voted</c:v>
                </c:pt>
                <c:pt idx="1">
                  <c:v>People who didn't vote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642000000</c:v>
                </c:pt>
                <c:pt idx="1">
                  <c:v>326000000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9-C04B-BF13-6DAC9C0014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20</xdr:row>
      <xdr:rowOff>88900</xdr:rowOff>
    </xdr:from>
    <xdr:to>
      <xdr:col>3</xdr:col>
      <xdr:colOff>1028700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749386-270F-0612-8E12-CD9FC1271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2260600</xdr:colOff>
      <xdr:row>20</xdr:row>
      <xdr:rowOff>88900</xdr:rowOff>
    </xdr:from>
    <xdr:to>
      <xdr:col>19</xdr:col>
      <xdr:colOff>76200</xdr:colOff>
      <xdr:row>48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6AA83-1802-9E93-A53B-AE6E23982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1054100</xdr:colOff>
      <xdr:row>20</xdr:row>
      <xdr:rowOff>88900</xdr:rowOff>
    </xdr:from>
    <xdr:to>
      <xdr:col>8</xdr:col>
      <xdr:colOff>2247900</xdr:colOff>
      <xdr:row>50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E449F1-2706-31F4-C3C8-4C91F64F5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1406-0CA8-CE46-B646-4F231BC11CCA}">
  <dimension ref="A1:J18"/>
  <sheetViews>
    <sheetView tabSelected="1" zoomScaleNormal="100" workbookViewId="0">
      <selection activeCell="M10" sqref="M10"/>
    </sheetView>
  </sheetViews>
  <sheetFormatPr baseColWidth="10" defaultRowHeight="15" x14ac:dyDescent="0.2"/>
  <cols>
    <col min="1" max="1" width="51.1640625" style="4" customWidth="1"/>
    <col min="2" max="2" width="22.6640625" style="4" customWidth="1"/>
    <col min="3" max="3" width="10.83203125" style="4" customWidth="1"/>
    <col min="4" max="4" width="21.6640625" style="4" customWidth="1"/>
    <col min="5" max="5" width="19" style="4" customWidth="1"/>
    <col min="6" max="7" width="10.83203125" style="4"/>
    <col min="8" max="8" width="15.83203125" style="4" customWidth="1"/>
    <col min="9" max="9" width="32.5" style="4" customWidth="1"/>
    <col min="10" max="10" width="22.5" style="4" customWidth="1"/>
    <col min="11" max="16384" width="10.83203125" style="4"/>
  </cols>
  <sheetData>
    <row r="1" spans="1:10" ht="36" customHeight="1" x14ac:dyDescent="0.2">
      <c r="A1" s="16" t="s">
        <v>1010</v>
      </c>
      <c r="B1" s="17"/>
      <c r="C1" s="17"/>
      <c r="D1" s="17"/>
      <c r="E1" s="17"/>
      <c r="F1" s="18"/>
      <c r="H1" s="26" t="s">
        <v>1020</v>
      </c>
      <c r="I1" s="26"/>
      <c r="J1" s="26"/>
    </row>
    <row r="2" spans="1:10" s="5" customFormat="1" x14ac:dyDescent="0.2">
      <c r="A2" s="19" t="s">
        <v>990</v>
      </c>
      <c r="B2" s="19" t="s">
        <v>991</v>
      </c>
      <c r="C2" s="19" t="s">
        <v>3</v>
      </c>
      <c r="D2" s="19" t="s">
        <v>994</v>
      </c>
      <c r="E2" s="19" t="s">
        <v>996</v>
      </c>
      <c r="F2" s="19" t="s">
        <v>992</v>
      </c>
      <c r="H2" s="25" t="s">
        <v>1011</v>
      </c>
      <c r="I2" s="25" t="s">
        <v>1012</v>
      </c>
      <c r="J2" s="25" t="s">
        <v>996</v>
      </c>
    </row>
    <row r="3" spans="1:10" ht="16" x14ac:dyDescent="0.2">
      <c r="A3" s="20" t="s">
        <v>980</v>
      </c>
      <c r="B3" s="10">
        <v>240</v>
      </c>
      <c r="C3" s="11">
        <f>BJP!D3</f>
        <v>157039540</v>
      </c>
      <c r="D3" s="12">
        <f>C3/B15</f>
        <v>0.24460987538940809</v>
      </c>
      <c r="E3" s="11" t="s">
        <v>226</v>
      </c>
      <c r="F3" s="11">
        <v>1226751</v>
      </c>
      <c r="H3" s="6" t="s">
        <v>1015</v>
      </c>
      <c r="I3" s="3" t="s">
        <v>982</v>
      </c>
      <c r="J3" s="3" t="s">
        <v>719</v>
      </c>
    </row>
    <row r="4" spans="1:10" ht="16" x14ac:dyDescent="0.2">
      <c r="A4" s="20" t="s">
        <v>981</v>
      </c>
      <c r="B4" s="10">
        <v>99</v>
      </c>
      <c r="C4" s="11">
        <f>INC!D2</f>
        <v>54233901</v>
      </c>
      <c r="D4" s="12">
        <f>C4/B15</f>
        <v>8.4476481308411219E-2</v>
      </c>
      <c r="E4" s="11" t="s">
        <v>498</v>
      </c>
      <c r="F4" s="11">
        <v>1471885</v>
      </c>
      <c r="H4" s="6" t="s">
        <v>1016</v>
      </c>
      <c r="I4" s="3" t="s">
        <v>981</v>
      </c>
      <c r="J4" s="3" t="s">
        <v>594</v>
      </c>
    </row>
    <row r="5" spans="1:10" ht="16" x14ac:dyDescent="0.2">
      <c r="A5" s="20" t="s">
        <v>982</v>
      </c>
      <c r="B5" s="10">
        <v>37</v>
      </c>
      <c r="C5" s="11">
        <f>SP!D2</f>
        <v>18826855</v>
      </c>
      <c r="D5" s="12">
        <f>C5/B15</f>
        <v>2.9325319314641746E-2</v>
      </c>
      <c r="E5" s="11" t="s">
        <v>719</v>
      </c>
      <c r="F5" s="11">
        <v>667869</v>
      </c>
      <c r="H5" s="6" t="s">
        <v>1017</v>
      </c>
      <c r="I5" s="3" t="s">
        <v>986</v>
      </c>
      <c r="J5" s="3" t="s">
        <v>913</v>
      </c>
    </row>
    <row r="6" spans="1:10" ht="16" x14ac:dyDescent="0.2">
      <c r="A6" s="20" t="s">
        <v>983</v>
      </c>
      <c r="B6" s="10">
        <v>29</v>
      </c>
      <c r="C6" s="11">
        <f>AITC!D2</f>
        <v>20185370</v>
      </c>
      <c r="D6" s="12">
        <f>C6/B15</f>
        <v>3.144138629283489E-2</v>
      </c>
      <c r="E6" s="11" t="s">
        <v>791</v>
      </c>
      <c r="F6" s="11">
        <v>1048230</v>
      </c>
      <c r="H6" s="6" t="s">
        <v>1019</v>
      </c>
      <c r="I6" s="3" t="s">
        <v>983</v>
      </c>
      <c r="J6" s="3" t="s">
        <v>791</v>
      </c>
    </row>
    <row r="7" spans="1:10" ht="16" x14ac:dyDescent="0.2">
      <c r="A7" s="20" t="s">
        <v>984</v>
      </c>
      <c r="B7" s="10">
        <v>22</v>
      </c>
      <c r="C7" s="11">
        <f>DMK!D2</f>
        <v>11754710</v>
      </c>
      <c r="D7" s="12">
        <f>C7/B15</f>
        <v>1.8309517133956385E-2</v>
      </c>
      <c r="E7" s="11" t="s">
        <v>833</v>
      </c>
      <c r="F7" s="11">
        <v>758611</v>
      </c>
      <c r="H7" s="6" t="s">
        <v>1018</v>
      </c>
      <c r="I7" s="3" t="s">
        <v>980</v>
      </c>
      <c r="J7" s="3" t="s">
        <v>226</v>
      </c>
    </row>
    <row r="8" spans="1:10" ht="16" x14ac:dyDescent="0.2">
      <c r="A8" s="20" t="s">
        <v>985</v>
      </c>
      <c r="B8" s="10">
        <v>16</v>
      </c>
      <c r="C8" s="11">
        <f>TD!D2</f>
        <v>12232822</v>
      </c>
      <c r="D8" s="12">
        <f>C8/B15</f>
        <v>1.9054239875389407E-2</v>
      </c>
      <c r="E8" s="11" t="s">
        <v>875</v>
      </c>
      <c r="F8" s="11">
        <v>907467</v>
      </c>
    </row>
    <row r="9" spans="1:10" ht="16" x14ac:dyDescent="0.2">
      <c r="A9" s="20" t="s">
        <v>986</v>
      </c>
      <c r="B9" s="10">
        <v>12</v>
      </c>
      <c r="C9" s="11">
        <f>'JD(U)'!D2</f>
        <v>6335123</v>
      </c>
      <c r="D9" s="12">
        <f>C9/B15</f>
        <v>9.8677928348909656E-3</v>
      </c>
      <c r="E9" s="11" t="s">
        <v>913</v>
      </c>
      <c r="F9" s="11">
        <v>640649</v>
      </c>
    </row>
    <row r="10" spans="1:10" ht="16" x14ac:dyDescent="0.2">
      <c r="A10" s="20" t="s">
        <v>987</v>
      </c>
      <c r="B10" s="10">
        <v>9</v>
      </c>
      <c r="C10" s="11">
        <f>'SS(UBT)'!D2</f>
        <v>4772796</v>
      </c>
      <c r="D10" s="12">
        <f>C10/B15</f>
        <v>7.4342616822429906E-3</v>
      </c>
      <c r="E10" s="11" t="s">
        <v>943</v>
      </c>
      <c r="F10" s="11">
        <v>329846</v>
      </c>
    </row>
    <row r="11" spans="1:10" ht="16" x14ac:dyDescent="0.2">
      <c r="A11" s="20" t="s">
        <v>988</v>
      </c>
      <c r="B11" s="10">
        <v>8</v>
      </c>
      <c r="C11" s="11">
        <f>NCP!D2</f>
        <v>4971873</v>
      </c>
      <c r="D11" s="12">
        <f>C11/B15</f>
        <v>7.7443504672897196E-3</v>
      </c>
      <c r="E11" s="11" t="s">
        <v>951</v>
      </c>
      <c r="F11" s="11">
        <v>732312</v>
      </c>
    </row>
    <row r="12" spans="1:10" ht="16" x14ac:dyDescent="0.2">
      <c r="A12" s="20" t="s">
        <v>989</v>
      </c>
      <c r="B12" s="10">
        <v>7</v>
      </c>
      <c r="C12" s="11">
        <f>SS!D2</f>
        <v>3815530</v>
      </c>
      <c r="D12" s="12">
        <f>C12/B15</f>
        <v>5.9431931464174453E-3</v>
      </c>
      <c r="E12" s="11" t="s">
        <v>967</v>
      </c>
      <c r="F12" s="11">
        <v>734231</v>
      </c>
    </row>
    <row r="13" spans="1:10" ht="16" x14ac:dyDescent="0.2">
      <c r="A13" s="21" t="s">
        <v>995</v>
      </c>
      <c r="B13" s="22">
        <f>SUM(B3:B12)</f>
        <v>479</v>
      </c>
      <c r="C13" s="22">
        <f>SUM(C3:C12)</f>
        <v>294168520</v>
      </c>
      <c r="D13" s="23">
        <f>C13/B15</f>
        <v>0.45820641744548285</v>
      </c>
      <c r="E13" s="24"/>
      <c r="F13" s="24"/>
    </row>
    <row r="15" spans="1:10" x14ac:dyDescent="0.2">
      <c r="A15" s="7" t="s">
        <v>1014</v>
      </c>
      <c r="B15" s="13">
        <v>642000000</v>
      </c>
    </row>
    <row r="16" spans="1:10" x14ac:dyDescent="0.2">
      <c r="A16" s="8" t="s">
        <v>1013</v>
      </c>
      <c r="B16" s="14">
        <f>B17-B15</f>
        <v>326000000</v>
      </c>
    </row>
    <row r="17" spans="1:2" x14ac:dyDescent="0.2">
      <c r="A17" s="8" t="s">
        <v>979</v>
      </c>
      <c r="B17" s="14">
        <v>968000000</v>
      </c>
    </row>
    <row r="18" spans="1:2" x14ac:dyDescent="0.2">
      <c r="A18" s="9" t="s">
        <v>993</v>
      </c>
      <c r="B18" s="15">
        <f>B15/B17</f>
        <v>0.66322314049586772</v>
      </c>
    </row>
  </sheetData>
  <mergeCells count="2">
    <mergeCell ref="A1:F1"/>
    <mergeCell ref="H1:J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"/>
  <sheetViews>
    <sheetView topLeftCell="B1" workbookViewId="0">
      <selection activeCell="D3" sqref="D3"/>
    </sheetView>
  </sheetViews>
  <sheetFormatPr baseColWidth="10" defaultColWidth="8.83203125" defaultRowHeight="15" x14ac:dyDescent="0.2"/>
  <cols>
    <col min="2" max="2" width="21.1640625" customWidth="1"/>
    <col min="3" max="3" width="34.83203125" customWidth="1"/>
    <col min="4" max="4" width="21.5" customWidth="1"/>
    <col min="5" max="5" width="21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B2" t="s">
        <v>976</v>
      </c>
      <c r="D2">
        <f>SUM(D3:D10)</f>
        <v>4971873</v>
      </c>
    </row>
    <row r="3" spans="1:5" x14ac:dyDescent="0.2">
      <c r="A3">
        <v>4</v>
      </c>
      <c r="B3" t="s">
        <v>951</v>
      </c>
      <c r="C3" t="s">
        <v>952</v>
      </c>
      <c r="D3">
        <v>732312</v>
      </c>
      <c r="E3">
        <v>158333</v>
      </c>
    </row>
    <row r="4" spans="1:5" x14ac:dyDescent="0.2">
      <c r="A4">
        <v>5</v>
      </c>
      <c r="B4" t="s">
        <v>953</v>
      </c>
      <c r="C4" t="s">
        <v>954</v>
      </c>
      <c r="D4">
        <v>698692</v>
      </c>
      <c r="E4">
        <v>140951</v>
      </c>
    </row>
    <row r="5" spans="1:5" x14ac:dyDescent="0.2">
      <c r="A5">
        <v>7</v>
      </c>
      <c r="B5" t="s">
        <v>957</v>
      </c>
      <c r="C5" t="s">
        <v>958</v>
      </c>
      <c r="D5">
        <v>683950</v>
      </c>
      <c r="E5">
        <v>6553</v>
      </c>
    </row>
    <row r="6" spans="1:5" x14ac:dyDescent="0.2">
      <c r="A6">
        <v>6</v>
      </c>
      <c r="B6" t="s">
        <v>955</v>
      </c>
      <c r="C6" t="s">
        <v>956</v>
      </c>
      <c r="D6">
        <v>624797</v>
      </c>
      <c r="E6">
        <v>28929</v>
      </c>
    </row>
    <row r="7" spans="1:5" x14ac:dyDescent="0.2">
      <c r="A7">
        <v>8</v>
      </c>
      <c r="B7" t="s">
        <v>959</v>
      </c>
      <c r="C7" t="s">
        <v>960</v>
      </c>
      <c r="D7">
        <v>622213</v>
      </c>
      <c r="E7">
        <v>120837</v>
      </c>
    </row>
    <row r="8" spans="1:5" x14ac:dyDescent="0.2">
      <c r="A8">
        <v>2</v>
      </c>
      <c r="B8" t="s">
        <v>947</v>
      </c>
      <c r="C8" t="s">
        <v>948</v>
      </c>
      <c r="D8">
        <v>577339</v>
      </c>
      <c r="E8">
        <v>113199</v>
      </c>
    </row>
    <row r="9" spans="1:5" x14ac:dyDescent="0.2">
      <c r="A9">
        <v>1</v>
      </c>
      <c r="B9" t="s">
        <v>945</v>
      </c>
      <c r="C9" t="s">
        <v>946</v>
      </c>
      <c r="D9">
        <v>533106</v>
      </c>
      <c r="E9">
        <v>81648</v>
      </c>
    </row>
    <row r="10" spans="1:5" x14ac:dyDescent="0.2">
      <c r="A10">
        <v>3</v>
      </c>
      <c r="B10" t="s">
        <v>949</v>
      </c>
      <c r="C10" t="s">
        <v>950</v>
      </c>
      <c r="D10">
        <v>499464</v>
      </c>
      <c r="E10">
        <v>66121</v>
      </c>
    </row>
  </sheetData>
  <sortState xmlns:xlrd2="http://schemas.microsoft.com/office/spreadsheetml/2017/richdata2" ref="A2:E10">
    <sortCondition descending="1" ref="D2:D10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26.83203125" customWidth="1"/>
    <col min="3" max="3" width="35" customWidth="1"/>
    <col min="4" max="4" width="18" customWidth="1"/>
    <col min="5" max="5" width="8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B2" t="s">
        <v>976</v>
      </c>
      <c r="D2">
        <f>SUM(D3:D9)</f>
        <v>3815530</v>
      </c>
    </row>
    <row r="3" spans="1:5" x14ac:dyDescent="0.2">
      <c r="A3">
        <v>4</v>
      </c>
      <c r="B3" t="s">
        <v>967</v>
      </c>
      <c r="C3" t="s">
        <v>968</v>
      </c>
      <c r="D3">
        <v>734231</v>
      </c>
      <c r="E3">
        <v>217011</v>
      </c>
    </row>
    <row r="4" spans="1:5" x14ac:dyDescent="0.2">
      <c r="A4">
        <v>6</v>
      </c>
      <c r="B4" t="s">
        <v>971</v>
      </c>
      <c r="C4" t="s">
        <v>972</v>
      </c>
      <c r="D4">
        <v>692832</v>
      </c>
      <c r="E4">
        <v>96615</v>
      </c>
    </row>
    <row r="5" spans="1:5" x14ac:dyDescent="0.2">
      <c r="A5">
        <v>3</v>
      </c>
      <c r="B5" t="s">
        <v>965</v>
      </c>
      <c r="C5" t="s">
        <v>966</v>
      </c>
      <c r="D5">
        <v>589636</v>
      </c>
      <c r="E5">
        <v>209144</v>
      </c>
    </row>
    <row r="6" spans="1:5" x14ac:dyDescent="0.2">
      <c r="A6">
        <v>7</v>
      </c>
      <c r="B6" t="s">
        <v>973</v>
      </c>
      <c r="C6" t="s">
        <v>974</v>
      </c>
      <c r="D6">
        <v>520190</v>
      </c>
      <c r="E6">
        <v>13426</v>
      </c>
    </row>
    <row r="7" spans="1:5" x14ac:dyDescent="0.2">
      <c r="A7">
        <v>2</v>
      </c>
      <c r="B7" t="s">
        <v>963</v>
      </c>
      <c r="C7" t="s">
        <v>964</v>
      </c>
      <c r="D7">
        <v>476130</v>
      </c>
      <c r="E7">
        <v>134650</v>
      </c>
    </row>
    <row r="8" spans="1:5" x14ac:dyDescent="0.2">
      <c r="A8">
        <v>5</v>
      </c>
      <c r="B8" t="s">
        <v>969</v>
      </c>
      <c r="C8" t="s">
        <v>970</v>
      </c>
      <c r="D8">
        <v>452644</v>
      </c>
      <c r="E8">
        <v>48</v>
      </c>
    </row>
    <row r="9" spans="1:5" x14ac:dyDescent="0.2">
      <c r="A9">
        <v>1</v>
      </c>
      <c r="B9" t="s">
        <v>961</v>
      </c>
      <c r="C9" t="s">
        <v>962</v>
      </c>
      <c r="D9">
        <v>349867</v>
      </c>
      <c r="E9">
        <v>29479</v>
      </c>
    </row>
  </sheetData>
  <sortState xmlns:xlrd2="http://schemas.microsoft.com/office/spreadsheetml/2017/richdata2" ref="A2:E9">
    <sortCondition descending="1" ref="D2:D9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DA6D-6F6D-6B48-B179-594D8FEDFF28}">
  <dimension ref="A1:I38"/>
  <sheetViews>
    <sheetView workbookViewId="0">
      <selection activeCell="F2" sqref="F2"/>
    </sheetView>
  </sheetViews>
  <sheetFormatPr baseColWidth="10" defaultRowHeight="15" x14ac:dyDescent="0.2"/>
  <cols>
    <col min="1" max="1" width="35.1640625" customWidth="1"/>
    <col min="6" max="6" width="23.33203125" customWidth="1"/>
    <col min="7" max="7" width="33.33203125" customWidth="1"/>
  </cols>
  <sheetData>
    <row r="1" spans="1:9" x14ac:dyDescent="0.2">
      <c r="A1" s="1" t="s">
        <v>997</v>
      </c>
      <c r="B1" s="1" t="s">
        <v>998</v>
      </c>
      <c r="C1" s="1" t="s">
        <v>999</v>
      </c>
      <c r="D1" s="1" t="s">
        <v>975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">
      <c r="A2" t="s">
        <v>982</v>
      </c>
      <c r="B2">
        <v>37</v>
      </c>
      <c r="C2">
        <v>0</v>
      </c>
      <c r="D2">
        <v>37</v>
      </c>
      <c r="F2" t="s">
        <v>719</v>
      </c>
      <c r="G2" t="s">
        <v>720</v>
      </c>
      <c r="H2">
        <v>667869</v>
      </c>
      <c r="I2">
        <v>70292</v>
      </c>
    </row>
    <row r="3" spans="1:9" x14ac:dyDescent="0.2">
      <c r="A3" t="s">
        <v>980</v>
      </c>
      <c r="B3">
        <v>33</v>
      </c>
      <c r="C3">
        <v>0</v>
      </c>
      <c r="D3">
        <v>33</v>
      </c>
      <c r="F3" t="s">
        <v>727</v>
      </c>
      <c r="G3" t="s">
        <v>728</v>
      </c>
      <c r="H3">
        <v>642292</v>
      </c>
      <c r="I3">
        <v>170922</v>
      </c>
    </row>
    <row r="4" spans="1:9" x14ac:dyDescent="0.2">
      <c r="A4" t="s">
        <v>981</v>
      </c>
      <c r="B4">
        <v>6</v>
      </c>
      <c r="C4">
        <v>0</v>
      </c>
      <c r="D4">
        <v>6</v>
      </c>
      <c r="F4" t="s">
        <v>699</v>
      </c>
      <c r="G4" t="s">
        <v>700</v>
      </c>
      <c r="H4">
        <v>637363</v>
      </c>
      <c r="I4">
        <v>105762</v>
      </c>
    </row>
    <row r="5" spans="1:9" x14ac:dyDescent="0.2">
      <c r="A5" t="s">
        <v>1000</v>
      </c>
      <c r="B5">
        <v>2</v>
      </c>
      <c r="C5">
        <v>0</v>
      </c>
      <c r="D5">
        <v>2</v>
      </c>
      <c r="F5" t="s">
        <v>707</v>
      </c>
      <c r="G5" t="s">
        <v>708</v>
      </c>
      <c r="H5">
        <v>598526</v>
      </c>
      <c r="I5">
        <v>221639</v>
      </c>
    </row>
    <row r="6" spans="1:9" x14ac:dyDescent="0.2">
      <c r="A6" t="s">
        <v>1001</v>
      </c>
      <c r="B6">
        <v>1</v>
      </c>
      <c r="C6">
        <v>0</v>
      </c>
      <c r="D6">
        <v>1</v>
      </c>
      <c r="F6" t="s">
        <v>703</v>
      </c>
      <c r="G6" t="s">
        <v>704</v>
      </c>
      <c r="H6">
        <v>571161</v>
      </c>
      <c r="I6">
        <v>121494</v>
      </c>
    </row>
    <row r="7" spans="1:9" x14ac:dyDescent="0.2">
      <c r="A7" t="s">
        <v>1002</v>
      </c>
      <c r="B7">
        <v>1</v>
      </c>
      <c r="C7">
        <v>0</v>
      </c>
      <c r="D7">
        <v>1</v>
      </c>
      <c r="F7" t="s">
        <v>715</v>
      </c>
      <c r="G7" t="s">
        <v>716</v>
      </c>
      <c r="H7">
        <v>557365</v>
      </c>
      <c r="I7">
        <v>34329</v>
      </c>
    </row>
    <row r="8" spans="1:9" x14ac:dyDescent="0.2">
      <c r="A8" t="s">
        <v>975</v>
      </c>
      <c r="B8">
        <f>SUM(B2:B7)</f>
        <v>80</v>
      </c>
      <c r="F8" t="s">
        <v>739</v>
      </c>
      <c r="G8" t="s">
        <v>740</v>
      </c>
      <c r="H8">
        <v>554289</v>
      </c>
      <c r="I8">
        <v>54567</v>
      </c>
    </row>
    <row r="9" spans="1:9" x14ac:dyDescent="0.2">
      <c r="F9" t="s">
        <v>741</v>
      </c>
      <c r="G9" t="s">
        <v>742</v>
      </c>
      <c r="H9">
        <v>544959</v>
      </c>
      <c r="I9">
        <v>137247</v>
      </c>
    </row>
    <row r="10" spans="1:9" x14ac:dyDescent="0.2">
      <c r="F10" t="s">
        <v>705</v>
      </c>
      <c r="G10" t="s">
        <v>706</v>
      </c>
      <c r="H10">
        <v>543037</v>
      </c>
      <c r="I10">
        <v>89312</v>
      </c>
    </row>
    <row r="11" spans="1:9" x14ac:dyDescent="0.2">
      <c r="F11" t="s">
        <v>763</v>
      </c>
      <c r="G11" t="s">
        <v>764</v>
      </c>
      <c r="H11">
        <v>539912</v>
      </c>
      <c r="I11">
        <v>124861</v>
      </c>
    </row>
    <row r="12" spans="1:9" x14ac:dyDescent="0.2">
      <c r="F12" t="s">
        <v>729</v>
      </c>
      <c r="G12" t="s">
        <v>730</v>
      </c>
      <c r="H12">
        <v>530180</v>
      </c>
      <c r="I12">
        <v>53898</v>
      </c>
    </row>
    <row r="13" spans="1:9" x14ac:dyDescent="0.2">
      <c r="F13" t="s">
        <v>695</v>
      </c>
      <c r="G13" t="s">
        <v>696</v>
      </c>
      <c r="H13">
        <v>528013</v>
      </c>
      <c r="I13">
        <v>69116</v>
      </c>
    </row>
    <row r="14" spans="1:9" x14ac:dyDescent="0.2">
      <c r="F14" t="s">
        <v>745</v>
      </c>
      <c r="G14" t="s">
        <v>746</v>
      </c>
      <c r="H14">
        <v>527005</v>
      </c>
      <c r="I14">
        <v>100994</v>
      </c>
    </row>
    <row r="15" spans="1:9" x14ac:dyDescent="0.2">
      <c r="F15" t="s">
        <v>743</v>
      </c>
      <c r="G15" t="s">
        <v>744</v>
      </c>
      <c r="H15">
        <v>511055</v>
      </c>
      <c r="I15">
        <v>76673</v>
      </c>
    </row>
    <row r="16" spans="1:9" x14ac:dyDescent="0.2">
      <c r="F16" t="s">
        <v>737</v>
      </c>
      <c r="G16" t="s">
        <v>738</v>
      </c>
      <c r="H16">
        <v>509787</v>
      </c>
      <c r="I16">
        <v>103944</v>
      </c>
    </row>
    <row r="17" spans="6:9" x14ac:dyDescent="0.2">
      <c r="F17" t="s">
        <v>759</v>
      </c>
      <c r="G17" t="s">
        <v>760</v>
      </c>
      <c r="H17">
        <v>509130</v>
      </c>
      <c r="I17">
        <v>99335</v>
      </c>
    </row>
    <row r="18" spans="6:9" x14ac:dyDescent="0.2">
      <c r="F18" t="s">
        <v>751</v>
      </c>
      <c r="G18" t="s">
        <v>752</v>
      </c>
      <c r="H18">
        <v>508239</v>
      </c>
      <c r="I18">
        <v>161035</v>
      </c>
    </row>
    <row r="19" spans="6:9" x14ac:dyDescent="0.2">
      <c r="F19" t="s">
        <v>753</v>
      </c>
      <c r="G19" t="s">
        <v>754</v>
      </c>
      <c r="H19">
        <v>503131</v>
      </c>
      <c r="I19">
        <v>162943</v>
      </c>
    </row>
    <row r="20" spans="6:9" x14ac:dyDescent="0.2">
      <c r="F20" t="s">
        <v>711</v>
      </c>
      <c r="G20" t="s">
        <v>712</v>
      </c>
      <c r="H20">
        <v>501855</v>
      </c>
      <c r="I20">
        <v>34991</v>
      </c>
    </row>
    <row r="21" spans="6:9" x14ac:dyDescent="0.2">
      <c r="F21" t="s">
        <v>735</v>
      </c>
      <c r="G21" t="s">
        <v>736</v>
      </c>
      <c r="H21">
        <v>500328</v>
      </c>
      <c r="I21">
        <v>33199</v>
      </c>
    </row>
    <row r="22" spans="6:9" x14ac:dyDescent="0.2">
      <c r="F22" t="s">
        <v>747</v>
      </c>
      <c r="G22" t="s">
        <v>748</v>
      </c>
      <c r="H22">
        <v>498695</v>
      </c>
      <c r="I22">
        <v>92170</v>
      </c>
    </row>
    <row r="23" spans="6:9" x14ac:dyDescent="0.2">
      <c r="F23" t="s">
        <v>713</v>
      </c>
      <c r="G23" t="s">
        <v>714</v>
      </c>
      <c r="H23">
        <v>492515</v>
      </c>
      <c r="I23">
        <v>15969</v>
      </c>
    </row>
    <row r="24" spans="6:9" x14ac:dyDescent="0.2">
      <c r="F24" t="s">
        <v>725</v>
      </c>
      <c r="G24" t="s">
        <v>726</v>
      </c>
      <c r="H24">
        <v>490747</v>
      </c>
      <c r="I24">
        <v>58419</v>
      </c>
    </row>
    <row r="25" spans="6:9" x14ac:dyDescent="0.2">
      <c r="F25" t="s">
        <v>731</v>
      </c>
      <c r="G25" t="s">
        <v>732</v>
      </c>
      <c r="H25">
        <v>490683</v>
      </c>
      <c r="I25">
        <v>2629</v>
      </c>
    </row>
    <row r="26" spans="6:9" x14ac:dyDescent="0.2">
      <c r="F26" t="s">
        <v>701</v>
      </c>
      <c r="G26" t="s">
        <v>702</v>
      </c>
      <c r="H26">
        <v>481503</v>
      </c>
      <c r="I26">
        <v>87434</v>
      </c>
    </row>
    <row r="27" spans="6:9" x14ac:dyDescent="0.2">
      <c r="F27" t="s">
        <v>709</v>
      </c>
      <c r="G27" t="s">
        <v>710</v>
      </c>
      <c r="H27">
        <v>475808</v>
      </c>
      <c r="I27">
        <v>28052</v>
      </c>
    </row>
    <row r="28" spans="6:9" x14ac:dyDescent="0.2">
      <c r="F28" t="s">
        <v>765</v>
      </c>
      <c r="G28" t="s">
        <v>766</v>
      </c>
      <c r="H28">
        <v>474476</v>
      </c>
      <c r="I28">
        <v>21565</v>
      </c>
    </row>
    <row r="29" spans="6:9" x14ac:dyDescent="0.2">
      <c r="F29" t="s">
        <v>697</v>
      </c>
      <c r="G29" t="s">
        <v>698</v>
      </c>
      <c r="H29">
        <v>470721</v>
      </c>
      <c r="I29">
        <v>24672</v>
      </c>
    </row>
    <row r="30" spans="6:9" x14ac:dyDescent="0.2">
      <c r="F30" t="s">
        <v>757</v>
      </c>
      <c r="G30" t="s">
        <v>758</v>
      </c>
      <c r="H30">
        <v>467068</v>
      </c>
      <c r="I30">
        <v>43384</v>
      </c>
    </row>
    <row r="31" spans="6:9" x14ac:dyDescent="0.2">
      <c r="F31" t="s">
        <v>767</v>
      </c>
      <c r="G31" t="s">
        <v>768</v>
      </c>
      <c r="H31">
        <v>465848</v>
      </c>
      <c r="I31">
        <v>129234</v>
      </c>
    </row>
    <row r="32" spans="6:9" x14ac:dyDescent="0.2">
      <c r="F32" t="s">
        <v>761</v>
      </c>
      <c r="G32" t="s">
        <v>762</v>
      </c>
      <c r="H32">
        <v>451292</v>
      </c>
      <c r="I32">
        <v>35850</v>
      </c>
    </row>
    <row r="33" spans="6:9" x14ac:dyDescent="0.2">
      <c r="F33" t="s">
        <v>721</v>
      </c>
      <c r="G33" t="s">
        <v>722</v>
      </c>
      <c r="H33">
        <v>444330</v>
      </c>
      <c r="I33">
        <v>43174</v>
      </c>
    </row>
    <row r="34" spans="6:9" x14ac:dyDescent="0.2">
      <c r="F34" t="s">
        <v>717</v>
      </c>
      <c r="G34" t="s">
        <v>718</v>
      </c>
      <c r="H34">
        <v>443743</v>
      </c>
      <c r="I34">
        <v>4449</v>
      </c>
    </row>
    <row r="35" spans="6:9" x14ac:dyDescent="0.2">
      <c r="F35" t="s">
        <v>723</v>
      </c>
      <c r="G35" t="s">
        <v>724</v>
      </c>
      <c r="H35">
        <v>441932</v>
      </c>
      <c r="I35">
        <v>66206</v>
      </c>
    </row>
    <row r="36" spans="6:9" x14ac:dyDescent="0.2">
      <c r="F36" t="s">
        <v>749</v>
      </c>
      <c r="G36" t="s">
        <v>750</v>
      </c>
      <c r="H36">
        <v>439959</v>
      </c>
      <c r="I36">
        <v>115023</v>
      </c>
    </row>
    <row r="37" spans="6:9" x14ac:dyDescent="0.2">
      <c r="F37" t="s">
        <v>733</v>
      </c>
      <c r="G37" t="s">
        <v>734</v>
      </c>
      <c r="H37">
        <v>406567</v>
      </c>
      <c r="I37">
        <v>71210</v>
      </c>
    </row>
    <row r="38" spans="6:9" x14ac:dyDescent="0.2">
      <c r="F38" t="s">
        <v>755</v>
      </c>
      <c r="G38" t="s">
        <v>756</v>
      </c>
      <c r="H38">
        <v>405472</v>
      </c>
      <c r="I38">
        <v>3573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30E4-FDA8-6E4F-AEEC-DE75C9F7052E}">
  <dimension ref="A1:I14"/>
  <sheetViews>
    <sheetView workbookViewId="0">
      <selection activeCell="A2" sqref="A2"/>
    </sheetView>
  </sheetViews>
  <sheetFormatPr baseColWidth="10" defaultRowHeight="15" x14ac:dyDescent="0.2"/>
  <cols>
    <col min="1" max="1" width="49.1640625" customWidth="1"/>
    <col min="6" max="6" width="28.6640625" customWidth="1"/>
    <col min="7" max="7" width="43.33203125" customWidth="1"/>
  </cols>
  <sheetData>
    <row r="1" spans="1:9" x14ac:dyDescent="0.2">
      <c r="A1" s="1" t="s">
        <v>997</v>
      </c>
      <c r="B1" s="1" t="s">
        <v>998</v>
      </c>
      <c r="C1" s="1" t="s">
        <v>999</v>
      </c>
      <c r="D1" s="1" t="s">
        <v>975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">
      <c r="A2" t="s">
        <v>981</v>
      </c>
      <c r="B2">
        <v>13</v>
      </c>
      <c r="C2">
        <v>0</v>
      </c>
      <c r="D2">
        <v>13</v>
      </c>
      <c r="F2" t="s">
        <v>594</v>
      </c>
      <c r="G2" t="s">
        <v>595</v>
      </c>
      <c r="H2">
        <v>754522</v>
      </c>
      <c r="I2">
        <v>154964</v>
      </c>
    </row>
    <row r="3" spans="1:9" x14ac:dyDescent="0.2">
      <c r="A3" t="s">
        <v>980</v>
      </c>
      <c r="B3">
        <v>9</v>
      </c>
      <c r="C3">
        <v>0</v>
      </c>
      <c r="D3">
        <v>9</v>
      </c>
      <c r="F3" t="s">
        <v>570</v>
      </c>
      <c r="G3" t="s">
        <v>571</v>
      </c>
      <c r="H3">
        <v>745998</v>
      </c>
      <c r="I3">
        <v>159120</v>
      </c>
    </row>
    <row r="4" spans="1:9" x14ac:dyDescent="0.2">
      <c r="A4" t="s">
        <v>987</v>
      </c>
      <c r="B4">
        <v>9</v>
      </c>
      <c r="C4">
        <v>0</v>
      </c>
      <c r="D4">
        <v>9</v>
      </c>
      <c r="F4" t="s">
        <v>582</v>
      </c>
      <c r="G4" t="s">
        <v>583</v>
      </c>
      <c r="H4">
        <v>718410</v>
      </c>
      <c r="I4">
        <v>260406</v>
      </c>
    </row>
    <row r="5" spans="1:9" x14ac:dyDescent="0.2">
      <c r="A5" t="s">
        <v>1003</v>
      </c>
      <c r="B5">
        <v>8</v>
      </c>
      <c r="C5">
        <v>0</v>
      </c>
      <c r="D5">
        <v>8</v>
      </c>
      <c r="F5" t="s">
        <v>592</v>
      </c>
      <c r="G5" t="s">
        <v>593</v>
      </c>
      <c r="H5">
        <v>620225</v>
      </c>
      <c r="I5">
        <v>74197</v>
      </c>
    </row>
    <row r="6" spans="1:9" x14ac:dyDescent="0.2">
      <c r="A6" t="s">
        <v>989</v>
      </c>
      <c r="B6">
        <v>7</v>
      </c>
      <c r="C6">
        <v>0</v>
      </c>
      <c r="D6">
        <v>7</v>
      </c>
      <c r="F6" t="s">
        <v>580</v>
      </c>
      <c r="G6" t="s">
        <v>581</v>
      </c>
      <c r="H6">
        <v>617792</v>
      </c>
      <c r="I6">
        <v>141696</v>
      </c>
    </row>
    <row r="7" spans="1:9" x14ac:dyDescent="0.2">
      <c r="A7" t="s">
        <v>1004</v>
      </c>
      <c r="B7">
        <v>1</v>
      </c>
      <c r="C7">
        <v>0</v>
      </c>
      <c r="D7">
        <v>1</v>
      </c>
      <c r="F7" t="s">
        <v>576</v>
      </c>
      <c r="G7" t="s">
        <v>577</v>
      </c>
      <c r="H7">
        <v>613025</v>
      </c>
      <c r="I7">
        <v>76768</v>
      </c>
    </row>
    <row r="8" spans="1:9" x14ac:dyDescent="0.2">
      <c r="A8" t="s">
        <v>1005</v>
      </c>
      <c r="B8">
        <v>1</v>
      </c>
      <c r="C8">
        <v>0</v>
      </c>
      <c r="D8">
        <v>1</v>
      </c>
      <c r="F8" t="s">
        <v>590</v>
      </c>
      <c r="G8" t="s">
        <v>591</v>
      </c>
      <c r="H8">
        <v>609021</v>
      </c>
      <c r="I8">
        <v>61881</v>
      </c>
    </row>
    <row r="9" spans="1:9" x14ac:dyDescent="0.2">
      <c r="F9" t="s">
        <v>586</v>
      </c>
      <c r="G9" t="s">
        <v>587</v>
      </c>
      <c r="H9">
        <v>607897</v>
      </c>
      <c r="I9">
        <v>109958</v>
      </c>
    </row>
    <row r="10" spans="1:9" x14ac:dyDescent="0.2">
      <c r="F10" t="s">
        <v>578</v>
      </c>
      <c r="G10" t="s">
        <v>579</v>
      </c>
      <c r="H10">
        <v>587413</v>
      </c>
      <c r="I10">
        <v>37380</v>
      </c>
    </row>
    <row r="11" spans="1:9" x14ac:dyDescent="0.2">
      <c r="F11" t="s">
        <v>572</v>
      </c>
      <c r="G11" t="s">
        <v>573</v>
      </c>
      <c r="H11">
        <v>583866</v>
      </c>
      <c r="I11">
        <v>3831</v>
      </c>
    </row>
    <row r="12" spans="1:9" x14ac:dyDescent="0.2">
      <c r="F12" t="s">
        <v>584</v>
      </c>
      <c r="G12" t="s">
        <v>585</v>
      </c>
      <c r="H12">
        <v>528894</v>
      </c>
      <c r="I12">
        <v>59442</v>
      </c>
    </row>
    <row r="13" spans="1:9" x14ac:dyDescent="0.2">
      <c r="F13" t="s">
        <v>574</v>
      </c>
      <c r="G13" t="s">
        <v>575</v>
      </c>
      <c r="H13">
        <v>526271</v>
      </c>
      <c r="I13">
        <v>19731</v>
      </c>
    </row>
    <row r="14" spans="1:9" x14ac:dyDescent="0.2">
      <c r="F14" t="s">
        <v>588</v>
      </c>
      <c r="G14" t="s">
        <v>589</v>
      </c>
      <c r="H14">
        <v>445545</v>
      </c>
      <c r="I14">
        <v>16514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1960-BB18-294B-9664-0DA55B4EF348}">
  <dimension ref="A1:I13"/>
  <sheetViews>
    <sheetView workbookViewId="0">
      <selection activeCell="F2" sqref="F2"/>
    </sheetView>
  </sheetViews>
  <sheetFormatPr baseColWidth="10" defaultRowHeight="15" x14ac:dyDescent="0.2"/>
  <cols>
    <col min="1" max="1" width="53.5" customWidth="1"/>
    <col min="6" max="6" width="31.1640625" customWidth="1"/>
    <col min="7" max="7" width="36.33203125" customWidth="1"/>
  </cols>
  <sheetData>
    <row r="1" spans="1:9" x14ac:dyDescent="0.2">
      <c r="A1" s="1" t="s">
        <v>997</v>
      </c>
      <c r="B1" s="1" t="s">
        <v>998</v>
      </c>
      <c r="C1" s="1" t="s">
        <v>999</v>
      </c>
      <c r="D1" s="1" t="s">
        <v>975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">
      <c r="A2" t="s">
        <v>986</v>
      </c>
      <c r="B2">
        <v>12</v>
      </c>
      <c r="C2">
        <v>0</v>
      </c>
      <c r="D2">
        <v>12</v>
      </c>
      <c r="F2" t="s">
        <v>913</v>
      </c>
      <c r="G2" t="s">
        <v>914</v>
      </c>
      <c r="H2">
        <v>640649</v>
      </c>
      <c r="I2">
        <v>174534</v>
      </c>
    </row>
    <row r="3" spans="1:9" x14ac:dyDescent="0.2">
      <c r="A3" t="s">
        <v>980</v>
      </c>
      <c r="B3">
        <v>12</v>
      </c>
      <c r="C3">
        <v>0</v>
      </c>
      <c r="D3">
        <v>12</v>
      </c>
      <c r="F3" t="s">
        <v>911</v>
      </c>
      <c r="G3" t="s">
        <v>912</v>
      </c>
      <c r="H3">
        <v>595038</v>
      </c>
      <c r="I3">
        <v>169803</v>
      </c>
    </row>
    <row r="4" spans="1:9" x14ac:dyDescent="0.2">
      <c r="A4" t="s">
        <v>1006</v>
      </c>
      <c r="B4">
        <v>5</v>
      </c>
      <c r="C4">
        <v>0</v>
      </c>
      <c r="D4">
        <v>5</v>
      </c>
      <c r="F4" t="s">
        <v>925</v>
      </c>
      <c r="G4" t="s">
        <v>926</v>
      </c>
      <c r="H4">
        <v>559422</v>
      </c>
      <c r="I4">
        <v>169114</v>
      </c>
    </row>
    <row r="5" spans="1:9" x14ac:dyDescent="0.2">
      <c r="A5" t="s">
        <v>1007</v>
      </c>
      <c r="B5">
        <v>4</v>
      </c>
      <c r="C5">
        <v>0</v>
      </c>
      <c r="D5">
        <v>4</v>
      </c>
      <c r="F5" t="s">
        <v>923</v>
      </c>
      <c r="G5" t="s">
        <v>924</v>
      </c>
      <c r="H5">
        <v>550146</v>
      </c>
      <c r="I5">
        <v>80870</v>
      </c>
    </row>
    <row r="6" spans="1:9" x14ac:dyDescent="0.2">
      <c r="A6" t="s">
        <v>981</v>
      </c>
      <c r="B6">
        <v>3</v>
      </c>
      <c r="C6">
        <v>0</v>
      </c>
      <c r="D6">
        <v>3</v>
      </c>
      <c r="F6" t="s">
        <v>919</v>
      </c>
      <c r="G6" t="s">
        <v>920</v>
      </c>
      <c r="H6">
        <v>536031</v>
      </c>
      <c r="I6">
        <v>104868</v>
      </c>
    </row>
    <row r="7" spans="1:9" x14ac:dyDescent="0.2">
      <c r="A7" t="s">
        <v>1008</v>
      </c>
      <c r="B7">
        <v>2</v>
      </c>
      <c r="C7">
        <v>0</v>
      </c>
      <c r="D7">
        <v>2</v>
      </c>
      <c r="F7" t="s">
        <v>909</v>
      </c>
      <c r="G7" t="s">
        <v>910</v>
      </c>
      <c r="H7">
        <v>533032</v>
      </c>
      <c r="I7">
        <v>184169</v>
      </c>
    </row>
    <row r="8" spans="1:9" x14ac:dyDescent="0.2">
      <c r="A8" t="s">
        <v>1009</v>
      </c>
      <c r="B8">
        <v>1</v>
      </c>
      <c r="C8">
        <v>0</v>
      </c>
      <c r="D8">
        <v>1</v>
      </c>
      <c r="F8" t="s">
        <v>903</v>
      </c>
      <c r="G8" t="s">
        <v>904</v>
      </c>
      <c r="H8">
        <v>523422</v>
      </c>
      <c r="I8">
        <v>98675</v>
      </c>
    </row>
    <row r="9" spans="1:9" x14ac:dyDescent="0.2">
      <c r="A9" t="s">
        <v>1005</v>
      </c>
      <c r="B9">
        <v>1</v>
      </c>
      <c r="C9">
        <v>0</v>
      </c>
      <c r="D9">
        <v>1</v>
      </c>
      <c r="F9" t="s">
        <v>907</v>
      </c>
      <c r="G9" t="s">
        <v>908</v>
      </c>
      <c r="H9">
        <v>515719</v>
      </c>
      <c r="I9">
        <v>51356</v>
      </c>
    </row>
    <row r="10" spans="1:9" x14ac:dyDescent="0.2">
      <c r="F10" t="s">
        <v>915</v>
      </c>
      <c r="G10" t="s">
        <v>916</v>
      </c>
      <c r="H10">
        <v>511866</v>
      </c>
      <c r="I10">
        <v>127180</v>
      </c>
    </row>
    <row r="11" spans="1:9" x14ac:dyDescent="0.2">
      <c r="F11" t="s">
        <v>921</v>
      </c>
      <c r="G11" t="s">
        <v>922</v>
      </c>
      <c r="H11">
        <v>506678</v>
      </c>
      <c r="I11">
        <v>103844</v>
      </c>
    </row>
    <row r="12" spans="1:9" x14ac:dyDescent="0.2">
      <c r="F12" t="s">
        <v>905</v>
      </c>
      <c r="G12" t="s">
        <v>906</v>
      </c>
      <c r="H12">
        <v>476612</v>
      </c>
      <c r="I12">
        <v>29143</v>
      </c>
    </row>
    <row r="13" spans="1:9" x14ac:dyDescent="0.2">
      <c r="F13" t="s">
        <v>917</v>
      </c>
      <c r="G13" t="s">
        <v>918</v>
      </c>
      <c r="H13">
        <v>386508</v>
      </c>
      <c r="I13">
        <v>92857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6576-E6B1-BA46-8839-AD84E2CEB550}">
  <dimension ref="A1:I30"/>
  <sheetViews>
    <sheetView workbookViewId="0">
      <selection activeCell="F2" sqref="F2"/>
    </sheetView>
  </sheetViews>
  <sheetFormatPr baseColWidth="10" defaultRowHeight="15" x14ac:dyDescent="0.2"/>
  <cols>
    <col min="1" max="1" width="31.5" customWidth="1"/>
    <col min="6" max="6" width="22.33203125" customWidth="1"/>
    <col min="7" max="7" width="31.33203125" customWidth="1"/>
  </cols>
  <sheetData>
    <row r="1" spans="1:9" x14ac:dyDescent="0.2">
      <c r="A1" s="1" t="s">
        <v>997</v>
      </c>
      <c r="B1" s="1" t="s">
        <v>998</v>
      </c>
      <c r="C1" s="1" t="s">
        <v>999</v>
      </c>
      <c r="D1" s="1" t="s">
        <v>975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">
      <c r="A2" t="s">
        <v>983</v>
      </c>
      <c r="B2">
        <v>29</v>
      </c>
      <c r="C2">
        <v>0</v>
      </c>
      <c r="D2">
        <v>29</v>
      </c>
      <c r="F2" t="s">
        <v>791</v>
      </c>
      <c r="G2" t="s">
        <v>792</v>
      </c>
      <c r="H2">
        <v>1048230</v>
      </c>
      <c r="I2">
        <v>710930</v>
      </c>
    </row>
    <row r="3" spans="1:9" x14ac:dyDescent="0.2">
      <c r="A3" t="s">
        <v>980</v>
      </c>
      <c r="B3">
        <v>12</v>
      </c>
      <c r="C3">
        <v>0</v>
      </c>
      <c r="D3">
        <v>12</v>
      </c>
      <c r="F3" t="s">
        <v>787</v>
      </c>
      <c r="G3" t="s">
        <v>788</v>
      </c>
      <c r="H3">
        <v>894312</v>
      </c>
      <c r="I3">
        <v>470219</v>
      </c>
    </row>
    <row r="4" spans="1:9" x14ac:dyDescent="0.2">
      <c r="A4" t="s">
        <v>981</v>
      </c>
      <c r="B4">
        <v>1</v>
      </c>
      <c r="C4">
        <v>0</v>
      </c>
      <c r="D4">
        <v>1</v>
      </c>
      <c r="F4" t="s">
        <v>823</v>
      </c>
      <c r="G4" t="s">
        <v>824</v>
      </c>
      <c r="H4">
        <v>855633</v>
      </c>
      <c r="I4">
        <v>327253</v>
      </c>
    </row>
    <row r="5" spans="1:9" x14ac:dyDescent="0.2">
      <c r="F5" t="s">
        <v>809</v>
      </c>
      <c r="G5" t="s">
        <v>810</v>
      </c>
      <c r="H5">
        <v>837990</v>
      </c>
      <c r="I5">
        <v>182868</v>
      </c>
    </row>
    <row r="6" spans="1:9" x14ac:dyDescent="0.2">
      <c r="F6" t="s">
        <v>785</v>
      </c>
      <c r="G6" t="s">
        <v>786</v>
      </c>
      <c r="H6">
        <v>803762</v>
      </c>
      <c r="I6">
        <v>333547</v>
      </c>
    </row>
    <row r="7" spans="1:9" x14ac:dyDescent="0.2">
      <c r="F7" t="s">
        <v>769</v>
      </c>
      <c r="G7" t="s">
        <v>770</v>
      </c>
      <c r="H7">
        <v>788375</v>
      </c>
      <c r="I7">
        <v>39250</v>
      </c>
    </row>
    <row r="8" spans="1:9" x14ac:dyDescent="0.2">
      <c r="F8" t="s">
        <v>789</v>
      </c>
      <c r="G8" t="s">
        <v>790</v>
      </c>
      <c r="H8">
        <v>755731</v>
      </c>
      <c r="I8">
        <v>201057</v>
      </c>
    </row>
    <row r="9" spans="1:9" x14ac:dyDescent="0.2">
      <c r="F9" t="s">
        <v>811</v>
      </c>
      <c r="G9" t="s">
        <v>812</v>
      </c>
      <c r="H9">
        <v>743478</v>
      </c>
      <c r="I9">
        <v>174048</v>
      </c>
    </row>
    <row r="10" spans="1:9" x14ac:dyDescent="0.2">
      <c r="F10" t="s">
        <v>801</v>
      </c>
      <c r="G10" t="s">
        <v>802</v>
      </c>
      <c r="H10">
        <v>724622</v>
      </c>
      <c r="I10">
        <v>218673</v>
      </c>
    </row>
    <row r="11" spans="1:9" x14ac:dyDescent="0.2">
      <c r="F11" t="s">
        <v>819</v>
      </c>
      <c r="G11" t="s">
        <v>820</v>
      </c>
      <c r="H11">
        <v>720667</v>
      </c>
      <c r="I11">
        <v>137981</v>
      </c>
    </row>
    <row r="12" spans="1:9" x14ac:dyDescent="0.2">
      <c r="F12" t="s">
        <v>817</v>
      </c>
      <c r="G12" t="s">
        <v>818</v>
      </c>
      <c r="H12">
        <v>720302</v>
      </c>
      <c r="I12">
        <v>160572</v>
      </c>
    </row>
    <row r="13" spans="1:9" x14ac:dyDescent="0.2">
      <c r="F13" t="s">
        <v>825</v>
      </c>
      <c r="G13" t="s">
        <v>826</v>
      </c>
      <c r="H13">
        <v>717961</v>
      </c>
      <c r="I13">
        <v>197650</v>
      </c>
    </row>
    <row r="14" spans="1:9" x14ac:dyDescent="0.2">
      <c r="F14" t="s">
        <v>793</v>
      </c>
      <c r="G14" t="s">
        <v>794</v>
      </c>
      <c r="H14">
        <v>717899</v>
      </c>
      <c r="I14">
        <v>258201</v>
      </c>
    </row>
    <row r="15" spans="1:9" x14ac:dyDescent="0.2">
      <c r="F15" t="s">
        <v>807</v>
      </c>
      <c r="G15" t="s">
        <v>808</v>
      </c>
      <c r="H15">
        <v>712587</v>
      </c>
      <c r="I15">
        <v>6399</v>
      </c>
    </row>
    <row r="16" spans="1:9" x14ac:dyDescent="0.2">
      <c r="F16" t="s">
        <v>805</v>
      </c>
      <c r="G16" t="s">
        <v>806</v>
      </c>
      <c r="H16">
        <v>702744</v>
      </c>
      <c r="I16">
        <v>76853</v>
      </c>
    </row>
    <row r="17" spans="6:9" x14ac:dyDescent="0.2">
      <c r="F17" t="s">
        <v>813</v>
      </c>
      <c r="G17" t="s">
        <v>814</v>
      </c>
      <c r="H17">
        <v>702192</v>
      </c>
      <c r="I17">
        <v>27191</v>
      </c>
    </row>
    <row r="18" spans="6:9" x14ac:dyDescent="0.2">
      <c r="F18" t="s">
        <v>783</v>
      </c>
      <c r="G18" t="s">
        <v>784</v>
      </c>
      <c r="H18">
        <v>692010</v>
      </c>
      <c r="I18">
        <v>114189</v>
      </c>
    </row>
    <row r="19" spans="6:9" x14ac:dyDescent="0.2">
      <c r="F19" t="s">
        <v>775</v>
      </c>
      <c r="G19" t="s">
        <v>776</v>
      </c>
      <c r="H19">
        <v>682442</v>
      </c>
      <c r="I19">
        <v>164215</v>
      </c>
    </row>
    <row r="20" spans="6:9" x14ac:dyDescent="0.2">
      <c r="F20" t="s">
        <v>803</v>
      </c>
      <c r="G20" t="s">
        <v>804</v>
      </c>
      <c r="H20">
        <v>673970</v>
      </c>
      <c r="I20">
        <v>174830</v>
      </c>
    </row>
    <row r="21" spans="6:9" x14ac:dyDescent="0.2">
      <c r="F21" t="s">
        <v>815</v>
      </c>
      <c r="G21" t="s">
        <v>816</v>
      </c>
      <c r="H21">
        <v>641813</v>
      </c>
      <c r="I21">
        <v>32778</v>
      </c>
    </row>
    <row r="22" spans="6:9" x14ac:dyDescent="0.2">
      <c r="F22" t="s">
        <v>777</v>
      </c>
      <c r="G22" t="s">
        <v>778</v>
      </c>
      <c r="H22">
        <v>628789</v>
      </c>
      <c r="I22">
        <v>56705</v>
      </c>
    </row>
    <row r="23" spans="6:9" x14ac:dyDescent="0.2">
      <c r="F23" t="s">
        <v>799</v>
      </c>
      <c r="G23" t="s">
        <v>800</v>
      </c>
      <c r="H23">
        <v>626493</v>
      </c>
      <c r="I23">
        <v>169442</v>
      </c>
    </row>
    <row r="24" spans="6:9" x14ac:dyDescent="0.2">
      <c r="F24" t="s">
        <v>795</v>
      </c>
      <c r="G24" t="s">
        <v>796</v>
      </c>
      <c r="H24">
        <v>615274</v>
      </c>
      <c r="I24">
        <v>187231</v>
      </c>
    </row>
    <row r="25" spans="6:9" x14ac:dyDescent="0.2">
      <c r="F25" t="s">
        <v>821</v>
      </c>
      <c r="G25" t="s">
        <v>822</v>
      </c>
      <c r="H25">
        <v>605645</v>
      </c>
      <c r="I25">
        <v>59564</v>
      </c>
    </row>
    <row r="26" spans="6:9" x14ac:dyDescent="0.2">
      <c r="F26" t="s">
        <v>771</v>
      </c>
      <c r="G26" t="s">
        <v>772</v>
      </c>
      <c r="H26">
        <v>544427</v>
      </c>
      <c r="I26">
        <v>116637</v>
      </c>
    </row>
    <row r="27" spans="6:9" x14ac:dyDescent="0.2">
      <c r="F27" t="s">
        <v>781</v>
      </c>
      <c r="G27" t="s">
        <v>782</v>
      </c>
      <c r="H27">
        <v>528579</v>
      </c>
      <c r="I27">
        <v>70660</v>
      </c>
    </row>
    <row r="28" spans="6:9" x14ac:dyDescent="0.2">
      <c r="F28" t="s">
        <v>773</v>
      </c>
      <c r="G28" t="s">
        <v>774</v>
      </c>
      <c r="H28">
        <v>524516</v>
      </c>
      <c r="I28">
        <v>85022</v>
      </c>
    </row>
    <row r="29" spans="6:9" x14ac:dyDescent="0.2">
      <c r="F29" t="s">
        <v>779</v>
      </c>
      <c r="G29" t="s">
        <v>780</v>
      </c>
      <c r="H29">
        <v>520231</v>
      </c>
      <c r="I29">
        <v>64438</v>
      </c>
    </row>
    <row r="30" spans="6:9" x14ac:dyDescent="0.2">
      <c r="F30" t="s">
        <v>797</v>
      </c>
      <c r="G30" t="s">
        <v>798</v>
      </c>
      <c r="H30">
        <v>454696</v>
      </c>
      <c r="I30">
        <v>92560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250A-B461-514D-B3BA-C8EE7A8FAC66}">
  <dimension ref="A1:I30"/>
  <sheetViews>
    <sheetView workbookViewId="0">
      <selection activeCell="F2" sqref="F2"/>
    </sheetView>
  </sheetViews>
  <sheetFormatPr baseColWidth="10" defaultRowHeight="15" x14ac:dyDescent="0.2"/>
  <cols>
    <col min="1" max="1" width="24.5" customWidth="1"/>
    <col min="6" max="6" width="28.33203125" customWidth="1"/>
    <col min="7" max="7" width="33.33203125" customWidth="1"/>
  </cols>
  <sheetData>
    <row r="1" spans="1:9" x14ac:dyDescent="0.2">
      <c r="A1" s="1" t="s">
        <v>997</v>
      </c>
      <c r="B1" s="1" t="s">
        <v>998</v>
      </c>
      <c r="C1" s="1" t="s">
        <v>999</v>
      </c>
      <c r="D1" s="1" t="s">
        <v>975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2">
      <c r="A2" t="s">
        <v>980</v>
      </c>
      <c r="B2">
        <v>29</v>
      </c>
      <c r="C2">
        <v>0</v>
      </c>
      <c r="D2">
        <v>29</v>
      </c>
      <c r="F2" t="s">
        <v>226</v>
      </c>
      <c r="G2" t="s">
        <v>227</v>
      </c>
      <c r="H2">
        <v>1226751</v>
      </c>
      <c r="I2">
        <v>1175092</v>
      </c>
    </row>
    <row r="3" spans="1:9" x14ac:dyDescent="0.2">
      <c r="F3" t="s">
        <v>210</v>
      </c>
      <c r="G3" t="s">
        <v>211</v>
      </c>
      <c r="H3">
        <v>1116460</v>
      </c>
      <c r="I3">
        <v>821408</v>
      </c>
    </row>
    <row r="4" spans="1:9" x14ac:dyDescent="0.2">
      <c r="F4" t="s">
        <v>212</v>
      </c>
      <c r="G4" t="s">
        <v>213</v>
      </c>
      <c r="H4">
        <v>981109</v>
      </c>
      <c r="I4">
        <v>501499</v>
      </c>
    </row>
    <row r="5" spans="1:9" x14ac:dyDescent="0.2">
      <c r="F5" t="s">
        <v>220</v>
      </c>
      <c r="G5" t="s">
        <v>221</v>
      </c>
      <c r="H5">
        <v>945761</v>
      </c>
      <c r="I5">
        <v>500655</v>
      </c>
    </row>
    <row r="6" spans="1:9" x14ac:dyDescent="0.2">
      <c r="F6" t="s">
        <v>216</v>
      </c>
      <c r="G6" t="s">
        <v>217</v>
      </c>
      <c r="H6">
        <v>928941</v>
      </c>
      <c r="I6">
        <v>425225</v>
      </c>
    </row>
    <row r="7" spans="1:9" x14ac:dyDescent="0.2">
      <c r="F7" t="s">
        <v>182</v>
      </c>
      <c r="G7" t="s">
        <v>183</v>
      </c>
      <c r="H7">
        <v>923302</v>
      </c>
      <c r="I7">
        <v>540929</v>
      </c>
    </row>
    <row r="8" spans="1:9" x14ac:dyDescent="0.2">
      <c r="F8" t="s">
        <v>230</v>
      </c>
      <c r="G8" t="s">
        <v>231</v>
      </c>
      <c r="H8">
        <v>862679</v>
      </c>
      <c r="I8">
        <v>269971</v>
      </c>
    </row>
    <row r="9" spans="1:9" x14ac:dyDescent="0.2">
      <c r="F9" t="s">
        <v>232</v>
      </c>
      <c r="G9" t="s">
        <v>233</v>
      </c>
      <c r="H9">
        <v>848236</v>
      </c>
      <c r="I9">
        <v>379761</v>
      </c>
    </row>
    <row r="10" spans="1:9" x14ac:dyDescent="0.2">
      <c r="F10" t="s">
        <v>218</v>
      </c>
      <c r="G10" t="s">
        <v>219</v>
      </c>
      <c r="H10">
        <v>836104</v>
      </c>
      <c r="I10">
        <v>375860</v>
      </c>
    </row>
    <row r="11" spans="1:9" x14ac:dyDescent="0.2">
      <c r="F11" t="s">
        <v>228</v>
      </c>
      <c r="G11" t="s">
        <v>229</v>
      </c>
      <c r="H11">
        <v>819863</v>
      </c>
      <c r="I11">
        <v>135018</v>
      </c>
    </row>
    <row r="12" spans="1:9" x14ac:dyDescent="0.2">
      <c r="F12" t="s">
        <v>208</v>
      </c>
      <c r="G12" t="s">
        <v>209</v>
      </c>
      <c r="H12">
        <v>812147</v>
      </c>
      <c r="I12">
        <v>431696</v>
      </c>
    </row>
    <row r="13" spans="1:9" x14ac:dyDescent="0.2">
      <c r="F13" t="s">
        <v>222</v>
      </c>
      <c r="G13" t="s">
        <v>223</v>
      </c>
      <c r="H13">
        <v>795863</v>
      </c>
      <c r="I13">
        <v>207232</v>
      </c>
    </row>
    <row r="14" spans="1:9" x14ac:dyDescent="0.2">
      <c r="F14" t="s">
        <v>224</v>
      </c>
      <c r="G14" t="s">
        <v>225</v>
      </c>
      <c r="H14">
        <v>794449</v>
      </c>
      <c r="I14">
        <v>218665</v>
      </c>
    </row>
    <row r="15" spans="1:9" x14ac:dyDescent="0.2">
      <c r="F15" t="s">
        <v>200</v>
      </c>
      <c r="G15" t="s">
        <v>201</v>
      </c>
      <c r="H15">
        <v>790133</v>
      </c>
      <c r="I15">
        <v>486674</v>
      </c>
    </row>
    <row r="16" spans="1:9" x14ac:dyDescent="0.2">
      <c r="F16" t="s">
        <v>184</v>
      </c>
      <c r="G16" t="s">
        <v>185</v>
      </c>
      <c r="H16">
        <v>787979</v>
      </c>
      <c r="I16">
        <v>471222</v>
      </c>
    </row>
    <row r="17" spans="6:9" x14ac:dyDescent="0.2">
      <c r="F17" t="s">
        <v>190</v>
      </c>
      <c r="G17" t="s">
        <v>191</v>
      </c>
      <c r="H17">
        <v>772774</v>
      </c>
      <c r="I17">
        <v>541229</v>
      </c>
    </row>
    <row r="18" spans="6:9" x14ac:dyDescent="0.2">
      <c r="F18" t="s">
        <v>214</v>
      </c>
      <c r="G18" t="s">
        <v>215</v>
      </c>
      <c r="H18">
        <v>758743</v>
      </c>
      <c r="I18">
        <v>146089</v>
      </c>
    </row>
    <row r="19" spans="6:9" x14ac:dyDescent="0.2">
      <c r="F19" t="s">
        <v>202</v>
      </c>
      <c r="G19" t="s">
        <v>203</v>
      </c>
      <c r="H19">
        <v>751375</v>
      </c>
      <c r="I19">
        <v>103846</v>
      </c>
    </row>
    <row r="20" spans="6:9" x14ac:dyDescent="0.2">
      <c r="F20" t="s">
        <v>186</v>
      </c>
      <c r="G20" t="s">
        <v>187</v>
      </c>
      <c r="H20">
        <v>715050</v>
      </c>
      <c r="I20">
        <v>403312</v>
      </c>
    </row>
    <row r="21" spans="6:9" x14ac:dyDescent="0.2">
      <c r="F21" t="s">
        <v>204</v>
      </c>
      <c r="G21" t="s">
        <v>205</v>
      </c>
      <c r="H21">
        <v>712660</v>
      </c>
      <c r="I21">
        <v>174512</v>
      </c>
    </row>
    <row r="22" spans="6:9" x14ac:dyDescent="0.2">
      <c r="F22" t="s">
        <v>198</v>
      </c>
      <c r="G22" t="s">
        <v>199</v>
      </c>
      <c r="H22">
        <v>711143</v>
      </c>
      <c r="I22">
        <v>397340</v>
      </c>
    </row>
    <row r="23" spans="6:9" x14ac:dyDescent="0.2">
      <c r="F23" t="s">
        <v>188</v>
      </c>
      <c r="G23" t="s">
        <v>189</v>
      </c>
      <c r="H23">
        <v>709768</v>
      </c>
      <c r="I23">
        <v>406426</v>
      </c>
    </row>
    <row r="24" spans="6:9" x14ac:dyDescent="0.2">
      <c r="F24" t="s">
        <v>180</v>
      </c>
      <c r="G24" t="s">
        <v>181</v>
      </c>
      <c r="H24">
        <v>671535</v>
      </c>
      <c r="I24">
        <v>70210</v>
      </c>
    </row>
    <row r="25" spans="6:9" x14ac:dyDescent="0.2">
      <c r="F25" t="s">
        <v>206</v>
      </c>
      <c r="G25" t="s">
        <v>207</v>
      </c>
      <c r="H25">
        <v>644738</v>
      </c>
      <c r="I25">
        <v>113618</v>
      </c>
    </row>
    <row r="26" spans="6:9" x14ac:dyDescent="0.2">
      <c r="F26" t="s">
        <v>196</v>
      </c>
      <c r="G26" t="s">
        <v>197</v>
      </c>
      <c r="H26">
        <v>583559</v>
      </c>
      <c r="I26">
        <v>206416</v>
      </c>
    </row>
    <row r="27" spans="6:9" x14ac:dyDescent="0.2">
      <c r="F27" t="s">
        <v>178</v>
      </c>
      <c r="G27" t="s">
        <v>179</v>
      </c>
      <c r="H27">
        <v>537065</v>
      </c>
      <c r="I27">
        <v>64840</v>
      </c>
    </row>
    <row r="28" spans="6:9" x14ac:dyDescent="0.2">
      <c r="F28" t="s">
        <v>176</v>
      </c>
      <c r="G28" t="s">
        <v>177</v>
      </c>
      <c r="H28">
        <v>515477</v>
      </c>
      <c r="I28">
        <v>52530</v>
      </c>
    </row>
    <row r="29" spans="6:9" x14ac:dyDescent="0.2">
      <c r="F29" t="s">
        <v>194</v>
      </c>
      <c r="G29" t="s">
        <v>195</v>
      </c>
      <c r="H29">
        <v>477459</v>
      </c>
      <c r="I29">
        <v>193374</v>
      </c>
    </row>
    <row r="30" spans="6:9" x14ac:dyDescent="0.2">
      <c r="F30" t="s">
        <v>192</v>
      </c>
      <c r="G30" t="s">
        <v>193</v>
      </c>
      <c r="H30">
        <v>459728</v>
      </c>
      <c r="I30">
        <v>84949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2"/>
  <sheetViews>
    <sheetView workbookViewId="0">
      <selection activeCell="D18" sqref="D18"/>
    </sheetView>
  </sheetViews>
  <sheetFormatPr baseColWidth="10" defaultColWidth="8.83203125" defaultRowHeight="15" x14ac:dyDescent="0.2"/>
  <cols>
    <col min="2" max="2" width="24.5" customWidth="1"/>
    <col min="3" max="3" width="52" customWidth="1"/>
    <col min="4" max="4" width="20" customWidth="1"/>
    <col min="5" max="5" width="19" customWidth="1"/>
    <col min="7" max="7" width="24.33203125" customWidth="1"/>
    <col min="8" max="8" width="10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50</v>
      </c>
      <c r="B2" t="s">
        <v>115</v>
      </c>
      <c r="C2" t="s">
        <v>116</v>
      </c>
      <c r="D2" s="2" t="s">
        <v>117</v>
      </c>
      <c r="E2" s="2" t="s">
        <v>117</v>
      </c>
    </row>
    <row r="3" spans="1:5" x14ac:dyDescent="0.2">
      <c r="B3" t="s">
        <v>975</v>
      </c>
      <c r="D3">
        <f>SUM(D4:D242)</f>
        <v>157039540</v>
      </c>
    </row>
    <row r="4" spans="1:5" x14ac:dyDescent="0.2">
      <c r="A4">
        <v>105</v>
      </c>
      <c r="B4" t="s">
        <v>226</v>
      </c>
      <c r="C4" t="s">
        <v>227</v>
      </c>
      <c r="D4">
        <v>1226751</v>
      </c>
      <c r="E4">
        <v>1175092</v>
      </c>
    </row>
    <row r="5" spans="1:5" x14ac:dyDescent="0.2">
      <c r="A5">
        <v>97</v>
      </c>
      <c r="B5" t="s">
        <v>210</v>
      </c>
      <c r="C5" t="s">
        <v>211</v>
      </c>
      <c r="D5">
        <v>1116460</v>
      </c>
      <c r="E5">
        <v>821408</v>
      </c>
    </row>
    <row r="6" spans="1:5" x14ac:dyDescent="0.2">
      <c r="A6">
        <v>74</v>
      </c>
      <c r="B6" t="s">
        <v>164</v>
      </c>
      <c r="C6" t="s">
        <v>165</v>
      </c>
      <c r="D6">
        <v>1079002</v>
      </c>
      <c r="E6">
        <v>269647</v>
      </c>
    </row>
    <row r="7" spans="1:5" x14ac:dyDescent="0.2">
      <c r="A7">
        <v>205</v>
      </c>
      <c r="B7" t="s">
        <v>426</v>
      </c>
      <c r="C7" t="s">
        <v>427</v>
      </c>
      <c r="D7">
        <v>1050351</v>
      </c>
      <c r="E7">
        <v>575285</v>
      </c>
    </row>
    <row r="8" spans="1:5" x14ac:dyDescent="0.2">
      <c r="A8">
        <v>51</v>
      </c>
      <c r="B8" t="s">
        <v>118</v>
      </c>
      <c r="C8" t="s">
        <v>119</v>
      </c>
      <c r="D8">
        <v>1031065</v>
      </c>
      <c r="E8">
        <v>773551</v>
      </c>
    </row>
    <row r="9" spans="1:5" x14ac:dyDescent="0.2">
      <c r="A9">
        <v>32</v>
      </c>
      <c r="B9" t="s">
        <v>79</v>
      </c>
      <c r="C9" t="s">
        <v>80</v>
      </c>
      <c r="D9">
        <v>1010972</v>
      </c>
      <c r="E9">
        <v>744716</v>
      </c>
    </row>
    <row r="10" spans="1:5" x14ac:dyDescent="0.2">
      <c r="A10">
        <v>226</v>
      </c>
      <c r="B10" t="s">
        <v>468</v>
      </c>
      <c r="C10" t="s">
        <v>469</v>
      </c>
      <c r="D10">
        <v>991042</v>
      </c>
      <c r="E10">
        <v>391475</v>
      </c>
    </row>
    <row r="11" spans="1:5" x14ac:dyDescent="0.2">
      <c r="A11">
        <v>75</v>
      </c>
      <c r="B11" t="s">
        <v>166</v>
      </c>
      <c r="C11" t="s">
        <v>167</v>
      </c>
      <c r="D11">
        <v>986049</v>
      </c>
      <c r="E11">
        <v>259476</v>
      </c>
    </row>
    <row r="12" spans="1:5" x14ac:dyDescent="0.2">
      <c r="A12">
        <v>98</v>
      </c>
      <c r="B12" t="s">
        <v>212</v>
      </c>
      <c r="C12" t="s">
        <v>213</v>
      </c>
      <c r="D12">
        <v>981109</v>
      </c>
      <c r="E12">
        <v>501499</v>
      </c>
    </row>
    <row r="13" spans="1:5" x14ac:dyDescent="0.2">
      <c r="A13">
        <v>204</v>
      </c>
      <c r="B13" t="s">
        <v>424</v>
      </c>
      <c r="C13" t="s">
        <v>425</v>
      </c>
      <c r="D13">
        <v>956497</v>
      </c>
      <c r="E13">
        <v>438226</v>
      </c>
    </row>
    <row r="14" spans="1:5" x14ac:dyDescent="0.2">
      <c r="A14">
        <v>102</v>
      </c>
      <c r="B14" t="s">
        <v>220</v>
      </c>
      <c r="C14" t="s">
        <v>221</v>
      </c>
      <c r="D14">
        <v>945761</v>
      </c>
      <c r="E14">
        <v>500655</v>
      </c>
    </row>
    <row r="15" spans="1:5" x14ac:dyDescent="0.2">
      <c r="A15">
        <v>100</v>
      </c>
      <c r="B15" t="s">
        <v>216</v>
      </c>
      <c r="C15" t="s">
        <v>217</v>
      </c>
      <c r="D15">
        <v>928941</v>
      </c>
      <c r="E15">
        <v>425225</v>
      </c>
    </row>
    <row r="16" spans="1:5" x14ac:dyDescent="0.2">
      <c r="A16">
        <v>83</v>
      </c>
      <c r="B16" t="s">
        <v>182</v>
      </c>
      <c r="C16" t="s">
        <v>183</v>
      </c>
      <c r="D16">
        <v>923302</v>
      </c>
      <c r="E16">
        <v>540929</v>
      </c>
    </row>
    <row r="17" spans="1:8" x14ac:dyDescent="0.2">
      <c r="A17">
        <v>11</v>
      </c>
      <c r="B17" t="s">
        <v>36</v>
      </c>
      <c r="C17" t="s">
        <v>37</v>
      </c>
      <c r="D17">
        <v>897043</v>
      </c>
      <c r="E17">
        <v>248947</v>
      </c>
    </row>
    <row r="18" spans="1:8" x14ac:dyDescent="0.2">
      <c r="A18">
        <v>7</v>
      </c>
      <c r="B18" t="s">
        <v>24</v>
      </c>
      <c r="C18" t="s">
        <v>25</v>
      </c>
      <c r="D18">
        <v>894887</v>
      </c>
      <c r="E18">
        <v>251090</v>
      </c>
      <c r="G18" t="s">
        <v>979</v>
      </c>
      <c r="H18">
        <v>968000000</v>
      </c>
    </row>
    <row r="19" spans="1:8" x14ac:dyDescent="0.2">
      <c r="A19">
        <v>147</v>
      </c>
      <c r="B19" t="s">
        <v>310</v>
      </c>
      <c r="C19" t="s">
        <v>311</v>
      </c>
      <c r="D19">
        <v>888202</v>
      </c>
      <c r="E19">
        <v>389877</v>
      </c>
    </row>
    <row r="20" spans="1:8" x14ac:dyDescent="0.2">
      <c r="A20">
        <v>140</v>
      </c>
      <c r="B20" t="s">
        <v>296</v>
      </c>
      <c r="C20" t="s">
        <v>297</v>
      </c>
      <c r="D20">
        <v>886850</v>
      </c>
      <c r="E20">
        <v>331767</v>
      </c>
    </row>
    <row r="21" spans="1:8" x14ac:dyDescent="0.2">
      <c r="A21">
        <v>152</v>
      </c>
      <c r="B21" t="s">
        <v>320</v>
      </c>
      <c r="C21" t="s">
        <v>321</v>
      </c>
      <c r="D21">
        <v>881341</v>
      </c>
      <c r="E21">
        <v>611578</v>
      </c>
    </row>
    <row r="22" spans="1:8" x14ac:dyDescent="0.2">
      <c r="A22">
        <v>46</v>
      </c>
      <c r="B22" t="s">
        <v>107</v>
      </c>
      <c r="C22" t="s">
        <v>108</v>
      </c>
      <c r="D22">
        <v>873189</v>
      </c>
      <c r="E22">
        <v>582126</v>
      </c>
    </row>
    <row r="23" spans="1:8" x14ac:dyDescent="0.2">
      <c r="A23">
        <v>6</v>
      </c>
      <c r="B23" t="s">
        <v>21</v>
      </c>
      <c r="C23" t="s">
        <v>22</v>
      </c>
      <c r="D23">
        <v>868387</v>
      </c>
      <c r="E23">
        <v>329012</v>
      </c>
      <c r="G23" t="s">
        <v>978</v>
      </c>
      <c r="H23">
        <v>642000000</v>
      </c>
    </row>
    <row r="24" spans="1:8" x14ac:dyDescent="0.2">
      <c r="A24">
        <v>236</v>
      </c>
      <c r="B24" t="s">
        <v>488</v>
      </c>
      <c r="C24" t="s">
        <v>489</v>
      </c>
      <c r="D24">
        <v>866483</v>
      </c>
      <c r="E24">
        <v>290849</v>
      </c>
    </row>
    <row r="25" spans="1:8" x14ac:dyDescent="0.2">
      <c r="A25">
        <v>151</v>
      </c>
      <c r="B25" t="s">
        <v>318</v>
      </c>
      <c r="C25" t="s">
        <v>319</v>
      </c>
      <c r="D25">
        <v>865376</v>
      </c>
      <c r="E25">
        <v>370989</v>
      </c>
    </row>
    <row r="26" spans="1:8" x14ac:dyDescent="0.2">
      <c r="A26">
        <v>107</v>
      </c>
      <c r="B26" t="s">
        <v>230</v>
      </c>
      <c r="C26" t="s">
        <v>231</v>
      </c>
      <c r="D26">
        <v>862679</v>
      </c>
      <c r="E26">
        <v>269971</v>
      </c>
    </row>
    <row r="27" spans="1:8" x14ac:dyDescent="0.2">
      <c r="A27">
        <v>36</v>
      </c>
      <c r="B27" t="s">
        <v>87</v>
      </c>
      <c r="C27" t="s">
        <v>88</v>
      </c>
      <c r="D27">
        <v>857984</v>
      </c>
      <c r="E27">
        <v>484260</v>
      </c>
    </row>
    <row r="28" spans="1:8" x14ac:dyDescent="0.2">
      <c r="A28">
        <v>157</v>
      </c>
      <c r="B28" t="s">
        <v>330</v>
      </c>
      <c r="C28" t="s">
        <v>331</v>
      </c>
      <c r="D28">
        <v>857829</v>
      </c>
      <c r="E28">
        <v>559472</v>
      </c>
    </row>
    <row r="29" spans="1:8" x14ac:dyDescent="0.2">
      <c r="A29">
        <v>156</v>
      </c>
      <c r="B29" t="s">
        <v>328</v>
      </c>
      <c r="C29" t="s">
        <v>329</v>
      </c>
      <c r="D29">
        <v>854170</v>
      </c>
      <c r="E29">
        <v>336965</v>
      </c>
    </row>
    <row r="30" spans="1:8" x14ac:dyDescent="0.2">
      <c r="A30">
        <v>108</v>
      </c>
      <c r="B30" t="s">
        <v>232</v>
      </c>
      <c r="C30" t="s">
        <v>233</v>
      </c>
      <c r="D30">
        <v>848236</v>
      </c>
      <c r="E30">
        <v>379761</v>
      </c>
    </row>
    <row r="31" spans="1:8" x14ac:dyDescent="0.2">
      <c r="A31">
        <v>237</v>
      </c>
      <c r="B31" t="s">
        <v>490</v>
      </c>
      <c r="C31" t="s">
        <v>491</v>
      </c>
      <c r="D31">
        <v>842658</v>
      </c>
      <c r="E31">
        <v>199013</v>
      </c>
    </row>
    <row r="32" spans="1:8" x14ac:dyDescent="0.2">
      <c r="A32">
        <v>101</v>
      </c>
      <c r="B32" t="s">
        <v>218</v>
      </c>
      <c r="C32" t="s">
        <v>219</v>
      </c>
      <c r="D32">
        <v>836104</v>
      </c>
      <c r="E32">
        <v>375860</v>
      </c>
    </row>
    <row r="33" spans="1:5" x14ac:dyDescent="0.2">
      <c r="A33">
        <v>233</v>
      </c>
      <c r="B33" t="s">
        <v>482</v>
      </c>
      <c r="C33" t="s">
        <v>483</v>
      </c>
      <c r="D33">
        <v>824451</v>
      </c>
      <c r="E33">
        <v>138778</v>
      </c>
    </row>
    <row r="34" spans="1:5" x14ac:dyDescent="0.2">
      <c r="A34">
        <v>78</v>
      </c>
      <c r="B34" t="s">
        <v>172</v>
      </c>
      <c r="C34" t="s">
        <v>173</v>
      </c>
      <c r="D34">
        <v>822619</v>
      </c>
      <c r="E34">
        <v>163460</v>
      </c>
    </row>
    <row r="35" spans="1:5" x14ac:dyDescent="0.2">
      <c r="A35">
        <v>106</v>
      </c>
      <c r="B35" t="s">
        <v>228</v>
      </c>
      <c r="C35" t="s">
        <v>229</v>
      </c>
      <c r="D35">
        <v>819863</v>
      </c>
      <c r="E35">
        <v>135018</v>
      </c>
    </row>
    <row r="36" spans="1:5" x14ac:dyDescent="0.2">
      <c r="A36">
        <v>96</v>
      </c>
      <c r="B36" t="s">
        <v>208</v>
      </c>
      <c r="C36" t="s">
        <v>209</v>
      </c>
      <c r="D36">
        <v>812147</v>
      </c>
      <c r="E36">
        <v>431696</v>
      </c>
    </row>
    <row r="37" spans="1:5" x14ac:dyDescent="0.2">
      <c r="A37">
        <v>228</v>
      </c>
      <c r="B37" t="s">
        <v>472</v>
      </c>
      <c r="C37" t="s">
        <v>473</v>
      </c>
      <c r="D37">
        <v>809882</v>
      </c>
      <c r="E37">
        <v>172897</v>
      </c>
    </row>
    <row r="38" spans="1:5" x14ac:dyDescent="0.2">
      <c r="A38">
        <v>56</v>
      </c>
      <c r="B38" t="s">
        <v>128</v>
      </c>
      <c r="C38" t="s">
        <v>129</v>
      </c>
      <c r="D38">
        <v>808336</v>
      </c>
      <c r="E38">
        <v>75079</v>
      </c>
    </row>
    <row r="39" spans="1:5" x14ac:dyDescent="0.2">
      <c r="A39">
        <v>200</v>
      </c>
      <c r="B39" t="s">
        <v>416</v>
      </c>
      <c r="C39" t="s">
        <v>417</v>
      </c>
      <c r="D39">
        <v>808275</v>
      </c>
      <c r="E39">
        <v>240391</v>
      </c>
    </row>
    <row r="40" spans="1:5" x14ac:dyDescent="0.2">
      <c r="A40">
        <v>149</v>
      </c>
      <c r="B40" t="s">
        <v>314</v>
      </c>
      <c r="C40" t="s">
        <v>315</v>
      </c>
      <c r="D40">
        <v>807640</v>
      </c>
      <c r="E40">
        <v>354606</v>
      </c>
    </row>
    <row r="41" spans="1:5" x14ac:dyDescent="0.2">
      <c r="A41">
        <v>145</v>
      </c>
      <c r="B41" t="s">
        <v>306</v>
      </c>
      <c r="C41" t="s">
        <v>307</v>
      </c>
      <c r="D41">
        <v>796783</v>
      </c>
      <c r="E41">
        <v>201543</v>
      </c>
    </row>
    <row r="42" spans="1:5" x14ac:dyDescent="0.2">
      <c r="A42">
        <v>47</v>
      </c>
      <c r="B42" t="s">
        <v>109</v>
      </c>
      <c r="C42" t="s">
        <v>110</v>
      </c>
      <c r="D42">
        <v>796589</v>
      </c>
      <c r="E42">
        <v>398777</v>
      </c>
    </row>
    <row r="43" spans="1:5" x14ac:dyDescent="0.2">
      <c r="A43">
        <v>103</v>
      </c>
      <c r="B43" t="s">
        <v>222</v>
      </c>
      <c r="C43" t="s">
        <v>223</v>
      </c>
      <c r="D43">
        <v>795863</v>
      </c>
      <c r="E43">
        <v>207232</v>
      </c>
    </row>
    <row r="44" spans="1:5" x14ac:dyDescent="0.2">
      <c r="A44">
        <v>73</v>
      </c>
      <c r="B44" t="s">
        <v>162</v>
      </c>
      <c r="C44" t="s">
        <v>163</v>
      </c>
      <c r="D44">
        <v>795503</v>
      </c>
      <c r="E44">
        <v>139262</v>
      </c>
    </row>
    <row r="45" spans="1:5" x14ac:dyDescent="0.2">
      <c r="A45">
        <v>44</v>
      </c>
      <c r="B45" t="s">
        <v>103</v>
      </c>
      <c r="C45" t="s">
        <v>104</v>
      </c>
      <c r="D45">
        <v>794579</v>
      </c>
      <c r="E45">
        <v>509342</v>
      </c>
    </row>
    <row r="46" spans="1:5" x14ac:dyDescent="0.2">
      <c r="A46">
        <v>104</v>
      </c>
      <c r="B46" t="s">
        <v>224</v>
      </c>
      <c r="C46" t="s">
        <v>225</v>
      </c>
      <c r="D46">
        <v>794449</v>
      </c>
      <c r="E46">
        <v>218665</v>
      </c>
    </row>
    <row r="47" spans="1:5" x14ac:dyDescent="0.2">
      <c r="A47">
        <v>211</v>
      </c>
      <c r="B47" t="s">
        <v>438</v>
      </c>
      <c r="C47" t="s">
        <v>439</v>
      </c>
      <c r="D47">
        <v>791657</v>
      </c>
      <c r="E47">
        <v>377014</v>
      </c>
    </row>
    <row r="48" spans="1:5" x14ac:dyDescent="0.2">
      <c r="A48">
        <v>92</v>
      </c>
      <c r="B48" t="s">
        <v>200</v>
      </c>
      <c r="C48" t="s">
        <v>201</v>
      </c>
      <c r="D48">
        <v>790133</v>
      </c>
      <c r="E48">
        <v>486674</v>
      </c>
    </row>
    <row r="49" spans="1:5" x14ac:dyDescent="0.2">
      <c r="A49">
        <v>212</v>
      </c>
      <c r="B49" t="s">
        <v>440</v>
      </c>
      <c r="C49" t="s">
        <v>441</v>
      </c>
      <c r="D49">
        <v>789172</v>
      </c>
      <c r="E49">
        <v>331583</v>
      </c>
    </row>
    <row r="50" spans="1:5" x14ac:dyDescent="0.2">
      <c r="A50">
        <v>57</v>
      </c>
      <c r="B50" t="s">
        <v>130</v>
      </c>
      <c r="C50" t="s">
        <v>131</v>
      </c>
      <c r="D50">
        <v>788569</v>
      </c>
      <c r="E50">
        <v>172914</v>
      </c>
    </row>
    <row r="51" spans="1:5" x14ac:dyDescent="0.2">
      <c r="A51">
        <v>84</v>
      </c>
      <c r="B51" t="s">
        <v>184</v>
      </c>
      <c r="C51" t="s">
        <v>185</v>
      </c>
      <c r="D51">
        <v>787979</v>
      </c>
      <c r="E51">
        <v>471222</v>
      </c>
    </row>
    <row r="52" spans="1:5" x14ac:dyDescent="0.2">
      <c r="A52">
        <v>67</v>
      </c>
      <c r="B52" t="s">
        <v>150</v>
      </c>
      <c r="C52" t="s">
        <v>151</v>
      </c>
      <c r="D52">
        <v>782495</v>
      </c>
      <c r="E52">
        <v>337428</v>
      </c>
    </row>
    <row r="53" spans="1:5" x14ac:dyDescent="0.2">
      <c r="A53">
        <v>193</v>
      </c>
      <c r="B53" t="s">
        <v>402</v>
      </c>
      <c r="C53" t="s">
        <v>403</v>
      </c>
      <c r="D53">
        <v>782396</v>
      </c>
      <c r="E53">
        <v>186899</v>
      </c>
    </row>
    <row r="54" spans="1:5" x14ac:dyDescent="0.2">
      <c r="A54">
        <v>148</v>
      </c>
      <c r="B54" t="s">
        <v>312</v>
      </c>
      <c r="C54" t="s">
        <v>313</v>
      </c>
      <c r="D54">
        <v>781203</v>
      </c>
      <c r="E54">
        <v>392223</v>
      </c>
    </row>
    <row r="55" spans="1:5" x14ac:dyDescent="0.2">
      <c r="A55">
        <v>68</v>
      </c>
      <c r="B55" t="s">
        <v>152</v>
      </c>
      <c r="C55" t="s">
        <v>153</v>
      </c>
      <c r="D55">
        <v>778721</v>
      </c>
      <c r="E55">
        <v>243715</v>
      </c>
    </row>
    <row r="56" spans="1:5" x14ac:dyDescent="0.2">
      <c r="A56">
        <v>153</v>
      </c>
      <c r="B56" t="s">
        <v>322</v>
      </c>
      <c r="C56" t="s">
        <v>323</v>
      </c>
      <c r="D56">
        <v>777447</v>
      </c>
      <c r="E56">
        <v>486819</v>
      </c>
    </row>
    <row r="57" spans="1:5" x14ac:dyDescent="0.2">
      <c r="A57">
        <v>12</v>
      </c>
      <c r="B57" t="s">
        <v>39</v>
      </c>
      <c r="C57" t="s">
        <v>40</v>
      </c>
      <c r="D57">
        <v>775788</v>
      </c>
      <c r="E57">
        <v>361408</v>
      </c>
    </row>
    <row r="58" spans="1:5" x14ac:dyDescent="0.2">
      <c r="A58">
        <v>87</v>
      </c>
      <c r="B58" t="s">
        <v>190</v>
      </c>
      <c r="C58" t="s">
        <v>191</v>
      </c>
      <c r="D58">
        <v>772774</v>
      </c>
      <c r="E58">
        <v>541229</v>
      </c>
    </row>
    <row r="59" spans="1:5" x14ac:dyDescent="0.2">
      <c r="A59">
        <v>220</v>
      </c>
      <c r="B59" t="s">
        <v>456</v>
      </c>
      <c r="C59" t="s">
        <v>457</v>
      </c>
      <c r="D59">
        <v>772671</v>
      </c>
      <c r="E59">
        <v>334548</v>
      </c>
    </row>
    <row r="60" spans="1:5" x14ac:dyDescent="0.2">
      <c r="A60">
        <v>33</v>
      </c>
      <c r="B60" t="s">
        <v>81</v>
      </c>
      <c r="C60" t="s">
        <v>82</v>
      </c>
      <c r="D60">
        <v>770459</v>
      </c>
      <c r="E60">
        <v>461755</v>
      </c>
    </row>
    <row r="61" spans="1:5" x14ac:dyDescent="0.2">
      <c r="A61">
        <v>215</v>
      </c>
      <c r="B61" t="s">
        <v>446</v>
      </c>
      <c r="C61" t="s">
        <v>447</v>
      </c>
      <c r="D61">
        <v>770362</v>
      </c>
      <c r="E61">
        <v>288807</v>
      </c>
    </row>
    <row r="62" spans="1:5" x14ac:dyDescent="0.2">
      <c r="A62">
        <v>188</v>
      </c>
      <c r="B62" t="s">
        <v>392</v>
      </c>
      <c r="C62" t="s">
        <v>393</v>
      </c>
      <c r="D62">
        <v>766568</v>
      </c>
      <c r="E62">
        <v>86693</v>
      </c>
    </row>
    <row r="63" spans="1:5" x14ac:dyDescent="0.2">
      <c r="A63">
        <v>195</v>
      </c>
      <c r="B63" t="s">
        <v>406</v>
      </c>
      <c r="C63" t="s">
        <v>407</v>
      </c>
      <c r="D63">
        <v>765584</v>
      </c>
      <c r="E63">
        <v>77733</v>
      </c>
    </row>
    <row r="64" spans="1:5" x14ac:dyDescent="0.2">
      <c r="A64">
        <v>52</v>
      </c>
      <c r="B64" t="s">
        <v>120</v>
      </c>
      <c r="C64" t="s">
        <v>121</v>
      </c>
      <c r="D64">
        <v>764226</v>
      </c>
      <c r="E64">
        <v>210704</v>
      </c>
    </row>
    <row r="65" spans="1:5" x14ac:dyDescent="0.2">
      <c r="A65">
        <v>70</v>
      </c>
      <c r="B65" t="s">
        <v>156</v>
      </c>
      <c r="C65" t="s">
        <v>157</v>
      </c>
      <c r="D65">
        <v>764132</v>
      </c>
      <c r="E65">
        <v>149208</v>
      </c>
    </row>
    <row r="66" spans="1:5" x14ac:dyDescent="0.2">
      <c r="A66">
        <v>49</v>
      </c>
      <c r="B66" t="s">
        <v>113</v>
      </c>
      <c r="C66" t="s">
        <v>114</v>
      </c>
      <c r="D66">
        <v>763950</v>
      </c>
      <c r="E66">
        <v>230253</v>
      </c>
    </row>
    <row r="67" spans="1:5" x14ac:dyDescent="0.2">
      <c r="A67">
        <v>196</v>
      </c>
      <c r="B67" t="s">
        <v>408</v>
      </c>
      <c r="C67" t="s">
        <v>409</v>
      </c>
      <c r="D67">
        <v>763195</v>
      </c>
      <c r="E67">
        <v>47764</v>
      </c>
    </row>
    <row r="68" spans="1:5" x14ac:dyDescent="0.2">
      <c r="A68">
        <v>1</v>
      </c>
      <c r="B68" t="s">
        <v>6</v>
      </c>
      <c r="C68" t="s">
        <v>7</v>
      </c>
      <c r="D68">
        <v>762069</v>
      </c>
      <c r="E68">
        <v>296530</v>
      </c>
    </row>
    <row r="69" spans="1:5" x14ac:dyDescent="0.2">
      <c r="A69">
        <v>62</v>
      </c>
      <c r="B69" t="s">
        <v>140</v>
      </c>
      <c r="C69" t="s">
        <v>141</v>
      </c>
      <c r="D69">
        <v>762029</v>
      </c>
      <c r="E69">
        <v>178437</v>
      </c>
    </row>
    <row r="70" spans="1:5" x14ac:dyDescent="0.2">
      <c r="A70">
        <v>99</v>
      </c>
      <c r="B70" t="s">
        <v>214</v>
      </c>
      <c r="C70" t="s">
        <v>215</v>
      </c>
      <c r="D70">
        <v>758743</v>
      </c>
      <c r="E70">
        <v>146089</v>
      </c>
    </row>
    <row r="71" spans="1:5" x14ac:dyDescent="0.2">
      <c r="A71">
        <v>143</v>
      </c>
      <c r="B71" t="s">
        <v>302</v>
      </c>
      <c r="C71" t="s">
        <v>303</v>
      </c>
      <c r="D71">
        <v>757389</v>
      </c>
      <c r="E71">
        <v>245351</v>
      </c>
    </row>
    <row r="72" spans="1:5" x14ac:dyDescent="0.2">
      <c r="A72">
        <v>93</v>
      </c>
      <c r="B72" t="s">
        <v>202</v>
      </c>
      <c r="C72" t="s">
        <v>203</v>
      </c>
      <c r="D72">
        <v>751375</v>
      </c>
      <c r="E72">
        <v>103846</v>
      </c>
    </row>
    <row r="73" spans="1:5" x14ac:dyDescent="0.2">
      <c r="A73">
        <v>77</v>
      </c>
      <c r="B73" t="s">
        <v>170</v>
      </c>
      <c r="C73" t="s">
        <v>171</v>
      </c>
      <c r="D73">
        <v>750830</v>
      </c>
      <c r="E73">
        <v>277083</v>
      </c>
    </row>
    <row r="74" spans="1:5" x14ac:dyDescent="0.2">
      <c r="A74">
        <v>150</v>
      </c>
      <c r="B74" t="s">
        <v>316</v>
      </c>
      <c r="C74" t="s">
        <v>317</v>
      </c>
      <c r="D74">
        <v>750496</v>
      </c>
      <c r="E74">
        <v>41974</v>
      </c>
    </row>
    <row r="75" spans="1:5" x14ac:dyDescent="0.2">
      <c r="A75">
        <v>142</v>
      </c>
      <c r="B75" t="s">
        <v>300</v>
      </c>
      <c r="C75" t="s">
        <v>301</v>
      </c>
      <c r="D75">
        <v>747462</v>
      </c>
      <c r="E75">
        <v>329991</v>
      </c>
    </row>
    <row r="76" spans="1:5" x14ac:dyDescent="0.2">
      <c r="A76">
        <v>43</v>
      </c>
      <c r="B76" t="s">
        <v>101</v>
      </c>
      <c r="C76" t="s">
        <v>102</v>
      </c>
      <c r="D76">
        <v>744435</v>
      </c>
      <c r="E76">
        <v>357758</v>
      </c>
    </row>
    <row r="77" spans="1:5" x14ac:dyDescent="0.2">
      <c r="A77">
        <v>54</v>
      </c>
      <c r="B77" t="s">
        <v>124</v>
      </c>
      <c r="C77" t="s">
        <v>125</v>
      </c>
      <c r="D77">
        <v>739285</v>
      </c>
      <c r="E77">
        <v>232577</v>
      </c>
    </row>
    <row r="78" spans="1:5" x14ac:dyDescent="0.2">
      <c r="A78">
        <v>146</v>
      </c>
      <c r="B78" t="s">
        <v>308</v>
      </c>
      <c r="C78" t="s">
        <v>309</v>
      </c>
      <c r="D78">
        <v>738286</v>
      </c>
      <c r="E78">
        <v>261608</v>
      </c>
    </row>
    <row r="79" spans="1:5" x14ac:dyDescent="0.2">
      <c r="A79">
        <v>69</v>
      </c>
      <c r="B79" t="s">
        <v>154</v>
      </c>
      <c r="C79" t="s">
        <v>155</v>
      </c>
      <c r="D79">
        <v>732234</v>
      </c>
      <c r="E79">
        <v>259175</v>
      </c>
    </row>
    <row r="80" spans="1:5" x14ac:dyDescent="0.2">
      <c r="A80">
        <v>144</v>
      </c>
      <c r="B80" t="s">
        <v>304</v>
      </c>
      <c r="C80" t="s">
        <v>305</v>
      </c>
      <c r="D80">
        <v>730056</v>
      </c>
      <c r="E80">
        <v>115677</v>
      </c>
    </row>
    <row r="81" spans="1:7" x14ac:dyDescent="0.2">
      <c r="A81">
        <v>2</v>
      </c>
      <c r="B81" t="s">
        <v>9</v>
      </c>
      <c r="C81" t="s">
        <v>10</v>
      </c>
      <c r="D81">
        <v>726515</v>
      </c>
      <c r="E81">
        <v>239139</v>
      </c>
      <c r="F81" t="s">
        <v>976</v>
      </c>
      <c r="G81">
        <f>SUM(D80:D319)</f>
        <v>93349727</v>
      </c>
    </row>
    <row r="82" spans="1:7" x14ac:dyDescent="0.2">
      <c r="A82">
        <v>214</v>
      </c>
      <c r="B82" t="s">
        <v>444</v>
      </c>
      <c r="C82" t="s">
        <v>445</v>
      </c>
      <c r="D82">
        <v>726174</v>
      </c>
      <c r="E82">
        <v>259782</v>
      </c>
    </row>
    <row r="83" spans="1:7" x14ac:dyDescent="0.2">
      <c r="A83">
        <v>202</v>
      </c>
      <c r="B83" t="s">
        <v>420</v>
      </c>
      <c r="C83" t="s">
        <v>421</v>
      </c>
      <c r="D83">
        <v>724937</v>
      </c>
      <c r="E83">
        <v>164558</v>
      </c>
    </row>
    <row r="84" spans="1:7" x14ac:dyDescent="0.2">
      <c r="A84">
        <v>72</v>
      </c>
      <c r="B84" t="s">
        <v>160</v>
      </c>
      <c r="C84" t="s">
        <v>161</v>
      </c>
      <c r="D84">
        <v>720946</v>
      </c>
      <c r="E84">
        <v>175594</v>
      </c>
    </row>
    <row r="85" spans="1:7" x14ac:dyDescent="0.2">
      <c r="A85">
        <v>194</v>
      </c>
      <c r="B85" t="s">
        <v>404</v>
      </c>
      <c r="C85" t="s">
        <v>405</v>
      </c>
      <c r="D85">
        <v>719505</v>
      </c>
      <c r="E85">
        <v>73693</v>
      </c>
    </row>
    <row r="86" spans="1:7" x14ac:dyDescent="0.2">
      <c r="A86">
        <v>41</v>
      </c>
      <c r="B86" t="s">
        <v>97</v>
      </c>
      <c r="C86" t="s">
        <v>98</v>
      </c>
      <c r="D86">
        <v>716883</v>
      </c>
      <c r="E86">
        <v>455289</v>
      </c>
    </row>
    <row r="87" spans="1:7" x14ac:dyDescent="0.2">
      <c r="A87">
        <v>118</v>
      </c>
      <c r="B87" t="s">
        <v>252</v>
      </c>
      <c r="C87" t="s">
        <v>253</v>
      </c>
      <c r="D87">
        <v>716359</v>
      </c>
      <c r="E87">
        <v>251667</v>
      </c>
    </row>
    <row r="88" spans="1:7" x14ac:dyDescent="0.2">
      <c r="A88">
        <v>66</v>
      </c>
      <c r="B88" t="s">
        <v>148</v>
      </c>
      <c r="C88" t="s">
        <v>149</v>
      </c>
      <c r="D88">
        <v>716231</v>
      </c>
      <c r="E88">
        <v>97324</v>
      </c>
    </row>
    <row r="89" spans="1:7" x14ac:dyDescent="0.2">
      <c r="A89">
        <v>85</v>
      </c>
      <c r="B89" t="s">
        <v>186</v>
      </c>
      <c r="C89" t="s">
        <v>187</v>
      </c>
      <c r="D89">
        <v>715050</v>
      </c>
      <c r="E89">
        <v>403312</v>
      </c>
    </row>
    <row r="90" spans="1:7" x14ac:dyDescent="0.2">
      <c r="A90">
        <v>199</v>
      </c>
      <c r="B90" t="s">
        <v>414</v>
      </c>
      <c r="C90" t="s">
        <v>415</v>
      </c>
      <c r="D90">
        <v>713200</v>
      </c>
      <c r="E90">
        <v>64822</v>
      </c>
    </row>
    <row r="91" spans="1:7" x14ac:dyDescent="0.2">
      <c r="A91">
        <v>94</v>
      </c>
      <c r="B91" t="s">
        <v>204</v>
      </c>
      <c r="C91" t="s">
        <v>205</v>
      </c>
      <c r="D91">
        <v>712660</v>
      </c>
      <c r="E91">
        <v>174512</v>
      </c>
    </row>
    <row r="92" spans="1:7" x14ac:dyDescent="0.2">
      <c r="A92">
        <v>203</v>
      </c>
      <c r="B92" t="s">
        <v>422</v>
      </c>
      <c r="C92" t="s">
        <v>423</v>
      </c>
      <c r="D92">
        <v>712057</v>
      </c>
      <c r="E92">
        <v>44411</v>
      </c>
    </row>
    <row r="93" spans="1:7" x14ac:dyDescent="0.2">
      <c r="A93">
        <v>91</v>
      </c>
      <c r="B93" t="s">
        <v>198</v>
      </c>
      <c r="C93" t="s">
        <v>199</v>
      </c>
      <c r="D93">
        <v>711143</v>
      </c>
      <c r="E93">
        <v>397340</v>
      </c>
    </row>
    <row r="94" spans="1:7" x14ac:dyDescent="0.2">
      <c r="A94">
        <v>86</v>
      </c>
      <c r="B94" t="s">
        <v>188</v>
      </c>
      <c r="C94" t="s">
        <v>189</v>
      </c>
      <c r="D94">
        <v>709768</v>
      </c>
      <c r="E94">
        <v>406426</v>
      </c>
    </row>
    <row r="95" spans="1:7" x14ac:dyDescent="0.2">
      <c r="A95">
        <v>3</v>
      </c>
      <c r="B95" t="s">
        <v>12</v>
      </c>
      <c r="C95" t="s">
        <v>13</v>
      </c>
      <c r="D95">
        <v>707343</v>
      </c>
      <c r="E95">
        <v>276802</v>
      </c>
    </row>
    <row r="96" spans="1:7" x14ac:dyDescent="0.2">
      <c r="A96">
        <v>65</v>
      </c>
      <c r="B96" t="s">
        <v>146</v>
      </c>
      <c r="C96" t="s">
        <v>147</v>
      </c>
      <c r="D96">
        <v>705538</v>
      </c>
      <c r="E96">
        <v>43513</v>
      </c>
    </row>
    <row r="97" spans="1:5" x14ac:dyDescent="0.2">
      <c r="A97">
        <v>206</v>
      </c>
      <c r="B97" t="s">
        <v>428</v>
      </c>
      <c r="C97" t="s">
        <v>429</v>
      </c>
      <c r="D97">
        <v>703659</v>
      </c>
      <c r="E97">
        <v>145456</v>
      </c>
    </row>
    <row r="98" spans="1:5" x14ac:dyDescent="0.2">
      <c r="A98">
        <v>187</v>
      </c>
      <c r="B98" t="s">
        <v>390</v>
      </c>
      <c r="C98" t="s">
        <v>391</v>
      </c>
      <c r="D98">
        <v>695314</v>
      </c>
      <c r="E98">
        <v>75447</v>
      </c>
    </row>
    <row r="99" spans="1:5" x14ac:dyDescent="0.2">
      <c r="A99">
        <v>14</v>
      </c>
      <c r="B99" t="s">
        <v>43</v>
      </c>
      <c r="C99" t="s">
        <v>44</v>
      </c>
      <c r="D99">
        <v>693762</v>
      </c>
      <c r="E99">
        <v>279321</v>
      </c>
    </row>
    <row r="100" spans="1:5" x14ac:dyDescent="0.2">
      <c r="A100">
        <v>209</v>
      </c>
      <c r="B100" t="s">
        <v>434</v>
      </c>
      <c r="C100" t="s">
        <v>435</v>
      </c>
      <c r="D100">
        <v>693140</v>
      </c>
      <c r="E100">
        <v>101813</v>
      </c>
    </row>
    <row r="101" spans="1:5" x14ac:dyDescent="0.2">
      <c r="A101">
        <v>238</v>
      </c>
      <c r="B101" t="s">
        <v>492</v>
      </c>
      <c r="C101" t="s">
        <v>493</v>
      </c>
      <c r="D101">
        <v>692832</v>
      </c>
      <c r="E101">
        <v>124333</v>
      </c>
    </row>
    <row r="102" spans="1:5" x14ac:dyDescent="0.2">
      <c r="A102">
        <v>174</v>
      </c>
      <c r="B102" t="s">
        <v>364</v>
      </c>
      <c r="C102" t="s">
        <v>365</v>
      </c>
      <c r="D102">
        <v>690316</v>
      </c>
      <c r="E102">
        <v>102614</v>
      </c>
    </row>
    <row r="103" spans="1:5" x14ac:dyDescent="0.2">
      <c r="A103">
        <v>45</v>
      </c>
      <c r="B103" t="s">
        <v>105</v>
      </c>
      <c r="C103" t="s">
        <v>106</v>
      </c>
      <c r="D103">
        <v>688715</v>
      </c>
      <c r="E103">
        <v>333677</v>
      </c>
    </row>
    <row r="104" spans="1:5" x14ac:dyDescent="0.2">
      <c r="A104">
        <v>240</v>
      </c>
      <c r="B104" t="s">
        <v>496</v>
      </c>
      <c r="C104" t="s">
        <v>497</v>
      </c>
      <c r="D104">
        <v>687588</v>
      </c>
      <c r="E104">
        <v>135498</v>
      </c>
    </row>
    <row r="105" spans="1:5" x14ac:dyDescent="0.2">
      <c r="A105">
        <v>30</v>
      </c>
      <c r="B105" t="s">
        <v>75</v>
      </c>
      <c r="C105" t="s">
        <v>76</v>
      </c>
      <c r="D105">
        <v>686406</v>
      </c>
      <c r="E105">
        <v>328046</v>
      </c>
    </row>
    <row r="106" spans="1:5" x14ac:dyDescent="0.2">
      <c r="A106">
        <v>71</v>
      </c>
      <c r="B106" t="s">
        <v>158</v>
      </c>
      <c r="C106" t="s">
        <v>159</v>
      </c>
      <c r="D106">
        <v>684890</v>
      </c>
      <c r="E106">
        <v>48121</v>
      </c>
    </row>
    <row r="107" spans="1:5" x14ac:dyDescent="0.2">
      <c r="A107">
        <v>114</v>
      </c>
      <c r="B107" t="s">
        <v>244</v>
      </c>
      <c r="C107" t="s">
        <v>245</v>
      </c>
      <c r="D107">
        <v>680146</v>
      </c>
      <c r="E107">
        <v>357608</v>
      </c>
    </row>
    <row r="108" spans="1:5" x14ac:dyDescent="0.2">
      <c r="A108">
        <v>198</v>
      </c>
      <c r="B108" t="s">
        <v>412</v>
      </c>
      <c r="C108" t="s">
        <v>413</v>
      </c>
      <c r="D108">
        <v>680130</v>
      </c>
      <c r="E108">
        <v>5567</v>
      </c>
    </row>
    <row r="109" spans="1:5" x14ac:dyDescent="0.2">
      <c r="A109">
        <v>189</v>
      </c>
      <c r="B109" t="s">
        <v>394</v>
      </c>
      <c r="C109" t="s">
        <v>395</v>
      </c>
      <c r="D109">
        <v>679331</v>
      </c>
      <c r="E109">
        <v>178525</v>
      </c>
    </row>
    <row r="110" spans="1:5" x14ac:dyDescent="0.2">
      <c r="A110">
        <v>201</v>
      </c>
      <c r="B110" t="s">
        <v>418</v>
      </c>
      <c r="C110" t="s">
        <v>419</v>
      </c>
      <c r="D110">
        <v>678199</v>
      </c>
      <c r="E110">
        <v>60000</v>
      </c>
    </row>
    <row r="111" spans="1:5" x14ac:dyDescent="0.2">
      <c r="A111">
        <v>31</v>
      </c>
      <c r="B111" t="s">
        <v>77</v>
      </c>
      <c r="C111" t="s">
        <v>78</v>
      </c>
      <c r="D111">
        <v>677318</v>
      </c>
      <c r="E111">
        <v>155682</v>
      </c>
    </row>
    <row r="112" spans="1:5" x14ac:dyDescent="0.2">
      <c r="A112">
        <v>109</v>
      </c>
      <c r="B112" t="s">
        <v>234</v>
      </c>
      <c r="C112" t="s">
        <v>235</v>
      </c>
      <c r="D112">
        <v>674428</v>
      </c>
      <c r="E112">
        <v>251594</v>
      </c>
    </row>
    <row r="113" spans="1:5" x14ac:dyDescent="0.2">
      <c r="A113">
        <v>64</v>
      </c>
      <c r="B113" t="s">
        <v>144</v>
      </c>
      <c r="C113" t="s">
        <v>145</v>
      </c>
      <c r="D113">
        <v>672781</v>
      </c>
      <c r="E113">
        <v>77229</v>
      </c>
    </row>
    <row r="114" spans="1:5" x14ac:dyDescent="0.2">
      <c r="A114">
        <v>82</v>
      </c>
      <c r="B114" t="s">
        <v>180</v>
      </c>
      <c r="C114" t="s">
        <v>181</v>
      </c>
      <c r="D114">
        <v>671535</v>
      </c>
      <c r="E114">
        <v>70210</v>
      </c>
    </row>
    <row r="115" spans="1:5" x14ac:dyDescent="0.2">
      <c r="A115">
        <v>63</v>
      </c>
      <c r="B115" t="s">
        <v>142</v>
      </c>
      <c r="C115" t="s">
        <v>143</v>
      </c>
      <c r="D115">
        <v>671039</v>
      </c>
      <c r="E115">
        <v>68399</v>
      </c>
    </row>
    <row r="116" spans="1:5" x14ac:dyDescent="0.2">
      <c r="A116">
        <v>35</v>
      </c>
      <c r="B116" t="s">
        <v>85</v>
      </c>
      <c r="C116" t="s">
        <v>86</v>
      </c>
      <c r="D116">
        <v>669749</v>
      </c>
      <c r="E116">
        <v>261617</v>
      </c>
    </row>
    <row r="117" spans="1:5" x14ac:dyDescent="0.2">
      <c r="A117">
        <v>234</v>
      </c>
      <c r="B117" t="s">
        <v>484</v>
      </c>
      <c r="C117" t="s">
        <v>485</v>
      </c>
      <c r="D117">
        <v>664819</v>
      </c>
      <c r="E117">
        <v>93663</v>
      </c>
    </row>
    <row r="118" spans="1:5" x14ac:dyDescent="0.2">
      <c r="A118">
        <v>213</v>
      </c>
      <c r="B118" t="s">
        <v>442</v>
      </c>
      <c r="C118" t="s">
        <v>443</v>
      </c>
      <c r="D118">
        <v>664732</v>
      </c>
      <c r="E118">
        <v>120512</v>
      </c>
    </row>
    <row r="119" spans="1:5" x14ac:dyDescent="0.2">
      <c r="A119">
        <v>13</v>
      </c>
      <c r="B119" t="s">
        <v>41</v>
      </c>
      <c r="C119" t="s">
        <v>42</v>
      </c>
      <c r="D119">
        <v>663122</v>
      </c>
      <c r="E119">
        <v>201257</v>
      </c>
    </row>
    <row r="120" spans="1:5" x14ac:dyDescent="0.2">
      <c r="A120">
        <v>28</v>
      </c>
      <c r="B120" t="s">
        <v>71</v>
      </c>
      <c r="C120" t="s">
        <v>72</v>
      </c>
      <c r="D120">
        <v>659574</v>
      </c>
      <c r="E120">
        <v>268782</v>
      </c>
    </row>
    <row r="121" spans="1:5" x14ac:dyDescent="0.2">
      <c r="A121">
        <v>76</v>
      </c>
      <c r="B121" t="s">
        <v>168</v>
      </c>
      <c r="C121" t="s">
        <v>169</v>
      </c>
      <c r="D121">
        <v>658915</v>
      </c>
      <c r="E121">
        <v>32707</v>
      </c>
    </row>
    <row r="122" spans="1:5" x14ac:dyDescent="0.2">
      <c r="A122">
        <v>112</v>
      </c>
      <c r="B122" t="s">
        <v>240</v>
      </c>
      <c r="C122" t="s">
        <v>241</v>
      </c>
      <c r="D122">
        <v>655027</v>
      </c>
      <c r="E122">
        <v>137603</v>
      </c>
    </row>
    <row r="123" spans="1:5" x14ac:dyDescent="0.2">
      <c r="A123">
        <v>216</v>
      </c>
      <c r="B123" t="s">
        <v>448</v>
      </c>
      <c r="C123" t="s">
        <v>449</v>
      </c>
      <c r="D123">
        <v>654613</v>
      </c>
      <c r="E123">
        <v>276686</v>
      </c>
    </row>
    <row r="124" spans="1:5" x14ac:dyDescent="0.2">
      <c r="A124">
        <v>221</v>
      </c>
      <c r="B124" t="s">
        <v>458</v>
      </c>
      <c r="C124" t="s">
        <v>459</v>
      </c>
      <c r="D124">
        <v>653808</v>
      </c>
      <c r="E124">
        <v>164056</v>
      </c>
    </row>
    <row r="125" spans="1:5" x14ac:dyDescent="0.2">
      <c r="A125">
        <v>10</v>
      </c>
      <c r="B125" t="s">
        <v>33</v>
      </c>
      <c r="C125" t="s">
        <v>34</v>
      </c>
      <c r="D125">
        <v>652405</v>
      </c>
      <c r="E125">
        <v>264311</v>
      </c>
    </row>
    <row r="126" spans="1:5" x14ac:dyDescent="0.2">
      <c r="A126">
        <v>24</v>
      </c>
      <c r="B126" t="s">
        <v>63</v>
      </c>
      <c r="C126" t="s">
        <v>64</v>
      </c>
      <c r="D126">
        <v>649331</v>
      </c>
      <c r="E126">
        <v>81480</v>
      </c>
    </row>
    <row r="127" spans="1:5" x14ac:dyDescent="0.2">
      <c r="A127">
        <v>95</v>
      </c>
      <c r="B127" t="s">
        <v>206</v>
      </c>
      <c r="C127" t="s">
        <v>207</v>
      </c>
      <c r="D127">
        <v>644738</v>
      </c>
      <c r="E127">
        <v>113618</v>
      </c>
    </row>
    <row r="128" spans="1:5" x14ac:dyDescent="0.2">
      <c r="A128">
        <v>37</v>
      </c>
      <c r="B128" t="s">
        <v>89</v>
      </c>
      <c r="C128" t="s">
        <v>90</v>
      </c>
      <c r="D128">
        <v>633118</v>
      </c>
      <c r="E128">
        <v>383360</v>
      </c>
    </row>
    <row r="129" spans="1:5" x14ac:dyDescent="0.2">
      <c r="A129">
        <v>58</v>
      </c>
      <c r="B129" t="s">
        <v>132</v>
      </c>
      <c r="C129" t="s">
        <v>133</v>
      </c>
      <c r="D129">
        <v>632793</v>
      </c>
      <c r="E129">
        <v>251895</v>
      </c>
    </row>
    <row r="130" spans="1:5" x14ac:dyDescent="0.2">
      <c r="A130">
        <v>141</v>
      </c>
      <c r="B130" t="s">
        <v>298</v>
      </c>
      <c r="C130" t="s">
        <v>299</v>
      </c>
      <c r="D130">
        <v>631992</v>
      </c>
      <c r="E130">
        <v>48282</v>
      </c>
    </row>
    <row r="131" spans="1:5" x14ac:dyDescent="0.2">
      <c r="A131">
        <v>110</v>
      </c>
      <c r="B131" t="s">
        <v>236</v>
      </c>
      <c r="C131" t="s">
        <v>237</v>
      </c>
      <c r="D131">
        <v>630879</v>
      </c>
      <c r="E131">
        <v>272183</v>
      </c>
    </row>
    <row r="132" spans="1:5" x14ac:dyDescent="0.2">
      <c r="A132">
        <v>134</v>
      </c>
      <c r="B132" t="s">
        <v>284</v>
      </c>
      <c r="C132" t="s">
        <v>285</v>
      </c>
      <c r="D132">
        <v>629330</v>
      </c>
      <c r="E132">
        <v>104709</v>
      </c>
    </row>
    <row r="133" spans="1:5" x14ac:dyDescent="0.2">
      <c r="A133">
        <v>38</v>
      </c>
      <c r="B133" t="s">
        <v>91</v>
      </c>
      <c r="C133" t="s">
        <v>92</v>
      </c>
      <c r="D133">
        <v>620049</v>
      </c>
      <c r="E133">
        <v>238008</v>
      </c>
    </row>
    <row r="134" spans="1:5" x14ac:dyDescent="0.2">
      <c r="A134">
        <v>20</v>
      </c>
      <c r="B134" t="s">
        <v>55</v>
      </c>
      <c r="C134" t="s">
        <v>56</v>
      </c>
      <c r="D134">
        <v>619749</v>
      </c>
      <c r="E134">
        <v>234927</v>
      </c>
    </row>
    <row r="135" spans="1:5" x14ac:dyDescent="0.2">
      <c r="A135">
        <v>139</v>
      </c>
      <c r="B135" t="s">
        <v>294</v>
      </c>
      <c r="C135" t="s">
        <v>295</v>
      </c>
      <c r="D135">
        <v>617877</v>
      </c>
      <c r="E135">
        <v>1615</v>
      </c>
    </row>
    <row r="136" spans="1:5" x14ac:dyDescent="0.2">
      <c r="A136">
        <v>127</v>
      </c>
      <c r="B136" t="s">
        <v>270</v>
      </c>
      <c r="C136" t="s">
        <v>271</v>
      </c>
      <c r="D136">
        <v>617744</v>
      </c>
      <c r="E136">
        <v>132664</v>
      </c>
    </row>
    <row r="137" spans="1:5" x14ac:dyDescent="0.2">
      <c r="A137">
        <v>169</v>
      </c>
      <c r="B137" t="s">
        <v>354</v>
      </c>
      <c r="C137" t="s">
        <v>355</v>
      </c>
      <c r="D137">
        <v>616133</v>
      </c>
      <c r="E137">
        <v>35818</v>
      </c>
    </row>
    <row r="138" spans="1:5" x14ac:dyDescent="0.2">
      <c r="A138">
        <v>132</v>
      </c>
      <c r="B138" t="s">
        <v>280</v>
      </c>
      <c r="C138" t="s">
        <v>281</v>
      </c>
      <c r="D138">
        <v>615705</v>
      </c>
      <c r="E138">
        <v>66536</v>
      </c>
    </row>
    <row r="139" spans="1:5" x14ac:dyDescent="0.2">
      <c r="A139">
        <v>185</v>
      </c>
      <c r="B139" t="s">
        <v>386</v>
      </c>
      <c r="C139" t="s">
        <v>387</v>
      </c>
      <c r="D139">
        <v>612970</v>
      </c>
      <c r="E139">
        <v>152513</v>
      </c>
    </row>
    <row r="140" spans="1:5" x14ac:dyDescent="0.2">
      <c r="A140">
        <v>170</v>
      </c>
      <c r="B140" t="s">
        <v>356</v>
      </c>
      <c r="C140" t="s">
        <v>357</v>
      </c>
      <c r="D140">
        <v>612709</v>
      </c>
      <c r="E140">
        <v>135159</v>
      </c>
    </row>
    <row r="141" spans="1:5" x14ac:dyDescent="0.2">
      <c r="A141">
        <v>42</v>
      </c>
      <c r="B141" t="s">
        <v>99</v>
      </c>
      <c r="C141" t="s">
        <v>100</v>
      </c>
      <c r="D141">
        <v>612484</v>
      </c>
      <c r="E141">
        <v>89939</v>
      </c>
    </row>
    <row r="142" spans="1:5" x14ac:dyDescent="0.2">
      <c r="A142">
        <v>34</v>
      </c>
      <c r="B142" t="s">
        <v>83</v>
      </c>
      <c r="C142" t="s">
        <v>84</v>
      </c>
      <c r="D142">
        <v>611704</v>
      </c>
      <c r="E142">
        <v>286437</v>
      </c>
    </row>
    <row r="143" spans="1:5" x14ac:dyDescent="0.2">
      <c r="A143">
        <v>48</v>
      </c>
      <c r="B143" t="s">
        <v>111</v>
      </c>
      <c r="C143" t="s">
        <v>112</v>
      </c>
      <c r="D143">
        <v>608157</v>
      </c>
      <c r="E143">
        <v>85696</v>
      </c>
    </row>
    <row r="144" spans="1:5" x14ac:dyDescent="0.2">
      <c r="A144">
        <v>165</v>
      </c>
      <c r="B144" t="s">
        <v>346</v>
      </c>
      <c r="C144" t="s">
        <v>347</v>
      </c>
      <c r="D144">
        <v>607158</v>
      </c>
      <c r="E144">
        <v>164935</v>
      </c>
    </row>
    <row r="145" spans="1:5" x14ac:dyDescent="0.2">
      <c r="A145">
        <v>60</v>
      </c>
      <c r="B145" t="s">
        <v>136</v>
      </c>
      <c r="C145" t="s">
        <v>137</v>
      </c>
      <c r="D145">
        <v>607068</v>
      </c>
      <c r="E145">
        <v>182357</v>
      </c>
    </row>
    <row r="146" spans="1:5" x14ac:dyDescent="0.2">
      <c r="A146">
        <v>113</v>
      </c>
      <c r="B146" t="s">
        <v>242</v>
      </c>
      <c r="C146" t="s">
        <v>243</v>
      </c>
      <c r="D146">
        <v>601244</v>
      </c>
      <c r="E146">
        <v>183306</v>
      </c>
    </row>
    <row r="147" spans="1:5" x14ac:dyDescent="0.2">
      <c r="A147">
        <v>18</v>
      </c>
      <c r="B147" t="s">
        <v>51</v>
      </c>
      <c r="C147" t="s">
        <v>52</v>
      </c>
      <c r="D147">
        <v>600146</v>
      </c>
      <c r="E147">
        <v>20094</v>
      </c>
    </row>
    <row r="148" spans="1:5" x14ac:dyDescent="0.2">
      <c r="A148">
        <v>162</v>
      </c>
      <c r="B148" t="s">
        <v>340</v>
      </c>
      <c r="C148" t="s">
        <v>341</v>
      </c>
      <c r="D148">
        <v>599397</v>
      </c>
      <c r="E148">
        <v>271294</v>
      </c>
    </row>
    <row r="149" spans="1:5" x14ac:dyDescent="0.2">
      <c r="A149">
        <v>126</v>
      </c>
      <c r="B149" t="s">
        <v>268</v>
      </c>
      <c r="C149" t="s">
        <v>269</v>
      </c>
      <c r="D149">
        <v>598721</v>
      </c>
      <c r="E149">
        <v>76567</v>
      </c>
    </row>
    <row r="150" spans="1:5" x14ac:dyDescent="0.2">
      <c r="A150">
        <v>208</v>
      </c>
      <c r="B150" t="s">
        <v>432</v>
      </c>
      <c r="C150" t="s">
        <v>433</v>
      </c>
      <c r="D150">
        <v>597624</v>
      </c>
      <c r="E150">
        <v>1884</v>
      </c>
    </row>
    <row r="151" spans="1:5" x14ac:dyDescent="0.2">
      <c r="A151">
        <v>158</v>
      </c>
      <c r="B151" t="s">
        <v>332</v>
      </c>
      <c r="C151" t="s">
        <v>333</v>
      </c>
      <c r="D151">
        <v>597310</v>
      </c>
      <c r="E151">
        <v>275134</v>
      </c>
    </row>
    <row r="152" spans="1:5" x14ac:dyDescent="0.2">
      <c r="A152">
        <v>166</v>
      </c>
      <c r="B152" t="s">
        <v>348</v>
      </c>
      <c r="C152" t="s">
        <v>349</v>
      </c>
      <c r="D152">
        <v>592718</v>
      </c>
      <c r="E152">
        <v>55379</v>
      </c>
    </row>
    <row r="153" spans="1:5" x14ac:dyDescent="0.2">
      <c r="A153">
        <v>224</v>
      </c>
      <c r="B153" t="s">
        <v>464</v>
      </c>
      <c r="C153" t="s">
        <v>465</v>
      </c>
      <c r="D153">
        <v>592318</v>
      </c>
      <c r="E153">
        <v>109241</v>
      </c>
    </row>
    <row r="154" spans="1:5" x14ac:dyDescent="0.2">
      <c r="A154">
        <v>120</v>
      </c>
      <c r="B154" t="s">
        <v>256</v>
      </c>
      <c r="C154" t="s">
        <v>257</v>
      </c>
      <c r="D154">
        <v>592162</v>
      </c>
      <c r="E154">
        <v>119836</v>
      </c>
    </row>
    <row r="155" spans="1:5" x14ac:dyDescent="0.2">
      <c r="A155">
        <v>29</v>
      </c>
      <c r="B155" t="s">
        <v>73</v>
      </c>
      <c r="C155" t="s">
        <v>74</v>
      </c>
      <c r="D155">
        <v>591947</v>
      </c>
      <c r="E155">
        <v>31876</v>
      </c>
    </row>
    <row r="156" spans="1:5" x14ac:dyDescent="0.2">
      <c r="A156">
        <v>180</v>
      </c>
      <c r="B156" t="s">
        <v>376</v>
      </c>
      <c r="C156" t="s">
        <v>377</v>
      </c>
      <c r="D156">
        <v>591310</v>
      </c>
      <c r="E156">
        <v>35451</v>
      </c>
    </row>
    <row r="157" spans="1:5" x14ac:dyDescent="0.2">
      <c r="A157">
        <v>133</v>
      </c>
      <c r="B157" t="s">
        <v>282</v>
      </c>
      <c r="C157" t="s">
        <v>283</v>
      </c>
      <c r="D157">
        <v>589093</v>
      </c>
      <c r="E157">
        <v>40696</v>
      </c>
    </row>
    <row r="158" spans="1:5" x14ac:dyDescent="0.2">
      <c r="A158">
        <v>55</v>
      </c>
      <c r="B158" t="s">
        <v>126</v>
      </c>
      <c r="C158" t="s">
        <v>127</v>
      </c>
      <c r="D158">
        <v>588664</v>
      </c>
      <c r="E158">
        <v>41510</v>
      </c>
    </row>
    <row r="159" spans="1:5" x14ac:dyDescent="0.2">
      <c r="A159">
        <v>25</v>
      </c>
      <c r="B159" t="s">
        <v>65</v>
      </c>
      <c r="C159" t="s">
        <v>66</v>
      </c>
      <c r="D159">
        <v>588270</v>
      </c>
      <c r="E159">
        <v>153846</v>
      </c>
    </row>
    <row r="160" spans="1:5" x14ac:dyDescent="0.2">
      <c r="A160">
        <v>122</v>
      </c>
      <c r="B160" t="s">
        <v>260</v>
      </c>
      <c r="C160" t="s">
        <v>261</v>
      </c>
      <c r="D160">
        <v>585971</v>
      </c>
      <c r="E160">
        <v>219334</v>
      </c>
    </row>
    <row r="161" spans="1:5" x14ac:dyDescent="0.2">
      <c r="A161">
        <v>181</v>
      </c>
      <c r="B161" t="s">
        <v>378</v>
      </c>
      <c r="C161" t="s">
        <v>379</v>
      </c>
      <c r="D161">
        <v>585834</v>
      </c>
      <c r="E161">
        <v>103526</v>
      </c>
    </row>
    <row r="162" spans="1:5" x14ac:dyDescent="0.2">
      <c r="A162">
        <v>223</v>
      </c>
      <c r="B162" t="s">
        <v>462</v>
      </c>
      <c r="C162" t="s">
        <v>463</v>
      </c>
      <c r="D162">
        <v>585116</v>
      </c>
      <c r="E162">
        <v>225209</v>
      </c>
    </row>
    <row r="163" spans="1:5" x14ac:dyDescent="0.2">
      <c r="A163">
        <v>115</v>
      </c>
      <c r="B163" t="s">
        <v>246</v>
      </c>
      <c r="C163" t="s">
        <v>247</v>
      </c>
      <c r="D163">
        <v>584728</v>
      </c>
      <c r="E163">
        <v>123038</v>
      </c>
    </row>
    <row r="164" spans="1:5" x14ac:dyDescent="0.2">
      <c r="A164">
        <v>39</v>
      </c>
      <c r="B164" t="s">
        <v>93</v>
      </c>
      <c r="C164" t="s">
        <v>94</v>
      </c>
      <c r="D164">
        <v>584049</v>
      </c>
      <c r="E164">
        <v>135494</v>
      </c>
    </row>
    <row r="165" spans="1:5" x14ac:dyDescent="0.2">
      <c r="A165">
        <v>90</v>
      </c>
      <c r="B165" t="s">
        <v>196</v>
      </c>
      <c r="C165" t="s">
        <v>197</v>
      </c>
      <c r="D165">
        <v>583559</v>
      </c>
      <c r="E165">
        <v>206416</v>
      </c>
    </row>
    <row r="166" spans="1:5" x14ac:dyDescent="0.2">
      <c r="A166">
        <v>40</v>
      </c>
      <c r="B166" t="s">
        <v>95</v>
      </c>
      <c r="C166" t="s">
        <v>96</v>
      </c>
      <c r="D166">
        <v>580872</v>
      </c>
      <c r="E166">
        <v>321068</v>
      </c>
    </row>
    <row r="167" spans="1:5" x14ac:dyDescent="0.2">
      <c r="A167">
        <v>15</v>
      </c>
      <c r="B167" t="s">
        <v>45</v>
      </c>
      <c r="C167" t="s">
        <v>46</v>
      </c>
      <c r="D167">
        <v>580421</v>
      </c>
      <c r="E167">
        <v>136568</v>
      </c>
    </row>
    <row r="168" spans="1:5" x14ac:dyDescent="0.2">
      <c r="A168">
        <v>197</v>
      </c>
      <c r="B168" t="s">
        <v>410</v>
      </c>
      <c r="C168" t="s">
        <v>411</v>
      </c>
      <c r="D168">
        <v>578489</v>
      </c>
      <c r="E168">
        <v>17079</v>
      </c>
    </row>
    <row r="169" spans="1:5" x14ac:dyDescent="0.2">
      <c r="A169">
        <v>191</v>
      </c>
      <c r="B169" t="s">
        <v>398</v>
      </c>
      <c r="C169" t="s">
        <v>399</v>
      </c>
      <c r="D169">
        <v>574996</v>
      </c>
      <c r="E169">
        <v>10386</v>
      </c>
    </row>
    <row r="170" spans="1:5" x14ac:dyDescent="0.2">
      <c r="A170">
        <v>210</v>
      </c>
      <c r="B170" t="s">
        <v>436</v>
      </c>
      <c r="C170" t="s">
        <v>437</v>
      </c>
      <c r="D170">
        <v>574556</v>
      </c>
      <c r="E170">
        <v>220959</v>
      </c>
    </row>
    <row r="171" spans="1:5" x14ac:dyDescent="0.2">
      <c r="A171">
        <v>121</v>
      </c>
      <c r="B171" t="s">
        <v>258</v>
      </c>
      <c r="C171" t="s">
        <v>259</v>
      </c>
      <c r="D171">
        <v>573923</v>
      </c>
      <c r="E171">
        <v>97042</v>
      </c>
    </row>
    <row r="172" spans="1:5" x14ac:dyDescent="0.2">
      <c r="A172">
        <v>124</v>
      </c>
      <c r="B172" t="s">
        <v>264</v>
      </c>
      <c r="C172" t="s">
        <v>265</v>
      </c>
      <c r="D172">
        <v>573319</v>
      </c>
      <c r="E172">
        <v>91544</v>
      </c>
    </row>
    <row r="173" spans="1:5" x14ac:dyDescent="0.2">
      <c r="A173">
        <v>177</v>
      </c>
      <c r="B173" t="s">
        <v>370</v>
      </c>
      <c r="C173" t="s">
        <v>371</v>
      </c>
      <c r="D173">
        <v>571263</v>
      </c>
      <c r="E173">
        <v>148843</v>
      </c>
    </row>
    <row r="174" spans="1:5" x14ac:dyDescent="0.2">
      <c r="A174">
        <v>116</v>
      </c>
      <c r="B174" t="s">
        <v>248</v>
      </c>
      <c r="C174" t="s">
        <v>249</v>
      </c>
      <c r="D174">
        <v>571134</v>
      </c>
      <c r="E174">
        <v>32771</v>
      </c>
    </row>
    <row r="175" spans="1:5" x14ac:dyDescent="0.2">
      <c r="A175">
        <v>239</v>
      </c>
      <c r="B175" t="s">
        <v>494</v>
      </c>
      <c r="C175" t="s">
        <v>495</v>
      </c>
      <c r="D175">
        <v>571076</v>
      </c>
      <c r="E175">
        <v>124373</v>
      </c>
    </row>
    <row r="176" spans="1:5" x14ac:dyDescent="0.2">
      <c r="A176">
        <v>222</v>
      </c>
      <c r="B176" t="s">
        <v>460</v>
      </c>
      <c r="C176" t="s">
        <v>461</v>
      </c>
      <c r="D176">
        <v>568168</v>
      </c>
      <c r="E176">
        <v>90652</v>
      </c>
    </row>
    <row r="177" spans="1:5" x14ac:dyDescent="0.2">
      <c r="A177">
        <v>164</v>
      </c>
      <c r="B177" t="s">
        <v>344</v>
      </c>
      <c r="C177" t="s">
        <v>345</v>
      </c>
      <c r="D177">
        <v>567127</v>
      </c>
      <c r="E177">
        <v>34804</v>
      </c>
    </row>
    <row r="178" spans="1:5" x14ac:dyDescent="0.2">
      <c r="A178">
        <v>138</v>
      </c>
      <c r="B178" t="s">
        <v>292</v>
      </c>
      <c r="C178" t="s">
        <v>293</v>
      </c>
      <c r="D178">
        <v>566737</v>
      </c>
      <c r="E178">
        <v>55711</v>
      </c>
    </row>
    <row r="179" spans="1:5" x14ac:dyDescent="0.2">
      <c r="A179">
        <v>19</v>
      </c>
      <c r="B179" t="s">
        <v>53</v>
      </c>
      <c r="C179" t="s">
        <v>54</v>
      </c>
      <c r="D179">
        <v>566630</v>
      </c>
      <c r="E179">
        <v>178156</v>
      </c>
    </row>
    <row r="180" spans="1:5" x14ac:dyDescent="0.2">
      <c r="A180">
        <v>123</v>
      </c>
      <c r="B180" t="s">
        <v>262</v>
      </c>
      <c r="C180" t="s">
        <v>263</v>
      </c>
      <c r="D180">
        <v>563865</v>
      </c>
      <c r="E180">
        <v>147156</v>
      </c>
    </row>
    <row r="181" spans="1:5" x14ac:dyDescent="0.2">
      <c r="A181">
        <v>190</v>
      </c>
      <c r="B181" t="s">
        <v>396</v>
      </c>
      <c r="C181" t="s">
        <v>397</v>
      </c>
      <c r="D181">
        <v>560897</v>
      </c>
      <c r="E181">
        <v>68197</v>
      </c>
    </row>
    <row r="182" spans="1:5" x14ac:dyDescent="0.2">
      <c r="A182">
        <v>160</v>
      </c>
      <c r="B182" t="s">
        <v>336</v>
      </c>
      <c r="C182" t="s">
        <v>337</v>
      </c>
      <c r="D182">
        <v>554746</v>
      </c>
      <c r="E182">
        <v>247318</v>
      </c>
    </row>
    <row r="183" spans="1:5" x14ac:dyDescent="0.2">
      <c r="A183">
        <v>17</v>
      </c>
      <c r="B183" t="s">
        <v>49</v>
      </c>
      <c r="C183" t="s">
        <v>50</v>
      </c>
      <c r="D183">
        <v>553428</v>
      </c>
      <c r="E183">
        <v>151945</v>
      </c>
    </row>
    <row r="184" spans="1:5" x14ac:dyDescent="0.2">
      <c r="A184">
        <v>155</v>
      </c>
      <c r="B184" t="s">
        <v>326</v>
      </c>
      <c r="C184" t="s">
        <v>327</v>
      </c>
      <c r="D184">
        <v>546469</v>
      </c>
      <c r="E184">
        <v>10585</v>
      </c>
    </row>
    <row r="185" spans="1:5" x14ac:dyDescent="0.2">
      <c r="A185">
        <v>9</v>
      </c>
      <c r="B185" t="s">
        <v>30</v>
      </c>
      <c r="C185" t="s">
        <v>31</v>
      </c>
      <c r="D185">
        <v>545093</v>
      </c>
      <c r="E185">
        <v>18360</v>
      </c>
    </row>
    <row r="186" spans="1:5" x14ac:dyDescent="0.2">
      <c r="A186">
        <v>128</v>
      </c>
      <c r="B186" t="s">
        <v>272</v>
      </c>
      <c r="C186" t="s">
        <v>273</v>
      </c>
      <c r="D186">
        <v>544303</v>
      </c>
      <c r="E186">
        <v>133813</v>
      </c>
    </row>
    <row r="187" spans="1:5" x14ac:dyDescent="0.2">
      <c r="A187">
        <v>16</v>
      </c>
      <c r="B187" t="s">
        <v>47</v>
      </c>
      <c r="C187" t="s">
        <v>48</v>
      </c>
      <c r="D187">
        <v>542193</v>
      </c>
      <c r="E187">
        <v>88287</v>
      </c>
    </row>
    <row r="188" spans="1:5" x14ac:dyDescent="0.2">
      <c r="A188">
        <v>53</v>
      </c>
      <c r="B188" t="s">
        <v>122</v>
      </c>
      <c r="C188" t="s">
        <v>123</v>
      </c>
      <c r="D188">
        <v>542175</v>
      </c>
      <c r="E188">
        <v>29021</v>
      </c>
    </row>
    <row r="189" spans="1:5" x14ac:dyDescent="0.2">
      <c r="A189">
        <v>81</v>
      </c>
      <c r="B189" t="s">
        <v>178</v>
      </c>
      <c r="C189" t="s">
        <v>179</v>
      </c>
      <c r="D189">
        <v>537065</v>
      </c>
      <c r="E189">
        <v>64840</v>
      </c>
    </row>
    <row r="190" spans="1:5" x14ac:dyDescent="0.2">
      <c r="A190">
        <v>59</v>
      </c>
      <c r="B190" t="s">
        <v>134</v>
      </c>
      <c r="C190" t="s">
        <v>135</v>
      </c>
      <c r="D190">
        <v>537022</v>
      </c>
      <c r="E190">
        <v>74755</v>
      </c>
    </row>
    <row r="191" spans="1:5" x14ac:dyDescent="0.2">
      <c r="A191">
        <v>125</v>
      </c>
      <c r="B191" t="s">
        <v>266</v>
      </c>
      <c r="C191" t="s">
        <v>267</v>
      </c>
      <c r="D191">
        <v>534239</v>
      </c>
      <c r="E191">
        <v>1587</v>
      </c>
    </row>
    <row r="192" spans="1:5" x14ac:dyDescent="0.2">
      <c r="A192">
        <v>131</v>
      </c>
      <c r="B192" t="s">
        <v>278</v>
      </c>
      <c r="C192" t="s">
        <v>279</v>
      </c>
      <c r="D192">
        <v>531601</v>
      </c>
      <c r="E192">
        <v>57077</v>
      </c>
    </row>
    <row r="193" spans="1:5" x14ac:dyDescent="0.2">
      <c r="A193">
        <v>21</v>
      </c>
      <c r="B193" t="s">
        <v>57</v>
      </c>
      <c r="C193" t="s">
        <v>58</v>
      </c>
      <c r="D193">
        <v>529533</v>
      </c>
      <c r="E193">
        <v>102651</v>
      </c>
    </row>
    <row r="194" spans="1:5" x14ac:dyDescent="0.2">
      <c r="A194">
        <v>192</v>
      </c>
      <c r="B194" t="s">
        <v>400</v>
      </c>
      <c r="C194" t="s">
        <v>401</v>
      </c>
      <c r="D194">
        <v>527023</v>
      </c>
      <c r="E194">
        <v>77708</v>
      </c>
    </row>
    <row r="195" spans="1:5" x14ac:dyDescent="0.2">
      <c r="A195">
        <v>61</v>
      </c>
      <c r="B195" t="s">
        <v>138</v>
      </c>
      <c r="C195" t="s">
        <v>139</v>
      </c>
      <c r="D195">
        <v>519748</v>
      </c>
      <c r="E195">
        <v>91451</v>
      </c>
    </row>
    <row r="196" spans="1:5" x14ac:dyDescent="0.2">
      <c r="A196">
        <v>176</v>
      </c>
      <c r="B196" t="s">
        <v>368</v>
      </c>
      <c r="C196" t="s">
        <v>369</v>
      </c>
      <c r="D196">
        <v>518802</v>
      </c>
      <c r="E196">
        <v>64227</v>
      </c>
    </row>
    <row r="197" spans="1:5" x14ac:dyDescent="0.2">
      <c r="A197">
        <v>173</v>
      </c>
      <c r="B197" t="s">
        <v>362</v>
      </c>
      <c r="C197" t="s">
        <v>363</v>
      </c>
      <c r="D197">
        <v>517423</v>
      </c>
      <c r="E197">
        <v>44345</v>
      </c>
    </row>
    <row r="198" spans="1:5" x14ac:dyDescent="0.2">
      <c r="A198">
        <v>232</v>
      </c>
      <c r="B198" t="s">
        <v>480</v>
      </c>
      <c r="C198" t="s">
        <v>481</v>
      </c>
      <c r="D198">
        <v>516496</v>
      </c>
      <c r="E198">
        <v>89325</v>
      </c>
    </row>
    <row r="199" spans="1:5" x14ac:dyDescent="0.2">
      <c r="A199">
        <v>182</v>
      </c>
      <c r="B199" t="s">
        <v>380</v>
      </c>
      <c r="C199" t="s">
        <v>381</v>
      </c>
      <c r="D199">
        <v>516345</v>
      </c>
      <c r="E199">
        <v>81790</v>
      </c>
    </row>
    <row r="200" spans="1:5" x14ac:dyDescent="0.2">
      <c r="A200">
        <v>23</v>
      </c>
      <c r="B200" t="s">
        <v>61</v>
      </c>
      <c r="C200" t="s">
        <v>62</v>
      </c>
      <c r="D200">
        <v>515965</v>
      </c>
      <c r="E200">
        <v>60102</v>
      </c>
    </row>
    <row r="201" spans="1:5" x14ac:dyDescent="0.2">
      <c r="A201">
        <v>80</v>
      </c>
      <c r="B201" t="s">
        <v>176</v>
      </c>
      <c r="C201" t="s">
        <v>177</v>
      </c>
      <c r="D201">
        <v>515477</v>
      </c>
      <c r="E201">
        <v>52530</v>
      </c>
    </row>
    <row r="202" spans="1:5" x14ac:dyDescent="0.2">
      <c r="A202">
        <v>137</v>
      </c>
      <c r="B202" t="s">
        <v>290</v>
      </c>
      <c r="C202" t="s">
        <v>291</v>
      </c>
      <c r="D202">
        <v>513102</v>
      </c>
      <c r="E202">
        <v>165476</v>
      </c>
    </row>
    <row r="203" spans="1:5" x14ac:dyDescent="0.2">
      <c r="A203">
        <v>135</v>
      </c>
      <c r="B203" t="s">
        <v>286</v>
      </c>
      <c r="C203" t="s">
        <v>287</v>
      </c>
      <c r="D203">
        <v>512519</v>
      </c>
      <c r="E203">
        <v>35152</v>
      </c>
    </row>
    <row r="204" spans="1:5" x14ac:dyDescent="0.2">
      <c r="A204">
        <v>229</v>
      </c>
      <c r="B204" t="s">
        <v>474</v>
      </c>
      <c r="C204" t="s">
        <v>475</v>
      </c>
      <c r="D204">
        <v>510747</v>
      </c>
      <c r="E204">
        <v>4500</v>
      </c>
    </row>
    <row r="205" spans="1:5" x14ac:dyDescent="0.2">
      <c r="A205">
        <v>161</v>
      </c>
      <c r="B205" t="s">
        <v>338</v>
      </c>
      <c r="C205" t="s">
        <v>339</v>
      </c>
      <c r="D205">
        <v>510064</v>
      </c>
      <c r="E205">
        <v>293407</v>
      </c>
    </row>
    <row r="206" spans="1:5" x14ac:dyDescent="0.2">
      <c r="A206">
        <v>183</v>
      </c>
      <c r="B206" t="s">
        <v>382</v>
      </c>
      <c r="C206" t="s">
        <v>383</v>
      </c>
      <c r="D206">
        <v>504541</v>
      </c>
      <c r="E206">
        <v>34842</v>
      </c>
    </row>
    <row r="207" spans="1:5" x14ac:dyDescent="0.2">
      <c r="A207">
        <v>159</v>
      </c>
      <c r="B207" t="s">
        <v>334</v>
      </c>
      <c r="C207" t="s">
        <v>335</v>
      </c>
      <c r="D207">
        <v>501834</v>
      </c>
      <c r="E207">
        <v>15647</v>
      </c>
    </row>
    <row r="208" spans="1:5" x14ac:dyDescent="0.2">
      <c r="A208">
        <v>119</v>
      </c>
      <c r="B208" t="s">
        <v>254</v>
      </c>
      <c r="C208" t="s">
        <v>255</v>
      </c>
      <c r="D208">
        <v>494282</v>
      </c>
      <c r="E208">
        <v>138808</v>
      </c>
    </row>
    <row r="209" spans="1:5" x14ac:dyDescent="0.2">
      <c r="A209">
        <v>136</v>
      </c>
      <c r="B209" t="s">
        <v>288</v>
      </c>
      <c r="C209" t="s">
        <v>289</v>
      </c>
      <c r="D209">
        <v>494226</v>
      </c>
      <c r="E209">
        <v>99974</v>
      </c>
    </row>
    <row r="210" spans="1:5" x14ac:dyDescent="0.2">
      <c r="A210">
        <v>171</v>
      </c>
      <c r="B210" t="s">
        <v>358</v>
      </c>
      <c r="C210" t="s">
        <v>359</v>
      </c>
      <c r="D210">
        <v>487963</v>
      </c>
      <c r="E210">
        <v>2678</v>
      </c>
    </row>
    <row r="211" spans="1:5" x14ac:dyDescent="0.2">
      <c r="A211">
        <v>167</v>
      </c>
      <c r="B211" t="s">
        <v>350</v>
      </c>
      <c r="C211" t="s">
        <v>351</v>
      </c>
      <c r="D211">
        <v>486798</v>
      </c>
      <c r="E211">
        <v>27856</v>
      </c>
    </row>
    <row r="212" spans="1:5" x14ac:dyDescent="0.2">
      <c r="A212">
        <v>129</v>
      </c>
      <c r="B212" t="s">
        <v>274</v>
      </c>
      <c r="C212" t="s">
        <v>275</v>
      </c>
      <c r="D212">
        <v>481396</v>
      </c>
      <c r="E212">
        <v>87536</v>
      </c>
    </row>
    <row r="213" spans="1:5" x14ac:dyDescent="0.2">
      <c r="A213">
        <v>89</v>
      </c>
      <c r="B213" t="s">
        <v>194</v>
      </c>
      <c r="C213" t="s">
        <v>195</v>
      </c>
      <c r="D213">
        <v>477459</v>
      </c>
      <c r="E213">
        <v>193374</v>
      </c>
    </row>
    <row r="214" spans="1:5" x14ac:dyDescent="0.2">
      <c r="A214">
        <v>154</v>
      </c>
      <c r="B214" t="s">
        <v>324</v>
      </c>
      <c r="C214" t="s">
        <v>325</v>
      </c>
      <c r="D214">
        <v>476506</v>
      </c>
      <c r="E214">
        <v>28670</v>
      </c>
    </row>
    <row r="215" spans="1:5" x14ac:dyDescent="0.2">
      <c r="A215">
        <v>168</v>
      </c>
      <c r="B215" t="s">
        <v>352</v>
      </c>
      <c r="C215" t="s">
        <v>353</v>
      </c>
      <c r="D215">
        <v>475016</v>
      </c>
      <c r="E215">
        <v>33406</v>
      </c>
    </row>
    <row r="216" spans="1:5" x14ac:dyDescent="0.2">
      <c r="A216">
        <v>178</v>
      </c>
      <c r="B216" t="s">
        <v>372</v>
      </c>
      <c r="C216" t="s">
        <v>373</v>
      </c>
      <c r="D216">
        <v>474258</v>
      </c>
      <c r="E216">
        <v>46224</v>
      </c>
    </row>
    <row r="217" spans="1:5" x14ac:dyDescent="0.2">
      <c r="A217">
        <v>227</v>
      </c>
      <c r="B217" t="s">
        <v>470</v>
      </c>
      <c r="C217" t="s">
        <v>471</v>
      </c>
      <c r="D217">
        <v>473012</v>
      </c>
      <c r="E217">
        <v>49944</v>
      </c>
    </row>
    <row r="218" spans="1:5" x14ac:dyDescent="0.2">
      <c r="A218">
        <v>22</v>
      </c>
      <c r="B218" t="s">
        <v>59</v>
      </c>
      <c r="C218" t="s">
        <v>60</v>
      </c>
      <c r="D218">
        <v>471752</v>
      </c>
      <c r="E218">
        <v>13661</v>
      </c>
    </row>
    <row r="219" spans="1:5" x14ac:dyDescent="0.2">
      <c r="A219">
        <v>225</v>
      </c>
      <c r="B219" t="s">
        <v>466</v>
      </c>
      <c r="C219" t="s">
        <v>467</v>
      </c>
      <c r="D219">
        <v>471217</v>
      </c>
      <c r="E219">
        <v>39139</v>
      </c>
    </row>
    <row r="220" spans="1:5" x14ac:dyDescent="0.2">
      <c r="A220">
        <v>179</v>
      </c>
      <c r="B220" t="s">
        <v>374</v>
      </c>
      <c r="C220" t="s">
        <v>375</v>
      </c>
      <c r="D220">
        <v>463303</v>
      </c>
      <c r="E220">
        <v>42728</v>
      </c>
    </row>
    <row r="221" spans="1:5" x14ac:dyDescent="0.2">
      <c r="A221">
        <v>217</v>
      </c>
      <c r="B221" t="s">
        <v>450</v>
      </c>
      <c r="C221" t="s">
        <v>451</v>
      </c>
      <c r="D221">
        <v>462603</v>
      </c>
      <c r="E221">
        <v>272493</v>
      </c>
    </row>
    <row r="222" spans="1:5" x14ac:dyDescent="0.2">
      <c r="A222">
        <v>186</v>
      </c>
      <c r="B222" t="s">
        <v>388</v>
      </c>
      <c r="C222" t="s">
        <v>389</v>
      </c>
      <c r="D222">
        <v>459982</v>
      </c>
      <c r="E222">
        <v>44072</v>
      </c>
    </row>
    <row r="223" spans="1:5" x14ac:dyDescent="0.2">
      <c r="A223">
        <v>88</v>
      </c>
      <c r="B223" t="s">
        <v>192</v>
      </c>
      <c r="C223" t="s">
        <v>193</v>
      </c>
      <c r="D223">
        <v>459728</v>
      </c>
      <c r="E223">
        <v>84949</v>
      </c>
    </row>
    <row r="224" spans="1:5" x14ac:dyDescent="0.2">
      <c r="A224">
        <v>207</v>
      </c>
      <c r="B224" t="s">
        <v>430</v>
      </c>
      <c r="C224" t="s">
        <v>431</v>
      </c>
      <c r="D224">
        <v>458398</v>
      </c>
      <c r="E224">
        <v>55245</v>
      </c>
    </row>
    <row r="225" spans="1:8" x14ac:dyDescent="0.2">
      <c r="A225">
        <v>111</v>
      </c>
      <c r="B225" t="s">
        <v>238</v>
      </c>
      <c r="C225" t="s">
        <v>239</v>
      </c>
      <c r="D225">
        <v>457030</v>
      </c>
      <c r="E225">
        <v>40626</v>
      </c>
    </row>
    <row r="226" spans="1:8" x14ac:dyDescent="0.2">
      <c r="A226">
        <v>235</v>
      </c>
      <c r="B226" t="s">
        <v>486</v>
      </c>
      <c r="C226" t="s">
        <v>487</v>
      </c>
      <c r="D226">
        <v>453185</v>
      </c>
      <c r="E226">
        <v>78370</v>
      </c>
    </row>
    <row r="227" spans="1:8" x14ac:dyDescent="0.2">
      <c r="A227">
        <v>175</v>
      </c>
      <c r="B227" t="s">
        <v>366</v>
      </c>
      <c r="C227" t="s">
        <v>367</v>
      </c>
      <c r="D227">
        <v>452600</v>
      </c>
      <c r="E227">
        <v>4332</v>
      </c>
    </row>
    <row r="228" spans="1:8" x14ac:dyDescent="0.2">
      <c r="A228">
        <v>117</v>
      </c>
      <c r="B228" t="s">
        <v>250</v>
      </c>
      <c r="C228" t="s">
        <v>251</v>
      </c>
      <c r="D228">
        <v>448514</v>
      </c>
      <c r="E228">
        <v>47858</v>
      </c>
    </row>
    <row r="229" spans="1:8" x14ac:dyDescent="0.2">
      <c r="A229">
        <v>163</v>
      </c>
      <c r="B229" t="s">
        <v>342</v>
      </c>
      <c r="C229" t="s">
        <v>343</v>
      </c>
      <c r="D229">
        <v>445657</v>
      </c>
      <c r="E229">
        <v>43405</v>
      </c>
    </row>
    <row r="230" spans="1:8" x14ac:dyDescent="0.2">
      <c r="A230">
        <v>172</v>
      </c>
      <c r="B230" t="s">
        <v>360</v>
      </c>
      <c r="C230" t="s">
        <v>361</v>
      </c>
      <c r="D230">
        <v>443055</v>
      </c>
      <c r="E230">
        <v>20968</v>
      </c>
    </row>
    <row r="231" spans="1:8" x14ac:dyDescent="0.2">
      <c r="A231">
        <v>218</v>
      </c>
      <c r="B231" t="s">
        <v>452</v>
      </c>
      <c r="C231" t="s">
        <v>453</v>
      </c>
      <c r="D231">
        <v>432159</v>
      </c>
      <c r="E231">
        <v>163503</v>
      </c>
    </row>
    <row r="232" spans="1:8" x14ac:dyDescent="0.2">
      <c r="A232">
        <v>219</v>
      </c>
      <c r="B232" t="s">
        <v>454</v>
      </c>
      <c r="C232" t="s">
        <v>455</v>
      </c>
      <c r="D232">
        <v>429167</v>
      </c>
      <c r="E232">
        <v>234097</v>
      </c>
    </row>
    <row r="233" spans="1:8" x14ac:dyDescent="0.2">
      <c r="A233">
        <v>184</v>
      </c>
      <c r="B233" t="s">
        <v>384</v>
      </c>
      <c r="C233" t="s">
        <v>385</v>
      </c>
      <c r="D233">
        <v>428693</v>
      </c>
      <c r="E233">
        <v>3150</v>
      </c>
    </row>
    <row r="234" spans="1:8" x14ac:dyDescent="0.2">
      <c r="A234">
        <v>130</v>
      </c>
      <c r="B234" t="s">
        <v>276</v>
      </c>
      <c r="C234" t="s">
        <v>277</v>
      </c>
      <c r="D234">
        <v>416415</v>
      </c>
      <c r="E234">
        <v>21371</v>
      </c>
    </row>
    <row r="235" spans="1:8" x14ac:dyDescent="0.2">
      <c r="A235">
        <v>79</v>
      </c>
      <c r="B235" t="s">
        <v>174</v>
      </c>
      <c r="C235" t="s">
        <v>175</v>
      </c>
      <c r="D235">
        <v>412338</v>
      </c>
      <c r="E235">
        <v>74686</v>
      </c>
    </row>
    <row r="236" spans="1:8" x14ac:dyDescent="0.2">
      <c r="A236">
        <v>26</v>
      </c>
      <c r="B236" t="s">
        <v>67</v>
      </c>
      <c r="C236" t="s">
        <v>68</v>
      </c>
      <c r="D236">
        <v>410608</v>
      </c>
      <c r="E236">
        <v>67670</v>
      </c>
    </row>
    <row r="237" spans="1:8" x14ac:dyDescent="0.2">
      <c r="A237">
        <v>8</v>
      </c>
      <c r="B237" t="s">
        <v>27</v>
      </c>
      <c r="C237" t="s">
        <v>28</v>
      </c>
      <c r="D237">
        <v>334620</v>
      </c>
      <c r="E237">
        <v>147603</v>
      </c>
    </row>
    <row r="238" spans="1:8" x14ac:dyDescent="0.2">
      <c r="A238">
        <v>27</v>
      </c>
      <c r="B238" t="s">
        <v>69</v>
      </c>
      <c r="C238" t="s">
        <v>70</v>
      </c>
      <c r="D238">
        <v>257326</v>
      </c>
      <c r="E238">
        <v>116015</v>
      </c>
    </row>
    <row r="239" spans="1:8" x14ac:dyDescent="0.2">
      <c r="A239">
        <v>4</v>
      </c>
      <c r="B239" t="s">
        <v>15</v>
      </c>
      <c r="C239" t="s">
        <v>16</v>
      </c>
      <c r="D239">
        <v>205417</v>
      </c>
      <c r="E239">
        <v>100738</v>
      </c>
    </row>
    <row r="240" spans="1:8" x14ac:dyDescent="0.2">
      <c r="A240">
        <v>5</v>
      </c>
      <c r="B240" t="s">
        <v>18</v>
      </c>
      <c r="C240" t="s">
        <v>19</v>
      </c>
      <c r="D240">
        <v>145581</v>
      </c>
      <c r="E240">
        <v>30421</v>
      </c>
      <c r="G240" t="s">
        <v>977</v>
      </c>
      <c r="H240">
        <f>SUM(G237,INC!D101,SP!D39,AITC!D31,DMK!D24,TD!D18,'JD(U)'!D14,'SS(UBT)'!D11,NCP!D10,SS!D9)</f>
        <v>3589633</v>
      </c>
    </row>
    <row r="241" spans="1:5" x14ac:dyDescent="0.2">
      <c r="A241">
        <v>231</v>
      </c>
      <c r="B241" t="s">
        <v>478</v>
      </c>
      <c r="C241" t="s">
        <v>479</v>
      </c>
      <c r="D241">
        <v>121074</v>
      </c>
      <c r="E241">
        <v>57584</v>
      </c>
    </row>
    <row r="242" spans="1:5" x14ac:dyDescent="0.2">
      <c r="A242">
        <v>230</v>
      </c>
      <c r="B242" t="s">
        <v>476</v>
      </c>
      <c r="C242" t="s">
        <v>477</v>
      </c>
      <c r="D242">
        <v>102436</v>
      </c>
      <c r="E242">
        <v>24396</v>
      </c>
    </row>
  </sheetData>
  <sortState xmlns:xlrd2="http://schemas.microsoft.com/office/spreadsheetml/2017/richdata2" ref="A1:H242">
    <sortCondition descending="1" ref="D2:D242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>
      <selection activeCell="D1" sqref="D1"/>
    </sheetView>
  </sheetViews>
  <sheetFormatPr baseColWidth="10" defaultColWidth="8.83203125" defaultRowHeight="15" x14ac:dyDescent="0.2"/>
  <cols>
    <col min="2" max="2" width="24.33203125" customWidth="1"/>
    <col min="3" max="3" width="46.33203125" customWidth="1"/>
    <col min="4" max="4" width="16.1640625" customWidth="1"/>
    <col min="5" max="5" width="17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B2" t="s">
        <v>975</v>
      </c>
      <c r="D2">
        <f>SUM(D3:D101)</f>
        <v>54233901</v>
      </c>
    </row>
    <row r="3" spans="1:5" x14ac:dyDescent="0.2">
      <c r="A3">
        <v>1</v>
      </c>
      <c r="B3" t="s">
        <v>498</v>
      </c>
      <c r="C3" t="s">
        <v>499</v>
      </c>
      <c r="D3">
        <v>1471885</v>
      </c>
      <c r="E3">
        <v>1012476</v>
      </c>
    </row>
    <row r="4" spans="1:5" x14ac:dyDescent="0.2">
      <c r="A4">
        <v>70</v>
      </c>
      <c r="B4" t="s">
        <v>636</v>
      </c>
      <c r="C4" t="s">
        <v>637</v>
      </c>
      <c r="D4">
        <v>796956</v>
      </c>
      <c r="E4">
        <v>572155</v>
      </c>
    </row>
    <row r="5" spans="1:5" x14ac:dyDescent="0.2">
      <c r="A5">
        <v>2</v>
      </c>
      <c r="B5" t="s">
        <v>500</v>
      </c>
      <c r="C5" t="s">
        <v>501</v>
      </c>
      <c r="D5">
        <v>788850</v>
      </c>
      <c r="E5">
        <v>212231</v>
      </c>
    </row>
    <row r="6" spans="1:5" x14ac:dyDescent="0.2">
      <c r="A6">
        <v>92</v>
      </c>
      <c r="B6" t="s">
        <v>679</v>
      </c>
      <c r="C6" t="s">
        <v>680</v>
      </c>
      <c r="D6">
        <v>784337</v>
      </c>
      <c r="E6">
        <v>559905</v>
      </c>
    </row>
    <row r="7" spans="1:5" x14ac:dyDescent="0.2">
      <c r="A7">
        <v>13</v>
      </c>
      <c r="B7" t="s">
        <v>522</v>
      </c>
      <c r="C7" t="s">
        <v>523</v>
      </c>
      <c r="D7">
        <v>783578</v>
      </c>
      <c r="E7">
        <v>345298</v>
      </c>
    </row>
    <row r="8" spans="1:5" x14ac:dyDescent="0.2">
      <c r="A8">
        <v>96</v>
      </c>
      <c r="B8" t="s">
        <v>687</v>
      </c>
      <c r="C8" t="s">
        <v>688</v>
      </c>
      <c r="D8">
        <v>766929</v>
      </c>
      <c r="E8">
        <v>467847</v>
      </c>
    </row>
    <row r="9" spans="1:5" x14ac:dyDescent="0.2">
      <c r="A9">
        <v>49</v>
      </c>
      <c r="B9" t="s">
        <v>594</v>
      </c>
      <c r="C9" t="s">
        <v>595</v>
      </c>
      <c r="D9">
        <v>754522</v>
      </c>
      <c r="E9">
        <v>154964</v>
      </c>
    </row>
    <row r="10" spans="1:5" x14ac:dyDescent="0.2">
      <c r="A10">
        <v>3</v>
      </c>
      <c r="B10" t="s">
        <v>502</v>
      </c>
      <c r="C10" t="s">
        <v>503</v>
      </c>
      <c r="D10">
        <v>751771</v>
      </c>
      <c r="E10">
        <v>144393</v>
      </c>
    </row>
    <row r="11" spans="1:5" x14ac:dyDescent="0.2">
      <c r="A11">
        <v>22</v>
      </c>
      <c r="B11" t="s">
        <v>540</v>
      </c>
      <c r="C11" t="s">
        <v>541</v>
      </c>
      <c r="D11">
        <v>751671</v>
      </c>
      <c r="E11">
        <v>188706</v>
      </c>
    </row>
    <row r="12" spans="1:5" x14ac:dyDescent="0.2">
      <c r="A12">
        <v>37</v>
      </c>
      <c r="B12" t="s">
        <v>570</v>
      </c>
      <c r="C12" t="s">
        <v>571</v>
      </c>
      <c r="D12">
        <v>745998</v>
      </c>
      <c r="E12">
        <v>159120</v>
      </c>
    </row>
    <row r="13" spans="1:5" x14ac:dyDescent="0.2">
      <c r="A13">
        <v>10</v>
      </c>
      <c r="B13" t="s">
        <v>516</v>
      </c>
      <c r="C13" t="s">
        <v>517</v>
      </c>
      <c r="D13">
        <v>733823</v>
      </c>
      <c r="E13">
        <v>268497</v>
      </c>
    </row>
    <row r="14" spans="1:5" x14ac:dyDescent="0.2">
      <c r="A14">
        <v>19</v>
      </c>
      <c r="B14" t="s">
        <v>534</v>
      </c>
      <c r="C14" t="s">
        <v>535</v>
      </c>
      <c r="D14">
        <v>730845</v>
      </c>
      <c r="E14">
        <v>98992</v>
      </c>
    </row>
    <row r="15" spans="1:5" x14ac:dyDescent="0.2">
      <c r="A15">
        <v>63</v>
      </c>
      <c r="B15" t="s">
        <v>622</v>
      </c>
      <c r="C15" t="s">
        <v>623</v>
      </c>
      <c r="D15">
        <v>728211</v>
      </c>
      <c r="E15">
        <v>72737</v>
      </c>
    </row>
    <row r="16" spans="1:5" x14ac:dyDescent="0.2">
      <c r="A16">
        <v>62</v>
      </c>
      <c r="B16" t="s">
        <v>620</v>
      </c>
      <c r="C16" t="s">
        <v>621</v>
      </c>
      <c r="D16">
        <v>726492</v>
      </c>
      <c r="E16">
        <v>88153</v>
      </c>
    </row>
    <row r="17" spans="1:5" x14ac:dyDescent="0.2">
      <c r="A17">
        <v>84</v>
      </c>
      <c r="B17" t="s">
        <v>663</v>
      </c>
      <c r="C17" t="s">
        <v>664</v>
      </c>
      <c r="D17">
        <v>719927</v>
      </c>
      <c r="E17">
        <v>215704</v>
      </c>
    </row>
    <row r="18" spans="1:5" x14ac:dyDescent="0.2">
      <c r="A18">
        <v>43</v>
      </c>
      <c r="B18" t="s">
        <v>582</v>
      </c>
      <c r="C18" t="s">
        <v>583</v>
      </c>
      <c r="D18">
        <v>718410</v>
      </c>
      <c r="E18">
        <v>260406</v>
      </c>
    </row>
    <row r="19" spans="1:5" x14ac:dyDescent="0.2">
      <c r="A19">
        <v>14</v>
      </c>
      <c r="B19" t="s">
        <v>524</v>
      </c>
      <c r="C19" t="s">
        <v>525</v>
      </c>
      <c r="D19">
        <v>713461</v>
      </c>
      <c r="E19">
        <v>90834</v>
      </c>
    </row>
    <row r="20" spans="1:5" x14ac:dyDescent="0.2">
      <c r="A20">
        <v>69</v>
      </c>
      <c r="B20" t="s">
        <v>634</v>
      </c>
      <c r="C20" t="s">
        <v>635</v>
      </c>
      <c r="D20">
        <v>704676</v>
      </c>
      <c r="E20">
        <v>118176</v>
      </c>
    </row>
    <row r="21" spans="1:5" x14ac:dyDescent="0.2">
      <c r="A21">
        <v>81</v>
      </c>
      <c r="B21" t="s">
        <v>658</v>
      </c>
      <c r="C21" t="s">
        <v>549</v>
      </c>
      <c r="D21">
        <v>687649</v>
      </c>
      <c r="E21">
        <v>390030</v>
      </c>
    </row>
    <row r="22" spans="1:5" x14ac:dyDescent="0.2">
      <c r="A22">
        <v>21</v>
      </c>
      <c r="B22" t="s">
        <v>538</v>
      </c>
      <c r="C22" t="s">
        <v>539</v>
      </c>
      <c r="D22">
        <v>672988</v>
      </c>
      <c r="E22">
        <v>42649</v>
      </c>
    </row>
    <row r="23" spans="1:5" x14ac:dyDescent="0.2">
      <c r="A23">
        <v>8</v>
      </c>
      <c r="B23" t="s">
        <v>512</v>
      </c>
      <c r="C23" t="s">
        <v>513</v>
      </c>
      <c r="D23">
        <v>671883</v>
      </c>
      <c r="E23">
        <v>30406</v>
      </c>
    </row>
    <row r="24" spans="1:5" x14ac:dyDescent="0.2">
      <c r="A24">
        <v>16</v>
      </c>
      <c r="B24" t="s">
        <v>528</v>
      </c>
      <c r="C24" t="s">
        <v>529</v>
      </c>
      <c r="D24">
        <v>670966</v>
      </c>
      <c r="E24">
        <v>79781</v>
      </c>
    </row>
    <row r="25" spans="1:5" x14ac:dyDescent="0.2">
      <c r="A25">
        <v>17</v>
      </c>
      <c r="B25" t="s">
        <v>530</v>
      </c>
      <c r="C25" t="s">
        <v>531</v>
      </c>
      <c r="D25">
        <v>666317</v>
      </c>
      <c r="E25">
        <v>128875</v>
      </c>
    </row>
    <row r="26" spans="1:5" x14ac:dyDescent="0.2">
      <c r="A26">
        <v>9</v>
      </c>
      <c r="B26" t="s">
        <v>514</v>
      </c>
      <c r="C26" t="s">
        <v>515</v>
      </c>
      <c r="D26">
        <v>663657</v>
      </c>
      <c r="E26">
        <v>49036</v>
      </c>
    </row>
    <row r="27" spans="1:5" x14ac:dyDescent="0.2">
      <c r="A27">
        <v>18</v>
      </c>
      <c r="B27" t="s">
        <v>532</v>
      </c>
      <c r="C27" t="s">
        <v>533</v>
      </c>
      <c r="D27">
        <v>663511</v>
      </c>
      <c r="E27">
        <v>46357</v>
      </c>
    </row>
    <row r="28" spans="1:5" x14ac:dyDescent="0.2">
      <c r="A28">
        <v>15</v>
      </c>
      <c r="B28" t="s">
        <v>526</v>
      </c>
      <c r="C28" t="s">
        <v>527</v>
      </c>
      <c r="D28">
        <v>652321</v>
      </c>
      <c r="E28">
        <v>27205</v>
      </c>
    </row>
    <row r="29" spans="1:5" x14ac:dyDescent="0.2">
      <c r="A29">
        <v>26</v>
      </c>
      <c r="B29" t="s">
        <v>548</v>
      </c>
      <c r="C29" t="s">
        <v>549</v>
      </c>
      <c r="D29">
        <v>647445</v>
      </c>
      <c r="E29">
        <v>364422</v>
      </c>
    </row>
    <row r="30" spans="1:5" x14ac:dyDescent="0.2">
      <c r="A30">
        <v>67</v>
      </c>
      <c r="B30" t="s">
        <v>630</v>
      </c>
      <c r="C30" t="s">
        <v>631</v>
      </c>
      <c r="D30">
        <v>646266</v>
      </c>
      <c r="E30">
        <v>237340</v>
      </c>
    </row>
    <row r="31" spans="1:5" x14ac:dyDescent="0.2">
      <c r="A31">
        <v>20</v>
      </c>
      <c r="B31" t="s">
        <v>536</v>
      </c>
      <c r="C31" t="s">
        <v>537</v>
      </c>
      <c r="D31">
        <v>633059</v>
      </c>
      <c r="E31">
        <v>26094</v>
      </c>
    </row>
    <row r="32" spans="1:5" x14ac:dyDescent="0.2">
      <c r="A32">
        <v>93</v>
      </c>
      <c r="B32" t="s">
        <v>681</v>
      </c>
      <c r="C32" t="s">
        <v>682</v>
      </c>
      <c r="D32">
        <v>629143</v>
      </c>
      <c r="E32">
        <v>222170</v>
      </c>
    </row>
    <row r="33" spans="1:5" x14ac:dyDescent="0.2">
      <c r="A33">
        <v>68</v>
      </c>
      <c r="B33" t="s">
        <v>632</v>
      </c>
      <c r="C33" t="s">
        <v>633</v>
      </c>
      <c r="D33">
        <v>623763</v>
      </c>
      <c r="E33">
        <v>64949</v>
      </c>
    </row>
    <row r="34" spans="1:5" x14ac:dyDescent="0.2">
      <c r="A34">
        <v>48</v>
      </c>
      <c r="B34" t="s">
        <v>592</v>
      </c>
      <c r="C34" t="s">
        <v>593</v>
      </c>
      <c r="D34">
        <v>620225</v>
      </c>
      <c r="E34">
        <v>74197</v>
      </c>
    </row>
    <row r="35" spans="1:5" x14ac:dyDescent="0.2">
      <c r="A35">
        <v>42</v>
      </c>
      <c r="B35" t="s">
        <v>580</v>
      </c>
      <c r="C35" t="s">
        <v>581</v>
      </c>
      <c r="D35">
        <v>617792</v>
      </c>
      <c r="E35">
        <v>141696</v>
      </c>
    </row>
    <row r="36" spans="1:5" x14ac:dyDescent="0.2">
      <c r="A36">
        <v>40</v>
      </c>
      <c r="B36" t="s">
        <v>576</v>
      </c>
      <c r="C36" t="s">
        <v>577</v>
      </c>
      <c r="D36">
        <v>613025</v>
      </c>
      <c r="E36">
        <v>76768</v>
      </c>
    </row>
    <row r="37" spans="1:5" x14ac:dyDescent="0.2">
      <c r="A37">
        <v>95</v>
      </c>
      <c r="B37" t="s">
        <v>685</v>
      </c>
      <c r="C37" t="s">
        <v>686</v>
      </c>
      <c r="D37">
        <v>612774</v>
      </c>
      <c r="E37">
        <v>349165</v>
      </c>
    </row>
    <row r="38" spans="1:5" x14ac:dyDescent="0.2">
      <c r="A38">
        <v>47</v>
      </c>
      <c r="B38" t="s">
        <v>590</v>
      </c>
      <c r="C38" t="s">
        <v>591</v>
      </c>
      <c r="D38">
        <v>609021</v>
      </c>
      <c r="E38">
        <v>61881</v>
      </c>
    </row>
    <row r="39" spans="1:5" x14ac:dyDescent="0.2">
      <c r="A39">
        <v>45</v>
      </c>
      <c r="B39" t="s">
        <v>586</v>
      </c>
      <c r="C39" t="s">
        <v>587</v>
      </c>
      <c r="D39">
        <v>607897</v>
      </c>
      <c r="E39">
        <v>109958</v>
      </c>
    </row>
    <row r="40" spans="1:5" x14ac:dyDescent="0.2">
      <c r="A40">
        <v>41</v>
      </c>
      <c r="B40" t="s">
        <v>578</v>
      </c>
      <c r="C40" t="s">
        <v>579</v>
      </c>
      <c r="D40">
        <v>587413</v>
      </c>
      <c r="E40">
        <v>37380</v>
      </c>
    </row>
    <row r="41" spans="1:5" x14ac:dyDescent="0.2">
      <c r="A41">
        <v>38</v>
      </c>
      <c r="B41" t="s">
        <v>572</v>
      </c>
      <c r="C41" t="s">
        <v>573</v>
      </c>
      <c r="D41">
        <v>583866</v>
      </c>
      <c r="E41">
        <v>3831</v>
      </c>
    </row>
    <row r="42" spans="1:5" x14ac:dyDescent="0.2">
      <c r="A42">
        <v>94</v>
      </c>
      <c r="B42" t="s">
        <v>683</v>
      </c>
      <c r="C42" t="s">
        <v>684</v>
      </c>
      <c r="D42">
        <v>581294</v>
      </c>
      <c r="E42">
        <v>220339</v>
      </c>
    </row>
    <row r="43" spans="1:5" x14ac:dyDescent="0.2">
      <c r="A43">
        <v>65</v>
      </c>
      <c r="B43" t="s">
        <v>626</v>
      </c>
      <c r="C43" t="s">
        <v>627</v>
      </c>
      <c r="D43">
        <v>579890</v>
      </c>
      <c r="E43">
        <v>51983</v>
      </c>
    </row>
    <row r="44" spans="1:5" x14ac:dyDescent="0.2">
      <c r="A44">
        <v>85</v>
      </c>
      <c r="B44" t="s">
        <v>665</v>
      </c>
      <c r="C44" t="s">
        <v>666</v>
      </c>
      <c r="D44">
        <v>572395</v>
      </c>
      <c r="E44">
        <v>128368</v>
      </c>
    </row>
    <row r="45" spans="1:5" x14ac:dyDescent="0.2">
      <c r="A45">
        <v>11</v>
      </c>
      <c r="B45" t="s">
        <v>518</v>
      </c>
      <c r="C45" t="s">
        <v>519</v>
      </c>
      <c r="D45">
        <v>570424</v>
      </c>
      <c r="E45">
        <v>63381</v>
      </c>
    </row>
    <row r="46" spans="1:5" x14ac:dyDescent="0.2">
      <c r="A46">
        <v>86</v>
      </c>
      <c r="B46" t="s">
        <v>667</v>
      </c>
      <c r="C46" t="s">
        <v>668</v>
      </c>
      <c r="D46">
        <v>570182</v>
      </c>
      <c r="E46">
        <v>43283</v>
      </c>
    </row>
    <row r="47" spans="1:5" x14ac:dyDescent="0.2">
      <c r="A47">
        <v>5</v>
      </c>
      <c r="B47" t="s">
        <v>506</v>
      </c>
      <c r="C47" t="s">
        <v>507</v>
      </c>
      <c r="D47">
        <v>567092</v>
      </c>
      <c r="E47">
        <v>49863</v>
      </c>
    </row>
    <row r="48" spans="1:5" x14ac:dyDescent="0.2">
      <c r="A48">
        <v>25</v>
      </c>
      <c r="B48" t="s">
        <v>546</v>
      </c>
      <c r="C48" t="s">
        <v>547</v>
      </c>
      <c r="D48">
        <v>557528</v>
      </c>
      <c r="E48">
        <v>114506</v>
      </c>
    </row>
    <row r="49" spans="1:5" x14ac:dyDescent="0.2">
      <c r="A49">
        <v>64</v>
      </c>
      <c r="B49" t="s">
        <v>624</v>
      </c>
      <c r="C49" t="s">
        <v>625</v>
      </c>
      <c r="D49">
        <v>553168</v>
      </c>
      <c r="E49">
        <v>18235</v>
      </c>
    </row>
    <row r="50" spans="1:5" x14ac:dyDescent="0.2">
      <c r="A50">
        <v>12</v>
      </c>
      <c r="B50" t="s">
        <v>520</v>
      </c>
      <c r="C50" t="s">
        <v>521</v>
      </c>
      <c r="D50">
        <v>548682</v>
      </c>
      <c r="E50">
        <v>21816</v>
      </c>
    </row>
    <row r="51" spans="1:5" x14ac:dyDescent="0.2">
      <c r="A51">
        <v>79</v>
      </c>
      <c r="B51" t="s">
        <v>654</v>
      </c>
      <c r="C51" t="s">
        <v>655</v>
      </c>
      <c r="D51">
        <v>547967</v>
      </c>
      <c r="E51">
        <v>64542</v>
      </c>
    </row>
    <row r="52" spans="1:5" x14ac:dyDescent="0.2">
      <c r="A52">
        <v>78</v>
      </c>
      <c r="B52" t="s">
        <v>652</v>
      </c>
      <c r="C52" t="s">
        <v>653</v>
      </c>
      <c r="D52">
        <v>546248</v>
      </c>
      <c r="E52">
        <v>179907</v>
      </c>
    </row>
    <row r="53" spans="1:5" x14ac:dyDescent="0.2">
      <c r="A53">
        <v>82</v>
      </c>
      <c r="B53" t="s">
        <v>659</v>
      </c>
      <c r="C53" t="s">
        <v>660</v>
      </c>
      <c r="D53">
        <v>539228</v>
      </c>
      <c r="E53">
        <v>167196</v>
      </c>
    </row>
    <row r="54" spans="1:5" x14ac:dyDescent="0.2">
      <c r="A54">
        <v>72</v>
      </c>
      <c r="B54" t="s">
        <v>640</v>
      </c>
      <c r="C54" t="s">
        <v>641</v>
      </c>
      <c r="D54">
        <v>534906</v>
      </c>
      <c r="E54">
        <v>166816</v>
      </c>
    </row>
    <row r="55" spans="1:5" x14ac:dyDescent="0.2">
      <c r="A55">
        <v>80</v>
      </c>
      <c r="B55" t="s">
        <v>656</v>
      </c>
      <c r="C55" t="s">
        <v>657</v>
      </c>
      <c r="D55">
        <v>531138</v>
      </c>
      <c r="E55">
        <v>89641</v>
      </c>
    </row>
    <row r="56" spans="1:5" x14ac:dyDescent="0.2">
      <c r="A56">
        <v>66</v>
      </c>
      <c r="B56" t="s">
        <v>628</v>
      </c>
      <c r="C56" t="s">
        <v>629</v>
      </c>
      <c r="D56">
        <v>530011</v>
      </c>
      <c r="E56">
        <v>98945</v>
      </c>
    </row>
    <row r="57" spans="1:5" x14ac:dyDescent="0.2">
      <c r="A57">
        <v>44</v>
      </c>
      <c r="B57" t="s">
        <v>584</v>
      </c>
      <c r="C57" t="s">
        <v>585</v>
      </c>
      <c r="D57">
        <v>528894</v>
      </c>
      <c r="E57">
        <v>59442</v>
      </c>
    </row>
    <row r="58" spans="1:5" x14ac:dyDescent="0.2">
      <c r="A58">
        <v>90</v>
      </c>
      <c r="B58" t="s">
        <v>675</v>
      </c>
      <c r="C58" t="s">
        <v>676</v>
      </c>
      <c r="D58">
        <v>528418</v>
      </c>
      <c r="E58">
        <v>46188</v>
      </c>
    </row>
    <row r="59" spans="1:5" x14ac:dyDescent="0.2">
      <c r="A59">
        <v>39</v>
      </c>
      <c r="B59" t="s">
        <v>574</v>
      </c>
      <c r="C59" t="s">
        <v>575</v>
      </c>
      <c r="D59">
        <v>526271</v>
      </c>
      <c r="E59">
        <v>19731</v>
      </c>
    </row>
    <row r="60" spans="1:5" x14ac:dyDescent="0.2">
      <c r="A60">
        <v>27</v>
      </c>
      <c r="B60" t="s">
        <v>550</v>
      </c>
      <c r="C60" t="s">
        <v>551</v>
      </c>
      <c r="D60">
        <v>520421</v>
      </c>
      <c r="E60">
        <v>146176</v>
      </c>
    </row>
    <row r="61" spans="1:5" x14ac:dyDescent="0.2">
      <c r="A61">
        <v>24</v>
      </c>
      <c r="B61" t="s">
        <v>544</v>
      </c>
      <c r="C61" t="s">
        <v>545</v>
      </c>
      <c r="D61">
        <v>518524</v>
      </c>
      <c r="E61">
        <v>108982</v>
      </c>
    </row>
    <row r="62" spans="1:5" x14ac:dyDescent="0.2">
      <c r="A62">
        <v>74</v>
      </c>
      <c r="B62" t="s">
        <v>644</v>
      </c>
      <c r="C62" t="s">
        <v>645</v>
      </c>
      <c r="D62">
        <v>518459</v>
      </c>
      <c r="E62">
        <v>271183</v>
      </c>
    </row>
    <row r="63" spans="1:5" x14ac:dyDescent="0.2">
      <c r="A63">
        <v>6</v>
      </c>
      <c r="B63" t="s">
        <v>508</v>
      </c>
      <c r="C63" t="s">
        <v>509</v>
      </c>
      <c r="D63">
        <v>513004</v>
      </c>
      <c r="E63">
        <v>19157</v>
      </c>
    </row>
    <row r="64" spans="1:5" x14ac:dyDescent="0.2">
      <c r="A64">
        <v>87</v>
      </c>
      <c r="B64" t="s">
        <v>669</v>
      </c>
      <c r="C64" t="s">
        <v>670</v>
      </c>
      <c r="D64">
        <v>511647</v>
      </c>
      <c r="E64">
        <v>149675</v>
      </c>
    </row>
    <row r="65" spans="1:5" x14ac:dyDescent="0.2">
      <c r="A65">
        <v>77</v>
      </c>
      <c r="B65" t="s">
        <v>650</v>
      </c>
      <c r="C65" t="s">
        <v>651</v>
      </c>
      <c r="D65">
        <v>502296</v>
      </c>
      <c r="E65">
        <v>165620</v>
      </c>
    </row>
    <row r="66" spans="1:5" x14ac:dyDescent="0.2">
      <c r="A66">
        <v>71</v>
      </c>
      <c r="B66" t="s">
        <v>638</v>
      </c>
      <c r="C66" t="s">
        <v>639</v>
      </c>
      <c r="D66">
        <v>492883</v>
      </c>
      <c r="E66">
        <v>192486</v>
      </c>
    </row>
    <row r="67" spans="1:5" x14ac:dyDescent="0.2">
      <c r="A67">
        <v>23</v>
      </c>
      <c r="B67" t="s">
        <v>542</v>
      </c>
      <c r="C67" t="s">
        <v>543</v>
      </c>
      <c r="D67">
        <v>490659</v>
      </c>
      <c r="E67">
        <v>100649</v>
      </c>
    </row>
    <row r="68" spans="1:5" x14ac:dyDescent="0.2">
      <c r="A68">
        <v>88</v>
      </c>
      <c r="B68" t="s">
        <v>671</v>
      </c>
      <c r="C68" t="s">
        <v>672</v>
      </c>
      <c r="D68">
        <v>483038</v>
      </c>
      <c r="E68">
        <v>139138</v>
      </c>
    </row>
    <row r="69" spans="1:5" x14ac:dyDescent="0.2">
      <c r="A69">
        <v>30</v>
      </c>
      <c r="B69" t="s">
        <v>556</v>
      </c>
      <c r="C69" t="s">
        <v>557</v>
      </c>
      <c r="D69">
        <v>482317</v>
      </c>
      <c r="E69">
        <v>250385</v>
      </c>
    </row>
    <row r="70" spans="1:5" x14ac:dyDescent="0.2">
      <c r="A70">
        <v>89</v>
      </c>
      <c r="B70" t="s">
        <v>673</v>
      </c>
      <c r="C70" t="s">
        <v>674</v>
      </c>
      <c r="D70">
        <v>475587</v>
      </c>
      <c r="E70">
        <v>131364</v>
      </c>
    </row>
    <row r="71" spans="1:5" x14ac:dyDescent="0.2">
      <c r="A71">
        <v>54</v>
      </c>
      <c r="B71" t="s">
        <v>604</v>
      </c>
      <c r="C71" t="s">
        <v>605</v>
      </c>
      <c r="D71">
        <v>471393</v>
      </c>
      <c r="E71">
        <v>147744</v>
      </c>
    </row>
    <row r="72" spans="1:5" x14ac:dyDescent="0.2">
      <c r="A72">
        <v>91</v>
      </c>
      <c r="B72" t="s">
        <v>677</v>
      </c>
      <c r="C72" t="s">
        <v>678</v>
      </c>
      <c r="D72">
        <v>465072</v>
      </c>
      <c r="E72">
        <v>94414</v>
      </c>
    </row>
    <row r="73" spans="1:5" x14ac:dyDescent="0.2">
      <c r="A73">
        <v>83</v>
      </c>
      <c r="B73" t="s">
        <v>661</v>
      </c>
      <c r="C73" t="s">
        <v>662</v>
      </c>
      <c r="D73">
        <v>462145</v>
      </c>
      <c r="E73">
        <v>58795</v>
      </c>
    </row>
    <row r="74" spans="1:5" x14ac:dyDescent="0.2">
      <c r="A74">
        <v>73</v>
      </c>
      <c r="B74" t="s">
        <v>642</v>
      </c>
      <c r="C74" t="s">
        <v>643</v>
      </c>
      <c r="D74">
        <v>455053</v>
      </c>
      <c r="E74">
        <v>185896</v>
      </c>
    </row>
    <row r="75" spans="1:5" x14ac:dyDescent="0.2">
      <c r="A75">
        <v>46</v>
      </c>
      <c r="B75" t="s">
        <v>588</v>
      </c>
      <c r="C75" t="s">
        <v>589</v>
      </c>
      <c r="D75">
        <v>445545</v>
      </c>
      <c r="E75">
        <v>16514</v>
      </c>
    </row>
    <row r="76" spans="1:5" x14ac:dyDescent="0.2">
      <c r="A76">
        <v>31</v>
      </c>
      <c r="B76" t="s">
        <v>558</v>
      </c>
      <c r="C76" t="s">
        <v>559</v>
      </c>
      <c r="D76">
        <v>432372</v>
      </c>
      <c r="E76">
        <v>133727</v>
      </c>
    </row>
    <row r="77" spans="1:5" x14ac:dyDescent="0.2">
      <c r="A77">
        <v>75</v>
      </c>
      <c r="B77" t="s">
        <v>646</v>
      </c>
      <c r="C77" t="s">
        <v>647</v>
      </c>
      <c r="D77">
        <v>427677</v>
      </c>
      <c r="E77">
        <v>205664</v>
      </c>
    </row>
    <row r="78" spans="1:5" x14ac:dyDescent="0.2">
      <c r="A78">
        <v>99</v>
      </c>
      <c r="B78" t="s">
        <v>693</v>
      </c>
      <c r="C78" t="s">
        <v>694</v>
      </c>
      <c r="D78">
        <v>426005</v>
      </c>
      <c r="E78">
        <v>136516</v>
      </c>
    </row>
    <row r="79" spans="1:5" x14ac:dyDescent="0.2">
      <c r="A79">
        <v>28</v>
      </c>
      <c r="B79" t="s">
        <v>552</v>
      </c>
      <c r="C79" t="s">
        <v>553</v>
      </c>
      <c r="D79">
        <v>421169</v>
      </c>
      <c r="E79">
        <v>75283</v>
      </c>
    </row>
    <row r="80" spans="1:5" x14ac:dyDescent="0.2">
      <c r="A80">
        <v>32</v>
      </c>
      <c r="B80" t="s">
        <v>560</v>
      </c>
      <c r="C80" t="s">
        <v>561</v>
      </c>
      <c r="D80">
        <v>404560</v>
      </c>
      <c r="E80">
        <v>63513</v>
      </c>
    </row>
    <row r="81" spans="1:5" x14ac:dyDescent="0.2">
      <c r="A81">
        <v>4</v>
      </c>
      <c r="B81" t="s">
        <v>504</v>
      </c>
      <c r="C81" t="s">
        <v>505</v>
      </c>
      <c r="D81">
        <v>402850</v>
      </c>
      <c r="E81">
        <v>59692</v>
      </c>
    </row>
    <row r="82" spans="1:5" x14ac:dyDescent="0.2">
      <c r="A82">
        <v>53</v>
      </c>
      <c r="B82" t="s">
        <v>602</v>
      </c>
      <c r="C82" t="s">
        <v>603</v>
      </c>
      <c r="D82">
        <v>401951</v>
      </c>
      <c r="E82">
        <v>50984</v>
      </c>
    </row>
    <row r="83" spans="1:5" x14ac:dyDescent="0.2">
      <c r="A83">
        <v>29</v>
      </c>
      <c r="B83" t="s">
        <v>554</v>
      </c>
      <c r="C83" t="s">
        <v>555</v>
      </c>
      <c r="D83">
        <v>394171</v>
      </c>
      <c r="E83">
        <v>63754</v>
      </c>
    </row>
    <row r="84" spans="1:5" x14ac:dyDescent="0.2">
      <c r="A84">
        <v>57</v>
      </c>
      <c r="B84" t="s">
        <v>610</v>
      </c>
      <c r="C84" t="s">
        <v>611</v>
      </c>
      <c r="D84">
        <v>390053</v>
      </c>
      <c r="E84">
        <v>175993</v>
      </c>
    </row>
    <row r="85" spans="1:5" x14ac:dyDescent="0.2">
      <c r="A85">
        <v>76</v>
      </c>
      <c r="B85" t="s">
        <v>648</v>
      </c>
      <c r="C85" t="s">
        <v>649</v>
      </c>
      <c r="D85">
        <v>385256</v>
      </c>
      <c r="E85">
        <v>4379</v>
      </c>
    </row>
    <row r="86" spans="1:5" x14ac:dyDescent="0.2">
      <c r="A86">
        <v>51</v>
      </c>
      <c r="B86" t="s">
        <v>598</v>
      </c>
      <c r="C86" t="s">
        <v>599</v>
      </c>
      <c r="D86">
        <v>384954</v>
      </c>
      <c r="E86">
        <v>85418</v>
      </c>
    </row>
    <row r="87" spans="1:5" x14ac:dyDescent="0.2">
      <c r="A87">
        <v>52</v>
      </c>
      <c r="B87" t="s">
        <v>600</v>
      </c>
      <c r="C87" t="s">
        <v>601</v>
      </c>
      <c r="D87">
        <v>383919</v>
      </c>
      <c r="E87">
        <v>155241</v>
      </c>
    </row>
    <row r="88" spans="1:5" x14ac:dyDescent="0.2">
      <c r="A88">
        <v>50</v>
      </c>
      <c r="B88" t="s">
        <v>596</v>
      </c>
      <c r="C88" t="s">
        <v>597</v>
      </c>
      <c r="D88">
        <v>374017</v>
      </c>
      <c r="E88">
        <v>109801</v>
      </c>
    </row>
    <row r="89" spans="1:5" x14ac:dyDescent="0.2">
      <c r="A89">
        <v>33</v>
      </c>
      <c r="B89" t="s">
        <v>562</v>
      </c>
      <c r="C89" t="s">
        <v>563</v>
      </c>
      <c r="D89">
        <v>369516</v>
      </c>
      <c r="E89">
        <v>10868</v>
      </c>
    </row>
    <row r="90" spans="1:5" x14ac:dyDescent="0.2">
      <c r="A90">
        <v>34</v>
      </c>
      <c r="B90" t="s">
        <v>564</v>
      </c>
      <c r="C90" t="s">
        <v>565</v>
      </c>
      <c r="D90">
        <v>367623</v>
      </c>
      <c r="E90">
        <v>66119</v>
      </c>
    </row>
    <row r="91" spans="1:5" x14ac:dyDescent="0.2">
      <c r="A91">
        <v>55</v>
      </c>
      <c r="B91" t="s">
        <v>606</v>
      </c>
      <c r="C91" t="s">
        <v>607</v>
      </c>
      <c r="D91">
        <v>364043</v>
      </c>
      <c r="E91">
        <v>82861</v>
      </c>
    </row>
    <row r="92" spans="1:5" x14ac:dyDescent="0.2">
      <c r="A92">
        <v>36</v>
      </c>
      <c r="B92" t="s">
        <v>568</v>
      </c>
      <c r="C92" t="s">
        <v>569</v>
      </c>
      <c r="D92">
        <v>358155</v>
      </c>
      <c r="E92">
        <v>16077</v>
      </c>
    </row>
    <row r="93" spans="1:5" x14ac:dyDescent="0.2">
      <c r="A93">
        <v>59</v>
      </c>
      <c r="B93" t="s">
        <v>614</v>
      </c>
      <c r="C93" t="s">
        <v>615</v>
      </c>
      <c r="D93">
        <v>332591</v>
      </c>
      <c r="E93">
        <v>34202</v>
      </c>
    </row>
    <row r="94" spans="1:5" x14ac:dyDescent="0.2">
      <c r="A94">
        <v>35</v>
      </c>
      <c r="B94" t="s">
        <v>566</v>
      </c>
      <c r="C94" t="s">
        <v>567</v>
      </c>
      <c r="D94">
        <v>328051</v>
      </c>
      <c r="E94">
        <v>684</v>
      </c>
    </row>
    <row r="95" spans="1:5" x14ac:dyDescent="0.2">
      <c r="A95">
        <v>58</v>
      </c>
      <c r="B95" t="s">
        <v>612</v>
      </c>
      <c r="C95" t="s">
        <v>613</v>
      </c>
      <c r="D95">
        <v>322224</v>
      </c>
      <c r="E95">
        <v>20942</v>
      </c>
    </row>
    <row r="96" spans="1:5" x14ac:dyDescent="0.2">
      <c r="A96">
        <v>61</v>
      </c>
      <c r="B96" t="s">
        <v>618</v>
      </c>
      <c r="C96" t="s">
        <v>619</v>
      </c>
      <c r="D96">
        <v>305616</v>
      </c>
      <c r="E96">
        <v>14831</v>
      </c>
    </row>
    <row r="97" spans="1:5" x14ac:dyDescent="0.2">
      <c r="A97">
        <v>60</v>
      </c>
      <c r="B97" t="s">
        <v>616</v>
      </c>
      <c r="C97" t="s">
        <v>617</v>
      </c>
      <c r="D97">
        <v>266626</v>
      </c>
      <c r="E97">
        <v>3242</v>
      </c>
    </row>
    <row r="98" spans="1:5" x14ac:dyDescent="0.2">
      <c r="A98">
        <v>56</v>
      </c>
      <c r="B98" t="s">
        <v>608</v>
      </c>
      <c r="C98" t="s">
        <v>609</v>
      </c>
      <c r="D98">
        <v>255181</v>
      </c>
      <c r="E98">
        <v>40301</v>
      </c>
    </row>
    <row r="99" spans="1:5" x14ac:dyDescent="0.2">
      <c r="A99">
        <v>7</v>
      </c>
      <c r="B99" t="s">
        <v>510</v>
      </c>
      <c r="C99" t="s">
        <v>511</v>
      </c>
      <c r="D99">
        <v>217836</v>
      </c>
      <c r="E99">
        <v>13535</v>
      </c>
    </row>
    <row r="100" spans="1:5" x14ac:dyDescent="0.2">
      <c r="A100">
        <v>97</v>
      </c>
      <c r="B100" t="s">
        <v>689</v>
      </c>
      <c r="C100" t="s">
        <v>690</v>
      </c>
      <c r="D100">
        <v>216657</v>
      </c>
      <c r="E100">
        <v>2504</v>
      </c>
    </row>
    <row r="101" spans="1:5" x14ac:dyDescent="0.2">
      <c r="A101">
        <v>98</v>
      </c>
      <c r="B101" t="s">
        <v>691</v>
      </c>
      <c r="C101" t="s">
        <v>692</v>
      </c>
      <c r="D101">
        <v>25726</v>
      </c>
      <c r="E101">
        <v>2647</v>
      </c>
    </row>
  </sheetData>
  <sortState xmlns:xlrd2="http://schemas.microsoft.com/office/spreadsheetml/2017/richdata2" ref="A2:E101">
    <sortCondition descending="1" ref="D1:D10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26.1640625" customWidth="1"/>
    <col min="3" max="3" width="34.83203125" customWidth="1"/>
    <col min="4" max="4" width="19.1640625" customWidth="1"/>
    <col min="5" max="5" width="16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B2" t="s">
        <v>975</v>
      </c>
      <c r="D2">
        <f>SUM(D3:D39)</f>
        <v>18826855</v>
      </c>
    </row>
    <row r="3" spans="1:5" x14ac:dyDescent="0.2">
      <c r="A3">
        <v>13</v>
      </c>
      <c r="B3" t="s">
        <v>719</v>
      </c>
      <c r="C3" t="s">
        <v>720</v>
      </c>
      <c r="D3">
        <v>667869</v>
      </c>
      <c r="E3">
        <v>70292</v>
      </c>
    </row>
    <row r="4" spans="1:5" x14ac:dyDescent="0.2">
      <c r="A4">
        <v>17</v>
      </c>
      <c r="B4" t="s">
        <v>727</v>
      </c>
      <c r="C4" t="s">
        <v>728</v>
      </c>
      <c r="D4">
        <v>642292</v>
      </c>
      <c r="E4">
        <v>170922</v>
      </c>
    </row>
    <row r="5" spans="1:5" x14ac:dyDescent="0.2">
      <c r="A5">
        <v>3</v>
      </c>
      <c r="B5" t="s">
        <v>699</v>
      </c>
      <c r="C5" t="s">
        <v>700</v>
      </c>
      <c r="D5">
        <v>637363</v>
      </c>
      <c r="E5">
        <v>105762</v>
      </c>
    </row>
    <row r="6" spans="1:5" x14ac:dyDescent="0.2">
      <c r="A6">
        <v>7</v>
      </c>
      <c r="B6" t="s">
        <v>707</v>
      </c>
      <c r="C6" t="s">
        <v>708</v>
      </c>
      <c r="D6">
        <v>598526</v>
      </c>
      <c r="E6">
        <v>221639</v>
      </c>
    </row>
    <row r="7" spans="1:5" x14ac:dyDescent="0.2">
      <c r="A7">
        <v>5</v>
      </c>
      <c r="B7" t="s">
        <v>703</v>
      </c>
      <c r="C7" t="s">
        <v>704</v>
      </c>
      <c r="D7">
        <v>571161</v>
      </c>
      <c r="E7">
        <v>121494</v>
      </c>
    </row>
    <row r="8" spans="1:5" x14ac:dyDescent="0.2">
      <c r="A8">
        <v>11</v>
      </c>
      <c r="B8" t="s">
        <v>715</v>
      </c>
      <c r="C8" t="s">
        <v>716</v>
      </c>
      <c r="D8">
        <v>557365</v>
      </c>
      <c r="E8">
        <v>34329</v>
      </c>
    </row>
    <row r="9" spans="1:5" x14ac:dyDescent="0.2">
      <c r="A9">
        <v>23</v>
      </c>
      <c r="B9" t="s">
        <v>739</v>
      </c>
      <c r="C9" t="s">
        <v>740</v>
      </c>
      <c r="D9">
        <v>554289</v>
      </c>
      <c r="E9">
        <v>54567</v>
      </c>
    </row>
    <row r="10" spans="1:5" x14ac:dyDescent="0.2">
      <c r="A10">
        <v>24</v>
      </c>
      <c r="B10" t="s">
        <v>741</v>
      </c>
      <c r="C10" t="s">
        <v>742</v>
      </c>
      <c r="D10">
        <v>544959</v>
      </c>
      <c r="E10">
        <v>137247</v>
      </c>
    </row>
    <row r="11" spans="1:5" x14ac:dyDescent="0.2">
      <c r="A11">
        <v>6</v>
      </c>
      <c r="B11" t="s">
        <v>705</v>
      </c>
      <c r="C11" t="s">
        <v>706</v>
      </c>
      <c r="D11">
        <v>543037</v>
      </c>
      <c r="E11">
        <v>89312</v>
      </c>
    </row>
    <row r="12" spans="1:5" x14ac:dyDescent="0.2">
      <c r="A12">
        <v>35</v>
      </c>
      <c r="B12" t="s">
        <v>763</v>
      </c>
      <c r="C12" t="s">
        <v>764</v>
      </c>
      <c r="D12">
        <v>539912</v>
      </c>
      <c r="E12">
        <v>124861</v>
      </c>
    </row>
    <row r="13" spans="1:5" x14ac:dyDescent="0.2">
      <c r="A13">
        <v>18</v>
      </c>
      <c r="B13" t="s">
        <v>729</v>
      </c>
      <c r="C13" t="s">
        <v>730</v>
      </c>
      <c r="D13">
        <v>530180</v>
      </c>
      <c r="E13">
        <v>53898</v>
      </c>
    </row>
    <row r="14" spans="1:5" x14ac:dyDescent="0.2">
      <c r="A14">
        <v>1</v>
      </c>
      <c r="B14" t="s">
        <v>695</v>
      </c>
      <c r="C14" t="s">
        <v>696</v>
      </c>
      <c r="D14">
        <v>528013</v>
      </c>
      <c r="E14">
        <v>69116</v>
      </c>
    </row>
    <row r="15" spans="1:5" x14ac:dyDescent="0.2">
      <c r="A15">
        <v>26</v>
      </c>
      <c r="B15" t="s">
        <v>745</v>
      </c>
      <c r="C15" t="s">
        <v>746</v>
      </c>
      <c r="D15">
        <v>527005</v>
      </c>
      <c r="E15">
        <v>100994</v>
      </c>
    </row>
    <row r="16" spans="1:5" x14ac:dyDescent="0.2">
      <c r="A16">
        <v>25</v>
      </c>
      <c r="B16" t="s">
        <v>743</v>
      </c>
      <c r="C16" t="s">
        <v>744</v>
      </c>
      <c r="D16">
        <v>511055</v>
      </c>
      <c r="E16">
        <v>76673</v>
      </c>
    </row>
    <row r="17" spans="1:5" x14ac:dyDescent="0.2">
      <c r="A17">
        <v>22</v>
      </c>
      <c r="B17" t="s">
        <v>737</v>
      </c>
      <c r="C17" t="s">
        <v>738</v>
      </c>
      <c r="D17">
        <v>509787</v>
      </c>
      <c r="E17">
        <v>103944</v>
      </c>
    </row>
    <row r="18" spans="1:5" x14ac:dyDescent="0.2">
      <c r="A18">
        <v>33</v>
      </c>
      <c r="B18" t="s">
        <v>759</v>
      </c>
      <c r="C18" t="s">
        <v>760</v>
      </c>
      <c r="D18">
        <v>509130</v>
      </c>
      <c r="E18">
        <v>99335</v>
      </c>
    </row>
    <row r="19" spans="1:5" x14ac:dyDescent="0.2">
      <c r="A19">
        <v>29</v>
      </c>
      <c r="B19" t="s">
        <v>751</v>
      </c>
      <c r="C19" t="s">
        <v>752</v>
      </c>
      <c r="D19">
        <v>508239</v>
      </c>
      <c r="E19">
        <v>161035</v>
      </c>
    </row>
    <row r="20" spans="1:5" x14ac:dyDescent="0.2">
      <c r="A20">
        <v>30</v>
      </c>
      <c r="B20" t="s">
        <v>753</v>
      </c>
      <c r="C20" t="s">
        <v>754</v>
      </c>
      <c r="D20">
        <v>503131</v>
      </c>
      <c r="E20">
        <v>162943</v>
      </c>
    </row>
    <row r="21" spans="1:5" x14ac:dyDescent="0.2">
      <c r="A21">
        <v>9</v>
      </c>
      <c r="B21" t="s">
        <v>711</v>
      </c>
      <c r="C21" t="s">
        <v>712</v>
      </c>
      <c r="D21">
        <v>501855</v>
      </c>
      <c r="E21">
        <v>34991</v>
      </c>
    </row>
    <row r="22" spans="1:5" x14ac:dyDescent="0.2">
      <c r="A22">
        <v>21</v>
      </c>
      <c r="B22" t="s">
        <v>735</v>
      </c>
      <c r="C22" t="s">
        <v>736</v>
      </c>
      <c r="D22">
        <v>500328</v>
      </c>
      <c r="E22">
        <v>33199</v>
      </c>
    </row>
    <row r="23" spans="1:5" x14ac:dyDescent="0.2">
      <c r="A23">
        <v>27</v>
      </c>
      <c r="B23" t="s">
        <v>747</v>
      </c>
      <c r="C23" t="s">
        <v>748</v>
      </c>
      <c r="D23">
        <v>498695</v>
      </c>
      <c r="E23">
        <v>92170</v>
      </c>
    </row>
    <row r="24" spans="1:5" x14ac:dyDescent="0.2">
      <c r="A24">
        <v>10</v>
      </c>
      <c r="B24" t="s">
        <v>713</v>
      </c>
      <c r="C24" t="s">
        <v>714</v>
      </c>
      <c r="D24">
        <v>492515</v>
      </c>
      <c r="E24">
        <v>15969</v>
      </c>
    </row>
    <row r="25" spans="1:5" x14ac:dyDescent="0.2">
      <c r="A25">
        <v>16</v>
      </c>
      <c r="B25" t="s">
        <v>725</v>
      </c>
      <c r="C25" t="s">
        <v>726</v>
      </c>
      <c r="D25">
        <v>490747</v>
      </c>
      <c r="E25">
        <v>58419</v>
      </c>
    </row>
    <row r="26" spans="1:5" x14ac:dyDescent="0.2">
      <c r="A26">
        <v>19</v>
      </c>
      <c r="B26" t="s">
        <v>731</v>
      </c>
      <c r="C26" t="s">
        <v>732</v>
      </c>
      <c r="D26">
        <v>490683</v>
      </c>
      <c r="E26">
        <v>2629</v>
      </c>
    </row>
    <row r="27" spans="1:5" x14ac:dyDescent="0.2">
      <c r="A27">
        <v>4</v>
      </c>
      <c r="B27" t="s">
        <v>701</v>
      </c>
      <c r="C27" t="s">
        <v>702</v>
      </c>
      <c r="D27">
        <v>481503</v>
      </c>
      <c r="E27">
        <v>87434</v>
      </c>
    </row>
    <row r="28" spans="1:5" x14ac:dyDescent="0.2">
      <c r="A28">
        <v>8</v>
      </c>
      <c r="B28" t="s">
        <v>709</v>
      </c>
      <c r="C28" t="s">
        <v>710</v>
      </c>
      <c r="D28">
        <v>475808</v>
      </c>
      <c r="E28">
        <v>28052</v>
      </c>
    </row>
    <row r="29" spans="1:5" x14ac:dyDescent="0.2">
      <c r="A29">
        <v>36</v>
      </c>
      <c r="B29" t="s">
        <v>765</v>
      </c>
      <c r="C29" t="s">
        <v>766</v>
      </c>
      <c r="D29">
        <v>474476</v>
      </c>
      <c r="E29">
        <v>21565</v>
      </c>
    </row>
    <row r="30" spans="1:5" x14ac:dyDescent="0.2">
      <c r="A30">
        <v>2</v>
      </c>
      <c r="B30" t="s">
        <v>697</v>
      </c>
      <c r="C30" t="s">
        <v>698</v>
      </c>
      <c r="D30">
        <v>470721</v>
      </c>
      <c r="E30">
        <v>24672</v>
      </c>
    </row>
    <row r="31" spans="1:5" x14ac:dyDescent="0.2">
      <c r="A31">
        <v>32</v>
      </c>
      <c r="B31" t="s">
        <v>757</v>
      </c>
      <c r="C31" t="s">
        <v>758</v>
      </c>
      <c r="D31">
        <v>467068</v>
      </c>
      <c r="E31">
        <v>43384</v>
      </c>
    </row>
    <row r="32" spans="1:5" x14ac:dyDescent="0.2">
      <c r="A32">
        <v>37</v>
      </c>
      <c r="B32" t="s">
        <v>767</v>
      </c>
      <c r="C32" t="s">
        <v>768</v>
      </c>
      <c r="D32">
        <v>465848</v>
      </c>
      <c r="E32">
        <v>129234</v>
      </c>
    </row>
    <row r="33" spans="1:5" x14ac:dyDescent="0.2">
      <c r="A33">
        <v>34</v>
      </c>
      <c r="B33" t="s">
        <v>761</v>
      </c>
      <c r="C33" t="s">
        <v>762</v>
      </c>
      <c r="D33">
        <v>451292</v>
      </c>
      <c r="E33">
        <v>35850</v>
      </c>
    </row>
    <row r="34" spans="1:5" x14ac:dyDescent="0.2">
      <c r="A34">
        <v>14</v>
      </c>
      <c r="B34" t="s">
        <v>721</v>
      </c>
      <c r="C34" t="s">
        <v>722</v>
      </c>
      <c r="D34">
        <v>444330</v>
      </c>
      <c r="E34">
        <v>43174</v>
      </c>
    </row>
    <row r="35" spans="1:5" x14ac:dyDescent="0.2">
      <c r="A35">
        <v>12</v>
      </c>
      <c r="B35" t="s">
        <v>717</v>
      </c>
      <c r="C35" t="s">
        <v>718</v>
      </c>
      <c r="D35">
        <v>443743</v>
      </c>
      <c r="E35">
        <v>4449</v>
      </c>
    </row>
    <row r="36" spans="1:5" x14ac:dyDescent="0.2">
      <c r="A36">
        <v>15</v>
      </c>
      <c r="B36" t="s">
        <v>723</v>
      </c>
      <c r="C36" t="s">
        <v>724</v>
      </c>
      <c r="D36">
        <v>441932</v>
      </c>
      <c r="E36">
        <v>66206</v>
      </c>
    </row>
    <row r="37" spans="1:5" x14ac:dyDescent="0.2">
      <c r="A37">
        <v>28</v>
      </c>
      <c r="B37" t="s">
        <v>749</v>
      </c>
      <c r="C37" t="s">
        <v>750</v>
      </c>
      <c r="D37">
        <v>439959</v>
      </c>
      <c r="E37">
        <v>115023</v>
      </c>
    </row>
    <row r="38" spans="1:5" x14ac:dyDescent="0.2">
      <c r="A38">
        <v>20</v>
      </c>
      <c r="B38" t="s">
        <v>733</v>
      </c>
      <c r="C38" t="s">
        <v>734</v>
      </c>
      <c r="D38">
        <v>406567</v>
      </c>
      <c r="E38">
        <v>71210</v>
      </c>
    </row>
    <row r="39" spans="1:5" x14ac:dyDescent="0.2">
      <c r="A39">
        <v>31</v>
      </c>
      <c r="B39" t="s">
        <v>755</v>
      </c>
      <c r="C39" t="s">
        <v>756</v>
      </c>
      <c r="D39">
        <v>405472</v>
      </c>
      <c r="E39">
        <v>3573</v>
      </c>
    </row>
  </sheetData>
  <sortState xmlns:xlrd2="http://schemas.microsoft.com/office/spreadsheetml/2017/richdata2" ref="A2:E39">
    <sortCondition descending="1" ref="D2:D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1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24.33203125" customWidth="1"/>
    <col min="3" max="3" width="29.1640625" customWidth="1"/>
    <col min="4" max="4" width="16.6640625" customWidth="1"/>
    <col min="5" max="5" width="17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B2" t="s">
        <v>975</v>
      </c>
      <c r="D2">
        <f>SUM(D3:D31)</f>
        <v>20185370</v>
      </c>
    </row>
    <row r="3" spans="1:5" x14ac:dyDescent="0.2">
      <c r="A3">
        <v>12</v>
      </c>
      <c r="B3" t="s">
        <v>791</v>
      </c>
      <c r="C3" t="s">
        <v>792</v>
      </c>
      <c r="D3">
        <v>1048230</v>
      </c>
      <c r="E3">
        <v>710930</v>
      </c>
    </row>
    <row r="4" spans="1:5" x14ac:dyDescent="0.2">
      <c r="A4">
        <v>10</v>
      </c>
      <c r="B4" t="s">
        <v>787</v>
      </c>
      <c r="C4" t="s">
        <v>788</v>
      </c>
      <c r="D4">
        <v>894312</v>
      </c>
      <c r="E4">
        <v>470219</v>
      </c>
    </row>
    <row r="5" spans="1:5" x14ac:dyDescent="0.2">
      <c r="A5">
        <v>28</v>
      </c>
      <c r="B5" t="s">
        <v>823</v>
      </c>
      <c r="C5" t="s">
        <v>824</v>
      </c>
      <c r="D5">
        <v>855633</v>
      </c>
      <c r="E5">
        <v>327253</v>
      </c>
    </row>
    <row r="6" spans="1:5" x14ac:dyDescent="0.2">
      <c r="A6">
        <v>21</v>
      </c>
      <c r="B6" t="s">
        <v>809</v>
      </c>
      <c r="C6" t="s">
        <v>810</v>
      </c>
      <c r="D6">
        <v>837990</v>
      </c>
      <c r="E6">
        <v>182868</v>
      </c>
    </row>
    <row r="7" spans="1:5" x14ac:dyDescent="0.2">
      <c r="A7">
        <v>9</v>
      </c>
      <c r="B7" t="s">
        <v>785</v>
      </c>
      <c r="C7" t="s">
        <v>786</v>
      </c>
      <c r="D7">
        <v>803762</v>
      </c>
      <c r="E7">
        <v>333547</v>
      </c>
    </row>
    <row r="8" spans="1:5" x14ac:dyDescent="0.2">
      <c r="A8">
        <v>1</v>
      </c>
      <c r="B8" t="s">
        <v>769</v>
      </c>
      <c r="C8" t="s">
        <v>770</v>
      </c>
      <c r="D8">
        <v>788375</v>
      </c>
      <c r="E8">
        <v>39250</v>
      </c>
    </row>
    <row r="9" spans="1:5" x14ac:dyDescent="0.2">
      <c r="A9">
        <v>11</v>
      </c>
      <c r="B9" t="s">
        <v>789</v>
      </c>
      <c r="C9" t="s">
        <v>790</v>
      </c>
      <c r="D9">
        <v>755731</v>
      </c>
      <c r="E9">
        <v>201057</v>
      </c>
    </row>
    <row r="10" spans="1:5" x14ac:dyDescent="0.2">
      <c r="A10">
        <v>22</v>
      </c>
      <c r="B10" t="s">
        <v>811</v>
      </c>
      <c r="C10" t="s">
        <v>812</v>
      </c>
      <c r="D10">
        <v>743478</v>
      </c>
      <c r="E10">
        <v>174048</v>
      </c>
    </row>
    <row r="11" spans="1:5" x14ac:dyDescent="0.2">
      <c r="A11">
        <v>17</v>
      </c>
      <c r="B11" t="s">
        <v>801</v>
      </c>
      <c r="C11" t="s">
        <v>802</v>
      </c>
      <c r="D11">
        <v>724622</v>
      </c>
      <c r="E11">
        <v>218673</v>
      </c>
    </row>
    <row r="12" spans="1:5" x14ac:dyDescent="0.2">
      <c r="A12">
        <v>26</v>
      </c>
      <c r="B12" t="s">
        <v>819</v>
      </c>
      <c r="C12" t="s">
        <v>820</v>
      </c>
      <c r="D12">
        <v>720667</v>
      </c>
      <c r="E12">
        <v>137981</v>
      </c>
    </row>
    <row r="13" spans="1:5" x14ac:dyDescent="0.2">
      <c r="A13">
        <v>25</v>
      </c>
      <c r="B13" t="s">
        <v>817</v>
      </c>
      <c r="C13" t="s">
        <v>818</v>
      </c>
      <c r="D13">
        <v>720302</v>
      </c>
      <c r="E13">
        <v>160572</v>
      </c>
    </row>
    <row r="14" spans="1:5" x14ac:dyDescent="0.2">
      <c r="A14">
        <v>29</v>
      </c>
      <c r="B14" t="s">
        <v>825</v>
      </c>
      <c r="C14" t="s">
        <v>826</v>
      </c>
      <c r="D14">
        <v>717961</v>
      </c>
      <c r="E14">
        <v>197650</v>
      </c>
    </row>
    <row r="15" spans="1:5" x14ac:dyDescent="0.2">
      <c r="A15">
        <v>13</v>
      </c>
      <c r="B15" t="s">
        <v>793</v>
      </c>
      <c r="C15" t="s">
        <v>794</v>
      </c>
      <c r="D15">
        <v>717899</v>
      </c>
      <c r="E15">
        <v>258201</v>
      </c>
    </row>
    <row r="16" spans="1:5" x14ac:dyDescent="0.2">
      <c r="A16">
        <v>20</v>
      </c>
      <c r="B16" t="s">
        <v>807</v>
      </c>
      <c r="C16" t="s">
        <v>808</v>
      </c>
      <c r="D16">
        <v>712587</v>
      </c>
      <c r="E16">
        <v>6399</v>
      </c>
    </row>
    <row r="17" spans="1:5" x14ac:dyDescent="0.2">
      <c r="A17">
        <v>19</v>
      </c>
      <c r="B17" t="s">
        <v>805</v>
      </c>
      <c r="C17" t="s">
        <v>806</v>
      </c>
      <c r="D17">
        <v>702744</v>
      </c>
      <c r="E17">
        <v>76853</v>
      </c>
    </row>
    <row r="18" spans="1:5" x14ac:dyDescent="0.2">
      <c r="A18">
        <v>23</v>
      </c>
      <c r="B18" t="s">
        <v>813</v>
      </c>
      <c r="C18" t="s">
        <v>814</v>
      </c>
      <c r="D18">
        <v>702192</v>
      </c>
      <c r="E18">
        <v>27191</v>
      </c>
    </row>
    <row r="19" spans="1:5" x14ac:dyDescent="0.2">
      <c r="A19">
        <v>8</v>
      </c>
      <c r="B19" t="s">
        <v>783</v>
      </c>
      <c r="C19" t="s">
        <v>784</v>
      </c>
      <c r="D19">
        <v>692010</v>
      </c>
      <c r="E19">
        <v>114189</v>
      </c>
    </row>
    <row r="20" spans="1:5" x14ac:dyDescent="0.2">
      <c r="A20">
        <v>4</v>
      </c>
      <c r="B20" t="s">
        <v>775</v>
      </c>
      <c r="C20" t="s">
        <v>776</v>
      </c>
      <c r="D20">
        <v>682442</v>
      </c>
      <c r="E20">
        <v>164215</v>
      </c>
    </row>
    <row r="21" spans="1:5" x14ac:dyDescent="0.2">
      <c r="A21">
        <v>18</v>
      </c>
      <c r="B21" t="s">
        <v>803</v>
      </c>
      <c r="C21" t="s">
        <v>804</v>
      </c>
      <c r="D21">
        <v>673970</v>
      </c>
      <c r="E21">
        <v>174830</v>
      </c>
    </row>
    <row r="22" spans="1:5" x14ac:dyDescent="0.2">
      <c r="A22">
        <v>24</v>
      </c>
      <c r="B22" t="s">
        <v>815</v>
      </c>
      <c r="C22" t="s">
        <v>816</v>
      </c>
      <c r="D22">
        <v>641813</v>
      </c>
      <c r="E22">
        <v>32778</v>
      </c>
    </row>
    <row r="23" spans="1:5" x14ac:dyDescent="0.2">
      <c r="A23">
        <v>5</v>
      </c>
      <c r="B23" t="s">
        <v>777</v>
      </c>
      <c r="C23" t="s">
        <v>778</v>
      </c>
      <c r="D23">
        <v>628789</v>
      </c>
      <c r="E23">
        <v>56705</v>
      </c>
    </row>
    <row r="24" spans="1:5" x14ac:dyDescent="0.2">
      <c r="A24">
        <v>16</v>
      </c>
      <c r="B24" t="s">
        <v>799</v>
      </c>
      <c r="C24" t="s">
        <v>800</v>
      </c>
      <c r="D24">
        <v>626493</v>
      </c>
      <c r="E24">
        <v>169442</v>
      </c>
    </row>
    <row r="25" spans="1:5" x14ac:dyDescent="0.2">
      <c r="A25">
        <v>14</v>
      </c>
      <c r="B25" t="s">
        <v>795</v>
      </c>
      <c r="C25" t="s">
        <v>796</v>
      </c>
      <c r="D25">
        <v>615274</v>
      </c>
      <c r="E25">
        <v>187231</v>
      </c>
    </row>
    <row r="26" spans="1:5" x14ac:dyDescent="0.2">
      <c r="A26">
        <v>27</v>
      </c>
      <c r="B26" t="s">
        <v>821</v>
      </c>
      <c r="C26" t="s">
        <v>822</v>
      </c>
      <c r="D26">
        <v>605645</v>
      </c>
      <c r="E26">
        <v>59564</v>
      </c>
    </row>
    <row r="27" spans="1:5" x14ac:dyDescent="0.2">
      <c r="A27">
        <v>2</v>
      </c>
      <c r="B27" t="s">
        <v>771</v>
      </c>
      <c r="C27" t="s">
        <v>772</v>
      </c>
      <c r="D27">
        <v>544427</v>
      </c>
      <c r="E27">
        <v>116637</v>
      </c>
    </row>
    <row r="28" spans="1:5" x14ac:dyDescent="0.2">
      <c r="A28">
        <v>7</v>
      </c>
      <c r="B28" t="s">
        <v>781</v>
      </c>
      <c r="C28" t="s">
        <v>782</v>
      </c>
      <c r="D28">
        <v>528579</v>
      </c>
      <c r="E28">
        <v>70660</v>
      </c>
    </row>
    <row r="29" spans="1:5" x14ac:dyDescent="0.2">
      <c r="A29">
        <v>3</v>
      </c>
      <c r="B29" t="s">
        <v>773</v>
      </c>
      <c r="C29" t="s">
        <v>774</v>
      </c>
      <c r="D29">
        <v>524516</v>
      </c>
      <c r="E29">
        <v>85022</v>
      </c>
    </row>
    <row r="30" spans="1:5" x14ac:dyDescent="0.2">
      <c r="A30">
        <v>6</v>
      </c>
      <c r="B30" t="s">
        <v>779</v>
      </c>
      <c r="C30" t="s">
        <v>780</v>
      </c>
      <c r="D30">
        <v>520231</v>
      </c>
      <c r="E30">
        <v>64438</v>
      </c>
    </row>
    <row r="31" spans="1:5" x14ac:dyDescent="0.2">
      <c r="A31">
        <v>15</v>
      </c>
      <c r="B31" t="s">
        <v>797</v>
      </c>
      <c r="C31" t="s">
        <v>798</v>
      </c>
      <c r="D31">
        <v>454696</v>
      </c>
      <c r="E31">
        <v>92560</v>
      </c>
    </row>
  </sheetData>
  <sortState xmlns:xlrd2="http://schemas.microsoft.com/office/spreadsheetml/2017/richdata2" ref="A2:E31">
    <sortCondition descending="1" ref="D3:D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25.5" customWidth="1"/>
    <col min="3" max="3" width="44" customWidth="1"/>
    <col min="4" max="4" width="19.6640625" customWidth="1"/>
    <col min="5" max="5" width="18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B2" t="s">
        <v>975</v>
      </c>
      <c r="D2">
        <f>SUM(D3:D24)</f>
        <v>11754710</v>
      </c>
    </row>
    <row r="3" spans="1:5" x14ac:dyDescent="0.2">
      <c r="A3">
        <v>4</v>
      </c>
      <c r="B3" t="s">
        <v>833</v>
      </c>
      <c r="C3" t="s">
        <v>834</v>
      </c>
      <c r="D3">
        <v>758611</v>
      </c>
      <c r="E3">
        <v>487029</v>
      </c>
    </row>
    <row r="4" spans="1:5" x14ac:dyDescent="0.2">
      <c r="A4">
        <v>18</v>
      </c>
      <c r="B4" t="s">
        <v>861</v>
      </c>
      <c r="C4" t="s">
        <v>862</v>
      </c>
      <c r="D4">
        <v>603209</v>
      </c>
      <c r="E4">
        <v>389107</v>
      </c>
    </row>
    <row r="5" spans="1:5" x14ac:dyDescent="0.2">
      <c r="A5">
        <v>5</v>
      </c>
      <c r="B5" t="s">
        <v>835</v>
      </c>
      <c r="C5" t="s">
        <v>836</v>
      </c>
      <c r="D5">
        <v>586044</v>
      </c>
      <c r="E5">
        <v>221473</v>
      </c>
    </row>
    <row r="6" spans="1:5" x14ac:dyDescent="0.2">
      <c r="A6">
        <v>20</v>
      </c>
      <c r="B6" t="s">
        <v>865</v>
      </c>
      <c r="C6" t="s">
        <v>866</v>
      </c>
      <c r="D6">
        <v>571493</v>
      </c>
      <c r="E6">
        <v>278825</v>
      </c>
    </row>
    <row r="7" spans="1:5" x14ac:dyDescent="0.2">
      <c r="A7">
        <v>7</v>
      </c>
      <c r="B7" t="s">
        <v>839</v>
      </c>
      <c r="C7" t="s">
        <v>840</v>
      </c>
      <c r="D7">
        <v>568692</v>
      </c>
      <c r="E7">
        <v>215702</v>
      </c>
    </row>
    <row r="8" spans="1:5" x14ac:dyDescent="0.2">
      <c r="A8">
        <v>16</v>
      </c>
      <c r="B8" t="s">
        <v>857</v>
      </c>
      <c r="C8" t="s">
        <v>858</v>
      </c>
      <c r="D8">
        <v>568200</v>
      </c>
      <c r="E8">
        <v>118068</v>
      </c>
    </row>
    <row r="9" spans="1:5" x14ac:dyDescent="0.2">
      <c r="A9">
        <v>12</v>
      </c>
      <c r="B9" t="s">
        <v>849</v>
      </c>
      <c r="C9" t="s">
        <v>850</v>
      </c>
      <c r="D9">
        <v>566085</v>
      </c>
      <c r="E9">
        <v>70357</v>
      </c>
    </row>
    <row r="10" spans="1:5" x14ac:dyDescent="0.2">
      <c r="A10">
        <v>6</v>
      </c>
      <c r="B10" t="s">
        <v>837</v>
      </c>
      <c r="C10" t="s">
        <v>838</v>
      </c>
      <c r="D10">
        <v>563216</v>
      </c>
      <c r="E10">
        <v>306559</v>
      </c>
    </row>
    <row r="11" spans="1:5" x14ac:dyDescent="0.2">
      <c r="A11">
        <v>14</v>
      </c>
      <c r="B11" t="s">
        <v>853</v>
      </c>
      <c r="C11" t="s">
        <v>854</v>
      </c>
      <c r="D11">
        <v>562339</v>
      </c>
      <c r="E11">
        <v>236566</v>
      </c>
    </row>
    <row r="12" spans="1:5" x14ac:dyDescent="0.2">
      <c r="A12">
        <v>11</v>
      </c>
      <c r="B12" t="s">
        <v>847</v>
      </c>
      <c r="C12" t="s">
        <v>848</v>
      </c>
      <c r="D12">
        <v>561589</v>
      </c>
      <c r="E12">
        <v>53784</v>
      </c>
    </row>
    <row r="13" spans="1:5" x14ac:dyDescent="0.2">
      <c r="A13">
        <v>9</v>
      </c>
      <c r="B13" t="s">
        <v>843</v>
      </c>
      <c r="C13" t="s">
        <v>844</v>
      </c>
      <c r="D13">
        <v>547379</v>
      </c>
      <c r="E13">
        <v>233931</v>
      </c>
    </row>
    <row r="14" spans="1:5" x14ac:dyDescent="0.2">
      <c r="A14">
        <v>21</v>
      </c>
      <c r="B14" t="s">
        <v>867</v>
      </c>
      <c r="C14" t="s">
        <v>868</v>
      </c>
      <c r="D14">
        <v>540729</v>
      </c>
      <c r="E14">
        <v>392738</v>
      </c>
    </row>
    <row r="15" spans="1:5" x14ac:dyDescent="0.2">
      <c r="A15">
        <v>17</v>
      </c>
      <c r="B15" t="s">
        <v>859</v>
      </c>
      <c r="C15" t="s">
        <v>860</v>
      </c>
      <c r="D15">
        <v>533377</v>
      </c>
      <c r="E15">
        <v>252042</v>
      </c>
    </row>
    <row r="16" spans="1:5" x14ac:dyDescent="0.2">
      <c r="A16">
        <v>2</v>
      </c>
      <c r="B16" t="s">
        <v>829</v>
      </c>
      <c r="C16" t="s">
        <v>830</v>
      </c>
      <c r="D16">
        <v>516628</v>
      </c>
      <c r="E16">
        <v>225945</v>
      </c>
    </row>
    <row r="17" spans="1:5" x14ac:dyDescent="0.2">
      <c r="A17">
        <v>19</v>
      </c>
      <c r="B17" t="s">
        <v>863</v>
      </c>
      <c r="C17" t="s">
        <v>864</v>
      </c>
      <c r="D17">
        <v>502245</v>
      </c>
      <c r="E17">
        <v>319583</v>
      </c>
    </row>
    <row r="18" spans="1:5" x14ac:dyDescent="0.2">
      <c r="A18">
        <v>10</v>
      </c>
      <c r="B18" t="s">
        <v>845</v>
      </c>
      <c r="C18" t="s">
        <v>846</v>
      </c>
      <c r="D18">
        <v>500099</v>
      </c>
      <c r="E18">
        <v>208766</v>
      </c>
    </row>
    <row r="19" spans="1:5" x14ac:dyDescent="0.2">
      <c r="A19">
        <v>1</v>
      </c>
      <c r="B19" t="s">
        <v>827</v>
      </c>
      <c r="C19" t="s">
        <v>828</v>
      </c>
      <c r="D19">
        <v>497333</v>
      </c>
      <c r="E19">
        <v>339222</v>
      </c>
    </row>
    <row r="20" spans="1:5" x14ac:dyDescent="0.2">
      <c r="A20">
        <v>15</v>
      </c>
      <c r="B20" t="s">
        <v>855</v>
      </c>
      <c r="C20" t="s">
        <v>856</v>
      </c>
      <c r="D20">
        <v>473212</v>
      </c>
      <c r="E20">
        <v>240585</v>
      </c>
    </row>
    <row r="21" spans="1:5" x14ac:dyDescent="0.2">
      <c r="A21">
        <v>13</v>
      </c>
      <c r="B21" t="s">
        <v>851</v>
      </c>
      <c r="C21" t="s">
        <v>852</v>
      </c>
      <c r="D21">
        <v>462036</v>
      </c>
      <c r="E21">
        <v>29112</v>
      </c>
    </row>
    <row r="22" spans="1:5" x14ac:dyDescent="0.2">
      <c r="A22">
        <v>8</v>
      </c>
      <c r="B22" t="s">
        <v>841</v>
      </c>
      <c r="C22" t="s">
        <v>842</v>
      </c>
      <c r="D22">
        <v>432667</v>
      </c>
      <c r="E22">
        <v>21300</v>
      </c>
    </row>
    <row r="23" spans="1:5" x14ac:dyDescent="0.2">
      <c r="A23">
        <v>22</v>
      </c>
      <c r="B23" t="s">
        <v>869</v>
      </c>
      <c r="C23" t="s">
        <v>870</v>
      </c>
      <c r="D23">
        <v>425679</v>
      </c>
      <c r="E23">
        <v>196199</v>
      </c>
    </row>
    <row r="24" spans="1:5" x14ac:dyDescent="0.2">
      <c r="A24">
        <v>3</v>
      </c>
      <c r="B24" t="s">
        <v>831</v>
      </c>
      <c r="C24" t="s">
        <v>832</v>
      </c>
      <c r="D24">
        <v>413848</v>
      </c>
      <c r="E24">
        <v>244689</v>
      </c>
    </row>
  </sheetData>
  <sortState xmlns:xlrd2="http://schemas.microsoft.com/office/spreadsheetml/2017/richdata2" ref="A2:E24">
    <sortCondition descending="1" ref="D2:D2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26.33203125" customWidth="1"/>
    <col min="3" max="3" width="38.1640625" customWidth="1"/>
    <col min="4" max="4" width="18.5" customWidth="1"/>
    <col min="5" max="5" width="1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B2" t="s">
        <v>975</v>
      </c>
      <c r="D2">
        <f>SUM(D3:D18)</f>
        <v>12232822</v>
      </c>
    </row>
    <row r="3" spans="1:5" x14ac:dyDescent="0.2">
      <c r="A3">
        <v>3</v>
      </c>
      <c r="B3" t="s">
        <v>875</v>
      </c>
      <c r="C3" t="s">
        <v>876</v>
      </c>
      <c r="D3">
        <v>907467</v>
      </c>
      <c r="E3">
        <v>504247</v>
      </c>
    </row>
    <row r="4" spans="1:5" x14ac:dyDescent="0.2">
      <c r="A4">
        <v>7</v>
      </c>
      <c r="B4" t="s">
        <v>883</v>
      </c>
      <c r="C4" t="s">
        <v>884</v>
      </c>
      <c r="D4">
        <v>864948</v>
      </c>
      <c r="E4">
        <v>344695</v>
      </c>
    </row>
    <row r="5" spans="1:5" x14ac:dyDescent="0.2">
      <c r="A5">
        <v>8</v>
      </c>
      <c r="B5" t="s">
        <v>885</v>
      </c>
      <c r="C5" t="s">
        <v>886</v>
      </c>
      <c r="D5">
        <v>807996</v>
      </c>
      <c r="E5">
        <v>159729</v>
      </c>
    </row>
    <row r="6" spans="1:5" x14ac:dyDescent="0.2">
      <c r="A6">
        <v>4</v>
      </c>
      <c r="B6" t="s">
        <v>877</v>
      </c>
      <c r="C6" t="s">
        <v>878</v>
      </c>
      <c r="D6">
        <v>796981</v>
      </c>
      <c r="E6">
        <v>342196</v>
      </c>
    </row>
    <row r="7" spans="1:5" x14ac:dyDescent="0.2">
      <c r="A7">
        <v>6</v>
      </c>
      <c r="B7" t="s">
        <v>881</v>
      </c>
      <c r="C7" t="s">
        <v>882</v>
      </c>
      <c r="D7">
        <v>794154</v>
      </c>
      <c r="E7">
        <v>282085</v>
      </c>
    </row>
    <row r="8" spans="1:5" x14ac:dyDescent="0.2">
      <c r="A8">
        <v>16</v>
      </c>
      <c r="B8" t="s">
        <v>901</v>
      </c>
      <c r="C8" t="s">
        <v>902</v>
      </c>
      <c r="D8">
        <v>778071</v>
      </c>
      <c r="E8">
        <v>220479</v>
      </c>
    </row>
    <row r="9" spans="1:5" x14ac:dyDescent="0.2">
      <c r="A9">
        <v>13</v>
      </c>
      <c r="B9" t="s">
        <v>895</v>
      </c>
      <c r="C9" t="s">
        <v>896</v>
      </c>
      <c r="D9">
        <v>768245</v>
      </c>
      <c r="E9">
        <v>188555</v>
      </c>
    </row>
    <row r="10" spans="1:5" x14ac:dyDescent="0.2">
      <c r="A10">
        <v>15</v>
      </c>
      <c r="B10" t="s">
        <v>899</v>
      </c>
      <c r="C10" t="s">
        <v>900</v>
      </c>
      <c r="D10">
        <v>766202</v>
      </c>
      <c r="E10">
        <v>245902</v>
      </c>
    </row>
    <row r="11" spans="1:5" x14ac:dyDescent="0.2">
      <c r="A11">
        <v>1</v>
      </c>
      <c r="B11" t="s">
        <v>871</v>
      </c>
      <c r="C11" t="s">
        <v>872</v>
      </c>
      <c r="D11">
        <v>754328</v>
      </c>
      <c r="E11">
        <v>327901</v>
      </c>
    </row>
    <row r="12" spans="1:5" x14ac:dyDescent="0.2">
      <c r="A12">
        <v>5</v>
      </c>
      <c r="B12" t="s">
        <v>879</v>
      </c>
      <c r="C12" t="s">
        <v>880</v>
      </c>
      <c r="D12">
        <v>746351</v>
      </c>
      <c r="E12">
        <v>181857</v>
      </c>
    </row>
    <row r="13" spans="1:5" x14ac:dyDescent="0.2">
      <c r="A13">
        <v>2</v>
      </c>
      <c r="B13" t="s">
        <v>873</v>
      </c>
      <c r="C13" t="s">
        <v>874</v>
      </c>
      <c r="D13">
        <v>743113</v>
      </c>
      <c r="E13">
        <v>249351</v>
      </c>
    </row>
    <row r="14" spans="1:5" x14ac:dyDescent="0.2">
      <c r="A14">
        <v>14</v>
      </c>
      <c r="B14" t="s">
        <v>897</v>
      </c>
      <c r="C14" t="s">
        <v>898</v>
      </c>
      <c r="D14">
        <v>725534</v>
      </c>
      <c r="E14">
        <v>132427</v>
      </c>
    </row>
    <row r="15" spans="1:5" x14ac:dyDescent="0.2">
      <c r="A15">
        <v>9</v>
      </c>
      <c r="B15" t="s">
        <v>887</v>
      </c>
      <c r="C15" t="s">
        <v>888</v>
      </c>
      <c r="D15">
        <v>717493</v>
      </c>
      <c r="E15">
        <v>208031</v>
      </c>
    </row>
    <row r="16" spans="1:5" x14ac:dyDescent="0.2">
      <c r="A16">
        <v>10</v>
      </c>
      <c r="B16" t="s">
        <v>889</v>
      </c>
      <c r="C16" t="s">
        <v>890</v>
      </c>
      <c r="D16">
        <v>701894</v>
      </c>
      <c r="E16">
        <v>50199</v>
      </c>
    </row>
    <row r="17" spans="1:5" x14ac:dyDescent="0.2">
      <c r="A17">
        <v>11</v>
      </c>
      <c r="B17" t="s">
        <v>891</v>
      </c>
      <c r="C17" t="s">
        <v>892</v>
      </c>
      <c r="D17">
        <v>701131</v>
      </c>
      <c r="E17">
        <v>111975</v>
      </c>
    </row>
    <row r="18" spans="1:5" x14ac:dyDescent="0.2">
      <c r="A18">
        <v>12</v>
      </c>
      <c r="B18" t="s">
        <v>893</v>
      </c>
      <c r="C18" t="s">
        <v>894</v>
      </c>
      <c r="D18">
        <v>658914</v>
      </c>
      <c r="E18">
        <v>111298</v>
      </c>
    </row>
  </sheetData>
  <sortState xmlns:xlrd2="http://schemas.microsoft.com/office/spreadsheetml/2017/richdata2" ref="A2:E18">
    <sortCondition descending="1" ref="D3:D18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25.83203125" customWidth="1"/>
    <col min="3" max="3" width="40.33203125" customWidth="1"/>
    <col min="4" max="4" width="16" customWidth="1"/>
    <col min="5" max="5" width="23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B2" t="s">
        <v>975</v>
      </c>
      <c r="D2">
        <f>SUM(D3:D14)</f>
        <v>6335123</v>
      </c>
    </row>
    <row r="3" spans="1:5" x14ac:dyDescent="0.2">
      <c r="A3" t="s">
        <v>20</v>
      </c>
      <c r="B3" t="s">
        <v>913</v>
      </c>
      <c r="C3" t="s">
        <v>914</v>
      </c>
      <c r="D3">
        <v>640649</v>
      </c>
      <c r="E3">
        <v>174534</v>
      </c>
    </row>
    <row r="4" spans="1:5" x14ac:dyDescent="0.2">
      <c r="A4" t="s">
        <v>17</v>
      </c>
      <c r="B4" t="s">
        <v>911</v>
      </c>
      <c r="C4" t="s">
        <v>912</v>
      </c>
      <c r="D4">
        <v>595038</v>
      </c>
      <c r="E4">
        <v>169803</v>
      </c>
    </row>
    <row r="5" spans="1:5" x14ac:dyDescent="0.2">
      <c r="A5" t="s">
        <v>38</v>
      </c>
      <c r="B5" t="s">
        <v>925</v>
      </c>
      <c r="C5" t="s">
        <v>926</v>
      </c>
      <c r="D5">
        <v>559422</v>
      </c>
      <c r="E5">
        <v>169114</v>
      </c>
    </row>
    <row r="6" spans="1:5" x14ac:dyDescent="0.2">
      <c r="A6" t="s">
        <v>35</v>
      </c>
      <c r="B6" t="s">
        <v>923</v>
      </c>
      <c r="C6" t="s">
        <v>924</v>
      </c>
      <c r="D6">
        <v>550146</v>
      </c>
      <c r="E6">
        <v>80870</v>
      </c>
    </row>
    <row r="7" spans="1:5" x14ac:dyDescent="0.2">
      <c r="A7" t="s">
        <v>29</v>
      </c>
      <c r="B7" t="s">
        <v>919</v>
      </c>
      <c r="C7" t="s">
        <v>920</v>
      </c>
      <c r="D7">
        <v>536031</v>
      </c>
      <c r="E7">
        <v>104868</v>
      </c>
    </row>
    <row r="8" spans="1:5" x14ac:dyDescent="0.2">
      <c r="A8" t="s">
        <v>14</v>
      </c>
      <c r="B8" t="s">
        <v>909</v>
      </c>
      <c r="C8" t="s">
        <v>910</v>
      </c>
      <c r="D8">
        <v>533032</v>
      </c>
      <c r="E8">
        <v>184169</v>
      </c>
    </row>
    <row r="9" spans="1:5" x14ac:dyDescent="0.2">
      <c r="A9" t="s">
        <v>5</v>
      </c>
      <c r="B9" t="s">
        <v>903</v>
      </c>
      <c r="C9" t="s">
        <v>904</v>
      </c>
      <c r="D9">
        <v>523422</v>
      </c>
      <c r="E9">
        <v>98675</v>
      </c>
    </row>
    <row r="10" spans="1:5" x14ac:dyDescent="0.2">
      <c r="A10" t="s">
        <v>11</v>
      </c>
      <c r="B10" t="s">
        <v>907</v>
      </c>
      <c r="C10" t="s">
        <v>908</v>
      </c>
      <c r="D10">
        <v>515719</v>
      </c>
      <c r="E10">
        <v>51356</v>
      </c>
    </row>
    <row r="11" spans="1:5" x14ac:dyDescent="0.2">
      <c r="A11" t="s">
        <v>23</v>
      </c>
      <c r="B11" t="s">
        <v>915</v>
      </c>
      <c r="C11" t="s">
        <v>916</v>
      </c>
      <c r="D11">
        <v>511866</v>
      </c>
      <c r="E11">
        <v>127180</v>
      </c>
    </row>
    <row r="12" spans="1:5" x14ac:dyDescent="0.2">
      <c r="A12" t="s">
        <v>32</v>
      </c>
      <c r="B12" t="s">
        <v>921</v>
      </c>
      <c r="C12" t="s">
        <v>922</v>
      </c>
      <c r="D12">
        <v>506678</v>
      </c>
      <c r="E12">
        <v>103844</v>
      </c>
    </row>
    <row r="13" spans="1:5" x14ac:dyDescent="0.2">
      <c r="A13" t="s">
        <v>8</v>
      </c>
      <c r="B13" t="s">
        <v>905</v>
      </c>
      <c r="C13" t="s">
        <v>906</v>
      </c>
      <c r="D13">
        <v>476612</v>
      </c>
      <c r="E13">
        <v>29143</v>
      </c>
    </row>
    <row r="14" spans="1:5" x14ac:dyDescent="0.2">
      <c r="A14" t="s">
        <v>26</v>
      </c>
      <c r="B14" t="s">
        <v>917</v>
      </c>
      <c r="C14" t="s">
        <v>918</v>
      </c>
      <c r="D14">
        <v>386508</v>
      </c>
      <c r="E14">
        <v>92857</v>
      </c>
    </row>
  </sheetData>
  <sortState xmlns:xlrd2="http://schemas.microsoft.com/office/spreadsheetml/2017/richdata2" ref="A2:E14">
    <sortCondition descending="1" ref="D2:D14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D3" sqref="D3"/>
    </sheetView>
  </sheetViews>
  <sheetFormatPr baseColWidth="10" defaultColWidth="8.83203125" defaultRowHeight="15" x14ac:dyDescent="0.2"/>
  <cols>
    <col min="2" max="2" width="33" customWidth="1"/>
    <col min="3" max="3" width="48.1640625" customWidth="1"/>
    <col min="4" max="4" width="17.5" customWidth="1"/>
    <col min="5" max="5" width="19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B2" t="s">
        <v>976</v>
      </c>
      <c r="D2">
        <f>SUM(D3:D11)</f>
        <v>4772796</v>
      </c>
    </row>
    <row r="3" spans="1:5" x14ac:dyDescent="0.2">
      <c r="A3">
        <v>9</v>
      </c>
      <c r="B3" t="s">
        <v>943</v>
      </c>
      <c r="C3" t="s">
        <v>944</v>
      </c>
      <c r="D3">
        <v>748752</v>
      </c>
      <c r="E3">
        <v>329846</v>
      </c>
    </row>
    <row r="4" spans="1:5" x14ac:dyDescent="0.2">
      <c r="A4">
        <v>4</v>
      </c>
      <c r="B4" t="s">
        <v>933</v>
      </c>
      <c r="C4" t="s">
        <v>934</v>
      </c>
      <c r="D4">
        <v>616729</v>
      </c>
      <c r="E4">
        <v>162001</v>
      </c>
    </row>
    <row r="5" spans="1:5" x14ac:dyDescent="0.2">
      <c r="A5">
        <v>3</v>
      </c>
      <c r="B5" t="s">
        <v>931</v>
      </c>
      <c r="C5" t="s">
        <v>932</v>
      </c>
      <c r="D5">
        <v>601343</v>
      </c>
      <c r="E5">
        <v>134061</v>
      </c>
    </row>
    <row r="6" spans="1:5" x14ac:dyDescent="0.2">
      <c r="A6">
        <v>1</v>
      </c>
      <c r="B6" t="s">
        <v>927</v>
      </c>
      <c r="C6" t="s">
        <v>928</v>
      </c>
      <c r="D6">
        <v>594807</v>
      </c>
      <c r="E6">
        <v>94473</v>
      </c>
    </row>
    <row r="7" spans="1:5" x14ac:dyDescent="0.2">
      <c r="A7">
        <v>2</v>
      </c>
      <c r="B7" t="s">
        <v>929</v>
      </c>
      <c r="C7" t="s">
        <v>930</v>
      </c>
      <c r="D7">
        <v>492535</v>
      </c>
      <c r="E7">
        <v>108602</v>
      </c>
    </row>
    <row r="8" spans="1:5" x14ac:dyDescent="0.2">
      <c r="A8">
        <v>8</v>
      </c>
      <c r="B8" t="s">
        <v>941</v>
      </c>
      <c r="C8" t="s">
        <v>942</v>
      </c>
      <c r="D8">
        <v>476900</v>
      </c>
      <c r="E8">
        <v>50529</v>
      </c>
    </row>
    <row r="9" spans="1:5" x14ac:dyDescent="0.2">
      <c r="A9">
        <v>5</v>
      </c>
      <c r="B9" t="s">
        <v>935</v>
      </c>
      <c r="C9" t="s">
        <v>936</v>
      </c>
      <c r="D9">
        <v>450937</v>
      </c>
      <c r="E9">
        <v>29861</v>
      </c>
    </row>
    <row r="10" spans="1:5" x14ac:dyDescent="0.2">
      <c r="A10">
        <v>7</v>
      </c>
      <c r="B10" t="s">
        <v>939</v>
      </c>
      <c r="C10" t="s">
        <v>940</v>
      </c>
      <c r="D10">
        <v>395655</v>
      </c>
      <c r="E10">
        <v>52673</v>
      </c>
    </row>
    <row r="11" spans="1:5" x14ac:dyDescent="0.2">
      <c r="A11">
        <v>6</v>
      </c>
      <c r="B11" t="s">
        <v>937</v>
      </c>
      <c r="C11" t="s">
        <v>938</v>
      </c>
      <c r="D11">
        <v>395138</v>
      </c>
      <c r="E11">
        <v>53384</v>
      </c>
    </row>
  </sheetData>
  <sortState xmlns:xlrd2="http://schemas.microsoft.com/office/spreadsheetml/2017/richdata2" ref="A2:E11">
    <sortCondition descending="1" ref="D3:D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BJP</vt:lpstr>
      <vt:lpstr>INC</vt:lpstr>
      <vt:lpstr>SP</vt:lpstr>
      <vt:lpstr>AITC</vt:lpstr>
      <vt:lpstr>DMK</vt:lpstr>
      <vt:lpstr>TD</vt:lpstr>
      <vt:lpstr>JD(U)</vt:lpstr>
      <vt:lpstr>SS(UBT)</vt:lpstr>
      <vt:lpstr>NCP</vt:lpstr>
      <vt:lpstr>SS</vt:lpstr>
      <vt:lpstr>Uttarpradesh</vt:lpstr>
      <vt:lpstr>Maharashtra</vt:lpstr>
      <vt:lpstr>Bihar</vt:lpstr>
      <vt:lpstr>West Bengal</vt:lpstr>
      <vt:lpstr>Madhyapradesh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CHANDRESH KANYAL (RA2111027010069)</cp:lastModifiedBy>
  <dcterms:created xsi:type="dcterms:W3CDTF">2024-06-30T17:04:59Z</dcterms:created>
  <dcterms:modified xsi:type="dcterms:W3CDTF">2024-06-30T21:19:02Z</dcterms:modified>
</cp:coreProperties>
</file>