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tamindist/Desktop/TOPMENTOR/statistics/"/>
    </mc:Choice>
  </mc:AlternateContent>
  <xr:revisionPtr revIDLastSave="0" documentId="13_ncr:1_{77295562-CDA1-424B-84B9-2A6A8AB8AA78}" xr6:coauthVersionLast="47" xr6:coauthVersionMax="47" xr10:uidLastSave="{00000000-0000-0000-0000-000000000000}"/>
  <bookViews>
    <workbookView xWindow="0" yWindow="0" windowWidth="28800" windowHeight="18000" activeTab="2" xr2:uid="{9F543AC0-1EF7-4DDF-B7F6-72CB298CEF9A}"/>
  </bookViews>
  <sheets>
    <sheet name="Example #1" sheetId="2" r:id="rId1"/>
    <sheet name="Example #2" sheetId="3" r:id="rId2"/>
    <sheet name="Example #3" sheetId="4" r:id="rId3"/>
    <sheet name="Sheet1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5" l="1"/>
  <c r="F3" i="5" s="1"/>
  <c r="G3" i="5" s="1"/>
  <c r="B13" i="5"/>
  <c r="B12" i="5"/>
  <c r="B10" i="5"/>
  <c r="C3" i="5"/>
  <c r="C4" i="5"/>
  <c r="C5" i="5"/>
  <c r="C6" i="5"/>
  <c r="C7" i="5"/>
  <c r="C2" i="5"/>
  <c r="B3" i="5"/>
  <c r="B4" i="5"/>
  <c r="B5" i="5"/>
  <c r="B6" i="5"/>
  <c r="B7" i="5"/>
  <c r="B2" i="5"/>
  <c r="B9" i="5"/>
  <c r="B24" i="2"/>
  <c r="B22" i="4"/>
  <c r="F7" i="5" l="1"/>
  <c r="G7" i="5" s="1"/>
  <c r="F2" i="5"/>
  <c r="G2" i="5" s="1"/>
  <c r="F6" i="5"/>
  <c r="G6" i="5" s="1"/>
  <c r="F5" i="5"/>
  <c r="G5" i="5" s="1"/>
  <c r="F4" i="5"/>
  <c r="G4" i="5" s="1"/>
  <c r="E12" i="5" l="1"/>
  <c r="E13" i="5" s="1"/>
  <c r="E5" i="3" l="1"/>
  <c r="B15" i="3"/>
  <c r="B19" i="3" s="1"/>
  <c r="B12" i="4"/>
  <c r="B16" i="4" s="1"/>
  <c r="B5" i="4" s="1"/>
  <c r="C5" i="4" s="1"/>
  <c r="B15" i="2"/>
  <c r="B19" i="2" s="1"/>
  <c r="B6" i="3" l="1"/>
  <c r="D11" i="3"/>
  <c r="D13" i="3"/>
  <c r="D6" i="3"/>
  <c r="D5" i="3"/>
  <c r="D7" i="3"/>
  <c r="B5" i="3"/>
  <c r="C5" i="3" s="1"/>
  <c r="D8" i="3"/>
  <c r="D9" i="3"/>
  <c r="D10" i="3"/>
  <c r="D12" i="3"/>
  <c r="B9" i="4"/>
  <c r="C9" i="4" s="1"/>
  <c r="B7" i="4"/>
  <c r="C7" i="4" s="1"/>
  <c r="B10" i="4"/>
  <c r="C10" i="4" s="1"/>
  <c r="B8" i="4"/>
  <c r="C8" i="4" s="1"/>
  <c r="B6" i="4"/>
  <c r="C6" i="4" s="1"/>
  <c r="B6" i="2"/>
  <c r="C6" i="2" s="1"/>
  <c r="B8" i="2"/>
  <c r="C8" i="2" s="1"/>
  <c r="B10" i="2"/>
  <c r="C10" i="2" s="1"/>
  <c r="B12" i="2"/>
  <c r="B5" i="2"/>
  <c r="C5" i="2" s="1"/>
  <c r="B7" i="2"/>
  <c r="C7" i="2" s="1"/>
  <c r="B9" i="2"/>
  <c r="C9" i="2" s="1"/>
  <c r="B11" i="2"/>
  <c r="C11" i="2" s="1"/>
  <c r="B13" i="2"/>
  <c r="C13" i="2" s="1"/>
  <c r="C12" i="2"/>
  <c r="B7" i="3" l="1"/>
  <c r="C7" i="3" s="1"/>
  <c r="B9" i="3"/>
  <c r="C9" i="3" s="1"/>
  <c r="B11" i="3"/>
  <c r="C11" i="3" s="1"/>
  <c r="B13" i="3"/>
  <c r="C13" i="3" s="1"/>
  <c r="C6" i="3"/>
  <c r="B8" i="3"/>
  <c r="C8" i="3" s="1"/>
  <c r="B10" i="3"/>
  <c r="C10" i="3" s="1"/>
  <c r="B12" i="3"/>
  <c r="C12" i="3" s="1"/>
  <c r="B24" i="3" l="1"/>
  <c r="B25" i="3" s="1"/>
  <c r="B21" i="4"/>
</calcChain>
</file>

<file path=xl/sharedStrings.xml><?xml version="1.0" encoding="utf-8"?>
<sst xmlns="http://schemas.openxmlformats.org/spreadsheetml/2006/main" count="55" uniqueCount="37">
  <si>
    <t>Variance</t>
  </si>
  <si>
    <t>Mean is calculated as:</t>
  </si>
  <si>
    <t>Variance Analysis is calculated using the formula given below</t>
  </si>
  <si>
    <t>Data (X)</t>
  </si>
  <si>
    <t>Mean (µ)</t>
  </si>
  <si>
    <t>X - µ</t>
  </si>
  <si>
    <r>
      <t>(X – µ)</t>
    </r>
    <r>
      <rPr>
        <b/>
        <vertAlign val="superscript"/>
        <sz val="11"/>
        <color theme="0"/>
        <rFont val="Calibri"/>
        <family val="2"/>
        <scheme val="minor"/>
      </rPr>
      <t>2</t>
    </r>
  </si>
  <si>
    <r>
      <t>Variance = (X – µ)</t>
    </r>
    <r>
      <rPr>
        <b/>
        <vertAlign val="superscript"/>
        <sz val="11"/>
        <color theme="1"/>
        <rFont val="Calibri"/>
        <family val="2"/>
        <scheme val="minor"/>
      </rPr>
      <t>2 </t>
    </r>
    <r>
      <rPr>
        <b/>
        <sz val="11"/>
        <color theme="1"/>
        <rFont val="Calibri"/>
        <family val="2"/>
        <scheme val="minor"/>
      </rPr>
      <t>/ N</t>
    </r>
  </si>
  <si>
    <t>N</t>
  </si>
  <si>
    <t>Consider a data set having the following observations 2,3,6,6,7,2,1,2,8. </t>
  </si>
  <si>
    <t>We need to calculate the variance analysis.</t>
  </si>
  <si>
    <t>312 mm, 256 mm, 434 mm and 132 mm. Calculate the variance analysis of the data set from the mean.</t>
  </si>
  <si>
    <t xml:space="preserve">The heights of the dogs in a given set of a random variable are 300 mm, 250 mm, 400 mm, 125 mm, 430 mm, </t>
  </si>
  <si>
    <t xml:space="preserve">The marks gained by the students selected from a large sample of 100 students are </t>
  </si>
  <si>
    <t>12, 15, 18,24,36, 10. Calculate the variance analysis of the data from the mean.</t>
  </si>
  <si>
    <t>quantifies how much the data point differs from the mean</t>
  </si>
  <si>
    <t>shop</t>
  </si>
  <si>
    <t>actual profit</t>
  </si>
  <si>
    <t>difference</t>
  </si>
  <si>
    <t>expected profit</t>
  </si>
  <si>
    <t>X - µ(datapoint-mean)</t>
  </si>
  <si>
    <t>standard devaition</t>
  </si>
  <si>
    <t>mean</t>
  </si>
  <si>
    <t>count N</t>
  </si>
  <si>
    <t>variance</t>
  </si>
  <si>
    <t>std.deviation</t>
  </si>
  <si>
    <t>sqrt(variance)</t>
  </si>
  <si>
    <t>low</t>
  </si>
  <si>
    <t>A</t>
  </si>
  <si>
    <t>B</t>
  </si>
  <si>
    <t>population</t>
  </si>
  <si>
    <t>sample</t>
  </si>
  <si>
    <t>25-45 age electric toothbrush</t>
  </si>
  <si>
    <t>Indian market</t>
  </si>
  <si>
    <t>all the people who are living in india around 25-45 age group</t>
  </si>
  <si>
    <t>subset of poulation</t>
  </si>
  <si>
    <t>n-1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</si>
</sst>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3" fillId="3" borderId="1" xfId="0" applyFont="1" applyFill="1" applyBorder="1"/>
    <xf numFmtId="1" fontId="0" fillId="0" borderId="1" xfId="0" applyNumberFormat="1" applyBorder="1" applyAlignment="1">
      <alignment horizontal="center"/>
    </xf>
    <xf numFmtId="0" fontId="2" fillId="0" borderId="0" xfId="0" applyFont="1"/>
    <xf numFmtId="2" fontId="0" fillId="0" borderId="1" xfId="0" applyNumberFormat="1" applyBorder="1" applyAlignment="1">
      <alignment horizontal="center"/>
    </xf>
    <xf numFmtId="1" fontId="0" fillId="0" borderId="0" xfId="1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0" fillId="0" borderId="1" xfId="1" applyNumberFormat="1" applyFont="1" applyBorder="1" applyAlignment="1">
      <alignment horizontal="center"/>
    </xf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A4E09-5FFA-4A3D-8767-303B3C3FF1FE}">
  <dimension ref="A1:F25"/>
  <sheetViews>
    <sheetView showGridLines="0" topLeftCell="A7" zoomScale="190" zoomScaleNormal="190" workbookViewId="0">
      <selection activeCell="B25" sqref="B25"/>
    </sheetView>
  </sheetViews>
  <sheetFormatPr baseColWidth="10" defaultColWidth="8.83203125" defaultRowHeight="15" x14ac:dyDescent="0.2"/>
  <cols>
    <col min="1" max="1" width="16.1640625" customWidth="1"/>
    <col min="2" max="2" width="17.83203125" customWidth="1"/>
    <col min="3" max="3" width="12.6640625" customWidth="1"/>
    <col min="5" max="5" width="13.6640625" customWidth="1"/>
  </cols>
  <sheetData>
    <row r="1" spans="1:3" x14ac:dyDescent="0.2">
      <c r="A1" s="7" t="s">
        <v>9</v>
      </c>
    </row>
    <row r="2" spans="1:3" x14ac:dyDescent="0.2">
      <c r="A2" s="7" t="s">
        <v>10</v>
      </c>
    </row>
    <row r="4" spans="1:3" ht="17" x14ac:dyDescent="0.2">
      <c r="A4" s="13" t="s">
        <v>3</v>
      </c>
      <c r="B4" s="13" t="s">
        <v>5</v>
      </c>
      <c r="C4" s="13" t="s">
        <v>6</v>
      </c>
    </row>
    <row r="5" spans="1:3" x14ac:dyDescent="0.2">
      <c r="A5" s="14">
        <v>1.80428967147627</v>
      </c>
      <c r="B5" s="8">
        <f>A5-$B$19</f>
        <v>-2.2742266465028713</v>
      </c>
      <c r="C5" s="8">
        <f>B5^2</f>
        <v>5.1721068396636962</v>
      </c>
    </row>
    <row r="6" spans="1:3" x14ac:dyDescent="0.2">
      <c r="A6" s="14">
        <v>2.587391814183353</v>
      </c>
      <c r="B6" s="8">
        <f t="shared" ref="B6:B13" si="0">A6-$B$19</f>
        <v>-1.4911245037957883</v>
      </c>
      <c r="C6" s="8">
        <f t="shared" ref="C6:C13" si="1">B6^2</f>
        <v>2.2234522858202359</v>
      </c>
    </row>
    <row r="7" spans="1:3" x14ac:dyDescent="0.2">
      <c r="A7" s="14">
        <v>6.0607405623638444</v>
      </c>
      <c r="B7" s="8">
        <f t="shared" si="0"/>
        <v>1.9822242443847031</v>
      </c>
      <c r="C7" s="8">
        <f t="shared" si="1"/>
        <v>3.9292129550265074</v>
      </c>
    </row>
    <row r="8" spans="1:3" x14ac:dyDescent="0.2">
      <c r="A8" s="14">
        <v>5.7826023715488537</v>
      </c>
      <c r="B8" s="8">
        <f t="shared" si="0"/>
        <v>1.7040860535697124</v>
      </c>
      <c r="C8" s="8">
        <f t="shared" si="1"/>
        <v>2.9039092779707967</v>
      </c>
    </row>
    <row r="9" spans="1:3" x14ac:dyDescent="0.2">
      <c r="A9" s="14">
        <v>6.7725225059175482</v>
      </c>
      <c r="B9" s="8">
        <f t="shared" si="0"/>
        <v>2.694006187938407</v>
      </c>
      <c r="C9" s="8">
        <f t="shared" si="1"/>
        <v>7.2576693406504269</v>
      </c>
    </row>
    <row r="10" spans="1:3" x14ac:dyDescent="0.2">
      <c r="A10" s="14">
        <v>1.9373550313281596</v>
      </c>
      <c r="B10" s="8">
        <f t="shared" si="0"/>
        <v>-2.1411612866509815</v>
      </c>
      <c r="C10" s="8">
        <f t="shared" si="1"/>
        <v>4.5845716554528861</v>
      </c>
    </row>
    <row r="11" spans="1:3" x14ac:dyDescent="0.2">
      <c r="A11" s="14">
        <v>1.411189189128198</v>
      </c>
      <c r="B11" s="8">
        <f t="shared" si="0"/>
        <v>-2.6673271288509435</v>
      </c>
      <c r="C11" s="8">
        <f t="shared" si="1"/>
        <v>7.1146340123042178</v>
      </c>
    </row>
    <row r="12" spans="1:3" x14ac:dyDescent="0.2">
      <c r="A12" s="14">
        <v>2.3326996948605458</v>
      </c>
      <c r="B12" s="8">
        <f t="shared" si="0"/>
        <v>-1.7458166231185954</v>
      </c>
      <c r="C12" s="8">
        <f t="shared" si="1"/>
        <v>3.0478756815572159</v>
      </c>
    </row>
    <row r="13" spans="1:3" x14ac:dyDescent="0.2">
      <c r="A13" s="14">
        <v>8.0178560210054979</v>
      </c>
      <c r="B13" s="8">
        <f t="shared" si="0"/>
        <v>3.9393397030263566</v>
      </c>
      <c r="C13" s="8">
        <f t="shared" si="1"/>
        <v>15.518397295839783</v>
      </c>
    </row>
    <row r="14" spans="1:3" x14ac:dyDescent="0.2">
      <c r="A14" s="9"/>
      <c r="B14" s="10"/>
      <c r="C14" s="11"/>
    </row>
    <row r="15" spans="1:3" x14ac:dyDescent="0.2">
      <c r="A15" s="1" t="s">
        <v>8</v>
      </c>
      <c r="B15" s="6">
        <f>COUNT(A5:A13)</f>
        <v>9</v>
      </c>
    </row>
    <row r="16" spans="1:3" x14ac:dyDescent="0.2">
      <c r="A16" s="12"/>
      <c r="B16" s="10"/>
    </row>
    <row r="17" spans="1:6" x14ac:dyDescent="0.2">
      <c r="A17" t="s">
        <v>1</v>
      </c>
      <c r="E17" t="s">
        <v>15</v>
      </c>
    </row>
    <row r="19" spans="1:6" x14ac:dyDescent="0.2">
      <c r="A19" s="5" t="s">
        <v>4</v>
      </c>
      <c r="B19" s="4">
        <f>SUM(A5:A13)/B15</f>
        <v>4.0785163179791413</v>
      </c>
      <c r="E19" t="s">
        <v>16</v>
      </c>
      <c r="F19">
        <v>100</v>
      </c>
    </row>
    <row r="20" spans="1:6" x14ac:dyDescent="0.2">
      <c r="F20">
        <v>200</v>
      </c>
    </row>
    <row r="21" spans="1:6" x14ac:dyDescent="0.2">
      <c r="A21" t="s">
        <v>2</v>
      </c>
      <c r="F21">
        <v>300</v>
      </c>
    </row>
    <row r="22" spans="1:6" ht="17" x14ac:dyDescent="0.2">
      <c r="A22" s="7" t="s">
        <v>7</v>
      </c>
      <c r="F22">
        <v>100</v>
      </c>
    </row>
    <row r="23" spans="1:6" x14ac:dyDescent="0.2">
      <c r="A23" s="7"/>
      <c r="E23" t="s">
        <v>19</v>
      </c>
      <c r="F23">
        <v>175</v>
      </c>
    </row>
    <row r="24" spans="1:6" x14ac:dyDescent="0.2">
      <c r="A24" s="5" t="s">
        <v>0</v>
      </c>
      <c r="B24" s="4">
        <f>SUM(C5:C13)/B15</f>
        <v>5.7502032604761961</v>
      </c>
      <c r="E24" t="s">
        <v>17</v>
      </c>
      <c r="F24">
        <v>150</v>
      </c>
    </row>
    <row r="25" spans="1:6" x14ac:dyDescent="0.2">
      <c r="E25" t="s">
        <v>18</v>
      </c>
      <c r="F25">
        <v>-25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30CD-45C6-4EA5-8175-A508453514BF}">
  <dimension ref="A1:E25"/>
  <sheetViews>
    <sheetView showGridLines="0" topLeftCell="A4" zoomScale="180" zoomScaleNormal="180" workbookViewId="0">
      <selection activeCell="B25" sqref="B25"/>
    </sheetView>
  </sheetViews>
  <sheetFormatPr baseColWidth="10" defaultColWidth="8.83203125" defaultRowHeight="15" x14ac:dyDescent="0.2"/>
  <cols>
    <col min="1" max="1" width="16.33203125" customWidth="1"/>
    <col min="2" max="2" width="16.5" customWidth="1"/>
    <col min="3" max="3" width="13.5" customWidth="1"/>
  </cols>
  <sheetData>
    <row r="1" spans="1:5" x14ac:dyDescent="0.2">
      <c r="A1" s="7" t="s">
        <v>12</v>
      </c>
    </row>
    <row r="2" spans="1:5" x14ac:dyDescent="0.2">
      <c r="A2" s="7" t="s">
        <v>11</v>
      </c>
    </row>
    <row r="4" spans="1:5" ht="17" x14ac:dyDescent="0.2">
      <c r="A4" s="2" t="s">
        <v>3</v>
      </c>
      <c r="B4" s="2" t="s">
        <v>20</v>
      </c>
      <c r="C4" s="2" t="s">
        <v>6</v>
      </c>
    </row>
    <row r="5" spans="1:5" x14ac:dyDescent="0.2">
      <c r="A5" s="3">
        <v>300</v>
      </c>
      <c r="B5" s="6">
        <f>A5-$B$19</f>
        <v>6.7777777777777715</v>
      </c>
      <c r="C5" s="6">
        <f>B5^2</f>
        <v>45.938271604938187</v>
      </c>
      <c r="D5" s="15">
        <f>A5-$B$19</f>
        <v>6.7777777777777715</v>
      </c>
      <c r="E5">
        <f>6.8^2</f>
        <v>46.239999999999995</v>
      </c>
    </row>
    <row r="6" spans="1:5" x14ac:dyDescent="0.2">
      <c r="A6" s="3">
        <v>250</v>
      </c>
      <c r="B6" s="6">
        <f>A6-$B$19</f>
        <v>-43.222222222222229</v>
      </c>
      <c r="C6" s="6">
        <f t="shared" ref="C6:C13" si="0">B6^2</f>
        <v>1868.160493827161</v>
      </c>
      <c r="D6" s="15">
        <f>A6-$B$19</f>
        <v>-43.222222222222229</v>
      </c>
    </row>
    <row r="7" spans="1:5" x14ac:dyDescent="0.2">
      <c r="A7" s="3">
        <v>400</v>
      </c>
      <c r="B7" s="6">
        <f t="shared" ref="B6:B13" si="1">A7-$B$19</f>
        <v>106.77777777777777</v>
      </c>
      <c r="C7" s="6">
        <f t="shared" si="0"/>
        <v>11401.493827160493</v>
      </c>
      <c r="D7" s="15">
        <f t="shared" ref="D6:D13" si="2">A7-$B$19</f>
        <v>106.77777777777777</v>
      </c>
    </row>
    <row r="8" spans="1:5" x14ac:dyDescent="0.2">
      <c r="A8" s="3">
        <v>125</v>
      </c>
      <c r="B8" s="6">
        <f t="shared" si="1"/>
        <v>-168.22222222222223</v>
      </c>
      <c r="C8" s="6">
        <f t="shared" si="0"/>
        <v>28298.716049382718</v>
      </c>
      <c r="D8" s="15">
        <f t="shared" si="2"/>
        <v>-168.22222222222223</v>
      </c>
    </row>
    <row r="9" spans="1:5" x14ac:dyDescent="0.2">
      <c r="A9" s="3">
        <v>430</v>
      </c>
      <c r="B9" s="6">
        <f t="shared" si="1"/>
        <v>136.77777777777777</v>
      </c>
      <c r="C9" s="6">
        <f t="shared" si="0"/>
        <v>18708.160493827159</v>
      </c>
      <c r="D9" s="15">
        <f t="shared" si="2"/>
        <v>136.77777777777777</v>
      </c>
    </row>
    <row r="10" spans="1:5" x14ac:dyDescent="0.2">
      <c r="A10" s="3">
        <v>312</v>
      </c>
      <c r="B10" s="6">
        <f t="shared" si="1"/>
        <v>18.777777777777771</v>
      </c>
      <c r="C10" s="6">
        <f t="shared" si="0"/>
        <v>352.60493827160468</v>
      </c>
      <c r="D10" s="15">
        <f t="shared" si="2"/>
        <v>18.777777777777771</v>
      </c>
    </row>
    <row r="11" spans="1:5" x14ac:dyDescent="0.2">
      <c r="A11" s="3">
        <v>256</v>
      </c>
      <c r="B11" s="6">
        <f t="shared" si="1"/>
        <v>-37.222222222222229</v>
      </c>
      <c r="C11" s="6">
        <f t="shared" si="0"/>
        <v>1385.4938271604942</v>
      </c>
      <c r="D11" s="15">
        <f t="shared" si="2"/>
        <v>-37.222222222222229</v>
      </c>
    </row>
    <row r="12" spans="1:5" x14ac:dyDescent="0.2">
      <c r="A12" s="3">
        <v>434</v>
      </c>
      <c r="B12" s="6">
        <f t="shared" si="1"/>
        <v>140.77777777777777</v>
      </c>
      <c r="C12" s="6">
        <f t="shared" si="0"/>
        <v>19818.382716049382</v>
      </c>
      <c r="D12" s="15">
        <f t="shared" si="2"/>
        <v>140.77777777777777</v>
      </c>
    </row>
    <row r="13" spans="1:5" x14ac:dyDescent="0.2">
      <c r="A13" s="3">
        <v>132</v>
      </c>
      <c r="B13" s="6">
        <f t="shared" si="1"/>
        <v>-161.22222222222223</v>
      </c>
      <c r="C13" s="6">
        <f t="shared" si="0"/>
        <v>25992.604938271608</v>
      </c>
      <c r="D13" s="15">
        <f t="shared" si="2"/>
        <v>-161.22222222222223</v>
      </c>
    </row>
    <row r="14" spans="1:5" x14ac:dyDescent="0.2">
      <c r="A14" s="9"/>
      <c r="B14" s="10"/>
      <c r="C14" s="11"/>
    </row>
    <row r="15" spans="1:5" x14ac:dyDescent="0.2">
      <c r="A15" s="1" t="s">
        <v>8</v>
      </c>
      <c r="B15" s="6">
        <f>COUNT(A5:A13)</f>
        <v>9</v>
      </c>
    </row>
    <row r="16" spans="1:5" x14ac:dyDescent="0.2">
      <c r="A16" s="12"/>
      <c r="B16" s="10"/>
    </row>
    <row r="17" spans="1:3" x14ac:dyDescent="0.2">
      <c r="A17" t="s">
        <v>1</v>
      </c>
    </row>
    <row r="19" spans="1:3" x14ac:dyDescent="0.2">
      <c r="A19" s="5" t="s">
        <v>4</v>
      </c>
      <c r="B19" s="4">
        <f>SUM(A5:A13)/B15</f>
        <v>293.22222222222223</v>
      </c>
    </row>
    <row r="21" spans="1:3" x14ac:dyDescent="0.2">
      <c r="A21" t="s">
        <v>2</v>
      </c>
    </row>
    <row r="22" spans="1:3" ht="17" x14ac:dyDescent="0.2">
      <c r="A22" s="7" t="s">
        <v>7</v>
      </c>
    </row>
    <row r="23" spans="1:3" x14ac:dyDescent="0.2">
      <c r="A23" s="7"/>
    </row>
    <row r="24" spans="1:3" x14ac:dyDescent="0.2">
      <c r="A24" s="5" t="s">
        <v>0</v>
      </c>
      <c r="B24" s="4">
        <f>SUM(C5:C13)/B15</f>
        <v>11985.728395061729</v>
      </c>
    </row>
    <row r="25" spans="1:3" x14ac:dyDescent="0.2">
      <c r="A25" t="s">
        <v>21</v>
      </c>
      <c r="B25">
        <f>SQRT(B24)</f>
        <v>109.47935145524808</v>
      </c>
      <c r="C25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7835E-AB56-4D22-8FC3-CC8667EDB292}">
  <dimension ref="A1:C22"/>
  <sheetViews>
    <sheetView showGridLines="0" tabSelected="1" zoomScale="115" zoomScaleNormal="115" workbookViewId="0">
      <selection activeCell="B30" sqref="B30"/>
    </sheetView>
  </sheetViews>
  <sheetFormatPr baseColWidth="10" defaultColWidth="8.83203125" defaultRowHeight="15" x14ac:dyDescent="0.2"/>
  <cols>
    <col min="1" max="1" width="16.33203125" customWidth="1"/>
    <col min="2" max="2" width="18" customWidth="1"/>
    <col min="3" max="3" width="11.83203125" customWidth="1"/>
  </cols>
  <sheetData>
    <row r="1" spans="1:3" x14ac:dyDescent="0.2">
      <c r="A1" s="7" t="s">
        <v>13</v>
      </c>
    </row>
    <row r="2" spans="1:3" x14ac:dyDescent="0.2">
      <c r="A2" s="7" t="s">
        <v>14</v>
      </c>
    </row>
    <row r="4" spans="1:3" ht="17" x14ac:dyDescent="0.2">
      <c r="A4" s="2" t="s">
        <v>3</v>
      </c>
      <c r="B4" s="2" t="s">
        <v>5</v>
      </c>
      <c r="C4" s="2" t="s">
        <v>6</v>
      </c>
    </row>
    <row r="5" spans="1:3" x14ac:dyDescent="0.2">
      <c r="A5" s="3">
        <v>12</v>
      </c>
      <c r="B5" s="6">
        <f t="shared" ref="B5:B10" si="0">A5-$B$16</f>
        <v>-7.1666666666666679</v>
      </c>
      <c r="C5" s="8">
        <f>B5^2</f>
        <v>51.361111111111128</v>
      </c>
    </row>
    <row r="6" spans="1:3" x14ac:dyDescent="0.2">
      <c r="A6" s="3">
        <v>15</v>
      </c>
      <c r="B6" s="6">
        <f t="shared" si="0"/>
        <v>-4.1666666666666679</v>
      </c>
      <c r="C6" s="8">
        <f t="shared" ref="C6:C10" si="1">B6^2</f>
        <v>17.361111111111121</v>
      </c>
    </row>
    <row r="7" spans="1:3" x14ac:dyDescent="0.2">
      <c r="A7" s="3">
        <v>18</v>
      </c>
      <c r="B7" s="6">
        <f t="shared" si="0"/>
        <v>-1.1666666666666679</v>
      </c>
      <c r="C7" s="8">
        <f t="shared" si="1"/>
        <v>1.3611111111111138</v>
      </c>
    </row>
    <row r="8" spans="1:3" x14ac:dyDescent="0.2">
      <c r="A8" s="3">
        <v>24</v>
      </c>
      <c r="B8" s="6">
        <f t="shared" si="0"/>
        <v>4.8333333333333321</v>
      </c>
      <c r="C8" s="8">
        <f t="shared" si="1"/>
        <v>23.3611111111111</v>
      </c>
    </row>
    <row r="9" spans="1:3" x14ac:dyDescent="0.2">
      <c r="A9" s="3">
        <v>36</v>
      </c>
      <c r="B9" s="6">
        <f t="shared" si="0"/>
        <v>16.833333333333332</v>
      </c>
      <c r="C9" s="8">
        <f t="shared" si="1"/>
        <v>283.36111111111109</v>
      </c>
    </row>
    <row r="10" spans="1:3" x14ac:dyDescent="0.2">
      <c r="A10" s="3">
        <v>10</v>
      </c>
      <c r="B10" s="6">
        <f t="shared" si="0"/>
        <v>-9.1666666666666679</v>
      </c>
      <c r="C10" s="8">
        <f t="shared" si="1"/>
        <v>84.0277777777778</v>
      </c>
    </row>
    <row r="11" spans="1:3" x14ac:dyDescent="0.2">
      <c r="A11" s="9"/>
      <c r="B11" s="10"/>
      <c r="C11" s="11"/>
    </row>
    <row r="12" spans="1:3" x14ac:dyDescent="0.2">
      <c r="A12" s="1" t="s">
        <v>8</v>
      </c>
      <c r="B12" s="6">
        <f>COUNT(A5:A10)</f>
        <v>6</v>
      </c>
    </row>
    <row r="13" spans="1:3" x14ac:dyDescent="0.2">
      <c r="A13" s="12"/>
      <c r="B13" s="10"/>
    </row>
    <row r="14" spans="1:3" x14ac:dyDescent="0.2">
      <c r="A14" t="s">
        <v>1</v>
      </c>
    </row>
    <row r="16" spans="1:3" x14ac:dyDescent="0.2">
      <c r="A16" s="5" t="s">
        <v>4</v>
      </c>
      <c r="B16" s="4">
        <f>SUM(A5:A10)/B12</f>
        <v>19.166666666666668</v>
      </c>
    </row>
    <row r="18" spans="1:2" x14ac:dyDescent="0.2">
      <c r="A18" t="s">
        <v>2</v>
      </c>
    </row>
    <row r="19" spans="1:2" ht="17" x14ac:dyDescent="0.2">
      <c r="A19" s="7" t="s">
        <v>7</v>
      </c>
    </row>
    <row r="20" spans="1:2" x14ac:dyDescent="0.2">
      <c r="A20" s="7"/>
    </row>
    <row r="21" spans="1:2" x14ac:dyDescent="0.2">
      <c r="A21" s="5" t="s">
        <v>0</v>
      </c>
      <c r="B21" s="4">
        <f>SUM(C5:C10)/B12</f>
        <v>76.805555555555557</v>
      </c>
    </row>
    <row r="22" spans="1:2" x14ac:dyDescent="0.2">
      <c r="B22">
        <f>SQRT(B21)</f>
        <v>8.7638778834232713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09398-8A08-9A47-8DEE-4B88D189F211}">
  <dimension ref="A1:G17"/>
  <sheetViews>
    <sheetView zoomScale="180" zoomScaleNormal="180" workbookViewId="0">
      <selection activeCell="C17" sqref="C17"/>
    </sheetView>
  </sheetViews>
  <sheetFormatPr baseColWidth="10" defaultRowHeight="15" x14ac:dyDescent="0.2"/>
  <sheetData>
    <row r="1" spans="1:7" x14ac:dyDescent="0.2">
      <c r="A1" t="s">
        <v>28</v>
      </c>
      <c r="E1" t="s">
        <v>29</v>
      </c>
    </row>
    <row r="2" spans="1:7" x14ac:dyDescent="0.2">
      <c r="A2">
        <v>100</v>
      </c>
      <c r="B2">
        <f>A2-$B$9</f>
        <v>32.666666666666671</v>
      </c>
      <c r="C2">
        <f>B2^2</f>
        <v>1067.1111111111113</v>
      </c>
      <c r="E2">
        <v>230</v>
      </c>
      <c r="F2">
        <f>E2-$E$9</f>
        <v>-638.33333333333337</v>
      </c>
      <c r="G2">
        <f>F2^2</f>
        <v>407469.4444444445</v>
      </c>
    </row>
    <row r="3" spans="1:7" x14ac:dyDescent="0.2">
      <c r="A3">
        <v>30</v>
      </c>
      <c r="B3">
        <f t="shared" ref="B3:B7" si="0">A3-$B$9</f>
        <v>-37.333333333333329</v>
      </c>
      <c r="C3">
        <f t="shared" ref="C3:C7" si="1">B3^2</f>
        <v>1393.7777777777774</v>
      </c>
      <c r="E3">
        <v>45</v>
      </c>
      <c r="F3">
        <f t="shared" ref="F3:F7" si="2">E3-$E$9</f>
        <v>-823.33333333333337</v>
      </c>
      <c r="G3">
        <f t="shared" ref="G3:G7" si="3">F3^2</f>
        <v>677877.77777777787</v>
      </c>
    </row>
    <row r="4" spans="1:7" x14ac:dyDescent="0.2">
      <c r="A4">
        <v>45</v>
      </c>
      <c r="B4">
        <f t="shared" si="0"/>
        <v>-22.333333333333329</v>
      </c>
      <c r="C4">
        <f t="shared" si="1"/>
        <v>498.77777777777754</v>
      </c>
      <c r="E4">
        <v>65</v>
      </c>
      <c r="F4">
        <f t="shared" si="2"/>
        <v>-803.33333333333337</v>
      </c>
      <c r="G4">
        <f t="shared" si="3"/>
        <v>645344.4444444445</v>
      </c>
    </row>
    <row r="5" spans="1:7" x14ac:dyDescent="0.2">
      <c r="A5">
        <v>65</v>
      </c>
      <c r="B5">
        <f t="shared" si="0"/>
        <v>-2.3333333333333286</v>
      </c>
      <c r="C5">
        <f t="shared" si="1"/>
        <v>5.4444444444444224</v>
      </c>
      <c r="E5">
        <v>780</v>
      </c>
      <c r="F5">
        <f t="shared" si="2"/>
        <v>-88.333333333333371</v>
      </c>
      <c r="G5">
        <f t="shared" si="3"/>
        <v>7802.7777777777846</v>
      </c>
    </row>
    <row r="6" spans="1:7" x14ac:dyDescent="0.2">
      <c r="A6">
        <v>76</v>
      </c>
      <c r="B6">
        <f t="shared" si="0"/>
        <v>8.6666666666666714</v>
      </c>
      <c r="C6">
        <f t="shared" si="1"/>
        <v>75.1111111111112</v>
      </c>
      <c r="E6">
        <v>90</v>
      </c>
      <c r="F6">
        <f t="shared" si="2"/>
        <v>-778.33333333333337</v>
      </c>
      <c r="G6">
        <f t="shared" si="3"/>
        <v>605802.77777777787</v>
      </c>
    </row>
    <row r="7" spans="1:7" x14ac:dyDescent="0.2">
      <c r="A7">
        <v>88</v>
      </c>
      <c r="B7">
        <f t="shared" si="0"/>
        <v>20.666666666666671</v>
      </c>
      <c r="C7">
        <f t="shared" si="1"/>
        <v>427.11111111111131</v>
      </c>
      <c r="E7">
        <v>4000</v>
      </c>
      <c r="F7">
        <f t="shared" si="2"/>
        <v>3131.6666666666665</v>
      </c>
      <c r="G7">
        <f t="shared" si="3"/>
        <v>9807336.1111111101</v>
      </c>
    </row>
    <row r="9" spans="1:7" x14ac:dyDescent="0.2">
      <c r="A9" t="s">
        <v>22</v>
      </c>
      <c r="B9">
        <f>AVERAGE(A2:A7)</f>
        <v>67.333333333333329</v>
      </c>
      <c r="E9">
        <f>AVERAGE(E2:E7)</f>
        <v>868.33333333333337</v>
      </c>
    </row>
    <row r="10" spans="1:7" x14ac:dyDescent="0.2">
      <c r="A10" t="s">
        <v>23</v>
      </c>
      <c r="B10">
        <f>COUNT(A2:A7)</f>
        <v>6</v>
      </c>
      <c r="E10">
        <v>6</v>
      </c>
    </row>
    <row r="12" spans="1:7" x14ac:dyDescent="0.2">
      <c r="A12" t="s">
        <v>24</v>
      </c>
      <c r="B12">
        <f>SUM(C2:C7)/B10</f>
        <v>577.8888888888888</v>
      </c>
      <c r="E12">
        <f>SUM(G2:G7)/E10</f>
        <v>2025272.222222222</v>
      </c>
    </row>
    <row r="13" spans="1:7" x14ac:dyDescent="0.2">
      <c r="A13" t="s">
        <v>25</v>
      </c>
      <c r="B13">
        <f>SQRT(B12)</f>
        <v>24.039319642803722</v>
      </c>
      <c r="C13" t="s">
        <v>27</v>
      </c>
      <c r="E13">
        <f>SQRT(E12)</f>
        <v>1423.1205930005447</v>
      </c>
    </row>
    <row r="14" spans="1:7" x14ac:dyDescent="0.2">
      <c r="A14" t="s">
        <v>26</v>
      </c>
    </row>
    <row r="15" spans="1:7" x14ac:dyDescent="0.2">
      <c r="D15" t="s">
        <v>33</v>
      </c>
      <c r="E15" t="s">
        <v>32</v>
      </c>
    </row>
    <row r="16" spans="1:7" x14ac:dyDescent="0.2">
      <c r="B16" t="s">
        <v>8</v>
      </c>
      <c r="D16" t="s">
        <v>30</v>
      </c>
      <c r="E16" t="s">
        <v>34</v>
      </c>
    </row>
    <row r="17" spans="2:5" x14ac:dyDescent="0.2">
      <c r="B17" t="s">
        <v>36</v>
      </c>
      <c r="D17" t="s">
        <v>31</v>
      </c>
      <c r="E17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Example #1</vt:lpstr>
      <vt:lpstr>Example #2</vt:lpstr>
      <vt:lpstr>Example #3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 Sonkar</dc:creator>
  <cp:lastModifiedBy>mktng@owldatageek.com</cp:lastModifiedBy>
  <dcterms:created xsi:type="dcterms:W3CDTF">2019-03-05T16:45:41Z</dcterms:created>
  <dcterms:modified xsi:type="dcterms:W3CDTF">2024-08-10T05:49:28Z</dcterms:modified>
</cp:coreProperties>
</file>