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  science\Assignment files\AUG-24\"/>
    </mc:Choice>
  </mc:AlternateContent>
  <bookViews>
    <workbookView xWindow="0" yWindow="0" windowWidth="20490" windowHeight="7620"/>
  </bookViews>
  <sheets>
    <sheet name="HLOOKUP" sheetId="1" r:id="rId1"/>
    <sheet name="VLOOKUP" sheetId="2" r:id="rId2"/>
    <sheet name="PIVOT TABLE" sheetId="4" r:id="rId3"/>
    <sheet name="PIVOT TABLE DETAIL" sheetId="5" r:id="rId4"/>
  </sheets>
  <calcPr calcId="162913"/>
  <pivotCaches>
    <pivotCache cacheId="2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D16" i="1" l="1"/>
</calcChain>
</file>

<file path=xl/sharedStrings.xml><?xml version="1.0" encoding="utf-8"?>
<sst xmlns="http://schemas.openxmlformats.org/spreadsheetml/2006/main" count="126" uniqueCount="60">
  <si>
    <t xml:space="preserve">The below table shows sales figures of 5 salespeople for the month of Jan, Feb, Mar, Apr, May, and Jun. We want to find the sales figure of James in May using the HLOOKUP </t>
  </si>
  <si>
    <t>Salesman</t>
  </si>
  <si>
    <t>Raymon</t>
  </si>
  <si>
    <t>Micheal</t>
  </si>
  <si>
    <t>Matthew</t>
  </si>
  <si>
    <t>James</t>
  </si>
  <si>
    <t>Ronny</t>
  </si>
  <si>
    <t>Jan</t>
  </si>
  <si>
    <t>Feb</t>
  </si>
  <si>
    <t>Mar</t>
  </si>
  <si>
    <t>Apr</t>
  </si>
  <si>
    <t>May</t>
  </si>
  <si>
    <t>Jun</t>
  </si>
  <si>
    <t>NAME</t>
  </si>
  <si>
    <t>Department</t>
  </si>
  <si>
    <t>Emp Id</t>
  </si>
  <si>
    <t>Address</t>
  </si>
  <si>
    <t>Mobile</t>
  </si>
  <si>
    <t>Mr. Gaurav Sharma</t>
  </si>
  <si>
    <t>Account</t>
  </si>
  <si>
    <t>Noida</t>
  </si>
  <si>
    <t>Mr. Gaurav Singh</t>
  </si>
  <si>
    <t>Operation</t>
  </si>
  <si>
    <t>Mr. Malkeet Singh</t>
  </si>
  <si>
    <t>Human Resource</t>
  </si>
  <si>
    <t>Delhi</t>
  </si>
  <si>
    <t>Mr. Rajeev Kumar</t>
  </si>
  <si>
    <t>Admin</t>
  </si>
  <si>
    <t>Mr. Rahul Sharma</t>
  </si>
  <si>
    <t>Faridabad</t>
  </si>
  <si>
    <t>Mr. Adarsh Kumar Jain</t>
  </si>
  <si>
    <t>Mr. Puneet Sharma</t>
  </si>
  <si>
    <t>Mr. Manish Patial</t>
  </si>
  <si>
    <t>Guard</t>
  </si>
  <si>
    <t>Mr. Bhupinder Singh Jaswal</t>
  </si>
  <si>
    <t>Mr. Mohit Kumar</t>
  </si>
  <si>
    <t>Sales</t>
  </si>
  <si>
    <t>Gurgaon</t>
  </si>
  <si>
    <t>Mr. Sharad Kumar</t>
  </si>
  <si>
    <t>The table below shows sales of Product 1, Product 2, Product 3, Product 4, Product 5, Product 6, Product 7, Product 8, and Product 9 in the year 2017 in quarters- Q1, Q2, Q3, and Q4. We want to find the total sales of all the products using Pivot Table.</t>
  </si>
  <si>
    <t>Quarter</t>
  </si>
  <si>
    <t>Year</t>
  </si>
  <si>
    <t>Product</t>
  </si>
  <si>
    <t>Q1</t>
  </si>
  <si>
    <t>Product 9</t>
  </si>
  <si>
    <t>Product 3</t>
  </si>
  <si>
    <t>Product 1</t>
  </si>
  <si>
    <t>Product 8</t>
  </si>
  <si>
    <t>Q2</t>
  </si>
  <si>
    <t>Product 5</t>
  </si>
  <si>
    <t>Product 7</t>
  </si>
  <si>
    <t>Q3</t>
  </si>
  <si>
    <t>Product 4</t>
  </si>
  <si>
    <t>Product 2</t>
  </si>
  <si>
    <t>Q4</t>
  </si>
  <si>
    <t>Product 6</t>
  </si>
  <si>
    <t>Row Labels</t>
  </si>
  <si>
    <t>Grand Total</t>
  </si>
  <si>
    <t>Sum of Year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</si>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</sst>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FFFFFF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923C"/>
        <bgColor rgb="FF30923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3" xfId="0" applyFont="1" applyFill="1" applyBorder="1"/>
    <xf numFmtId="3" fontId="5" fillId="0" borderId="4" xfId="0" applyNumberFormat="1" applyFont="1" applyBorder="1"/>
    <xf numFmtId="0" fontId="4" fillId="0" borderId="3" xfId="0" applyFont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5" borderId="0" xfId="0" applyFill="1"/>
    <xf numFmtId="3" fontId="4" fillId="5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/>
    <xf numFmtId="0" fontId="5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77.309430092595" createdVersion="6" refreshedVersion="6" minRefreshableVersion="3" recordCount="21">
  <cacheSource type="worksheet">
    <worksheetSource ref="A5:D26" sheet="PIVOT TABLE"/>
  </cacheSource>
  <cacheFields count="4">
    <cacheField name="Quarter" numFmtId="0">
      <sharedItems count="4">
        <s v="Q1"/>
        <s v="Q2"/>
        <s v="Q3"/>
        <s v="Q4"/>
      </sharedItems>
    </cacheField>
    <cacheField name="Year" numFmtId="0">
      <sharedItems containsSemiMixedTypes="0" containsString="0" containsNumber="1" containsInteger="1" minValue="2017" maxValue="2017"/>
    </cacheField>
    <cacheField name="Product" numFmtId="0">
      <sharedItems count="9">
        <s v="Product 9"/>
        <s v="Product 3"/>
        <s v="Product 1"/>
        <s v="Product 8"/>
        <s v="Product 5"/>
        <s v="Product 7"/>
        <s v="Product 4"/>
        <s v="Product 2"/>
        <s v="Product 6"/>
      </sharedItems>
    </cacheField>
    <cacheField name="Sales" numFmtId="0">
      <sharedItems containsSemiMixedTypes="0" containsString="0" containsNumber="1" containsInteger="1" minValue="53" maxValue="2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n v="2017"/>
    <x v="0"/>
    <n v="270"/>
  </r>
  <r>
    <x v="0"/>
    <n v="2017"/>
    <x v="1"/>
    <n v="200"/>
  </r>
  <r>
    <x v="0"/>
    <n v="2017"/>
    <x v="2"/>
    <n v="1150"/>
  </r>
  <r>
    <x v="0"/>
    <n v="2017"/>
    <x v="3"/>
    <n v="100"/>
  </r>
  <r>
    <x v="1"/>
    <n v="2017"/>
    <x v="4"/>
    <n v="400"/>
  </r>
  <r>
    <x v="1"/>
    <n v="2017"/>
    <x v="5"/>
    <n v="510"/>
  </r>
  <r>
    <x v="1"/>
    <n v="2017"/>
    <x v="1"/>
    <n v="70"/>
  </r>
  <r>
    <x v="1"/>
    <n v="2017"/>
    <x v="3"/>
    <n v="92"/>
  </r>
  <r>
    <x v="2"/>
    <n v="2017"/>
    <x v="2"/>
    <n v="350"/>
  </r>
  <r>
    <x v="2"/>
    <n v="2017"/>
    <x v="6"/>
    <n v="128"/>
  </r>
  <r>
    <x v="2"/>
    <n v="2017"/>
    <x v="0"/>
    <n v="660"/>
  </r>
  <r>
    <x v="2"/>
    <n v="2017"/>
    <x v="6"/>
    <n v="276"/>
  </r>
  <r>
    <x v="2"/>
    <n v="2017"/>
    <x v="5"/>
    <n v="530"/>
  </r>
  <r>
    <x v="2"/>
    <n v="2017"/>
    <x v="3"/>
    <n v="500"/>
  </r>
  <r>
    <x v="2"/>
    <n v="2017"/>
    <x v="7"/>
    <n v="2250"/>
  </r>
  <r>
    <x v="2"/>
    <n v="2017"/>
    <x v="2"/>
    <n v="150"/>
  </r>
  <r>
    <x v="2"/>
    <n v="2017"/>
    <x v="7"/>
    <n v="1000"/>
  </r>
  <r>
    <x v="2"/>
    <n v="2017"/>
    <x v="7"/>
    <n v="75"/>
  </r>
  <r>
    <x v="3"/>
    <n v="2017"/>
    <x v="8"/>
    <n v="53"/>
  </r>
  <r>
    <x v="3"/>
    <n v="2017"/>
    <x v="1"/>
    <n v="97"/>
  </r>
  <r>
    <x v="3"/>
    <n v="2017"/>
    <x v="1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4" firstHeaderRow="0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axis="axisRow" showAll="0">
      <items count="10">
        <item x="2"/>
        <item x="7"/>
        <item x="1"/>
        <item x="6"/>
        <item x="4"/>
        <item x="8"/>
        <item x="5"/>
        <item x="3"/>
        <item x="0"/>
        <item t="default"/>
      </items>
    </pivotField>
    <pivotField dataField="1" showAll="0"/>
  </pivotFields>
  <rowFields count="2">
    <field x="0"/>
    <field x="2"/>
  </rowFields>
  <rowItems count="21">
    <i>
      <x/>
    </i>
    <i r="1">
      <x/>
    </i>
    <i r="1">
      <x v="2"/>
    </i>
    <i r="1">
      <x v="7"/>
    </i>
    <i r="1">
      <x v="8"/>
    </i>
    <i>
      <x v="1"/>
    </i>
    <i r="1">
      <x v="2"/>
    </i>
    <i r="1">
      <x v="4"/>
    </i>
    <i r="1">
      <x v="6"/>
    </i>
    <i r="1">
      <x v="7"/>
    </i>
    <i>
      <x v="2"/>
    </i>
    <i r="1">
      <x/>
    </i>
    <i r="1">
      <x v="1"/>
    </i>
    <i r="1">
      <x v="3"/>
    </i>
    <i r="1">
      <x v="6"/>
    </i>
    <i r="1">
      <x v="7"/>
    </i>
    <i r="1">
      <x v="8"/>
    </i>
    <i>
      <x v="3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ar" fld="1" baseField="0" baseItem="0"/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defaultRowHeight="15" x14ac:dyDescent="0.25"/>
  <cols>
    <col min="3" max="3" width="12" bestFit="1" customWidth="1"/>
    <col min="4" max="5" width="10.42578125" bestFit="1" customWidth="1"/>
    <col min="6" max="6" width="11.85546875" bestFit="1" customWidth="1"/>
    <col min="7" max="7" width="8.28515625" bestFit="1" customWidth="1"/>
    <col min="8" max="8" width="8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7" spans="1:8" ht="18.75" x14ac:dyDescent="0.3">
      <c r="C7" s="2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ht="17.25" x14ac:dyDescent="0.3">
      <c r="C8" s="4" t="s">
        <v>7</v>
      </c>
      <c r="D8" s="5">
        <v>44000</v>
      </c>
      <c r="E8" s="5">
        <v>23000</v>
      </c>
      <c r="F8" s="5">
        <v>12000</v>
      </c>
      <c r="G8" s="5">
        <v>13000</v>
      </c>
      <c r="H8" s="5">
        <v>26000</v>
      </c>
    </row>
    <row r="9" spans="1:8" ht="17.25" x14ac:dyDescent="0.3">
      <c r="C9" s="4" t="s">
        <v>8</v>
      </c>
      <c r="D9" s="5">
        <v>11400</v>
      </c>
      <c r="E9" s="5">
        <v>12000</v>
      </c>
      <c r="F9" s="5">
        <v>32000</v>
      </c>
      <c r="G9" s="5">
        <v>32000</v>
      </c>
      <c r="H9" s="5">
        <v>32000</v>
      </c>
    </row>
    <row r="10" spans="1:8" ht="17.25" x14ac:dyDescent="0.3">
      <c r="C10" s="4" t="s">
        <v>9</v>
      </c>
      <c r="D10" s="5">
        <v>84000</v>
      </c>
      <c r="E10" s="5">
        <v>32000</v>
      </c>
      <c r="F10" s="5">
        <v>12600</v>
      </c>
      <c r="G10" s="5">
        <v>23000</v>
      </c>
      <c r="H10" s="5">
        <v>26000</v>
      </c>
    </row>
    <row r="11" spans="1:8" ht="17.25" x14ac:dyDescent="0.3">
      <c r="C11" s="4" t="s">
        <v>10</v>
      </c>
      <c r="D11" s="5">
        <v>32000</v>
      </c>
      <c r="E11" s="5">
        <v>12600</v>
      </c>
      <c r="F11" s="5">
        <v>11700</v>
      </c>
      <c r="G11" s="5">
        <v>44000</v>
      </c>
      <c r="H11" s="5">
        <v>14000</v>
      </c>
    </row>
    <row r="12" spans="1:8" ht="17.25" x14ac:dyDescent="0.3">
      <c r="C12" s="4" t="s">
        <v>11</v>
      </c>
      <c r="D12" s="5">
        <v>32000</v>
      </c>
      <c r="E12" s="5">
        <v>11700</v>
      </c>
      <c r="F12" s="5">
        <v>11400</v>
      </c>
      <c r="G12" s="5">
        <v>11400</v>
      </c>
      <c r="H12" s="5">
        <v>26000</v>
      </c>
    </row>
    <row r="13" spans="1:8" ht="17.25" x14ac:dyDescent="0.3">
      <c r="C13" s="4" t="s">
        <v>12</v>
      </c>
      <c r="D13" s="5">
        <v>47000</v>
      </c>
      <c r="E13" s="5">
        <v>11400</v>
      </c>
      <c r="F13" s="5">
        <v>22000</v>
      </c>
      <c r="G13" s="5">
        <v>84000</v>
      </c>
      <c r="H13" s="5">
        <v>26000</v>
      </c>
    </row>
    <row r="15" spans="1:8" ht="18.75" x14ac:dyDescent="0.3">
      <c r="C15" s="2" t="s">
        <v>1</v>
      </c>
      <c r="D15" s="3" t="s">
        <v>11</v>
      </c>
    </row>
    <row r="16" spans="1:8" ht="17.25" x14ac:dyDescent="0.3">
      <c r="C16" s="6" t="s">
        <v>5</v>
      </c>
      <c r="D16" s="12">
        <f>HLOOKUP(C16,C7:H13,6,0)</f>
        <v>11400</v>
      </c>
    </row>
  </sheetData>
  <mergeCells count="1">
    <mergeCell ref="A1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zoomScale="172" zoomScaleNormal="172"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16" bestFit="1" customWidth="1"/>
    <col min="3" max="3" width="7" bestFit="1" customWidth="1"/>
    <col min="4" max="4" width="9.7109375" bestFit="1" customWidth="1"/>
    <col min="5" max="5" width="10.7109375" bestFit="1" customWidth="1"/>
  </cols>
  <sheetData>
    <row r="1" spans="1:5" x14ac:dyDescent="0.2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x14ac:dyDescent="0.25">
      <c r="A2" s="9" t="s">
        <v>18</v>
      </c>
      <c r="B2" s="10" t="s">
        <v>19</v>
      </c>
      <c r="C2" s="10">
        <v>11</v>
      </c>
      <c r="D2" s="10" t="s">
        <v>20</v>
      </c>
      <c r="E2" s="10">
        <v>987654321</v>
      </c>
    </row>
    <row r="3" spans="1:5" x14ac:dyDescent="0.25">
      <c r="A3" s="9" t="s">
        <v>21</v>
      </c>
      <c r="B3" s="10" t="s">
        <v>22</v>
      </c>
      <c r="C3" s="10">
        <v>12</v>
      </c>
      <c r="D3" s="10" t="s">
        <v>20</v>
      </c>
      <c r="E3" s="10">
        <v>987654322</v>
      </c>
    </row>
    <row r="4" spans="1:5" x14ac:dyDescent="0.25">
      <c r="A4" s="9" t="s">
        <v>23</v>
      </c>
      <c r="B4" s="10" t="s">
        <v>24</v>
      </c>
      <c r="C4" s="10">
        <v>13</v>
      </c>
      <c r="D4" s="10" t="s">
        <v>25</v>
      </c>
      <c r="E4" s="10">
        <v>987654323</v>
      </c>
    </row>
    <row r="5" spans="1:5" x14ac:dyDescent="0.25">
      <c r="A5" s="9" t="s">
        <v>26</v>
      </c>
      <c r="B5" s="10" t="s">
        <v>27</v>
      </c>
      <c r="C5" s="10">
        <v>14</v>
      </c>
      <c r="D5" s="10" t="s">
        <v>20</v>
      </c>
      <c r="E5" s="10">
        <v>987654324</v>
      </c>
    </row>
    <row r="6" spans="1:5" x14ac:dyDescent="0.25">
      <c r="A6" s="9" t="s">
        <v>28</v>
      </c>
      <c r="B6" s="10" t="s">
        <v>22</v>
      </c>
      <c r="C6" s="10">
        <v>15</v>
      </c>
      <c r="D6" s="10" t="s">
        <v>29</v>
      </c>
      <c r="E6" s="10">
        <v>987654325</v>
      </c>
    </row>
    <row r="7" spans="1:5" x14ac:dyDescent="0.25">
      <c r="A7" s="9" t="s">
        <v>30</v>
      </c>
      <c r="B7" s="10" t="s">
        <v>22</v>
      </c>
      <c r="C7" s="10">
        <v>16</v>
      </c>
      <c r="D7" s="10" t="s">
        <v>29</v>
      </c>
      <c r="E7" s="10">
        <v>987654326</v>
      </c>
    </row>
    <row r="8" spans="1:5" x14ac:dyDescent="0.25">
      <c r="A8" s="9" t="s">
        <v>31</v>
      </c>
      <c r="B8" s="10" t="s">
        <v>22</v>
      </c>
      <c r="C8" s="10">
        <v>17</v>
      </c>
      <c r="D8" s="10" t="s">
        <v>29</v>
      </c>
      <c r="E8" s="10">
        <v>987654327</v>
      </c>
    </row>
    <row r="9" spans="1:5" x14ac:dyDescent="0.25">
      <c r="A9" s="9" t="s">
        <v>32</v>
      </c>
      <c r="B9" s="10" t="s">
        <v>33</v>
      </c>
      <c r="C9" s="10">
        <v>18</v>
      </c>
      <c r="D9" s="10" t="s">
        <v>20</v>
      </c>
      <c r="E9" s="10">
        <v>987654328</v>
      </c>
    </row>
    <row r="10" spans="1:5" x14ac:dyDescent="0.25">
      <c r="A10" s="9" t="s">
        <v>34</v>
      </c>
      <c r="B10" s="10" t="s">
        <v>24</v>
      </c>
      <c r="C10" s="10">
        <v>19</v>
      </c>
      <c r="D10" s="10" t="s">
        <v>25</v>
      </c>
      <c r="E10" s="10">
        <v>987654329</v>
      </c>
    </row>
    <row r="11" spans="1:5" x14ac:dyDescent="0.25">
      <c r="A11" s="9" t="s">
        <v>35</v>
      </c>
      <c r="B11" s="10" t="s">
        <v>36</v>
      </c>
      <c r="C11" s="10">
        <v>20</v>
      </c>
      <c r="D11" s="10" t="s">
        <v>37</v>
      </c>
      <c r="E11" s="10">
        <v>987654330</v>
      </c>
    </row>
    <row r="12" spans="1:5" x14ac:dyDescent="0.25">
      <c r="A12" s="9" t="s">
        <v>38</v>
      </c>
      <c r="B12" s="10" t="s">
        <v>36</v>
      </c>
      <c r="C12" s="10">
        <v>21</v>
      </c>
      <c r="D12" s="10" t="s">
        <v>37</v>
      </c>
      <c r="E12" s="10">
        <v>987654331</v>
      </c>
    </row>
    <row r="14" spans="1:5" x14ac:dyDescent="0.25">
      <c r="A14" s="9" t="s">
        <v>30</v>
      </c>
      <c r="B14" s="11">
        <f>VLOOKUP(A14,A1:E12,5,0)</f>
        <v>987654326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6" sqref="E16"/>
    </sheetView>
  </sheetViews>
  <sheetFormatPr defaultColWidth="16.7109375" defaultRowHeight="15" x14ac:dyDescent="0.25"/>
  <sheetData>
    <row r="1" spans="1:5" x14ac:dyDescent="0.25">
      <c r="A1" s="14" t="s">
        <v>39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A3" s="14"/>
      <c r="B3" s="14"/>
      <c r="C3" s="14"/>
      <c r="D3" s="14"/>
      <c r="E3" s="14"/>
    </row>
    <row r="4" spans="1:5" ht="15.75" x14ac:dyDescent="0.25">
      <c r="A4" s="15"/>
      <c r="B4" s="16"/>
      <c r="C4" s="16"/>
    </row>
    <row r="5" spans="1:5" ht="18.75" x14ac:dyDescent="0.3">
      <c r="A5" s="2" t="s">
        <v>40</v>
      </c>
      <c r="B5" s="3" t="s">
        <v>41</v>
      </c>
      <c r="C5" s="3" t="s">
        <v>42</v>
      </c>
      <c r="D5" s="3" t="s">
        <v>36</v>
      </c>
    </row>
    <row r="6" spans="1:5" ht="17.25" x14ac:dyDescent="0.3">
      <c r="A6" s="17" t="s">
        <v>43</v>
      </c>
      <c r="B6" s="13">
        <v>2017</v>
      </c>
      <c r="C6" s="13" t="s">
        <v>44</v>
      </c>
      <c r="D6" s="13">
        <v>270</v>
      </c>
    </row>
    <row r="7" spans="1:5" ht="17.25" x14ac:dyDescent="0.3">
      <c r="A7" s="17" t="s">
        <v>43</v>
      </c>
      <c r="B7" s="13">
        <v>2017</v>
      </c>
      <c r="C7" s="13" t="s">
        <v>45</v>
      </c>
      <c r="D7" s="13">
        <v>200</v>
      </c>
    </row>
    <row r="8" spans="1:5" ht="17.25" x14ac:dyDescent="0.3">
      <c r="A8" s="17" t="s">
        <v>43</v>
      </c>
      <c r="B8" s="13">
        <v>2017</v>
      </c>
      <c r="C8" s="13" t="s">
        <v>46</v>
      </c>
      <c r="D8" s="13">
        <v>1150</v>
      </c>
    </row>
    <row r="9" spans="1:5" ht="17.25" x14ac:dyDescent="0.3">
      <c r="A9" s="17" t="s">
        <v>43</v>
      </c>
      <c r="B9" s="13">
        <v>2017</v>
      </c>
      <c r="C9" s="13" t="s">
        <v>47</v>
      </c>
      <c r="D9" s="13">
        <v>100</v>
      </c>
    </row>
    <row r="10" spans="1:5" ht="17.25" x14ac:dyDescent="0.3">
      <c r="A10" s="17" t="s">
        <v>48</v>
      </c>
      <c r="B10" s="13">
        <v>2017</v>
      </c>
      <c r="C10" s="13" t="s">
        <v>49</v>
      </c>
      <c r="D10" s="13">
        <v>400</v>
      </c>
    </row>
    <row r="11" spans="1:5" ht="17.25" x14ac:dyDescent="0.3">
      <c r="A11" s="17" t="s">
        <v>48</v>
      </c>
      <c r="B11" s="13">
        <v>2017</v>
      </c>
      <c r="C11" s="13" t="s">
        <v>50</v>
      </c>
      <c r="D11" s="13">
        <v>510</v>
      </c>
    </row>
    <row r="12" spans="1:5" ht="17.25" x14ac:dyDescent="0.3">
      <c r="A12" s="17" t="s">
        <v>48</v>
      </c>
      <c r="B12" s="13">
        <v>2017</v>
      </c>
      <c r="C12" s="13" t="s">
        <v>45</v>
      </c>
      <c r="D12" s="13">
        <v>70</v>
      </c>
    </row>
    <row r="13" spans="1:5" ht="17.25" x14ac:dyDescent="0.3">
      <c r="A13" s="17" t="s">
        <v>48</v>
      </c>
      <c r="B13" s="13">
        <v>2017</v>
      </c>
      <c r="C13" s="13" t="s">
        <v>47</v>
      </c>
      <c r="D13" s="13">
        <v>92</v>
      </c>
    </row>
    <row r="14" spans="1:5" ht="17.25" x14ac:dyDescent="0.3">
      <c r="A14" s="17" t="s">
        <v>51</v>
      </c>
      <c r="B14" s="13">
        <v>2017</v>
      </c>
      <c r="C14" s="13" t="s">
        <v>46</v>
      </c>
      <c r="D14" s="13">
        <v>350</v>
      </c>
    </row>
    <row r="15" spans="1:5" ht="17.25" x14ac:dyDescent="0.3">
      <c r="A15" s="17" t="s">
        <v>51</v>
      </c>
      <c r="B15" s="13">
        <v>2017</v>
      </c>
      <c r="C15" s="13" t="s">
        <v>52</v>
      </c>
      <c r="D15" s="13">
        <v>128</v>
      </c>
    </row>
    <row r="16" spans="1:5" ht="17.25" x14ac:dyDescent="0.3">
      <c r="A16" s="17" t="s">
        <v>51</v>
      </c>
      <c r="B16" s="13">
        <v>2017</v>
      </c>
      <c r="C16" s="13" t="s">
        <v>44</v>
      </c>
      <c r="D16" s="13">
        <v>660</v>
      </c>
    </row>
    <row r="17" spans="1:4" ht="17.25" x14ac:dyDescent="0.3">
      <c r="A17" s="17" t="s">
        <v>51</v>
      </c>
      <c r="B17" s="13">
        <v>2017</v>
      </c>
      <c r="C17" s="13" t="s">
        <v>52</v>
      </c>
      <c r="D17" s="13">
        <v>276</v>
      </c>
    </row>
    <row r="18" spans="1:4" ht="17.25" x14ac:dyDescent="0.3">
      <c r="A18" s="17" t="s">
        <v>51</v>
      </c>
      <c r="B18" s="13">
        <v>2017</v>
      </c>
      <c r="C18" s="13" t="s">
        <v>50</v>
      </c>
      <c r="D18" s="13">
        <v>530</v>
      </c>
    </row>
    <row r="19" spans="1:4" ht="17.25" x14ac:dyDescent="0.3">
      <c r="A19" s="17" t="s">
        <v>51</v>
      </c>
      <c r="B19" s="13">
        <v>2017</v>
      </c>
      <c r="C19" s="13" t="s">
        <v>47</v>
      </c>
      <c r="D19" s="13">
        <v>500</v>
      </c>
    </row>
    <row r="20" spans="1:4" ht="17.25" x14ac:dyDescent="0.3">
      <c r="A20" s="17" t="s">
        <v>51</v>
      </c>
      <c r="B20" s="13">
        <v>2017</v>
      </c>
      <c r="C20" s="13" t="s">
        <v>53</v>
      </c>
      <c r="D20" s="13">
        <v>2250</v>
      </c>
    </row>
    <row r="21" spans="1:4" ht="17.25" x14ac:dyDescent="0.3">
      <c r="A21" s="17" t="s">
        <v>51</v>
      </c>
      <c r="B21" s="13">
        <v>2017</v>
      </c>
      <c r="C21" s="13" t="s">
        <v>46</v>
      </c>
      <c r="D21" s="13">
        <v>150</v>
      </c>
    </row>
    <row r="22" spans="1:4" ht="17.25" x14ac:dyDescent="0.3">
      <c r="A22" s="17" t="s">
        <v>51</v>
      </c>
      <c r="B22" s="13">
        <v>2017</v>
      </c>
      <c r="C22" s="13" t="s">
        <v>53</v>
      </c>
      <c r="D22" s="13">
        <v>1000</v>
      </c>
    </row>
    <row r="23" spans="1:4" ht="17.25" x14ac:dyDescent="0.3">
      <c r="A23" s="17" t="s">
        <v>51</v>
      </c>
      <c r="B23" s="13">
        <v>2017</v>
      </c>
      <c r="C23" s="13" t="s">
        <v>53</v>
      </c>
      <c r="D23" s="13">
        <v>75</v>
      </c>
    </row>
    <row r="24" spans="1:4" ht="17.25" x14ac:dyDescent="0.3">
      <c r="A24" s="17" t="s">
        <v>54</v>
      </c>
      <c r="B24" s="13">
        <v>2017</v>
      </c>
      <c r="C24" s="13" t="s">
        <v>55</v>
      </c>
      <c r="D24" s="13">
        <v>53</v>
      </c>
    </row>
    <row r="25" spans="1:4" ht="17.25" x14ac:dyDescent="0.3">
      <c r="A25" s="17" t="s">
        <v>54</v>
      </c>
      <c r="B25" s="13">
        <v>2017</v>
      </c>
      <c r="C25" s="13" t="s">
        <v>45</v>
      </c>
      <c r="D25" s="13">
        <v>97</v>
      </c>
    </row>
    <row r="26" spans="1:4" ht="17.25" x14ac:dyDescent="0.3">
      <c r="A26" s="17" t="s">
        <v>54</v>
      </c>
      <c r="B26" s="13">
        <v>2017</v>
      </c>
      <c r="C26" s="13" t="s">
        <v>45</v>
      </c>
      <c r="D26" s="13">
        <v>300</v>
      </c>
    </row>
  </sheetData>
  <mergeCells count="2">
    <mergeCell ref="A1:E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workbookViewId="0">
      <selection activeCell="K11" sqref="K11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2.140625" bestFit="1" customWidth="1"/>
  </cols>
  <sheetData>
    <row r="3" spans="1:3" x14ac:dyDescent="0.25">
      <c r="A3" s="18" t="s">
        <v>56</v>
      </c>
      <c r="B3" t="s">
        <v>58</v>
      </c>
      <c r="C3" t="s">
        <v>59</v>
      </c>
    </row>
    <row r="4" spans="1:3" x14ac:dyDescent="0.25">
      <c r="A4" s="19" t="s">
        <v>43</v>
      </c>
      <c r="B4" s="20">
        <v>8068</v>
      </c>
      <c r="C4" s="20">
        <v>1720</v>
      </c>
    </row>
    <row r="5" spans="1:3" x14ac:dyDescent="0.25">
      <c r="A5" s="21" t="s">
        <v>46</v>
      </c>
      <c r="B5" s="20">
        <v>2017</v>
      </c>
      <c r="C5" s="20">
        <v>1150</v>
      </c>
    </row>
    <row r="6" spans="1:3" x14ac:dyDescent="0.25">
      <c r="A6" s="21" t="s">
        <v>45</v>
      </c>
      <c r="B6" s="20">
        <v>2017</v>
      </c>
      <c r="C6" s="20">
        <v>200</v>
      </c>
    </row>
    <row r="7" spans="1:3" x14ac:dyDescent="0.25">
      <c r="A7" s="21" t="s">
        <v>47</v>
      </c>
      <c r="B7" s="20">
        <v>2017</v>
      </c>
      <c r="C7" s="20">
        <v>100</v>
      </c>
    </row>
    <row r="8" spans="1:3" x14ac:dyDescent="0.25">
      <c r="A8" s="21" t="s">
        <v>44</v>
      </c>
      <c r="B8" s="20">
        <v>2017</v>
      </c>
      <c r="C8" s="20">
        <v>270</v>
      </c>
    </row>
    <row r="9" spans="1:3" x14ac:dyDescent="0.25">
      <c r="A9" s="19" t="s">
        <v>48</v>
      </c>
      <c r="B9" s="20">
        <v>8068</v>
      </c>
      <c r="C9" s="20">
        <v>1072</v>
      </c>
    </row>
    <row r="10" spans="1:3" x14ac:dyDescent="0.25">
      <c r="A10" s="21" t="s">
        <v>45</v>
      </c>
      <c r="B10" s="20">
        <v>2017</v>
      </c>
      <c r="C10" s="20">
        <v>70</v>
      </c>
    </row>
    <row r="11" spans="1:3" x14ac:dyDescent="0.25">
      <c r="A11" s="21" t="s">
        <v>49</v>
      </c>
      <c r="B11" s="20">
        <v>2017</v>
      </c>
      <c r="C11" s="20">
        <v>400</v>
      </c>
    </row>
    <row r="12" spans="1:3" x14ac:dyDescent="0.25">
      <c r="A12" s="21" t="s">
        <v>50</v>
      </c>
      <c r="B12" s="20">
        <v>2017</v>
      </c>
      <c r="C12" s="20">
        <v>510</v>
      </c>
    </row>
    <row r="13" spans="1:3" x14ac:dyDescent="0.25">
      <c r="A13" s="21" t="s">
        <v>47</v>
      </c>
      <c r="B13" s="20">
        <v>2017</v>
      </c>
      <c r="C13" s="20">
        <v>92</v>
      </c>
    </row>
    <row r="14" spans="1:3" x14ac:dyDescent="0.25">
      <c r="A14" s="19" t="s">
        <v>51</v>
      </c>
      <c r="B14" s="20">
        <v>20170</v>
      </c>
      <c r="C14" s="20">
        <v>5919</v>
      </c>
    </row>
    <row r="15" spans="1:3" x14ac:dyDescent="0.25">
      <c r="A15" s="21" t="s">
        <v>46</v>
      </c>
      <c r="B15" s="20">
        <v>4034</v>
      </c>
      <c r="C15" s="20">
        <v>500</v>
      </c>
    </row>
    <row r="16" spans="1:3" x14ac:dyDescent="0.25">
      <c r="A16" s="21" t="s">
        <v>53</v>
      </c>
      <c r="B16" s="20">
        <v>6051</v>
      </c>
      <c r="C16" s="20">
        <v>3325</v>
      </c>
    </row>
    <row r="17" spans="1:3" x14ac:dyDescent="0.25">
      <c r="A17" s="21" t="s">
        <v>52</v>
      </c>
      <c r="B17" s="20">
        <v>4034</v>
      </c>
      <c r="C17" s="20">
        <v>404</v>
      </c>
    </row>
    <row r="18" spans="1:3" x14ac:dyDescent="0.25">
      <c r="A18" s="21" t="s">
        <v>50</v>
      </c>
      <c r="B18" s="20">
        <v>2017</v>
      </c>
      <c r="C18" s="20">
        <v>530</v>
      </c>
    </row>
    <row r="19" spans="1:3" x14ac:dyDescent="0.25">
      <c r="A19" s="21" t="s">
        <v>47</v>
      </c>
      <c r="B19" s="20">
        <v>2017</v>
      </c>
      <c r="C19" s="20">
        <v>500</v>
      </c>
    </row>
    <row r="20" spans="1:3" x14ac:dyDescent="0.25">
      <c r="A20" s="21" t="s">
        <v>44</v>
      </c>
      <c r="B20" s="20">
        <v>2017</v>
      </c>
      <c r="C20" s="20">
        <v>660</v>
      </c>
    </row>
    <row r="21" spans="1:3" x14ac:dyDescent="0.25">
      <c r="A21" s="19" t="s">
        <v>54</v>
      </c>
      <c r="B21" s="20">
        <v>6051</v>
      </c>
      <c r="C21" s="20">
        <v>450</v>
      </c>
    </row>
    <row r="22" spans="1:3" x14ac:dyDescent="0.25">
      <c r="A22" s="21" t="s">
        <v>45</v>
      </c>
      <c r="B22" s="20">
        <v>4034</v>
      </c>
      <c r="C22" s="20">
        <v>397</v>
      </c>
    </row>
    <row r="23" spans="1:3" x14ac:dyDescent="0.25">
      <c r="A23" s="21" t="s">
        <v>55</v>
      </c>
      <c r="B23" s="20">
        <v>2017</v>
      </c>
      <c r="C23" s="20">
        <v>53</v>
      </c>
    </row>
    <row r="24" spans="1:3" x14ac:dyDescent="0.25">
      <c r="A24" s="19" t="s">
        <v>57</v>
      </c>
      <c r="B24" s="20">
        <v>42357</v>
      </c>
      <c r="C24" s="20">
        <v>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HLOOKUP</vt:lpstr>
      <vt:lpstr>VLOOKUP</vt:lpstr>
      <vt:lpstr>PIVOT TABLE</vt:lpstr>
      <vt:lpstr>PIVOT TABLE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2025-01-20T01:45:25Z</dcterms:created>
  <dcterms:modified xsi:type="dcterms:W3CDTF">2025-01-20T02:08:47Z</dcterms:modified>
</cp:coreProperties>
</file>