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"/>
    </mc:Choice>
  </mc:AlternateContent>
  <bookViews>
    <workbookView xWindow="0" yWindow="0" windowWidth="20415" windowHeight="72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 s="1"/>
  <c r="D22" i="1"/>
  <c r="E22" i="1" s="1"/>
  <c r="D18" i="1"/>
  <c r="E18" i="1" s="1"/>
  <c r="B14" i="1"/>
  <c r="D13" i="1"/>
  <c r="E13" i="1" s="1"/>
  <c r="D12" i="1"/>
  <c r="E12" i="1" s="1"/>
  <c r="D11" i="1"/>
  <c r="E11" i="1" s="1"/>
  <c r="E24" i="1" l="1"/>
</calcChain>
</file>

<file path=xl/sharedStrings.xml><?xml version="1.0" encoding="utf-8"?>
<sst xmlns="http://schemas.openxmlformats.org/spreadsheetml/2006/main" count="36" uniqueCount="36">
  <si>
    <t>Project Cost Estimation</t>
  </si>
  <si>
    <t>Rohith Chittimalla</t>
  </si>
  <si>
    <t>Total</t>
  </si>
  <si>
    <t>Senior Developer</t>
  </si>
  <si>
    <t>UI Developer</t>
  </si>
  <si>
    <t>Backend Developer</t>
  </si>
  <si>
    <t>QA Analyst</t>
  </si>
  <si>
    <t>Work Breakdown Structure Categories</t>
  </si>
  <si>
    <t>Total Team Cost</t>
  </si>
  <si>
    <t>No. of Hours per week</t>
  </si>
  <si>
    <t>Total cost per week</t>
  </si>
  <si>
    <t>Total cost for three sprints</t>
  </si>
  <si>
    <t>Initiating</t>
  </si>
  <si>
    <t>Planning</t>
  </si>
  <si>
    <t>Designing</t>
  </si>
  <si>
    <t xml:space="preserve">    UI Design</t>
  </si>
  <si>
    <t xml:space="preserve">    Synthesis of Design</t>
  </si>
  <si>
    <t xml:space="preserve">    Implementation Iteration</t>
  </si>
  <si>
    <t xml:space="preserve">    Early release and contract finalization</t>
  </si>
  <si>
    <t>Implementation</t>
  </si>
  <si>
    <t xml:space="preserve">    Application Development</t>
  </si>
  <si>
    <t xml:space="preserve">    PWA Implementation</t>
  </si>
  <si>
    <t xml:space="preserve">    Android/IOS implementation</t>
  </si>
  <si>
    <t>Monitoring and controlling</t>
  </si>
  <si>
    <t>Closing</t>
  </si>
  <si>
    <t>Team-03, Section-02, Dr. Denise Case</t>
  </si>
  <si>
    <t>Team Member</t>
  </si>
  <si>
    <t>Role</t>
  </si>
  <si>
    <t>Hourly Rate</t>
  </si>
  <si>
    <t>Rajeshwari Rudravaram</t>
  </si>
  <si>
    <t>Puneeth Annam</t>
  </si>
  <si>
    <t>Nooka Raju Boddu</t>
  </si>
  <si>
    <t>Vishal Reddy</t>
  </si>
  <si>
    <t>Team Lead</t>
  </si>
  <si>
    <t>Frontend Developer</t>
  </si>
  <si>
    <t>Chandrakanth Polisetty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</si>
</sst>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3" fillId="0" borderId="0" xfId="0" applyFont="1" applyAlignment="1"/>
    <xf numFmtId="0" fontId="2" fillId="0" borderId="1" xfId="0" applyFont="1" applyBorder="1" applyAlignment="1">
      <alignment horizontal="center" vertical="top"/>
    </xf>
    <xf numFmtId="6" fontId="0" fillId="0" borderId="1" xfId="0" applyNumberFormat="1" applyBorder="1"/>
    <xf numFmtId="3" fontId="0" fillId="0" borderId="1" xfId="0" applyNumberForma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6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2</xdr:row>
      <xdr:rowOff>85725</xdr:rowOff>
    </xdr:from>
    <xdr:to>
      <xdr:col>1</xdr:col>
      <xdr:colOff>676275</xdr:colOff>
      <xdr:row>8</xdr:row>
      <xdr:rowOff>161925</xdr:rowOff>
    </xdr:to>
    <xdr:sp macro="" textlink="">
      <xdr:nvSpPr>
        <xdr:cNvPr id="2" name="TextBox 1"/>
        <xdr:cNvSpPr txBox="1"/>
      </xdr:nvSpPr>
      <xdr:spPr>
        <a:xfrm>
          <a:off x="238126" y="571500"/>
          <a:ext cx="2876549" cy="1219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n>
                <a:noFill/>
              </a:ln>
            </a:rPr>
            <a:t>Project Name:</a:t>
          </a:r>
          <a:r>
            <a:rPr lang="en-US" sz="1100" baseline="0">
              <a:ln>
                <a:noFill/>
              </a:ln>
            </a:rPr>
            <a:t> Treasure Hunt</a:t>
          </a:r>
        </a:p>
        <a:p>
          <a:r>
            <a:rPr lang="en-US" sz="1100" baseline="0">
              <a:ln>
                <a:noFill/>
              </a:ln>
            </a:rPr>
            <a:t>Client Name: Dr.Case</a:t>
          </a:r>
        </a:p>
        <a:p>
          <a:r>
            <a:rPr lang="en-US" sz="1100" baseline="0">
              <a:ln>
                <a:noFill/>
              </a:ln>
            </a:rPr>
            <a:t>Project Manager:Rajeshwari Rudravaram</a:t>
          </a:r>
        </a:p>
        <a:p>
          <a:r>
            <a:rPr lang="en-US" sz="1100" baseline="0">
              <a:ln>
                <a:noFill/>
              </a:ln>
            </a:rPr>
            <a:t>Start Date:08/19/2020</a:t>
          </a:r>
        </a:p>
        <a:p>
          <a:r>
            <a:rPr lang="en-US" sz="1100" baseline="0">
              <a:ln>
                <a:noFill/>
              </a:ln>
            </a:rPr>
            <a:t>End Date:12/09/2020</a:t>
          </a:r>
        </a:p>
        <a:p>
          <a:r>
            <a:rPr lang="en-US" sz="1100" baseline="0">
              <a:ln>
                <a:noFill/>
              </a:ln>
            </a:rPr>
            <a:t>Total #Deliverable:</a:t>
          </a:r>
        </a:p>
        <a:p>
          <a:endParaRPr lang="en-US" sz="1100">
            <a:ln>
              <a:noFill/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G15" sqref="G15"/>
    </sheetView>
  </sheetViews>
  <sheetFormatPr defaultRowHeight="15" x14ac:dyDescent="0.25"/>
  <cols>
    <col min="1" max="1" width="36.5703125" bestFit="1" customWidth="1"/>
    <col min="2" max="2" width="18.7109375" customWidth="1"/>
    <col min="3" max="3" width="21" bestFit="1" customWidth="1"/>
    <col min="4" max="5" width="24.5703125" bestFit="1" customWidth="1"/>
    <col min="6" max="6" width="17.42578125" bestFit="1" customWidth="1"/>
    <col min="7" max="7" width="22.140625" bestFit="1" customWidth="1"/>
    <col min="8" max="8" width="19.140625" bestFit="1" customWidth="1"/>
    <col min="9" max="9" width="11.28515625" bestFit="1" customWidth="1"/>
  </cols>
  <sheetData>
    <row r="1" spans="1:11" ht="23.25" x14ac:dyDescent="0.35">
      <c r="A1" s="1"/>
      <c r="D1" s="6" t="s">
        <v>0</v>
      </c>
      <c r="E1" s="6"/>
      <c r="F1" s="6"/>
      <c r="G1" s="6"/>
      <c r="H1" s="6"/>
      <c r="I1" s="6"/>
      <c r="J1" s="6"/>
      <c r="K1" s="6"/>
    </row>
    <row r="3" spans="1:11" x14ac:dyDescent="0.25">
      <c r="A3" s="2"/>
      <c r="B3" s="2"/>
      <c r="C3" s="2"/>
    </row>
    <row r="4" spans="1:11" x14ac:dyDescent="0.25">
      <c r="C4" s="11" t="s">
        <v>25</v>
      </c>
      <c r="D4" s="10"/>
      <c r="E4" s="10"/>
    </row>
    <row r="10" spans="1:11" x14ac:dyDescent="0.25">
      <c r="A10" s="7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5"/>
      <c r="G10" s="4" t="s">
        <v>26</v>
      </c>
      <c r="H10" s="4" t="s">
        <v>27</v>
      </c>
      <c r="I10" s="4" t="s">
        <v>28</v>
      </c>
      <c r="J10" s="5"/>
      <c r="K10" s="5"/>
    </row>
    <row r="11" spans="1:11" x14ac:dyDescent="0.25">
      <c r="A11" s="3" t="s">
        <v>12</v>
      </c>
      <c r="B11" s="8">
        <v>340</v>
      </c>
      <c r="C11" s="3">
        <v>8</v>
      </c>
      <c r="D11" s="8">
        <f>B11*C11</f>
        <v>2720</v>
      </c>
      <c r="E11" s="9">
        <f>$D11*6</f>
        <v>16320</v>
      </c>
      <c r="F11" s="5"/>
      <c r="G11" s="3" t="s">
        <v>29</v>
      </c>
      <c r="H11" s="3" t="s">
        <v>33</v>
      </c>
      <c r="I11" s="12">
        <v>70</v>
      </c>
      <c r="J11" s="5"/>
      <c r="K11" s="5"/>
    </row>
    <row r="12" spans="1:11" x14ac:dyDescent="0.25">
      <c r="A12" s="3" t="s">
        <v>13</v>
      </c>
      <c r="B12" s="8">
        <v>340</v>
      </c>
      <c r="C12" s="3">
        <v>12</v>
      </c>
      <c r="D12" s="8">
        <f>B12*C12</f>
        <v>4080</v>
      </c>
      <c r="E12" s="8">
        <f>D12*6</f>
        <v>24480</v>
      </c>
      <c r="F12" s="5"/>
      <c r="G12" s="3" t="s">
        <v>30</v>
      </c>
      <c r="H12" s="3" t="s">
        <v>6</v>
      </c>
      <c r="I12" s="12">
        <v>45</v>
      </c>
      <c r="J12" s="5"/>
      <c r="K12" s="5"/>
    </row>
    <row r="13" spans="1:11" x14ac:dyDescent="0.25">
      <c r="A13" s="3" t="s">
        <v>14</v>
      </c>
      <c r="B13" s="8">
        <v>340</v>
      </c>
      <c r="C13" s="3">
        <v>12</v>
      </c>
      <c r="D13" s="8">
        <f>B13*C13</f>
        <v>4080</v>
      </c>
      <c r="E13" s="8">
        <f>D13*6</f>
        <v>24480</v>
      </c>
      <c r="F13" s="5"/>
      <c r="G13" s="3" t="s">
        <v>1</v>
      </c>
      <c r="H13" s="3" t="s">
        <v>3</v>
      </c>
      <c r="I13" s="12">
        <v>60</v>
      </c>
      <c r="J13" s="5"/>
      <c r="K13" s="5"/>
    </row>
    <row r="14" spans="1:11" x14ac:dyDescent="0.25">
      <c r="A14" s="3" t="s">
        <v>15</v>
      </c>
      <c r="B14" s="3">
        <f>--D8</f>
        <v>0</v>
      </c>
      <c r="C14" s="3">
        <v>4</v>
      </c>
      <c r="D14" s="3">
        <v>0</v>
      </c>
      <c r="E14" s="3">
        <v>0</v>
      </c>
      <c r="F14" s="5"/>
      <c r="G14" s="3" t="s">
        <v>35</v>
      </c>
      <c r="H14" s="3" t="s">
        <v>4</v>
      </c>
      <c r="I14" s="12">
        <v>52</v>
      </c>
      <c r="J14" s="5"/>
      <c r="K14" s="5"/>
    </row>
    <row r="15" spans="1:11" x14ac:dyDescent="0.25">
      <c r="A15" s="3" t="s">
        <v>16</v>
      </c>
      <c r="B15" s="3">
        <v>0</v>
      </c>
      <c r="C15" s="3">
        <v>4</v>
      </c>
      <c r="D15" s="3">
        <v>0</v>
      </c>
      <c r="E15" s="3">
        <v>0</v>
      </c>
      <c r="F15" s="5"/>
      <c r="G15" s="3" t="s">
        <v>31</v>
      </c>
      <c r="H15" s="3" t="s">
        <v>5</v>
      </c>
      <c r="I15" s="12">
        <v>55</v>
      </c>
      <c r="J15" s="5"/>
      <c r="K15" s="5"/>
    </row>
    <row r="16" spans="1:11" x14ac:dyDescent="0.25">
      <c r="A16" s="3" t="s">
        <v>17</v>
      </c>
      <c r="B16" s="3">
        <v>0</v>
      </c>
      <c r="C16" s="3">
        <v>4</v>
      </c>
      <c r="D16" s="3">
        <v>0</v>
      </c>
      <c r="E16" s="3">
        <v>0</v>
      </c>
      <c r="F16" s="5"/>
      <c r="G16" s="3" t="s">
        <v>32</v>
      </c>
      <c r="H16" s="3" t="s">
        <v>34</v>
      </c>
      <c r="I16" s="12">
        <v>58</v>
      </c>
      <c r="J16" s="5"/>
      <c r="K16" s="5"/>
    </row>
    <row r="17" spans="1:13" x14ac:dyDescent="0.25">
      <c r="A17" s="3" t="s">
        <v>18</v>
      </c>
      <c r="B17" s="3">
        <v>0</v>
      </c>
      <c r="C17" s="3">
        <v>3</v>
      </c>
      <c r="D17" s="3">
        <v>0</v>
      </c>
      <c r="E17" s="3">
        <v>0</v>
      </c>
      <c r="F17" s="5"/>
      <c r="G17" s="5"/>
      <c r="H17" s="5"/>
    </row>
    <row r="18" spans="1:13" x14ac:dyDescent="0.25">
      <c r="A18" s="3" t="s">
        <v>19</v>
      </c>
      <c r="B18" s="8">
        <v>340</v>
      </c>
      <c r="C18" s="3">
        <v>12</v>
      </c>
      <c r="D18" s="8">
        <f>B18*C18</f>
        <v>4080</v>
      </c>
      <c r="E18" s="8">
        <f>D18*6</f>
        <v>24480</v>
      </c>
      <c r="F18" s="5"/>
      <c r="G18" s="5"/>
      <c r="H18" s="5"/>
      <c r="I18" s="5"/>
      <c r="J18" s="5"/>
    </row>
    <row r="19" spans="1:13" x14ac:dyDescent="0.25">
      <c r="A19" s="3" t="s">
        <v>20</v>
      </c>
      <c r="B19" s="3">
        <v>0</v>
      </c>
      <c r="C19" s="3">
        <v>5</v>
      </c>
      <c r="D19" s="3">
        <v>0</v>
      </c>
      <c r="E19" s="3">
        <v>0</v>
      </c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3" t="s">
        <v>21</v>
      </c>
      <c r="B20" s="3">
        <v>0</v>
      </c>
      <c r="C20" s="3">
        <v>4</v>
      </c>
      <c r="D20" s="3">
        <v>0</v>
      </c>
      <c r="E20" s="3">
        <v>0</v>
      </c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3" t="s">
        <v>22</v>
      </c>
      <c r="B21" s="3">
        <v>0</v>
      </c>
      <c r="C21" s="3">
        <v>3</v>
      </c>
      <c r="D21" s="3">
        <v>0</v>
      </c>
      <c r="E21" s="3">
        <v>0</v>
      </c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3" t="s">
        <v>23</v>
      </c>
      <c r="B22" s="8">
        <v>340</v>
      </c>
      <c r="C22" s="3">
        <v>10</v>
      </c>
      <c r="D22" s="8">
        <f>B22*C22</f>
        <v>3400</v>
      </c>
      <c r="E22" s="8">
        <f>D22*6</f>
        <v>20400</v>
      </c>
      <c r="H22" s="5"/>
      <c r="I22" s="5"/>
      <c r="J22" s="5"/>
      <c r="K22" s="5"/>
      <c r="L22" s="5"/>
      <c r="M22" s="5"/>
    </row>
    <row r="23" spans="1:13" x14ac:dyDescent="0.25">
      <c r="A23" s="3" t="s">
        <v>24</v>
      </c>
      <c r="B23" s="8">
        <v>340</v>
      </c>
      <c r="C23" s="3">
        <v>10</v>
      </c>
      <c r="D23" s="8">
        <f>B23*C23</f>
        <v>3400</v>
      </c>
      <c r="E23" s="8">
        <f>D23*6</f>
        <v>20400</v>
      </c>
    </row>
    <row r="24" spans="1:13" x14ac:dyDescent="0.25">
      <c r="A24" s="3" t="s">
        <v>2</v>
      </c>
      <c r="B24" s="3"/>
      <c r="C24" s="3"/>
      <c r="D24" s="3"/>
      <c r="E24" s="8">
        <f>E11+E12+E13+E18+E22+E23</f>
        <v>130560</v>
      </c>
    </row>
  </sheetData>
  <mergeCells count="1">
    <mergeCell ref="C4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Boddu,Nooka Raju</dc:creator>
  <cp:lastModifiedBy>Boddu,Nooka Raju</cp:lastModifiedBy>
  <dcterms:created xsi:type="dcterms:W3CDTF">2020-08-24T04:31:01Z</dcterms:created>
  <dcterms:modified xsi:type="dcterms:W3CDTF">2020-08-24T22:24:53Z</dcterms:modified>
</cp:coreProperties>
</file>