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5C2B56C9-37F9-4A3A-827F-EEC9EBE8BA81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P9" i="10" l="1"/>
  <c r="P8" i="10"/>
</calcChain>
</file>

<file path=xl/sharedStrings.xml><?xml version="1.0" encoding="utf-8"?>
<sst xmlns="http://schemas.openxmlformats.org/spreadsheetml/2006/main" count="137" uniqueCount="97">
  <si>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</si>
  <si>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</si>
  <si>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</si>
  <si>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</si>
  <si>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</si>
  <si>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</si>
  <si>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</si>
  <si>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</si>
  <si>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</si>
  <si>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</si>
  <si>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</si>
  <si>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</si>
  <si>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</si>
  <si>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</si>
  <si>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t>Testing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</si>
  <si>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</si>
  <si>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</si>
  <si>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</si>
  <si>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</si>
  <si>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</si>
  <si>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</si>
  <si>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</si>
  <si>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</si>
  <si>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</si>
  <si>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</si>
  <si>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</si>
  <si>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</si>
  <si>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</si>
  <si>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</si>
  <si>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</si>
  <si>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</si>
  <si>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</si>
  <si>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r>
      <t xml:space="preserve">TCs </t>
    </r>
    <r>
      <rPr>
        <b/>
        <sz val="11"/>
        <color indexed="10"/>
        <rFont val="Calibri"/>
        <family val="2"/>
      </rPr>
      <t>falied</t>
    </r>
  </si>
  <si>
    <t>Coverage (%)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</si>
  <si>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</si>
  <si>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</si>
  <si>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</si>
  <si>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</si>
  <si>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</si>
  <si>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Lab04. White-box Testing. Code Coverage </t>
  </si>
  <si>
    <t>Statistics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</si>
  <si>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</si>
  <si>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</si>
  <si>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</si>
  <si>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</si>
  <si>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</si>
  <si>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</si>
  <si>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</si>
  <si>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</si>
  <si>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</si>
  <si>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TC01</t>
  </si>
  <si>
    <t>TC02</t>
  </si>
  <si>
    <t>Regression Testing (TCs passed to be run again)</t>
  </si>
  <si>
    <t>Re-tested (TCs failed before bug fixing)</t>
  </si>
  <si>
    <t>se vor proiecta cazuri de testare pentru acoperirea tuturor criteriilor</t>
  </si>
  <si>
    <t>add the source code for the tested method</t>
  </si>
  <si>
    <t>VVTA, PPFDP Informatica, 2020-2021</t>
  </si>
  <si>
    <t>31.10.2020</t>
  </si>
  <si>
    <t>Buhos Teodora-Cristina</t>
  </si>
  <si>
    <t>public void modifyEmployeeFunction(Employee employee, DidacticFunction newFunction) {</t>
  </si>
  <si>
    <t>if (employee != null) {</t>
  </si>
  <si>
    <t>int i = 0;</t>
  </si>
  <si>
    <t xml:space="preserve"> while (i &lt; employeeList.size()) {</t>
  </si>
  <si>
    <t xml:space="preserve"> if (employeeList.get(i).getId() == employee.getId())</t>
  </si>
  <si>
    <t>employeeList.get(i).setFunction(newFunction);</t>
  </si>
  <si>
    <t>i++;</t>
  </si>
  <si>
    <t>}</t>
  </si>
  <si>
    <t xml:space="preserve">CC1 = No. of regions = </t>
  </si>
  <si>
    <t>1-2F</t>
  </si>
  <si>
    <t>P03</t>
  </si>
  <si>
    <t>P04</t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</si>
  <si>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-4F-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</si>
  <si>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-4T-5F-7-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</si>
  <si>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-4T-5T-6-7-</t>
    </r>
    <r>
      <rPr>
        <sz val="11"/>
        <color theme="4" tint="-0.249977111117893"/>
        <rFont val="Calibri"/>
        <family val="2"/>
        <scheme val="minor"/>
      </rPr>
      <t>8-9-10</t>
    </r>
  </si>
  <si>
    <t>c2: employee != null</t>
  </si>
  <si>
    <t>c4: i &lt; employeeList.size()</t>
  </si>
  <si>
    <t>c5: employeeList.get(i).getId() == employee.getId()</t>
  </si>
  <si>
    <t>Loop (lc while)</t>
  </si>
  <si>
    <t>modifyEmployeeFunction(Employee employee, DidacticFunction newFunction)</t>
  </si>
  <si>
    <t>DidacticFunction</t>
  </si>
  <si>
    <t>Employee</t>
  </si>
  <si>
    <t>employee list</t>
  </si>
  <si>
    <t>employee validator</t>
  </si>
  <si>
    <t>Ionel</t>
  </si>
  <si>
    <t>DidacticFunction.TEACHER</t>
  </si>
  <si>
    <t>Lista employee</t>
  </si>
  <si>
    <t>1,2,3,4,5,6,7,8,9,10</t>
  </si>
  <si>
    <t>void; se modifica functia didactica a unui employee</t>
  </si>
  <si>
    <t>*</t>
  </si>
  <si>
    <t>null</t>
  </si>
  <si>
    <t>- ; metoda nu va modifica nimic</t>
  </si>
  <si>
    <t>1,2</t>
  </si>
  <si>
    <t>Lista employee (row 21)</t>
  </si>
  <si>
    <t>Didactic Function</t>
  </si>
  <si>
    <t>***Employee Ionel va fi modificat -&gt; ("Marius", "Pacuraru", "1234567890876", DidacticFunction.TEACHER, 2500d) … metoda are tipul de return void</t>
  </si>
  <si>
    <t>Employee Ionel a fost modificat</t>
  </si>
  <si>
    <t>NullPointerException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</si>
</sst>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12" borderId="0" applyNumberFormat="0" applyBorder="0" applyAlignment="0" applyProtection="0"/>
  </cellStyleXfs>
  <cellXfs count="136">
    <xf numFmtId="0" fontId="0" fillId="0" borderId="0" xfId="0"/>
    <xf numFmtId="0" fontId="3" fillId="0" borderId="0" xfId="0" applyFont="1"/>
    <xf numFmtId="0" fontId="4" fillId="0" borderId="0" xfId="0" applyFont="1" applyBorder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/>
    <xf numFmtId="0" fontId="6" fillId="0" borderId="6" xfId="0" applyFont="1" applyBorder="1" applyAlignment="1"/>
    <xf numFmtId="0" fontId="0" fillId="9" borderId="1" xfId="0" applyFill="1" applyBorder="1"/>
    <xf numFmtId="0" fontId="9" fillId="9" borderId="9" xfId="0" applyFont="1" applyFill="1" applyBorder="1" applyAlignment="1">
      <alignment horizontal="center"/>
    </xf>
    <xf numFmtId="0" fontId="0" fillId="9" borderId="10" xfId="0" applyFill="1" applyBorder="1" applyAlignment="1"/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0" borderId="2" xfId="0" applyFont="1" applyBorder="1" applyAlignment="1"/>
    <xf numFmtId="49" fontId="13" fillId="0" borderId="0" xfId="0" applyNumberFormat="1" applyFont="1" applyFill="1" applyBorder="1" applyAlignment="1"/>
    <xf numFmtId="0" fontId="11" fillId="0" borderId="1" xfId="1" applyFont="1" applyFill="1" applyBorder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8" fillId="4" borderId="1" xfId="0" applyNumberFormat="1" applyFont="1" applyFill="1" applyBorder="1" applyAlignment="1">
      <alignment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11" fillId="12" borderId="1" xfId="1" applyBorder="1" applyAlignment="1">
      <alignment horizontal="right"/>
    </xf>
    <xf numFmtId="49" fontId="17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quotePrefix="1" applyNumberFormat="1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21" fillId="14" borderId="8" xfId="0" applyNumberFormat="1" applyFont="1" applyFill="1" applyBorder="1" applyAlignment="1">
      <alignment horizontal="center" vertical="center" wrapText="1"/>
    </xf>
    <xf numFmtId="49" fontId="21" fillId="14" borderId="2" xfId="0" applyNumberFormat="1" applyFont="1" applyFill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left" vertical="center" wrapText="1"/>
    </xf>
    <xf numFmtId="49" fontId="17" fillId="6" borderId="18" xfId="0" applyNumberFormat="1" applyFont="1" applyFill="1" applyBorder="1" applyAlignment="1">
      <alignment horizontal="center"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49" fontId="17" fillId="3" borderId="18" xfId="0" applyNumberFormat="1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left"/>
    </xf>
    <xf numFmtId="49" fontId="20" fillId="0" borderId="1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49" fontId="16" fillId="8" borderId="8" xfId="0" applyNumberFormat="1" applyFont="1" applyFill="1" applyBorder="1" applyAlignment="1">
      <alignment horizontal="center"/>
    </xf>
    <xf numFmtId="49" fontId="16" fillId="8" borderId="11" xfId="0" applyNumberFormat="1" applyFont="1" applyFill="1" applyBorder="1" applyAlignment="1">
      <alignment horizontal="center"/>
    </xf>
    <xf numFmtId="49" fontId="0" fillId="8" borderId="11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4" borderId="18" xfId="0" applyNumberFormat="1" applyFont="1" applyFill="1" applyBorder="1" applyAlignment="1">
      <alignment horizontal="center" vertical="center" wrapText="1"/>
    </xf>
    <xf numFmtId="49" fontId="17" fillId="4" borderId="26" xfId="0" applyNumberFormat="1" applyFont="1" applyFill="1" applyBorder="1" applyAlignment="1">
      <alignment horizontal="center" vertical="center" wrapText="1"/>
    </xf>
    <xf numFmtId="49" fontId="17" fillId="4" borderId="3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0" fontId="3" fillId="13" borderId="24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99060</xdr:rowOff>
    </xdr:from>
    <xdr:to>
      <xdr:col>10</xdr:col>
      <xdr:colOff>449580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1EDBAC-ED12-4B91-9427-46DA4A23FB30}"/>
            </a:ext>
          </a:extLst>
        </xdr:cNvPr>
        <xdr:cNvSpPr txBox="1"/>
      </xdr:nvSpPr>
      <xdr:spPr>
        <a:xfrm>
          <a:off x="731520" y="1577340"/>
          <a:ext cx="5814060" cy="33756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Modifica atributul 'functia didactica' pentru un angajat dat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   - anagajtul pentru  care se modifica atributul 'functia didactica'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newFunction - noua functie didactica (ASISTENT, LECTURER, TEACHER, CONFERENTIAR)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*/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@Override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void modifyEmployeeFunction</a:t>
          </a:r>
          <a:r>
            <a:rPr lang="en-US"/>
            <a:t>(Employee employee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DidacticFunction newFunction) {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(employee !=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/>
            <a:t>) {</a:t>
          </a:r>
          <a:br>
            <a:rPr lang="en-US"/>
          </a:b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en-US"/>
            <a:t>i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while </a:t>
          </a:r>
          <a:r>
            <a:rPr lang="en-US"/>
            <a:t>(i &lt;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.size()) {</a:t>
          </a:r>
          <a:br>
            <a:rPr lang="en-US"/>
          </a:br>
          <a:r>
            <a:rPr lang="en-US"/>
            <a:t>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.get(i).getId() == employee.getId())</a:t>
          </a:r>
          <a:br>
            <a:rPr lang="en-US"/>
          </a:br>
          <a:r>
            <a:rPr lang="en-US"/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.get(i).setFunction(newFunction)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/>
            <a:t>i++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/>
            <a:t>}</a:t>
          </a:r>
          <a:br>
            <a:rPr lang="en-US"/>
          </a:br>
          <a:r>
            <a:rPr lang="en-US"/>
            <a:t>    }</a:t>
          </a:r>
          <a:br>
            <a:rPr lang="en-US"/>
          </a:br>
          <a:r>
            <a:rPr lang="en-US"/>
            <a:t>}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</xdr:colOff>
      <xdr:row>9</xdr:row>
      <xdr:rowOff>53340</xdr:rowOff>
    </xdr:from>
    <xdr:to>
      <xdr:col>10</xdr:col>
      <xdr:colOff>3630120</xdr:colOff>
      <xdr:row>34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93099-0792-4726-814D-4BC702D8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1280" y="1882140"/>
          <a:ext cx="7219140" cy="4594860"/>
        </a:xfrm>
        <a:prstGeom prst="rect">
          <a:avLst/>
        </a:prstGeom>
      </xdr:spPr>
    </xdr:pic>
    <xdr:clientData/>
  </xdr:twoCellAnchor>
  <xdr:twoCellAnchor>
    <xdr:from>
      <xdr:col>10</xdr:col>
      <xdr:colOff>312420</xdr:colOff>
      <xdr:row>22</xdr:row>
      <xdr:rowOff>129540</xdr:rowOff>
    </xdr:from>
    <xdr:to>
      <xdr:col>10</xdr:col>
      <xdr:colOff>571500</xdr:colOff>
      <xdr:row>24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6122A8-EEA7-49D4-A7B7-9F090013CE17}"/>
            </a:ext>
          </a:extLst>
        </xdr:cNvPr>
        <xdr:cNvSpPr txBox="1"/>
      </xdr:nvSpPr>
      <xdr:spPr>
        <a:xfrm>
          <a:off x="10332720" y="4335780"/>
          <a:ext cx="25908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281940</xdr:colOff>
      <xdr:row>29</xdr:row>
      <xdr:rowOff>114300</xdr:rowOff>
    </xdr:from>
    <xdr:to>
      <xdr:col>8</xdr:col>
      <xdr:colOff>510540</xdr:colOff>
      <xdr:row>30</xdr:row>
      <xdr:rowOff>175260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D63DA7-2C29-4912-B646-7F0243FD4340}"/>
            </a:ext>
          </a:extLst>
        </xdr:cNvPr>
        <xdr:cNvSpPr txBox="1"/>
      </xdr:nvSpPr>
      <xdr:spPr>
        <a:xfrm>
          <a:off x="9083040" y="5600700"/>
          <a:ext cx="22860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1592580</xdr:colOff>
      <xdr:row>17</xdr:row>
      <xdr:rowOff>68580</xdr:rowOff>
    </xdr:from>
    <xdr:to>
      <xdr:col>10</xdr:col>
      <xdr:colOff>1882140</xdr:colOff>
      <xdr:row>19</xdr:row>
      <xdr:rowOff>7620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BECFB4-FB73-45A4-B243-AEFBAA183067}"/>
            </a:ext>
          </a:extLst>
        </xdr:cNvPr>
        <xdr:cNvSpPr txBox="1"/>
      </xdr:nvSpPr>
      <xdr:spPr>
        <a:xfrm>
          <a:off x="11612880" y="3360420"/>
          <a:ext cx="2895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4</xdr:col>
      <xdr:colOff>1097280</xdr:colOff>
      <xdr:row>34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737AE0-E2CE-49F0-ACC8-6F6B11656F61}"/>
            </a:ext>
          </a:extLst>
        </xdr:cNvPr>
        <xdr:cNvSpPr txBox="1"/>
      </xdr:nvSpPr>
      <xdr:spPr>
        <a:xfrm>
          <a:off x="624840" y="8816340"/>
          <a:ext cx="4526280" cy="26212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Lista employee:</a:t>
          </a:r>
        </a:p>
        <a:p>
          <a:endParaRPr lang="en-US" sz="1100"/>
        </a:p>
        <a:p>
          <a:r>
            <a:rPr lang="en-US" sz="1100" b="0"/>
            <a:t>("Marius", "Pacuraru", "1234567890876", DidacticFunction.ASISTENT, 2500d),</a:t>
          </a:r>
        </a:p>
        <a:p>
          <a:r>
            <a:rPr lang="en-US" sz="1100" b="0"/>
            <a:t>("Ion", "Dumitrescu", "1234567890876", DidacticFunction.LECTURER, 2500d),</a:t>
          </a:r>
        </a:p>
        <a:p>
          <a:r>
            <a:rPr lang="en-US" sz="1100" b="0"/>
            <a:t>("Gicu", "Ionescu", "1234567890876", DidacticFunction.LECTURER, 2500d),</a:t>
          </a:r>
        </a:p>
        <a:p>
          <a:r>
            <a:rPr lang="en-US" sz="1100" b="0"/>
            <a:t>("Dodel", "Pacuraru", "1234567890876", DidacticFunction.ASISTENT, 2500d),</a:t>
          </a:r>
        </a:p>
        <a:p>
          <a:r>
            <a:rPr lang="en-US" sz="1100" b="0"/>
            <a:t>("Dorel", "Georgescu", "1234567890876", DidacticFunction.TEACHER, 2500d),</a:t>
          </a:r>
        </a:p>
        <a:p>
          <a:r>
            <a:rPr lang="en-US" sz="1100" b="0"/>
            <a:t>("Larson", "Puscas", "1234567890876", DidacticFunction.TEACHER, 2500d);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0"/>
  <sheetViews>
    <sheetView workbookViewId="0">
      <selection activeCell="N8" sqref="N8"/>
    </sheetView>
  </sheetViews>
  <sheetFormatPr defaultRowHeight="14.4" x14ac:dyDescent="0.3"/>
  <cols>
    <col min="14" max="14" width="14.33203125" customWidth="1"/>
  </cols>
  <sheetData>
    <row r="1" spans="2:17" x14ac:dyDescent="0.3">
      <c r="B1" s="12"/>
      <c r="D1" s="58" t="s">
        <v>56</v>
      </c>
      <c r="E1" s="59"/>
      <c r="F1" s="59"/>
      <c r="G1" s="60"/>
    </row>
    <row r="2" spans="2:17" x14ac:dyDescent="0.3">
      <c r="L2" s="13" t="s">
        <v>39</v>
      </c>
      <c r="M2" s="13"/>
      <c r="N2" s="13"/>
      <c r="O2" s="13"/>
    </row>
    <row r="3" spans="2:17" x14ac:dyDescent="0.3">
      <c r="L3" s="52" t="s">
        <v>6</v>
      </c>
      <c r="M3" s="53"/>
      <c r="N3" s="54" t="s">
        <v>58</v>
      </c>
      <c r="O3" s="55"/>
      <c r="P3" s="55"/>
      <c r="Q3" s="56"/>
    </row>
    <row r="4" spans="2:17" ht="15" customHeight="1" x14ac:dyDescent="0.3">
      <c r="B4" s="1"/>
      <c r="L4" s="57" t="s">
        <v>8</v>
      </c>
      <c r="M4" s="57"/>
      <c r="N4" s="19" t="s">
        <v>57</v>
      </c>
      <c r="O4" s="5" t="s">
        <v>7</v>
      </c>
      <c r="P4" s="54">
        <v>1211</v>
      </c>
      <c r="Q4" s="56"/>
    </row>
    <row r="5" spans="2:17" x14ac:dyDescent="0.3">
      <c r="B5" s="1"/>
    </row>
    <row r="6" spans="2:17" x14ac:dyDescent="0.3">
      <c r="B6" s="1"/>
    </row>
    <row r="7" spans="2:17" x14ac:dyDescent="0.3">
      <c r="B7" s="1"/>
      <c r="C7" s="1"/>
      <c r="D7" s="1"/>
      <c r="E7" s="1"/>
    </row>
    <row r="8" spans="2:17" ht="15" customHeight="1" x14ac:dyDescent="0.3">
      <c r="B8" s="12" t="s">
        <v>55</v>
      </c>
      <c r="C8" s="1"/>
      <c r="D8" s="1"/>
      <c r="E8" s="1"/>
    </row>
    <row r="9" spans="2:17" x14ac:dyDescent="0.3">
      <c r="C9" s="1"/>
      <c r="D9" s="1"/>
      <c r="E9" s="1"/>
    </row>
    <row r="10" spans="2:17" x14ac:dyDescent="0.3">
      <c r="C10" s="1"/>
      <c r="D10" s="1"/>
      <c r="E10" s="1"/>
    </row>
    <row r="11" spans="2:17" x14ac:dyDescent="0.3">
      <c r="C11" s="1"/>
      <c r="D11" s="1"/>
      <c r="E11" s="1"/>
    </row>
    <row r="12" spans="2:17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P38"/>
  <sheetViews>
    <sheetView topLeftCell="B4" workbookViewId="0">
      <selection activeCell="C17" sqref="C17"/>
    </sheetView>
  </sheetViews>
  <sheetFormatPr defaultColWidth="8.88671875" defaultRowHeight="14.4" x14ac:dyDescent="0.3"/>
  <cols>
    <col min="1" max="1" width="2" style="23" customWidth="1"/>
    <col min="2" max="2" width="16.109375" style="23" bestFit="1" customWidth="1"/>
    <col min="3" max="3" width="65.109375" style="23" customWidth="1"/>
    <col min="4" max="4" width="9.5546875" style="23" customWidth="1"/>
    <col min="5" max="10" width="8.88671875" style="23"/>
    <col min="11" max="11" width="53.88671875" style="23" customWidth="1"/>
    <col min="12" max="12" width="5.77734375" style="23" customWidth="1"/>
    <col min="13" max="13" width="11.109375" style="23" bestFit="1" customWidth="1"/>
    <col min="14" max="14" width="57.44140625" style="23" customWidth="1"/>
    <col min="15" max="16384" width="8.88671875" style="23"/>
  </cols>
  <sheetData>
    <row r="1" spans="2:16" x14ac:dyDescent="0.3">
      <c r="B1" s="22"/>
      <c r="C1" s="58" t="s">
        <v>56</v>
      </c>
      <c r="D1" s="60"/>
    </row>
    <row r="2" spans="2:16" x14ac:dyDescent="0.3">
      <c r="C2" s="24"/>
    </row>
    <row r="5" spans="2:16" x14ac:dyDescent="0.3">
      <c r="B5" s="58" t="s">
        <v>41</v>
      </c>
      <c r="C5" s="59"/>
      <c r="E5" s="58" t="s">
        <v>42</v>
      </c>
      <c r="F5" s="59"/>
      <c r="G5" s="59"/>
      <c r="H5" s="59"/>
      <c r="I5" s="59"/>
      <c r="J5" s="59"/>
      <c r="K5" s="59"/>
      <c r="M5" s="70" t="s">
        <v>46</v>
      </c>
      <c r="N5" s="70"/>
      <c r="O5" s="70"/>
      <c r="P5" s="70"/>
    </row>
    <row r="7" spans="2:16" x14ac:dyDescent="0.3">
      <c r="B7" s="25" t="s">
        <v>15</v>
      </c>
      <c r="C7" s="47" t="s">
        <v>16</v>
      </c>
      <c r="E7" s="22" t="s">
        <v>43</v>
      </c>
      <c r="M7" s="72" t="s">
        <v>67</v>
      </c>
      <c r="N7" s="72"/>
      <c r="O7" s="72"/>
      <c r="P7" s="26">
        <v>3</v>
      </c>
    </row>
    <row r="8" spans="2:16" ht="28.8" customHeight="1" x14ac:dyDescent="0.3">
      <c r="B8" s="27">
        <v>1</v>
      </c>
      <c r="C8" s="46" t="s">
        <v>59</v>
      </c>
      <c r="E8" s="22" t="s">
        <v>44</v>
      </c>
      <c r="M8" s="72" t="s">
        <v>37</v>
      </c>
      <c r="N8" s="72"/>
      <c r="O8" s="72"/>
      <c r="P8" s="26">
        <f>8-7+2</f>
        <v>3</v>
      </c>
    </row>
    <row r="9" spans="2:16" x14ac:dyDescent="0.3">
      <c r="B9" s="27">
        <v>2</v>
      </c>
      <c r="C9" s="44" t="s">
        <v>60</v>
      </c>
      <c r="E9" s="61"/>
      <c r="F9" s="62"/>
      <c r="G9" s="62"/>
      <c r="H9" s="62"/>
      <c r="I9" s="62"/>
      <c r="J9" s="62"/>
      <c r="K9" s="63"/>
      <c r="M9" s="72" t="s">
        <v>38</v>
      </c>
      <c r="N9" s="72" t="s">
        <v>17</v>
      </c>
      <c r="O9" s="72"/>
      <c r="P9" s="48">
        <f>3+1</f>
        <v>4</v>
      </c>
    </row>
    <row r="10" spans="2:16" x14ac:dyDescent="0.3">
      <c r="B10" s="27">
        <v>3</v>
      </c>
      <c r="C10" s="44" t="s">
        <v>61</v>
      </c>
      <c r="E10" s="64"/>
      <c r="F10" s="65"/>
      <c r="G10" s="65"/>
      <c r="H10" s="65"/>
      <c r="I10" s="65"/>
      <c r="J10" s="65"/>
      <c r="K10" s="66"/>
    </row>
    <row r="11" spans="2:16" x14ac:dyDescent="0.3">
      <c r="B11" s="27">
        <v>4</v>
      </c>
      <c r="C11" s="44" t="s">
        <v>62</v>
      </c>
      <c r="E11" s="64"/>
      <c r="F11" s="65"/>
      <c r="G11" s="65"/>
      <c r="H11" s="65"/>
      <c r="I11" s="65"/>
      <c r="J11" s="65"/>
      <c r="K11" s="66"/>
    </row>
    <row r="12" spans="2:16" x14ac:dyDescent="0.3">
      <c r="B12" s="27">
        <v>5</v>
      </c>
      <c r="C12" s="44" t="s">
        <v>63</v>
      </c>
      <c r="E12" s="64"/>
      <c r="F12" s="65"/>
      <c r="G12" s="65"/>
      <c r="H12" s="65"/>
      <c r="I12" s="65"/>
      <c r="J12" s="65"/>
      <c r="K12" s="66"/>
      <c r="M12" s="70" t="s">
        <v>45</v>
      </c>
      <c r="N12" s="70"/>
      <c r="O12" s="70"/>
      <c r="P12" s="70"/>
    </row>
    <row r="13" spans="2:16" x14ac:dyDescent="0.3">
      <c r="B13" s="27">
        <v>6</v>
      </c>
      <c r="C13" s="44" t="s">
        <v>64</v>
      </c>
      <c r="E13" s="64"/>
      <c r="F13" s="65"/>
      <c r="G13" s="65"/>
      <c r="H13" s="65"/>
      <c r="I13" s="65"/>
      <c r="J13" s="65"/>
      <c r="K13" s="66"/>
    </row>
    <row r="14" spans="2:16" x14ac:dyDescent="0.3">
      <c r="B14" s="27">
        <v>7</v>
      </c>
      <c r="C14" s="44" t="s">
        <v>65</v>
      </c>
      <c r="E14" s="64"/>
      <c r="F14" s="65"/>
      <c r="G14" s="65"/>
      <c r="H14" s="65"/>
      <c r="I14" s="65"/>
      <c r="J14" s="65"/>
      <c r="K14" s="66"/>
      <c r="M14" s="25" t="s">
        <v>18</v>
      </c>
      <c r="N14" s="73" t="s">
        <v>19</v>
      </c>
      <c r="O14" s="73"/>
      <c r="P14" s="73"/>
    </row>
    <row r="15" spans="2:16" x14ac:dyDescent="0.3">
      <c r="B15" s="27">
        <v>8</v>
      </c>
      <c r="C15" s="44" t="s">
        <v>66</v>
      </c>
      <c r="E15" s="64"/>
      <c r="F15" s="65"/>
      <c r="G15" s="65"/>
      <c r="H15" s="65"/>
      <c r="I15" s="65"/>
      <c r="J15" s="65"/>
      <c r="K15" s="66"/>
      <c r="M15" s="28" t="s">
        <v>47</v>
      </c>
      <c r="N15" s="71" t="s">
        <v>68</v>
      </c>
      <c r="O15" s="71"/>
      <c r="P15" s="71"/>
    </row>
    <row r="16" spans="2:16" x14ac:dyDescent="0.3">
      <c r="B16" s="27">
        <v>9</v>
      </c>
      <c r="C16" s="44" t="s">
        <v>66</v>
      </c>
      <c r="E16" s="64"/>
      <c r="F16" s="65"/>
      <c r="G16" s="65"/>
      <c r="H16" s="65"/>
      <c r="I16" s="65"/>
      <c r="J16" s="65"/>
      <c r="K16" s="66"/>
      <c r="M16" s="28" t="s">
        <v>48</v>
      </c>
      <c r="N16" s="71" t="s">
        <v>71</v>
      </c>
      <c r="O16" s="71"/>
      <c r="P16" s="71"/>
    </row>
    <row r="17" spans="2:16" x14ac:dyDescent="0.3">
      <c r="B17" s="27">
        <v>10</v>
      </c>
      <c r="C17" s="44" t="s">
        <v>66</v>
      </c>
      <c r="E17" s="64"/>
      <c r="F17" s="65"/>
      <c r="G17" s="65"/>
      <c r="H17" s="65"/>
      <c r="I17" s="65"/>
      <c r="J17" s="65"/>
      <c r="K17" s="66"/>
      <c r="M17" s="28" t="s">
        <v>69</v>
      </c>
      <c r="N17" s="71" t="s">
        <v>72</v>
      </c>
      <c r="O17" s="71"/>
      <c r="P17" s="71"/>
    </row>
    <row r="18" spans="2:16" x14ac:dyDescent="0.3">
      <c r="B18" s="27">
        <v>11</v>
      </c>
      <c r="C18" s="44"/>
      <c r="E18" s="64"/>
      <c r="F18" s="65"/>
      <c r="G18" s="65"/>
      <c r="H18" s="65"/>
      <c r="I18" s="65"/>
      <c r="J18" s="65"/>
      <c r="K18" s="66"/>
      <c r="M18" s="29" t="s">
        <v>70</v>
      </c>
      <c r="N18" s="71" t="s">
        <v>73</v>
      </c>
      <c r="O18" s="71"/>
      <c r="P18" s="71"/>
    </row>
    <row r="19" spans="2:16" x14ac:dyDescent="0.3">
      <c r="B19" s="27">
        <v>12</v>
      </c>
      <c r="C19" s="44"/>
      <c r="E19" s="64"/>
      <c r="F19" s="65"/>
      <c r="G19" s="65"/>
      <c r="H19" s="65"/>
      <c r="I19" s="65"/>
      <c r="J19" s="65"/>
      <c r="K19" s="66"/>
      <c r="M19" s="21"/>
      <c r="N19" s="71"/>
      <c r="O19" s="71"/>
      <c r="P19" s="71"/>
    </row>
    <row r="20" spans="2:16" x14ac:dyDescent="0.3">
      <c r="B20" s="27">
        <v>13</v>
      </c>
      <c r="C20" s="44"/>
      <c r="E20" s="64"/>
      <c r="F20" s="65"/>
      <c r="G20" s="65"/>
      <c r="H20" s="65"/>
      <c r="I20" s="65"/>
      <c r="J20" s="65"/>
      <c r="K20" s="66"/>
      <c r="M20" s="29"/>
      <c r="N20" s="71"/>
      <c r="O20" s="71"/>
      <c r="P20" s="71"/>
    </row>
    <row r="21" spans="2:16" x14ac:dyDescent="0.3">
      <c r="B21" s="27">
        <v>14</v>
      </c>
      <c r="C21" s="44"/>
      <c r="E21" s="64"/>
      <c r="F21" s="65"/>
      <c r="G21" s="65"/>
      <c r="H21" s="65"/>
      <c r="I21" s="65"/>
      <c r="J21" s="65"/>
      <c r="K21" s="66"/>
      <c r="M21" s="21"/>
      <c r="N21" s="71"/>
      <c r="O21" s="71"/>
      <c r="P21" s="71"/>
    </row>
    <row r="22" spans="2:16" x14ac:dyDescent="0.3">
      <c r="B22" s="27">
        <v>15</v>
      </c>
      <c r="C22" s="44"/>
      <c r="E22" s="64"/>
      <c r="F22" s="65"/>
      <c r="G22" s="65"/>
      <c r="H22" s="65"/>
      <c r="I22" s="65"/>
      <c r="J22" s="65"/>
      <c r="K22" s="66"/>
      <c r="M22" s="21"/>
      <c r="N22" s="71"/>
      <c r="O22" s="71"/>
      <c r="P22" s="71"/>
    </row>
    <row r="23" spans="2:16" x14ac:dyDescent="0.3">
      <c r="B23" s="27">
        <v>16</v>
      </c>
      <c r="C23" s="44"/>
      <c r="E23" s="64"/>
      <c r="F23" s="65"/>
      <c r="G23" s="65"/>
      <c r="H23" s="65"/>
      <c r="I23" s="65"/>
      <c r="J23" s="65"/>
      <c r="K23" s="66"/>
    </row>
    <row r="24" spans="2:16" x14ac:dyDescent="0.3">
      <c r="B24" s="27">
        <v>17</v>
      </c>
      <c r="C24" s="44"/>
      <c r="E24" s="64"/>
      <c r="F24" s="65"/>
      <c r="G24" s="65"/>
      <c r="H24" s="65"/>
      <c r="I24" s="65"/>
      <c r="J24" s="65"/>
      <c r="K24" s="66"/>
    </row>
    <row r="25" spans="2:16" x14ac:dyDescent="0.3">
      <c r="B25" s="27">
        <v>18</v>
      </c>
      <c r="C25" s="44"/>
      <c r="E25" s="64"/>
      <c r="F25" s="65"/>
      <c r="G25" s="65"/>
      <c r="H25" s="65"/>
      <c r="I25" s="65"/>
      <c r="J25" s="65"/>
      <c r="K25" s="66"/>
    </row>
    <row r="26" spans="2:16" x14ac:dyDescent="0.3">
      <c r="B26" s="27">
        <v>19</v>
      </c>
      <c r="C26" s="44"/>
      <c r="E26" s="64"/>
      <c r="F26" s="65"/>
      <c r="G26" s="65"/>
      <c r="H26" s="65"/>
      <c r="I26" s="65"/>
      <c r="J26" s="65"/>
      <c r="K26" s="66"/>
    </row>
    <row r="27" spans="2:16" x14ac:dyDescent="0.3">
      <c r="B27" s="27">
        <v>20</v>
      </c>
      <c r="C27" s="44"/>
      <c r="E27" s="64"/>
      <c r="F27" s="65"/>
      <c r="G27" s="65"/>
      <c r="H27" s="65"/>
      <c r="I27" s="65"/>
      <c r="J27" s="65"/>
      <c r="K27" s="66"/>
    </row>
    <row r="28" spans="2:16" x14ac:dyDescent="0.3">
      <c r="B28" s="27">
        <v>21</v>
      </c>
      <c r="C28" s="44"/>
      <c r="E28" s="64"/>
      <c r="F28" s="65"/>
      <c r="G28" s="65"/>
      <c r="H28" s="65"/>
      <c r="I28" s="65"/>
      <c r="J28" s="65"/>
      <c r="K28" s="66"/>
    </row>
    <row r="29" spans="2:16" x14ac:dyDescent="0.3">
      <c r="B29" s="27">
        <v>22</v>
      </c>
      <c r="C29" s="44"/>
      <c r="E29" s="64"/>
      <c r="F29" s="65"/>
      <c r="G29" s="65"/>
      <c r="H29" s="65"/>
      <c r="I29" s="65"/>
      <c r="J29" s="65"/>
      <c r="K29" s="66"/>
    </row>
    <row r="30" spans="2:16" x14ac:dyDescent="0.3">
      <c r="B30" s="27">
        <v>23</v>
      </c>
      <c r="C30" s="44"/>
      <c r="E30" s="64"/>
      <c r="F30" s="65"/>
      <c r="G30" s="65"/>
      <c r="H30" s="65"/>
      <c r="I30" s="65"/>
      <c r="J30" s="65"/>
      <c r="K30" s="66"/>
    </row>
    <row r="31" spans="2:16" x14ac:dyDescent="0.3">
      <c r="E31" s="64"/>
      <c r="F31" s="65"/>
      <c r="G31" s="65"/>
      <c r="H31" s="65"/>
      <c r="I31" s="65"/>
      <c r="J31" s="65"/>
      <c r="K31" s="66"/>
    </row>
    <row r="32" spans="2:16" x14ac:dyDescent="0.3">
      <c r="E32" s="64"/>
      <c r="F32" s="65"/>
      <c r="G32" s="65"/>
      <c r="H32" s="65"/>
      <c r="I32" s="65"/>
      <c r="J32" s="65"/>
      <c r="K32" s="66"/>
    </row>
    <row r="33" spans="5:11" x14ac:dyDescent="0.3">
      <c r="E33" s="64"/>
      <c r="F33" s="65"/>
      <c r="G33" s="65"/>
      <c r="H33" s="65"/>
      <c r="I33" s="65"/>
      <c r="J33" s="65"/>
      <c r="K33" s="66"/>
    </row>
    <row r="34" spans="5:11" x14ac:dyDescent="0.3">
      <c r="E34" s="64"/>
      <c r="F34" s="65"/>
      <c r="G34" s="65"/>
      <c r="H34" s="65"/>
      <c r="I34" s="65"/>
      <c r="J34" s="65"/>
      <c r="K34" s="66"/>
    </row>
    <row r="35" spans="5:11" x14ac:dyDescent="0.3">
      <c r="E35" s="64"/>
      <c r="F35" s="65"/>
      <c r="G35" s="65"/>
      <c r="H35" s="65"/>
      <c r="I35" s="65"/>
      <c r="J35" s="65"/>
      <c r="K35" s="66"/>
    </row>
    <row r="36" spans="5:11" x14ac:dyDescent="0.3">
      <c r="E36" s="64"/>
      <c r="F36" s="65"/>
      <c r="G36" s="65"/>
      <c r="H36" s="65"/>
      <c r="I36" s="65"/>
      <c r="J36" s="65"/>
      <c r="K36" s="66"/>
    </row>
    <row r="37" spans="5:11" x14ac:dyDescent="0.3">
      <c r="E37" s="64"/>
      <c r="F37" s="65"/>
      <c r="G37" s="65"/>
      <c r="H37" s="65"/>
      <c r="I37" s="65"/>
      <c r="J37" s="65"/>
      <c r="K37" s="66"/>
    </row>
    <row r="38" spans="5:11" x14ac:dyDescent="0.3">
      <c r="E38" s="67"/>
      <c r="F38" s="68"/>
      <c r="G38" s="68"/>
      <c r="H38" s="68"/>
      <c r="I38" s="68"/>
      <c r="J38" s="68"/>
      <c r="K38" s="69"/>
    </row>
  </sheetData>
  <mergeCells count="18">
    <mergeCell ref="C1:D1"/>
    <mergeCell ref="N21:P21"/>
    <mergeCell ref="N22:P22"/>
    <mergeCell ref="N19:P19"/>
    <mergeCell ref="N20:P20"/>
    <mergeCell ref="M9:O9"/>
    <mergeCell ref="E9:K38"/>
    <mergeCell ref="B5:C5"/>
    <mergeCell ref="E5:K5"/>
    <mergeCell ref="M5:P5"/>
    <mergeCell ref="N16:P16"/>
    <mergeCell ref="M8:O8"/>
    <mergeCell ref="N15:P15"/>
    <mergeCell ref="M12:P12"/>
    <mergeCell ref="M7:O7"/>
    <mergeCell ref="N14:P14"/>
    <mergeCell ref="N18:P18"/>
    <mergeCell ref="N17:P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20"/>
  <sheetViews>
    <sheetView topLeftCell="B10" workbookViewId="0">
      <selection activeCell="H11" sqref="H11"/>
    </sheetView>
  </sheetViews>
  <sheetFormatPr defaultColWidth="9.109375" defaultRowHeight="14.4" x14ac:dyDescent="0.3"/>
  <cols>
    <col min="1" max="1" width="9.109375" style="31"/>
    <col min="2" max="2" width="16.109375" style="31" bestFit="1" customWidth="1"/>
    <col min="3" max="3" width="16.109375" style="31" customWidth="1"/>
    <col min="4" max="4" width="17.77734375" style="31" customWidth="1"/>
    <col min="5" max="5" width="16.109375" style="31" customWidth="1"/>
    <col min="6" max="6" width="18.33203125" style="30" bestFit="1" customWidth="1"/>
    <col min="7" max="7" width="36" style="31" customWidth="1"/>
    <col min="8" max="8" width="22.44140625" style="31" customWidth="1"/>
    <col min="9" max="9" width="11.88671875" style="31" customWidth="1"/>
    <col min="10" max="10" width="11.44140625" style="31" bestFit="1" customWidth="1"/>
    <col min="11" max="11" width="12.44140625" style="31" customWidth="1"/>
    <col min="12" max="12" width="15.77734375" style="31" customWidth="1"/>
    <col min="13" max="13" width="20.77734375" style="31" customWidth="1"/>
    <col min="14" max="14" width="30.5546875" style="31" customWidth="1"/>
    <col min="15" max="15" width="7.5546875" style="31" customWidth="1"/>
    <col min="16" max="16" width="8.5546875" style="31" customWidth="1"/>
    <col min="17" max="18" width="9.109375" style="31"/>
    <col min="19" max="19" width="2.5546875" style="31" bestFit="1" customWidth="1"/>
    <col min="20" max="20" width="2.33203125" style="31" bestFit="1" customWidth="1"/>
    <col min="21" max="21" width="2.44140625" style="31" bestFit="1" customWidth="1"/>
    <col min="22" max="22" width="4.44140625" style="31" customWidth="1"/>
    <col min="23" max="23" width="2.33203125" style="31" bestFit="1" customWidth="1"/>
    <col min="24" max="24" width="5.21875" style="31" customWidth="1"/>
    <col min="25" max="25" width="5.33203125" style="31" bestFit="1" customWidth="1"/>
    <col min="26" max="16384" width="9.109375" style="31"/>
  </cols>
  <sheetData>
    <row r="1" spans="2:25" x14ac:dyDescent="0.3">
      <c r="B1" s="58" t="s">
        <v>56</v>
      </c>
      <c r="C1" s="59"/>
      <c r="D1" s="59"/>
      <c r="E1" s="59"/>
      <c r="F1" s="59"/>
      <c r="G1" s="59"/>
      <c r="H1" s="60"/>
    </row>
    <row r="2" spans="2:25" x14ac:dyDescent="0.3">
      <c r="I2" s="20" t="s">
        <v>54</v>
      </c>
    </row>
    <row r="3" spans="2:25" x14ac:dyDescent="0.3">
      <c r="B3" s="95" t="s">
        <v>78</v>
      </c>
      <c r="C3" s="96"/>
      <c r="D3" s="96"/>
      <c r="E3" s="96"/>
      <c r="F3" s="97"/>
      <c r="G3" s="97"/>
      <c r="H3" s="97"/>
      <c r="I3" s="98"/>
      <c r="J3" s="32"/>
      <c r="L3" s="32"/>
    </row>
    <row r="5" spans="2:25" x14ac:dyDescent="0.3">
      <c r="B5" s="33"/>
      <c r="C5" s="33"/>
      <c r="D5" s="33"/>
      <c r="E5" s="33"/>
      <c r="F5" s="31"/>
    </row>
    <row r="6" spans="2:25" ht="15.6" x14ac:dyDescent="0.3">
      <c r="B6" s="99" t="s">
        <v>29</v>
      </c>
      <c r="C6" s="74" t="s">
        <v>20</v>
      </c>
      <c r="D6" s="75"/>
      <c r="E6" s="75"/>
      <c r="F6" s="76"/>
      <c r="G6" s="80" t="s">
        <v>21</v>
      </c>
      <c r="H6" s="99" t="s">
        <v>22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2:25" ht="15.6" x14ac:dyDescent="0.3">
      <c r="B7" s="99"/>
      <c r="C7" s="77"/>
      <c r="D7" s="78"/>
      <c r="E7" s="78"/>
      <c r="F7" s="79"/>
      <c r="G7" s="81"/>
      <c r="H7" s="100" t="s">
        <v>34</v>
      </c>
      <c r="I7" s="103" t="s">
        <v>35</v>
      </c>
      <c r="J7" s="103"/>
      <c r="K7" s="103"/>
      <c r="L7" s="103"/>
      <c r="M7" s="103"/>
      <c r="N7" s="103"/>
      <c r="O7" s="104" t="s">
        <v>36</v>
      </c>
      <c r="P7" s="104"/>
      <c r="Q7" s="104"/>
      <c r="R7" s="104"/>
      <c r="S7" s="105" t="s">
        <v>77</v>
      </c>
      <c r="T7" s="105"/>
      <c r="U7" s="105"/>
      <c r="V7" s="105"/>
      <c r="W7" s="105"/>
      <c r="X7" s="105"/>
      <c r="Y7" s="105"/>
    </row>
    <row r="8" spans="2:25" ht="15.6" customHeight="1" x14ac:dyDescent="0.3">
      <c r="B8" s="99"/>
      <c r="C8" s="80" t="s">
        <v>80</v>
      </c>
      <c r="D8" s="80" t="s">
        <v>79</v>
      </c>
      <c r="E8" s="80" t="s">
        <v>81</v>
      </c>
      <c r="F8" s="84" t="s">
        <v>82</v>
      </c>
      <c r="G8" s="84" t="s">
        <v>87</v>
      </c>
      <c r="H8" s="101"/>
      <c r="I8" s="82" t="s">
        <v>74</v>
      </c>
      <c r="J8" s="83"/>
      <c r="K8" s="82" t="s">
        <v>75</v>
      </c>
      <c r="L8" s="83"/>
      <c r="M8" s="82" t="s">
        <v>76</v>
      </c>
      <c r="N8" s="83"/>
      <c r="O8" s="86" t="s">
        <v>47</v>
      </c>
      <c r="P8" s="86" t="s">
        <v>48</v>
      </c>
      <c r="Q8" s="86" t="s">
        <v>69</v>
      </c>
      <c r="R8" s="86" t="s">
        <v>70</v>
      </c>
      <c r="S8" s="88">
        <v>0</v>
      </c>
      <c r="T8" s="88">
        <v>1</v>
      </c>
      <c r="U8" s="88">
        <v>2</v>
      </c>
      <c r="V8" s="88" t="s">
        <v>23</v>
      </c>
      <c r="W8" s="88" t="s">
        <v>24</v>
      </c>
      <c r="X8" s="88" t="s">
        <v>25</v>
      </c>
      <c r="Y8" s="88" t="s">
        <v>26</v>
      </c>
    </row>
    <row r="9" spans="2:25" ht="15.6" x14ac:dyDescent="0.3">
      <c r="B9" s="99"/>
      <c r="C9" s="81"/>
      <c r="D9" s="81"/>
      <c r="E9" s="81"/>
      <c r="F9" s="85"/>
      <c r="G9" s="85"/>
      <c r="H9" s="102"/>
      <c r="I9" s="34" t="s">
        <v>27</v>
      </c>
      <c r="J9" s="34" t="s">
        <v>28</v>
      </c>
      <c r="K9" s="34" t="s">
        <v>27</v>
      </c>
      <c r="L9" s="34" t="s">
        <v>28</v>
      </c>
      <c r="M9" s="34" t="s">
        <v>27</v>
      </c>
      <c r="N9" s="34" t="s">
        <v>28</v>
      </c>
      <c r="O9" s="87"/>
      <c r="P9" s="87"/>
      <c r="Q9" s="87"/>
      <c r="R9" s="87"/>
      <c r="S9" s="89"/>
      <c r="T9" s="89"/>
      <c r="U9" s="89"/>
      <c r="V9" s="89"/>
      <c r="W9" s="89"/>
      <c r="X9" s="89"/>
      <c r="Y9" s="89"/>
    </row>
    <row r="10" spans="2:25" ht="78" x14ac:dyDescent="0.3">
      <c r="B10" s="35" t="s">
        <v>50</v>
      </c>
      <c r="C10" s="35" t="s">
        <v>83</v>
      </c>
      <c r="D10" s="35" t="s">
        <v>84</v>
      </c>
      <c r="E10" s="49" t="s">
        <v>92</v>
      </c>
      <c r="F10" s="35"/>
      <c r="G10" s="36" t="s">
        <v>94</v>
      </c>
      <c r="H10" s="37" t="s">
        <v>86</v>
      </c>
      <c r="I10" s="38" t="s">
        <v>88</v>
      </c>
      <c r="J10" s="38"/>
      <c r="K10" s="38" t="s">
        <v>88</v>
      </c>
      <c r="L10" s="38" t="s">
        <v>88</v>
      </c>
      <c r="M10" s="38" t="s">
        <v>88</v>
      </c>
      <c r="N10" s="38" t="s">
        <v>88</v>
      </c>
      <c r="O10" s="39" t="s">
        <v>88</v>
      </c>
      <c r="P10" s="39" t="s">
        <v>88</v>
      </c>
      <c r="Q10" s="39" t="s">
        <v>88</v>
      </c>
      <c r="R10" s="39" t="s">
        <v>88</v>
      </c>
      <c r="S10" s="40"/>
      <c r="T10" s="40"/>
      <c r="U10" s="40"/>
      <c r="V10" s="40"/>
      <c r="W10" s="40" t="s">
        <v>88</v>
      </c>
      <c r="X10" s="40"/>
      <c r="Y10" s="40"/>
    </row>
    <row r="11" spans="2:25" ht="31.2" x14ac:dyDescent="0.3">
      <c r="B11" s="35" t="s">
        <v>51</v>
      </c>
      <c r="C11" s="35" t="s">
        <v>89</v>
      </c>
      <c r="D11" s="35" t="s">
        <v>84</v>
      </c>
      <c r="E11" s="49" t="s">
        <v>85</v>
      </c>
      <c r="F11" s="35"/>
      <c r="G11" s="51" t="s">
        <v>90</v>
      </c>
      <c r="H11" s="37" t="s">
        <v>91</v>
      </c>
      <c r="I11" s="38"/>
      <c r="J11" s="38" t="s">
        <v>88</v>
      </c>
      <c r="K11" s="38"/>
      <c r="L11" s="38"/>
      <c r="M11" s="38"/>
      <c r="N11" s="38"/>
      <c r="O11" s="39" t="s">
        <v>88</v>
      </c>
      <c r="P11" s="39"/>
      <c r="Q11" s="39"/>
      <c r="R11" s="39"/>
      <c r="S11" s="40" t="s">
        <v>88</v>
      </c>
      <c r="T11" s="40"/>
      <c r="U11" s="40"/>
      <c r="V11" s="40"/>
      <c r="W11" s="40"/>
      <c r="X11" s="40"/>
      <c r="Y11" s="40"/>
    </row>
    <row r="12" spans="2:25" ht="15.6" x14ac:dyDescent="0.3">
      <c r="B12" s="35" t="s">
        <v>0</v>
      </c>
      <c r="C12" s="35"/>
      <c r="D12" s="35"/>
      <c r="E12" s="35"/>
      <c r="F12" s="35"/>
      <c r="G12" s="36"/>
      <c r="H12" s="37"/>
      <c r="I12" s="38"/>
      <c r="J12" s="38"/>
      <c r="K12" s="38"/>
      <c r="L12" s="38"/>
      <c r="M12" s="38"/>
      <c r="N12" s="38"/>
      <c r="O12" s="39"/>
      <c r="P12" s="39"/>
      <c r="Q12" s="39"/>
      <c r="R12" s="39"/>
      <c r="S12" s="40"/>
      <c r="T12" s="40"/>
      <c r="U12" s="40"/>
      <c r="V12" s="40"/>
      <c r="W12" s="40"/>
      <c r="X12" s="40"/>
      <c r="Y12" s="40"/>
    </row>
    <row r="13" spans="2:25" ht="15.6" x14ac:dyDescent="0.3">
      <c r="B13" s="35"/>
      <c r="C13" s="35"/>
      <c r="D13" s="35"/>
      <c r="E13" s="35"/>
      <c r="F13" s="35"/>
      <c r="G13" s="36"/>
      <c r="H13" s="37"/>
      <c r="I13" s="38"/>
      <c r="J13" s="38"/>
      <c r="K13" s="38"/>
      <c r="L13" s="38"/>
      <c r="M13" s="38"/>
      <c r="N13" s="38"/>
      <c r="O13" s="39"/>
      <c r="P13" s="39"/>
      <c r="Q13" s="39"/>
      <c r="R13" s="39"/>
      <c r="S13" s="40"/>
      <c r="T13" s="40"/>
      <c r="U13" s="40"/>
      <c r="V13" s="40"/>
      <c r="W13" s="40"/>
      <c r="X13" s="40"/>
      <c r="Y13" s="40"/>
    </row>
    <row r="14" spans="2:25" ht="15.6" x14ac:dyDescent="0.3">
      <c r="B14" s="35"/>
      <c r="C14" s="35"/>
      <c r="D14" s="35"/>
      <c r="E14" s="35"/>
      <c r="F14" s="35"/>
      <c r="G14" s="36"/>
      <c r="H14" s="37"/>
      <c r="I14" s="38"/>
      <c r="J14" s="38"/>
      <c r="K14" s="38"/>
      <c r="L14" s="38"/>
      <c r="M14" s="38"/>
      <c r="N14" s="38"/>
      <c r="O14" s="39"/>
      <c r="P14" s="39"/>
      <c r="Q14" s="39"/>
      <c r="R14" s="39"/>
      <c r="S14" s="40"/>
      <c r="T14" s="40"/>
      <c r="U14" s="40"/>
      <c r="V14" s="40"/>
      <c r="W14" s="40"/>
      <c r="X14" s="40"/>
      <c r="Y14" s="40"/>
    </row>
    <row r="15" spans="2:25" x14ac:dyDescent="0.3">
      <c r="F15" s="31"/>
    </row>
    <row r="16" spans="2:25" ht="15.6" x14ac:dyDescent="0.3">
      <c r="B16" s="41"/>
      <c r="C16" s="41"/>
      <c r="D16" s="41"/>
      <c r="E16" s="41"/>
      <c r="F16" s="31"/>
    </row>
    <row r="18" spans="2:14" x14ac:dyDescent="0.3">
      <c r="B18" s="93" t="s">
        <v>3</v>
      </c>
      <c r="C18" s="93"/>
      <c r="D18" s="93"/>
      <c r="E18" s="93"/>
      <c r="F18" s="93"/>
      <c r="G18" s="94" t="s">
        <v>10</v>
      </c>
      <c r="H18" s="94"/>
      <c r="I18" s="94"/>
      <c r="J18" s="94"/>
      <c r="K18" s="94"/>
      <c r="L18" s="94"/>
      <c r="M18" s="94"/>
      <c r="N18" s="94"/>
    </row>
    <row r="19" spans="2:14" x14ac:dyDescent="0.3">
      <c r="B19" s="42"/>
      <c r="C19" s="42"/>
      <c r="D19" s="42"/>
      <c r="E19" s="42"/>
      <c r="F19" s="42"/>
      <c r="G19" s="92" t="s">
        <v>49</v>
      </c>
      <c r="H19" s="92"/>
      <c r="I19" s="92"/>
      <c r="J19" s="92"/>
      <c r="K19" s="92"/>
      <c r="L19" s="92"/>
      <c r="M19" s="92"/>
      <c r="N19" s="92"/>
    </row>
    <row r="20" spans="2:14" x14ac:dyDescent="0.3">
      <c r="B20" s="42"/>
      <c r="C20" s="42"/>
      <c r="D20" s="42"/>
      <c r="E20" s="42"/>
      <c r="F20" s="42"/>
      <c r="G20" s="90" t="s">
        <v>11</v>
      </c>
      <c r="H20" s="91"/>
      <c r="I20" s="91"/>
      <c r="J20" s="91"/>
      <c r="K20" s="91"/>
      <c r="L20" s="91"/>
      <c r="M20" s="91"/>
      <c r="N20" s="91"/>
    </row>
  </sheetData>
  <mergeCells count="33">
    <mergeCell ref="B1:H1"/>
    <mergeCell ref="B3:I3"/>
    <mergeCell ref="B6:B9"/>
    <mergeCell ref="G6:G7"/>
    <mergeCell ref="H6:Y6"/>
    <mergeCell ref="H7:H9"/>
    <mergeCell ref="I7:N7"/>
    <mergeCell ref="O7:R7"/>
    <mergeCell ref="S7:Y7"/>
    <mergeCell ref="F8:F9"/>
    <mergeCell ref="Y8:Y9"/>
    <mergeCell ref="W8:W9"/>
    <mergeCell ref="X8:X9"/>
    <mergeCell ref="Q8:Q9"/>
    <mergeCell ref="G20:N20"/>
    <mergeCell ref="G19:N19"/>
    <mergeCell ref="B18:F18"/>
    <mergeCell ref="G18:N18"/>
    <mergeCell ref="V8:V9"/>
    <mergeCell ref="U8:U9"/>
    <mergeCell ref="T8:T9"/>
    <mergeCell ref="S8:S9"/>
    <mergeCell ref="R8:R9"/>
    <mergeCell ref="M8:N8"/>
    <mergeCell ref="K8:L8"/>
    <mergeCell ref="G8:G9"/>
    <mergeCell ref="P8:P9"/>
    <mergeCell ref="O8:O9"/>
    <mergeCell ref="C6:F7"/>
    <mergeCell ref="C8:C9"/>
    <mergeCell ref="D8:D9"/>
    <mergeCell ref="E8:E9"/>
    <mergeCell ref="I8:J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7"/>
  <sheetViews>
    <sheetView tabSelected="1" workbookViewId="0">
      <selection activeCell="J7" sqref="J7"/>
    </sheetView>
  </sheetViews>
  <sheetFormatPr defaultRowHeight="14.4" x14ac:dyDescent="0.3"/>
  <cols>
    <col min="3" max="3" width="8.88671875" customWidth="1"/>
    <col min="4" max="4" width="17.109375" customWidth="1"/>
    <col min="5" max="5" width="16.21875" customWidth="1"/>
    <col min="6" max="6" width="14.6640625" customWidth="1"/>
    <col min="7" max="7" width="18.109375" customWidth="1"/>
    <col min="8" max="8" width="24.109375" customWidth="1"/>
    <col min="9" max="9" width="21.33203125" customWidth="1"/>
    <col min="10" max="10" width="11.33203125" bestFit="1" customWidth="1"/>
    <col min="11" max="11" width="20.44140625" customWidth="1"/>
    <col min="12" max="12" width="18.21875" customWidth="1"/>
    <col min="13" max="13" width="21.109375" customWidth="1"/>
  </cols>
  <sheetData>
    <row r="1" spans="2:10" ht="15" customHeight="1" x14ac:dyDescent="0.3">
      <c r="B1" s="12"/>
      <c r="C1" s="3"/>
      <c r="D1" s="3"/>
      <c r="E1" s="3"/>
      <c r="F1" s="3"/>
      <c r="G1" s="58" t="s">
        <v>56</v>
      </c>
      <c r="H1" s="59"/>
      <c r="I1" s="59"/>
      <c r="J1" s="60"/>
    </row>
    <row r="3" spans="2:10" x14ac:dyDescent="0.3">
      <c r="B3" s="130" t="s">
        <v>31</v>
      </c>
      <c r="C3" s="131"/>
      <c r="D3" s="131"/>
      <c r="E3" s="131"/>
      <c r="F3" s="131"/>
      <c r="G3" s="131"/>
      <c r="H3" s="131"/>
      <c r="I3" s="131"/>
    </row>
    <row r="4" spans="2:10" ht="15" customHeight="1" x14ac:dyDescent="0.3">
      <c r="B4" s="112" t="s">
        <v>9</v>
      </c>
      <c r="C4" s="110" t="s">
        <v>30</v>
      </c>
      <c r="D4" s="128" t="s">
        <v>1</v>
      </c>
      <c r="E4" s="135"/>
      <c r="F4" s="135"/>
      <c r="G4" s="129"/>
      <c r="H4" s="128" t="s">
        <v>2</v>
      </c>
      <c r="I4" s="129"/>
    </row>
    <row r="5" spans="2:10" ht="15" customHeight="1" thickBot="1" x14ac:dyDescent="0.35">
      <c r="B5" s="113"/>
      <c r="C5" s="111"/>
      <c r="D5" s="7" t="s">
        <v>80</v>
      </c>
      <c r="E5" s="7" t="s">
        <v>93</v>
      </c>
      <c r="F5" s="7" t="s">
        <v>81</v>
      </c>
      <c r="G5" s="7" t="s">
        <v>82</v>
      </c>
      <c r="H5" s="7" t="s">
        <v>4</v>
      </c>
      <c r="I5" s="7" t="s">
        <v>5</v>
      </c>
    </row>
    <row r="6" spans="2:10" ht="44.4" customHeight="1" thickTop="1" x14ac:dyDescent="0.3">
      <c r="B6" s="4">
        <v>1</v>
      </c>
      <c r="C6" s="35" t="s">
        <v>50</v>
      </c>
      <c r="D6" s="35" t="s">
        <v>83</v>
      </c>
      <c r="E6" s="50" t="s">
        <v>84</v>
      </c>
      <c r="F6" s="49" t="s">
        <v>92</v>
      </c>
      <c r="G6" s="35"/>
      <c r="H6" s="50" t="s">
        <v>94</v>
      </c>
      <c r="I6" s="134" t="s">
        <v>95</v>
      </c>
    </row>
    <row r="7" spans="2:10" ht="31.2" x14ac:dyDescent="0.3">
      <c r="B7" s="4">
        <v>2</v>
      </c>
      <c r="C7" s="35" t="s">
        <v>51</v>
      </c>
      <c r="D7" s="35" t="s">
        <v>89</v>
      </c>
      <c r="E7" s="35" t="s">
        <v>84</v>
      </c>
      <c r="F7" s="49" t="s">
        <v>85</v>
      </c>
      <c r="G7" s="35"/>
      <c r="H7" s="51" t="s">
        <v>90</v>
      </c>
      <c r="I7" s="4" t="s">
        <v>96</v>
      </c>
    </row>
    <row r="8" spans="2:10" ht="15.6" x14ac:dyDescent="0.3">
      <c r="B8" s="4" t="s">
        <v>0</v>
      </c>
      <c r="C8" s="10"/>
      <c r="D8" s="10"/>
      <c r="E8" s="10"/>
      <c r="F8" s="10"/>
      <c r="G8" s="17"/>
      <c r="H8" s="18"/>
      <c r="I8" s="4"/>
    </row>
    <row r="9" spans="2:10" ht="15.6" x14ac:dyDescent="0.3">
      <c r="B9" s="4"/>
      <c r="C9" s="10"/>
      <c r="D9" s="10"/>
      <c r="E9" s="10"/>
      <c r="F9" s="10"/>
      <c r="G9" s="17"/>
      <c r="H9" s="18"/>
      <c r="I9" s="4"/>
    </row>
    <row r="10" spans="2:10" ht="16.2" thickBot="1" x14ac:dyDescent="0.35">
      <c r="B10" s="6"/>
      <c r="C10" s="10"/>
      <c r="D10" s="10"/>
      <c r="E10" s="10"/>
      <c r="F10" s="10"/>
      <c r="G10" s="17"/>
      <c r="H10" s="18"/>
      <c r="I10" s="6"/>
    </row>
    <row r="11" spans="2:10" ht="15" thickTop="1" x14ac:dyDescent="0.3">
      <c r="B11" s="8"/>
      <c r="C11" s="11"/>
      <c r="D11" s="11"/>
      <c r="E11" s="11"/>
      <c r="F11" s="11"/>
      <c r="G11" s="9"/>
      <c r="H11" s="8"/>
      <c r="I11" s="8"/>
      <c r="J11" s="8"/>
    </row>
    <row r="12" spans="2:10" ht="14.4" customHeight="1" x14ac:dyDescent="0.3">
      <c r="B12" s="8" t="s">
        <v>40</v>
      </c>
      <c r="C12" s="43"/>
      <c r="D12" s="43"/>
      <c r="E12" s="43"/>
      <c r="F12" s="43"/>
      <c r="G12" s="9"/>
      <c r="H12" s="2"/>
      <c r="I12" s="2"/>
    </row>
    <row r="13" spans="2:10" ht="15.6" customHeight="1" thickBot="1" x14ac:dyDescent="0.35">
      <c r="I13" s="2"/>
    </row>
    <row r="14" spans="2:10" ht="15.6" thickTop="1" thickBot="1" x14ac:dyDescent="0.35">
      <c r="B14" s="132" t="s">
        <v>14</v>
      </c>
      <c r="C14" s="133"/>
      <c r="D14" s="133"/>
      <c r="E14" s="106"/>
      <c r="F14" s="107"/>
      <c r="G14" s="120" t="s">
        <v>53</v>
      </c>
      <c r="H14" s="123" t="s">
        <v>52</v>
      </c>
    </row>
    <row r="15" spans="2:10" ht="14.4" customHeight="1" thickTop="1" x14ac:dyDescent="0.3">
      <c r="B15" s="126" t="s">
        <v>12</v>
      </c>
      <c r="C15" s="108" t="s">
        <v>13</v>
      </c>
      <c r="D15" s="108" t="s">
        <v>32</v>
      </c>
      <c r="E15" s="116" t="s">
        <v>33</v>
      </c>
      <c r="F15" s="117"/>
      <c r="G15" s="121"/>
      <c r="H15" s="124"/>
    </row>
    <row r="16" spans="2:10" x14ac:dyDescent="0.3">
      <c r="B16" s="127"/>
      <c r="C16" s="109"/>
      <c r="D16" s="109"/>
      <c r="E16" s="118"/>
      <c r="F16" s="119"/>
      <c r="G16" s="122"/>
      <c r="H16" s="125"/>
    </row>
    <row r="17" spans="2:8" x14ac:dyDescent="0.3">
      <c r="B17" s="45">
        <v>2</v>
      </c>
      <c r="C17" s="14">
        <v>1</v>
      </c>
      <c r="D17" s="14">
        <v>1</v>
      </c>
      <c r="E17" s="114">
        <f>16*100/16</f>
        <v>100</v>
      </c>
      <c r="F17" s="115"/>
      <c r="G17" s="15"/>
      <c r="H17" s="16"/>
    </row>
  </sheetData>
  <mergeCells count="15">
    <mergeCell ref="E17:F17"/>
    <mergeCell ref="D4:G4"/>
    <mergeCell ref="H4:I4"/>
    <mergeCell ref="B3:I3"/>
    <mergeCell ref="B14:D14"/>
    <mergeCell ref="E14:F14"/>
    <mergeCell ref="G14:G16"/>
    <mergeCell ref="H14:H16"/>
    <mergeCell ref="B15:B16"/>
    <mergeCell ref="C15:C16"/>
    <mergeCell ref="D15:D16"/>
    <mergeCell ref="E15:F16"/>
    <mergeCell ref="G1:J1"/>
    <mergeCell ref="C4:C5"/>
    <mergeCell ref="B4:B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786056CB34C49BCEFA0219ACF09AA" ma:contentTypeVersion="8" ma:contentTypeDescription="Create a new document." ma:contentTypeScope="" ma:versionID="85f5b5ac1e835e7529ebd9eccdd2982d">
  <xsd:schema xmlns:xsd="http://www.w3.org/2001/XMLSchema" xmlns:xs="http://www.w3.org/2001/XMLSchema" xmlns:p="http://schemas.microsoft.com/office/2006/metadata/properties" xmlns:ns2="63f82232-4b4a-4992-a008-0c2680091aa8" targetNamespace="http://schemas.microsoft.com/office/2006/metadata/properties" ma:root="true" ma:fieldsID="585b424e621faf372cd06dff5902e016" ns2:_="">
    <xsd:import namespace="63f82232-4b4a-4992-a008-0c2680091a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82232-4b4a-4992-a008-0c2680091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387EB-9B1B-4756-9CBE-55FEEBFE07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11A5A1-1C19-4FB0-8B04-8DFF57B89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82232-4b4a-4992-a008-0c2680091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1FD91-AF80-44D8-88BD-DF90646571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2020-10-31T14:07:45Z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0x010100A33786056CB34C49BCEFA0219ACF09AA</vt:lpwstr>
  </property>
</Properties>
</file>