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enology_misc_scoring/"/>
    </mc:Choice>
  </mc:AlternateContent>
  <xr:revisionPtr revIDLastSave="0" documentId="8_{00FC55E1-4665-5A4D-9BAD-001E6719AF56}" xr6:coauthVersionLast="47" xr6:coauthVersionMax="47" xr10:uidLastSave="{00000000-0000-0000-0000-000000000000}"/>
  <bookViews>
    <workbookView xWindow="2060" yWindow="640" windowWidth="25040" windowHeight="14320" xr2:uid="{71279950-A9D0-4541-BDAD-52B91898486A}"/>
  </bookViews>
  <sheets>
    <sheet name="8_21_drought_score_SPAD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2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3" i="2"/>
  <c r="F2" i="2"/>
</calcChain>
</file>

<file path=xl/sharedStrings.xml><?xml version="1.0" encoding="utf-8"?>
<sst xmlns="http://schemas.openxmlformats.org/spreadsheetml/2006/main" count="1365" uniqueCount="690">
  <si>
    <t>Top dieback</t>
  </si>
  <si>
    <t>SPAD</t>
  </si>
  <si>
    <t>row</t>
  </si>
  <si>
    <t>column</t>
  </si>
  <si>
    <t>ID</t>
  </si>
  <si>
    <t>Drought Score</t>
  </si>
  <si>
    <t>Stem damage</t>
  </si>
  <si>
    <t>Root damage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</si>
  <si>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</si>
  <si>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</si>
  <si>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</si>
  <si>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</si>
  <si>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</si>
  <si>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</si>
  <si>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</si>
  <si>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</si>
  <si>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</si>
  <si>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</si>
  <si>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</si>
  <si>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</si>
  <si>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</si>
  <si>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</si>
  <si>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</si>
  <si>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</si>
  <si>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</si>
  <si>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</si>
  <si>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</si>
  <si>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</si>
  <si>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</si>
  <si>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</si>
  <si>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</si>
  <si>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</si>
  <si>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</si>
  <si>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</si>
  <si>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</si>
  <si>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</si>
  <si>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</si>
  <si>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</si>
  <si>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</si>
  <si>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</si>
  <si>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</si>
  <si>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</si>
  <si>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</si>
  <si>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bio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</si>
  <si>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</si>
  <si>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</si>
  <si>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</si>
  <si>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</si>
  <si>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</si>
  <si>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</si>
  <si>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</si>
  <si>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</si>
  <si>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</si>
  <si>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</si>
  <si>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</si>
  <si>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</si>
  <si>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bag</t>
  </si>
  <si>
    <t>LCOR-1047</t>
  </si>
  <si>
    <t>LCOR-1002</t>
  </si>
  <si>
    <t>LCOR-087</t>
  </si>
  <si>
    <t>LCOR-308</t>
  </si>
  <si>
    <t>phys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</si>
  <si>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</si>
  <si>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</si>
  <si>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</si>
  <si>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</si>
  <si>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</si>
  <si>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</si>
  <si>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</si>
  <si>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</si>
  <si>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</si>
  <si>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</si>
  <si>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</si>
  <si>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</si>
  <si>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</si>
  <si>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</si>
  <si>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</si>
  <si>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</si>
  <si>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</si>
  <si>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</si>
  <si>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</si>
  <si>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nio</t>
  </si>
  <si>
    <t>LCOR-068</t>
  </si>
  <si>
    <t>broken</t>
  </si>
  <si>
    <t>LCOR-575</t>
  </si>
  <si>
    <t>LCOR-346</t>
  </si>
  <si>
    <t>LCOR-092</t>
  </si>
  <si>
    <t>LCOR-142</t>
  </si>
  <si>
    <t>LCOR-563</t>
  </si>
  <si>
    <t>LCOR-353</t>
  </si>
  <si>
    <t>X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</si>
  <si>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</si>
  <si>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</si>
  <si>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</si>
  <si>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</si>
  <si>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</si>
  <si>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</si>
  <si>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</si>
  <si>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</si>
  <si>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</si>
  <si>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</si>
  <si>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</si>
  <si>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</si>
  <si>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</si>
  <si>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</si>
  <si>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</si>
  <si>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</si>
  <si>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</si>
  <si>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</si>
  <si>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</si>
  <si>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</si>
  <si>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</si>
  <si>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</si>
  <si>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</si>
  <si>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</si>
  <si>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</si>
  <si>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</si>
  <si>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</si>
  <si>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</si>
  <si>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LCOR-587*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</si>
  <si>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</si>
  <si>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</si>
  <si>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</si>
  <si>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</si>
  <si>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</si>
  <si>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</si>
  <si>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</si>
  <si>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</si>
  <si>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</si>
  <si>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</si>
  <si>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</si>
  <si>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</si>
  <si>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</si>
  <si>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</si>
  <si>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</si>
  <si>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phys &amp;bio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</si>
  <si>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</si>
  <si>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</si>
  <si>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</si>
  <si>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</si>
  <si>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</si>
  <si>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</si>
  <si>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</si>
  <si>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</si>
  <si>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</si>
  <si>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</si>
  <si>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</si>
  <si>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</si>
  <si>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</si>
  <si>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</si>
  <si>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</si>
  <si>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</si>
  <si>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</si>
  <si>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</si>
  <si>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</si>
  <si>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</si>
  <si>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</si>
  <si>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</si>
  <si>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</si>
  <si>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</si>
  <si>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</si>
  <si>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</si>
  <si>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</si>
  <si>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</si>
  <si>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</si>
  <si>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</si>
  <si>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</si>
  <si>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</si>
  <si>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</si>
  <si>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</si>
  <si>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</si>
  <si>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</si>
  <si>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</si>
  <si>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</si>
  <si>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</si>
  <si>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</si>
  <si>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</si>
  <si>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</si>
  <si>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</si>
  <si>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</si>
  <si>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</si>
  <si>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</si>
  <si>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</si>
  <si>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</si>
  <si>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</si>
  <si>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</si>
  <si>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</si>
  <si>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</si>
  <si>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</si>
  <si>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</si>
  <si>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</si>
  <si>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</si>
  <si>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</si>
  <si>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</si>
  <si>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</si>
  <si>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</si>
  <si>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</si>
  <si>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</si>
  <si>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</si>
  <si>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</si>
  <si>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</si>
  <si>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</si>
  <si>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</si>
  <si>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</si>
  <si>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</si>
  <si>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</si>
  <si>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</si>
  <si>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</si>
  <si>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</si>
  <si>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</si>
  <si>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</si>
  <si>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</si>
  <si>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</si>
  <si>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</si>
  <si>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</si>
  <si>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</si>
  <si>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</si>
  <si>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</si>
  <si>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</si>
  <si>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</si>
  <si>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</si>
  <si>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</si>
  <si>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</si>
  <si>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</si>
  <si>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</si>
  <si>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</si>
  <si>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</si>
  <si>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</si>
  <si>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</si>
  <si>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</si>
  <si>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</si>
  <si>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</si>
  <si>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</si>
  <si>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</si>
  <si>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</si>
  <si>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</si>
  <si>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</si>
  <si>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</si>
  <si>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</si>
  <si>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</si>
  <si>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</si>
  <si>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</si>
  <si>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</si>
  <si>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</si>
  <si>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</si>
  <si>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</si>
  <si>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</si>
  <si>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</si>
  <si>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</si>
  <si>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</si>
  <si>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</si>
  <si>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</si>
  <si>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</si>
  <si>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</si>
  <si>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</si>
  <si>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</si>
  <si>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</si>
  <si>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</si>
  <si>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</si>
  <si>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</si>
  <si>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</si>
  <si>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</si>
  <si>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</si>
  <si>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</si>
  <si>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</si>
  <si>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</si>
  <si>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</si>
  <si>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phys&amp;bio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</si>
  <si>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</si>
  <si>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</si>
  <si>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</si>
  <si>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</si>
  <si>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</si>
  <si>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</si>
  <si>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</si>
  <si>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</si>
  <si>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</si>
  <si>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</si>
  <si>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</si>
  <si>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</si>
  <si>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</si>
  <si>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</si>
  <si>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</si>
  <si>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</si>
  <si>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</si>
  <si>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</si>
  <si>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</si>
  <si>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</si>
  <si>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</si>
  <si>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</si>
  <si>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</si>
  <si>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</si>
  <si>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</si>
  <si>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</si>
  <si>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</si>
  <si>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</si>
  <si>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</si>
  <si>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</si>
  <si>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</si>
  <si>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</si>
  <si>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</si>
  <si>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</si>
  <si>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</si>
  <si>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</si>
  <si>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</si>
  <si>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</si>
  <si>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</si>
  <si>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</si>
  <si>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</si>
  <si>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</si>
  <si>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</si>
  <si>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</si>
  <si>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</si>
  <si>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</si>
  <si>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</si>
  <si>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</si>
  <si>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</si>
  <si>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</si>
  <si>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</si>
  <si>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</si>
  <si>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</si>
  <si>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</si>
  <si>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</si>
  <si>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</si>
  <si>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</si>
  <si>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</si>
  <si>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</si>
  <si>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</si>
  <si>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</si>
  <si>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</si>
  <si>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</si>
  <si>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</si>
  <si>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</si>
  <si>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</si>
  <si>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</si>
  <si>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</si>
  <si>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</si>
  <si>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</si>
  <si>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</si>
  <si>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</si>
  <si>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</si>
  <si>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</si>
  <si>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</si>
  <si>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</si>
  <si>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</si>
  <si>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</si>
  <si>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</si>
  <si>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</si>
  <si>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</si>
  <si>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</si>
  <si>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</si>
  <si>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</si>
  <si>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</si>
  <si>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</si>
  <si>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</si>
  <si>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</si>
  <si>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</si>
  <si>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</si>
  <si>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</si>
  <si>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</si>
  <si>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</si>
  <si>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</si>
  <si>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</si>
  <si>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</si>
  <si>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</si>
  <si>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</si>
  <si>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</si>
  <si>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</si>
  <si>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</si>
  <si>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</si>
  <si>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</si>
  <si>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</si>
  <si>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</si>
  <si>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</si>
  <si>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</si>
  <si>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</si>
  <si>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</si>
  <si>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</si>
  <si>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</si>
  <si>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</si>
  <si>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</si>
  <si>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</si>
  <si>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</si>
  <si>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</si>
  <si>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</si>
  <si>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</si>
  <si>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</si>
  <si>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</si>
  <si>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</si>
  <si>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</si>
  <si>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</si>
  <si>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</si>
  <si>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</si>
  <si>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</si>
  <si>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</si>
  <si>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</si>
  <si>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</si>
  <si>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</si>
  <si>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</si>
  <si>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</si>
  <si>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</si>
  <si>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</si>
  <si>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</si>
  <si>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</si>
  <si>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</si>
  <si>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</si>
  <si>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</si>
  <si>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</si>
  <si>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</si>
  <si>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</si>
  <si>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</si>
  <si>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</si>
  <si>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</si>
  <si>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</si>
  <si>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</si>
  <si>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</si>
  <si>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</si>
  <si>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</si>
  <si>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</si>
  <si>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</si>
  <si>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</si>
  <si>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</si>
  <si>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</si>
  <si>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</si>
  <si>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</si>
  <si>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</si>
  <si>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</si>
  <si>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</si>
  <si>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</si>
  <si>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</si>
  <si>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</si>
  <si>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</si>
  <si>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</si>
  <si>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</si>
  <si>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</si>
  <si>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</si>
  <si>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</si>
  <si>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</si>
  <si>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</si>
  <si>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</si>
  <si>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</si>
  <si>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</si>
  <si>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</si>
  <si>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</si>
  <si>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</si>
  <si>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</si>
  <si>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</si>
  <si>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</si>
  <si>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</si>
  <si>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</si>
  <si>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</si>
  <si>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</si>
  <si>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</si>
  <si>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</si>
  <si>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</si>
  <si>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</si>
  <si>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</si>
  <si>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</si>
  <si>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</si>
  <si>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</si>
  <si>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</si>
  <si>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</si>
  <si>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</si>
  <si>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</si>
  <si>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</si>
  <si>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</si>
  <si>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</si>
  <si>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</si>
  <si>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</si>
  <si>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</si>
  <si>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</si>
  <si>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</si>
  <si>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</si>
  <si>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</si>
  <si>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</si>
  <si>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</si>
  <si>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</si>
  <si>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</si>
  <si>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</si>
  <si>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</si>
  <si>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</si>
  <si>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</si>
  <si>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</si>
  <si>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</si>
  <si>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</si>
  <si>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</si>
  <si>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</si>
  <si>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</si>
  <si>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</si>
  <si>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</si>
  <si>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</si>
  <si>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</si>
  <si>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</si>
  <si>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</si>
  <si>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</si>
  <si>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</si>
  <si>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</si>
  <si>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</si>
  <si>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</si>
  <si>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</si>
  <si>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</si>
  <si>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</si>
  <si>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</si>
  <si>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</si>
  <si>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</si>
  <si>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</si>
  <si>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</si>
  <si>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</si>
  <si>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</si>
  <si>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</si>
  <si>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</si>
  <si>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</si>
  <si>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</si>
  <si>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</si>
  <si>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</si>
  <si>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</si>
  <si>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</si>
  <si>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</si>
  <si>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</si>
  <si>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</si>
  <si>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</si>
  <si>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</si>
  <si>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</si>
  <si>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</si>
  <si>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</si>
  <si>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</si>
  <si>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</si>
  <si>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</si>
  <si>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</si>
  <si>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</si>
  <si>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</si>
  <si>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</si>
  <si>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</si>
  <si>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</si>
  <si>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</si>
  <si>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</si>
  <si>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</si>
  <si>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</si>
  <si>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</si>
  <si>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</si>
  <si>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</si>
  <si>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</si>
  <si>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</si>
  <si>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</si>
  <si>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</si>
  <si>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</si>
  <si>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</si>
  <si>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</si>
  <si>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</si>
  <si>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</si>
  <si>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</si>
  <si>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</si>
  <si>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</si>
  <si>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</si>
  <si>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</si>
  <si>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LCOR-359*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</si>
  <si>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</si>
  <si>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</si>
  <si>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</si>
  <si>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</si>
  <si>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</si>
  <si>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</si>
  <si>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</si>
  <si>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</si>
  <si>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</si>
  <si>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</si>
  <si>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</si>
  <si>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</si>
  <si>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</si>
  <si>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</si>
  <si>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</si>
  <si>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</si>
  <si>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</si>
  <si>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</si>
  <si>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</si>
  <si>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</si>
  <si>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</si>
  <si>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</si>
  <si>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</si>
  <si>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</si>
  <si>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</si>
  <si>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</si>
  <si>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</si>
  <si>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</si>
  <si>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</si>
  <si>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</si>
  <si>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</si>
  <si>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</si>
  <si>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</si>
  <si>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</si>
  <si>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</si>
  <si>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</si>
  <si>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</si>
  <si>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</si>
  <si>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</si>
  <si>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</si>
  <si>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</si>
  <si>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</si>
  <si>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</si>
  <si>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</si>
  <si>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</si>
  <si>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</si>
  <si>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</si>
  <si>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</si>
  <si>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</si>
  <si>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</si>
  <si>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</si>
  <si>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</si>
  <si>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</si>
  <si>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</si>
  <si>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</si>
  <si>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</si>
  <si>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</si>
  <si>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</si>
  <si>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</si>
  <si>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</si>
  <si>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</si>
  <si>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</si>
  <si>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</si>
  <si>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</si>
  <si>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</si>
  <si>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</si>
  <si>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</si>
  <si>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</si>
  <si>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</si>
  <si>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</si>
  <si>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</si>
  <si>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</si>
  <si>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</si>
  <si>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</si>
  <si>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</si>
  <si>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</si>
  <si>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</si>
  <si>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</si>
  <si>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</si>
  <si>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</si>
  <si>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</si>
  <si>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</si>
  <si>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</si>
  <si>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</si>
  <si>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</si>
  <si>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</si>
  <si>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</si>
  <si>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</si>
  <si>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</si>
  <si>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</si>
  <si>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</si>
  <si>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</si>
  <si>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</si>
  <si>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</si>
  <si>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</si>
  <si>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</si>
  <si>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</si>
  <si>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</si>
  <si>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</si>
  <si>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</si>
  <si>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</si>
  <si>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</si>
  <si>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</si>
  <si>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</si>
  <si>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</si>
  <si>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</si>
  <si>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</si>
  <si>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</si>
  <si>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</si>
  <si>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</si>
  <si>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</si>
  <si>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</si>
  <si>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</si>
  <si>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</si>
  <si>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</si>
  <si>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</si>
  <si>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</si>
  <si>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</si>
  <si>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</si>
  <si>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</si>
  <si>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</si>
  <si>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</si>
  <si>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</si>
  <si>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</si>
  <si>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</si>
  <si>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</si>
  <si>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</si>
  <si>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</si>
  <si>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</si>
  <si>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</si>
  <si>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</si>
  <si>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</si>
  <si>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Index</t>
  </si>
  <si>
    <t>587*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</si>
</sst>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C30C-A8FD-8A44-BF9F-27E5ABAE3B13}">
  <dimension ref="A1:H673"/>
  <sheetViews>
    <sheetView tabSelected="1" topLeftCell="A28" workbookViewId="0">
      <selection activeCell="J64" sqref="J64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</row>
    <row r="2" spans="1:8" x14ac:dyDescent="0.2">
      <c r="A2">
        <v>1</v>
      </c>
      <c r="B2">
        <v>1</v>
      </c>
      <c r="C2" t="s">
        <v>8</v>
      </c>
      <c r="H2" t="e">
        <f>_xlfn.XLOOKUP(C2,Sheet2!G:G,Sheet2!D:D)</f>
        <v>#N/A</v>
      </c>
    </row>
    <row r="3" spans="1:8" x14ac:dyDescent="0.2">
      <c r="A3">
        <v>2</v>
      </c>
      <c r="B3">
        <v>1</v>
      </c>
      <c r="C3" t="s">
        <v>9</v>
      </c>
      <c r="H3" t="e">
        <f>_xlfn.XLOOKUP(C3,Sheet2!G:G,Sheet2!D:D)</f>
        <v>#N/A</v>
      </c>
    </row>
    <row r="4" spans="1:8" x14ac:dyDescent="0.2">
      <c r="A4">
        <v>3</v>
      </c>
      <c r="B4">
        <v>1</v>
      </c>
      <c r="C4" t="s">
        <v>10</v>
      </c>
      <c r="H4" t="e">
        <f>_xlfn.XLOOKUP(C4,Sheet2!G:G,Sheet2!D:D)</f>
        <v>#N/A</v>
      </c>
    </row>
    <row r="5" spans="1:8" x14ac:dyDescent="0.2">
      <c r="A5">
        <v>4</v>
      </c>
      <c r="B5">
        <v>1</v>
      </c>
      <c r="C5" t="s">
        <v>11</v>
      </c>
      <c r="H5" t="e">
        <f>_xlfn.XLOOKUP(C5,Sheet2!G:G,Sheet2!D:D)</f>
        <v>#N/A</v>
      </c>
    </row>
    <row r="6" spans="1:8" x14ac:dyDescent="0.2">
      <c r="A6">
        <v>5</v>
      </c>
      <c r="B6">
        <v>1</v>
      </c>
      <c r="C6" t="s">
        <v>12</v>
      </c>
      <c r="H6" t="e">
        <f>_xlfn.XLOOKUP(C6,Sheet2!G:G,Sheet2!D:D)</f>
        <v>#N/A</v>
      </c>
    </row>
    <row r="7" spans="1:8" x14ac:dyDescent="0.2">
      <c r="A7">
        <v>6</v>
      </c>
      <c r="B7">
        <v>1</v>
      </c>
      <c r="C7" t="s">
        <v>13</v>
      </c>
      <c r="H7" t="e">
        <f>_xlfn.XLOOKUP(C7,Sheet2!G:G,Sheet2!D:D)</f>
        <v>#N/A</v>
      </c>
    </row>
    <row r="8" spans="1:8" x14ac:dyDescent="0.2">
      <c r="A8">
        <v>7</v>
      </c>
      <c r="B8">
        <v>1</v>
      </c>
      <c r="C8" t="s">
        <v>14</v>
      </c>
      <c r="H8" t="e">
        <f>_xlfn.XLOOKUP(C8,Sheet2!G:G,Sheet2!D:D)</f>
        <v>#N/A</v>
      </c>
    </row>
    <row r="9" spans="1:8" x14ac:dyDescent="0.2">
      <c r="A9">
        <v>8</v>
      </c>
      <c r="B9">
        <v>1</v>
      </c>
      <c r="C9" t="s">
        <v>15</v>
      </c>
      <c r="H9" t="e">
        <f>_xlfn.XLOOKUP(C9,Sheet2!G:G,Sheet2!D:D)</f>
        <v>#N/A</v>
      </c>
    </row>
    <row r="10" spans="1:8" x14ac:dyDescent="0.2">
      <c r="A10">
        <v>9</v>
      </c>
      <c r="B10">
        <v>1</v>
      </c>
      <c r="C10" t="s">
        <v>16</v>
      </c>
      <c r="H10" t="e">
        <f>_xlfn.XLOOKUP(C10,Sheet2!G:G,Sheet2!D:D)</f>
        <v>#N/A</v>
      </c>
    </row>
    <row r="11" spans="1:8" x14ac:dyDescent="0.2">
      <c r="A11">
        <v>10</v>
      </c>
      <c r="B11">
        <v>1</v>
      </c>
      <c r="C11" t="s">
        <v>17</v>
      </c>
      <c r="H11" t="e">
        <f>_xlfn.XLOOKUP(C11,Sheet2!G:G,Sheet2!D:D)</f>
        <v>#N/A</v>
      </c>
    </row>
    <row r="12" spans="1:8" x14ac:dyDescent="0.2">
      <c r="A12">
        <v>11</v>
      </c>
      <c r="B12">
        <v>1</v>
      </c>
      <c r="C12" t="s">
        <v>18</v>
      </c>
      <c r="H12" t="e">
        <f>_xlfn.XLOOKUP(C12,Sheet2!G:G,Sheet2!D:D)</f>
        <v>#N/A</v>
      </c>
    </row>
    <row r="13" spans="1:8" x14ac:dyDescent="0.2">
      <c r="A13">
        <v>12</v>
      </c>
      <c r="B13">
        <v>1</v>
      </c>
      <c r="C13" t="s">
        <v>19</v>
      </c>
      <c r="H13" t="e">
        <f>_xlfn.XLOOKUP(C13,Sheet2!G:G,Sheet2!D:D)</f>
        <v>#N/A</v>
      </c>
    </row>
    <row r="14" spans="1:8" x14ac:dyDescent="0.2">
      <c r="A14">
        <v>13</v>
      </c>
      <c r="B14">
        <v>1</v>
      </c>
      <c r="C14" t="s">
        <v>20</v>
      </c>
      <c r="H14" t="e">
        <f>_xlfn.XLOOKUP(C14,Sheet2!G:G,Sheet2!D:D)</f>
        <v>#N/A</v>
      </c>
    </row>
    <row r="15" spans="1:8" x14ac:dyDescent="0.2">
      <c r="A15">
        <v>14</v>
      </c>
      <c r="B15">
        <v>1</v>
      </c>
      <c r="C15" t="s">
        <v>21</v>
      </c>
      <c r="H15" t="e">
        <f>_xlfn.XLOOKUP(C15,Sheet2!G:G,Sheet2!D:D)</f>
        <v>#N/A</v>
      </c>
    </row>
    <row r="16" spans="1:8" x14ac:dyDescent="0.2">
      <c r="A16">
        <v>15</v>
      </c>
      <c r="B16">
        <v>1</v>
      </c>
      <c r="C16" t="s">
        <v>22</v>
      </c>
      <c r="H16" t="e">
        <f>_xlfn.XLOOKUP(C16,Sheet2!G:G,Sheet2!D:D)</f>
        <v>#N/A</v>
      </c>
    </row>
    <row r="17" spans="1:8" x14ac:dyDescent="0.2">
      <c r="A17">
        <v>16</v>
      </c>
      <c r="B17">
        <v>1</v>
      </c>
      <c r="C17" t="s">
        <v>23</v>
      </c>
      <c r="H17" t="e">
        <f>_xlfn.XLOOKUP(C17,Sheet2!G:G,Sheet2!D:D)</f>
        <v>#N/A</v>
      </c>
    </row>
    <row r="18" spans="1:8" x14ac:dyDescent="0.2">
      <c r="A18">
        <v>1</v>
      </c>
      <c r="B18">
        <v>2</v>
      </c>
      <c r="C18" t="s">
        <v>24</v>
      </c>
      <c r="H18" t="e">
        <f>_xlfn.XLOOKUP(C18,Sheet2!G:G,Sheet2!D:D)</f>
        <v>#N/A</v>
      </c>
    </row>
    <row r="19" spans="1:8" x14ac:dyDescent="0.2">
      <c r="A19">
        <v>2</v>
      </c>
      <c r="B19">
        <v>2</v>
      </c>
      <c r="C19" t="s">
        <v>25</v>
      </c>
      <c r="H19" t="e">
        <f>_xlfn.XLOOKUP(C19,Sheet2!G:G,Sheet2!D:D)</f>
        <v>#N/A</v>
      </c>
    </row>
    <row r="20" spans="1:8" x14ac:dyDescent="0.2">
      <c r="A20">
        <v>3</v>
      </c>
      <c r="B20">
        <v>2</v>
      </c>
      <c r="C20" t="s">
        <v>26</v>
      </c>
      <c r="H20" t="e">
        <f>_xlfn.XLOOKUP(C20,Sheet2!G:G,Sheet2!D:D)</f>
        <v>#N/A</v>
      </c>
    </row>
    <row r="21" spans="1:8" x14ac:dyDescent="0.2">
      <c r="A21">
        <v>4</v>
      </c>
      <c r="B21">
        <v>2</v>
      </c>
      <c r="C21" t="s">
        <v>27</v>
      </c>
      <c r="H21" t="e">
        <f>_xlfn.XLOOKUP(C21,Sheet2!G:G,Sheet2!D:D)</f>
        <v>#N/A</v>
      </c>
    </row>
    <row r="22" spans="1:8" x14ac:dyDescent="0.2">
      <c r="A22">
        <v>5</v>
      </c>
      <c r="B22">
        <v>2</v>
      </c>
      <c r="C22" t="s">
        <v>28</v>
      </c>
      <c r="H22" t="e">
        <f>_xlfn.XLOOKUP(C22,Sheet2!G:G,Sheet2!D:D)</f>
        <v>#N/A</v>
      </c>
    </row>
    <row r="23" spans="1:8" x14ac:dyDescent="0.2">
      <c r="A23">
        <v>6</v>
      </c>
      <c r="B23">
        <v>2</v>
      </c>
      <c r="C23" t="s">
        <v>29</v>
      </c>
      <c r="H23" t="e">
        <f>_xlfn.XLOOKUP(C23,Sheet2!G:G,Sheet2!D:D)</f>
        <v>#N/A</v>
      </c>
    </row>
    <row r="24" spans="1:8" x14ac:dyDescent="0.2">
      <c r="A24">
        <v>7</v>
      </c>
      <c r="B24">
        <v>2</v>
      </c>
      <c r="C24" t="s">
        <v>30</v>
      </c>
      <c r="H24" t="e">
        <f>_xlfn.XLOOKUP(C24,Sheet2!G:G,Sheet2!D:D)</f>
        <v>#N/A</v>
      </c>
    </row>
    <row r="25" spans="1:8" x14ac:dyDescent="0.2">
      <c r="A25">
        <v>8</v>
      </c>
      <c r="B25">
        <v>2</v>
      </c>
      <c r="C25" t="s">
        <v>31</v>
      </c>
      <c r="H25" t="e">
        <f>_xlfn.XLOOKUP(C25,Sheet2!G:G,Sheet2!D:D)</f>
        <v>#N/A</v>
      </c>
    </row>
    <row r="26" spans="1:8" x14ac:dyDescent="0.2">
      <c r="A26">
        <v>9</v>
      </c>
      <c r="B26">
        <v>2</v>
      </c>
      <c r="C26" t="s">
        <v>32</v>
      </c>
      <c r="H26" t="e">
        <f>_xlfn.XLOOKUP(C26,Sheet2!G:G,Sheet2!D:D)</f>
        <v>#N/A</v>
      </c>
    </row>
    <row r="27" spans="1:8" x14ac:dyDescent="0.2">
      <c r="A27">
        <v>10</v>
      </c>
      <c r="B27">
        <v>2</v>
      </c>
      <c r="C27" t="s">
        <v>33</v>
      </c>
      <c r="H27" t="e">
        <f>_xlfn.XLOOKUP(C27,Sheet2!G:G,Sheet2!D:D)</f>
        <v>#N/A</v>
      </c>
    </row>
    <row r="28" spans="1:8" x14ac:dyDescent="0.2">
      <c r="A28">
        <v>11</v>
      </c>
      <c r="B28">
        <v>2</v>
      </c>
      <c r="C28" t="s">
        <v>34</v>
      </c>
      <c r="H28" t="e">
        <f>_xlfn.XLOOKUP(C28,Sheet2!G:G,Sheet2!D:D)</f>
        <v>#N/A</v>
      </c>
    </row>
    <row r="29" spans="1:8" x14ac:dyDescent="0.2">
      <c r="A29">
        <v>12</v>
      </c>
      <c r="B29">
        <v>2</v>
      </c>
      <c r="C29" t="s">
        <v>35</v>
      </c>
      <c r="H29" t="e">
        <f>_xlfn.XLOOKUP(C29,Sheet2!G:G,Sheet2!D:D)</f>
        <v>#N/A</v>
      </c>
    </row>
    <row r="30" spans="1:8" x14ac:dyDescent="0.2">
      <c r="A30">
        <v>13</v>
      </c>
      <c r="B30">
        <v>2</v>
      </c>
      <c r="C30" t="s">
        <v>36</v>
      </c>
      <c r="H30" t="e">
        <f>_xlfn.XLOOKUP(C30,Sheet2!G:G,Sheet2!D:D)</f>
        <v>#N/A</v>
      </c>
    </row>
    <row r="31" spans="1:8" x14ac:dyDescent="0.2">
      <c r="A31">
        <v>14</v>
      </c>
      <c r="B31">
        <v>2</v>
      </c>
      <c r="C31" t="s">
        <v>37</v>
      </c>
      <c r="H31" t="e">
        <f>_xlfn.XLOOKUP(C31,Sheet2!G:G,Sheet2!D:D)</f>
        <v>#N/A</v>
      </c>
    </row>
    <row r="32" spans="1:8" x14ac:dyDescent="0.2">
      <c r="A32">
        <v>15</v>
      </c>
      <c r="B32">
        <v>2</v>
      </c>
      <c r="C32" t="s">
        <v>38</v>
      </c>
      <c r="H32" t="e">
        <f>_xlfn.XLOOKUP(C32,Sheet2!G:G,Sheet2!D:D)</f>
        <v>#N/A</v>
      </c>
    </row>
    <row r="33" spans="1:8" x14ac:dyDescent="0.2">
      <c r="A33">
        <v>16</v>
      </c>
      <c r="B33">
        <v>2</v>
      </c>
      <c r="C33" t="s">
        <v>39</v>
      </c>
      <c r="H33" t="e">
        <f>_xlfn.XLOOKUP(C33,Sheet2!G:G,Sheet2!D:D)</f>
        <v>#N/A</v>
      </c>
    </row>
    <row r="34" spans="1:8" x14ac:dyDescent="0.2">
      <c r="A34">
        <v>1</v>
      </c>
      <c r="B34">
        <v>3</v>
      </c>
      <c r="C34" t="s">
        <v>40</v>
      </c>
      <c r="H34" t="e">
        <f>_xlfn.XLOOKUP(C34,Sheet2!G:G,Sheet2!D:D)</f>
        <v>#N/A</v>
      </c>
    </row>
    <row r="35" spans="1:8" x14ac:dyDescent="0.2">
      <c r="A35">
        <v>2</v>
      </c>
      <c r="B35">
        <v>3</v>
      </c>
      <c r="C35" t="s">
        <v>41</v>
      </c>
      <c r="D35">
        <v>1</v>
      </c>
      <c r="E35">
        <v>0</v>
      </c>
      <c r="F35">
        <v>2</v>
      </c>
      <c r="G35">
        <v>1</v>
      </c>
      <c r="H35">
        <f>_xlfn.XLOOKUP(C35,Sheet2!G:G,Sheet2!D:D)</f>
        <v>23.7</v>
      </c>
    </row>
    <row r="36" spans="1:8" x14ac:dyDescent="0.2">
      <c r="A36">
        <v>3</v>
      </c>
      <c r="B36">
        <v>3</v>
      </c>
      <c r="C36" t="s">
        <v>42</v>
      </c>
      <c r="D36">
        <v>1</v>
      </c>
      <c r="E36" t="s">
        <v>43</v>
      </c>
      <c r="F36">
        <v>0</v>
      </c>
      <c r="G36">
        <v>0</v>
      </c>
      <c r="H36">
        <f>_xlfn.XLOOKUP(C36,Sheet2!G:G,Sheet2!D:D)</f>
        <v>22.9</v>
      </c>
    </row>
    <row r="37" spans="1:8" x14ac:dyDescent="0.2">
      <c r="A37">
        <v>4</v>
      </c>
      <c r="B37">
        <v>3</v>
      </c>
      <c r="C37" t="s">
        <v>44</v>
      </c>
      <c r="D37">
        <v>1</v>
      </c>
      <c r="E37">
        <v>0</v>
      </c>
      <c r="F37">
        <v>0</v>
      </c>
      <c r="G37">
        <v>0</v>
      </c>
      <c r="H37">
        <f>_xlfn.XLOOKUP(C37,Sheet2!G:G,Sheet2!D:D)</f>
        <v>27.1</v>
      </c>
    </row>
    <row r="38" spans="1:8" x14ac:dyDescent="0.2">
      <c r="A38">
        <v>5</v>
      </c>
      <c r="B38">
        <v>3</v>
      </c>
      <c r="C38" t="s">
        <v>45</v>
      </c>
      <c r="D38">
        <v>2</v>
      </c>
      <c r="E38" t="s">
        <v>43</v>
      </c>
      <c r="F38">
        <v>1</v>
      </c>
      <c r="G38">
        <v>1</v>
      </c>
      <c r="H38">
        <f>_xlfn.XLOOKUP(C38,Sheet2!G:G,Sheet2!D:D)</f>
        <v>26.3</v>
      </c>
    </row>
    <row r="39" spans="1:8" x14ac:dyDescent="0.2">
      <c r="A39">
        <v>6</v>
      </c>
      <c r="B39">
        <v>3</v>
      </c>
      <c r="C39" t="s">
        <v>46</v>
      </c>
      <c r="D39">
        <v>0</v>
      </c>
      <c r="E39" t="s">
        <v>43</v>
      </c>
      <c r="F39">
        <v>0</v>
      </c>
      <c r="H39">
        <f>_xlfn.XLOOKUP(C39,Sheet2!G:G,Sheet2!D:D)</f>
        <v>23.3</v>
      </c>
    </row>
    <row r="40" spans="1:8" x14ac:dyDescent="0.2">
      <c r="A40">
        <v>7</v>
      </c>
      <c r="B40">
        <v>3</v>
      </c>
      <c r="C40" t="s">
        <v>47</v>
      </c>
      <c r="D40">
        <v>0</v>
      </c>
      <c r="E40" t="s">
        <v>43</v>
      </c>
      <c r="F40">
        <v>1</v>
      </c>
      <c r="H40">
        <f>_xlfn.XLOOKUP(C40,Sheet2!G:G,Sheet2!D:D)</f>
        <v>17.2</v>
      </c>
    </row>
    <row r="41" spans="1:8" x14ac:dyDescent="0.2">
      <c r="A41">
        <v>8</v>
      </c>
      <c r="B41">
        <v>3</v>
      </c>
      <c r="C41" t="s">
        <v>48</v>
      </c>
      <c r="D41">
        <v>1</v>
      </c>
      <c r="E41" t="s">
        <v>43</v>
      </c>
      <c r="F41">
        <v>1</v>
      </c>
      <c r="H41">
        <f>_xlfn.XLOOKUP(C41,Sheet2!G:G,Sheet2!D:D)</f>
        <v>24</v>
      </c>
    </row>
    <row r="42" spans="1:8" x14ac:dyDescent="0.2">
      <c r="A42">
        <v>9</v>
      </c>
      <c r="B42">
        <v>3</v>
      </c>
      <c r="C42" t="s">
        <v>49</v>
      </c>
      <c r="D42">
        <v>1</v>
      </c>
      <c r="E42">
        <v>0</v>
      </c>
      <c r="F42">
        <v>2</v>
      </c>
      <c r="H42">
        <f>_xlfn.XLOOKUP(C42,Sheet2!G:G,Sheet2!D:D)</f>
        <v>0</v>
      </c>
    </row>
    <row r="43" spans="1:8" x14ac:dyDescent="0.2">
      <c r="A43">
        <v>10</v>
      </c>
      <c r="B43">
        <v>3</v>
      </c>
      <c r="C43" t="s">
        <v>50</v>
      </c>
      <c r="D43">
        <v>0</v>
      </c>
      <c r="E43" t="s">
        <v>43</v>
      </c>
      <c r="F43">
        <v>0</v>
      </c>
      <c r="H43">
        <f>_xlfn.XLOOKUP(C43,Sheet2!G:G,Sheet2!D:D)</f>
        <v>28.6</v>
      </c>
    </row>
    <row r="44" spans="1:8" x14ac:dyDescent="0.2">
      <c r="A44">
        <v>11</v>
      </c>
      <c r="B44">
        <v>3</v>
      </c>
      <c r="C44" t="s">
        <v>51</v>
      </c>
      <c r="D44">
        <v>1</v>
      </c>
      <c r="E44">
        <v>0</v>
      </c>
      <c r="F44">
        <v>0</v>
      </c>
      <c r="H44">
        <f>_xlfn.XLOOKUP(C44,Sheet2!G:G,Sheet2!D:D)</f>
        <v>19.600000000000001</v>
      </c>
    </row>
    <row r="45" spans="1:8" x14ac:dyDescent="0.2">
      <c r="A45">
        <v>12</v>
      </c>
      <c r="B45">
        <v>3</v>
      </c>
      <c r="C45" t="s">
        <v>52</v>
      </c>
      <c r="D45">
        <v>4</v>
      </c>
      <c r="E45" t="s">
        <v>43</v>
      </c>
      <c r="F45">
        <v>2</v>
      </c>
      <c r="G45">
        <v>1</v>
      </c>
      <c r="H45" t="e">
        <f>_xlfn.XLOOKUP(C45,Sheet2!G:G,Sheet2!D:D)</f>
        <v>#N/A</v>
      </c>
    </row>
    <row r="46" spans="1:8" x14ac:dyDescent="0.2">
      <c r="A46">
        <v>13</v>
      </c>
      <c r="B46">
        <v>3</v>
      </c>
      <c r="C46" t="s">
        <v>53</v>
      </c>
      <c r="D46">
        <v>1</v>
      </c>
      <c r="E46">
        <v>0</v>
      </c>
      <c r="F46">
        <v>1</v>
      </c>
      <c r="H46">
        <f>_xlfn.XLOOKUP(C46,Sheet2!G:G,Sheet2!D:D)</f>
        <v>27.5</v>
      </c>
    </row>
    <row r="47" spans="1:8" x14ac:dyDescent="0.2">
      <c r="A47">
        <v>14</v>
      </c>
      <c r="B47">
        <v>3</v>
      </c>
      <c r="C47" t="s">
        <v>54</v>
      </c>
      <c r="D47">
        <v>1</v>
      </c>
      <c r="E47">
        <v>0</v>
      </c>
      <c r="F47">
        <v>1</v>
      </c>
      <c r="H47">
        <f>_xlfn.XLOOKUP(C47,Sheet2!G:G,Sheet2!D:D)</f>
        <v>21.3</v>
      </c>
    </row>
    <row r="48" spans="1:8" x14ac:dyDescent="0.2">
      <c r="A48">
        <v>15</v>
      </c>
      <c r="B48">
        <v>3</v>
      </c>
      <c r="C48" t="s">
        <v>55</v>
      </c>
      <c r="D48">
        <v>1</v>
      </c>
      <c r="E48" t="s">
        <v>56</v>
      </c>
      <c r="F48">
        <v>1</v>
      </c>
      <c r="H48">
        <f>_xlfn.XLOOKUP(C48,Sheet2!G:G,Sheet2!D:D)</f>
        <v>27.2</v>
      </c>
    </row>
    <row r="49" spans="1:8" x14ac:dyDescent="0.2">
      <c r="A49">
        <v>16</v>
      </c>
      <c r="B49">
        <v>3</v>
      </c>
      <c r="C49" t="s">
        <v>57</v>
      </c>
      <c r="H49" t="e">
        <f>_xlfn.XLOOKUP(C49,Sheet2!G:G,Sheet2!D:D)</f>
        <v>#N/A</v>
      </c>
    </row>
    <row r="50" spans="1:8" x14ac:dyDescent="0.2">
      <c r="A50">
        <v>1</v>
      </c>
      <c r="B50">
        <v>4</v>
      </c>
      <c r="C50" t="s">
        <v>58</v>
      </c>
      <c r="H50" t="e">
        <f>_xlfn.XLOOKUP(C50,Sheet2!G:G,Sheet2!D:D)</f>
        <v>#N/A</v>
      </c>
    </row>
    <row r="51" spans="1:8" x14ac:dyDescent="0.2">
      <c r="A51">
        <v>2</v>
      </c>
      <c r="B51">
        <v>4</v>
      </c>
      <c r="C51" t="s">
        <v>59</v>
      </c>
      <c r="D51">
        <v>0</v>
      </c>
      <c r="E51">
        <v>0</v>
      </c>
      <c r="F51">
        <v>0</v>
      </c>
      <c r="H51">
        <f>_xlfn.XLOOKUP(C51,Sheet2!G:G,Sheet2!D:D)</f>
        <v>22.4</v>
      </c>
    </row>
    <row r="52" spans="1:8" x14ac:dyDescent="0.2">
      <c r="A52">
        <v>3</v>
      </c>
      <c r="B52">
        <v>4</v>
      </c>
      <c r="C52" t="s">
        <v>60</v>
      </c>
      <c r="D52">
        <v>2</v>
      </c>
      <c r="E52" t="s">
        <v>61</v>
      </c>
      <c r="F52">
        <v>2</v>
      </c>
      <c r="G52">
        <v>1</v>
      </c>
      <c r="H52">
        <f>_xlfn.XLOOKUP(C52,Sheet2!G:G,Sheet2!D:D)</f>
        <v>28.8</v>
      </c>
    </row>
    <row r="53" spans="1:8" x14ac:dyDescent="0.2">
      <c r="A53">
        <v>4</v>
      </c>
      <c r="B53">
        <v>4</v>
      </c>
      <c r="C53" t="s">
        <v>62</v>
      </c>
      <c r="D53">
        <v>1</v>
      </c>
      <c r="E53" t="s">
        <v>43</v>
      </c>
      <c r="F53">
        <v>0</v>
      </c>
      <c r="G53">
        <v>0</v>
      </c>
      <c r="H53">
        <f>_xlfn.XLOOKUP(C53,Sheet2!G:G,Sheet2!D:D)</f>
        <v>29.7</v>
      </c>
    </row>
    <row r="54" spans="1:8" x14ac:dyDescent="0.2">
      <c r="A54">
        <v>5</v>
      </c>
      <c r="B54">
        <v>4</v>
      </c>
      <c r="C54" t="s">
        <v>63</v>
      </c>
      <c r="D54">
        <v>5</v>
      </c>
      <c r="E54">
        <v>0</v>
      </c>
      <c r="F54">
        <v>2</v>
      </c>
      <c r="G54">
        <v>1</v>
      </c>
      <c r="H54" t="e">
        <f>_xlfn.XLOOKUP(C54,Sheet2!G:G,Sheet2!D:D)</f>
        <v>#N/A</v>
      </c>
    </row>
    <row r="55" spans="1:8" x14ac:dyDescent="0.2">
      <c r="A55">
        <v>6</v>
      </c>
      <c r="B55">
        <v>4</v>
      </c>
      <c r="C55" t="s">
        <v>64</v>
      </c>
      <c r="D55">
        <v>2</v>
      </c>
      <c r="E55">
        <v>0</v>
      </c>
      <c r="F55">
        <v>2</v>
      </c>
      <c r="H55">
        <f>_xlfn.XLOOKUP(C55,Sheet2!G:G,Sheet2!D:D)</f>
        <v>21.8</v>
      </c>
    </row>
    <row r="56" spans="1:8" x14ac:dyDescent="0.2">
      <c r="A56">
        <v>7</v>
      </c>
      <c r="B56">
        <v>4</v>
      </c>
      <c r="C56" t="s">
        <v>65</v>
      </c>
      <c r="D56">
        <v>1</v>
      </c>
      <c r="E56">
        <v>0</v>
      </c>
      <c r="F56">
        <v>0</v>
      </c>
      <c r="H56">
        <f>_xlfn.XLOOKUP(C56,Sheet2!G:G,Sheet2!D:D)</f>
        <v>29.8</v>
      </c>
    </row>
    <row r="57" spans="1:8" x14ac:dyDescent="0.2">
      <c r="A57">
        <v>8</v>
      </c>
      <c r="B57">
        <v>4</v>
      </c>
      <c r="C57" t="s">
        <v>66</v>
      </c>
      <c r="D57">
        <v>4</v>
      </c>
      <c r="E57">
        <v>0</v>
      </c>
      <c r="F57">
        <v>2</v>
      </c>
      <c r="G57">
        <v>1</v>
      </c>
      <c r="H57">
        <f>_xlfn.XLOOKUP(C57,Sheet2!G:G,Sheet2!D:D)</f>
        <v>17.7</v>
      </c>
    </row>
    <row r="58" spans="1:8" x14ac:dyDescent="0.2">
      <c r="A58">
        <v>9</v>
      </c>
      <c r="B58">
        <v>4</v>
      </c>
      <c r="C58" t="s">
        <v>67</v>
      </c>
      <c r="D58">
        <v>0</v>
      </c>
      <c r="E58" t="s">
        <v>43</v>
      </c>
      <c r="F58">
        <v>0</v>
      </c>
      <c r="H58">
        <f>_xlfn.XLOOKUP(C58,Sheet2!G:G,Sheet2!D:D)</f>
        <v>23.3</v>
      </c>
    </row>
    <row r="59" spans="1:8" x14ac:dyDescent="0.2">
      <c r="A59">
        <v>10</v>
      </c>
      <c r="B59">
        <v>4</v>
      </c>
      <c r="C59" t="s">
        <v>68</v>
      </c>
      <c r="D59">
        <v>0</v>
      </c>
      <c r="E59">
        <v>0</v>
      </c>
      <c r="F59">
        <v>2</v>
      </c>
      <c r="H59">
        <f>_xlfn.XLOOKUP(C59,Sheet2!G:G,Sheet2!D:D)</f>
        <v>17</v>
      </c>
    </row>
    <row r="60" spans="1:8" x14ac:dyDescent="0.2">
      <c r="A60">
        <v>11</v>
      </c>
      <c r="B60">
        <v>4</v>
      </c>
      <c r="C60" t="s">
        <v>69</v>
      </c>
      <c r="D60">
        <v>0</v>
      </c>
      <c r="E60" t="s">
        <v>56</v>
      </c>
      <c r="F60">
        <v>0</v>
      </c>
      <c r="H60">
        <f>_xlfn.XLOOKUP(C60,Sheet2!G:G,Sheet2!D:D)</f>
        <v>28.2</v>
      </c>
    </row>
    <row r="61" spans="1:8" x14ac:dyDescent="0.2">
      <c r="A61">
        <v>12</v>
      </c>
      <c r="B61">
        <v>4</v>
      </c>
      <c r="C61" t="s">
        <v>70</v>
      </c>
      <c r="D61">
        <v>1</v>
      </c>
      <c r="E61" t="s">
        <v>43</v>
      </c>
      <c r="F61">
        <v>0</v>
      </c>
      <c r="H61">
        <f>_xlfn.XLOOKUP(C61,Sheet2!G:G,Sheet2!D:D)</f>
        <v>27.4</v>
      </c>
    </row>
    <row r="62" spans="1:8" x14ac:dyDescent="0.2">
      <c r="A62">
        <v>13</v>
      </c>
      <c r="B62">
        <v>4</v>
      </c>
      <c r="C62" t="s">
        <v>71</v>
      </c>
      <c r="D62">
        <v>4</v>
      </c>
      <c r="E62" t="s">
        <v>43</v>
      </c>
      <c r="F62">
        <v>0</v>
      </c>
      <c r="G62">
        <v>1</v>
      </c>
      <c r="H62">
        <f>_xlfn.XLOOKUP(C62,Sheet2!G:G,Sheet2!D:D)</f>
        <v>16.7</v>
      </c>
    </row>
    <row r="63" spans="1:8" x14ac:dyDescent="0.2">
      <c r="A63">
        <v>14</v>
      </c>
      <c r="B63">
        <v>4</v>
      </c>
      <c r="C63" t="s">
        <v>72</v>
      </c>
      <c r="D63">
        <v>2</v>
      </c>
      <c r="E63" t="s">
        <v>56</v>
      </c>
      <c r="F63">
        <v>1</v>
      </c>
      <c r="G63">
        <v>1</v>
      </c>
      <c r="H63">
        <f>_xlfn.XLOOKUP(C63,Sheet2!G:G,Sheet2!D:D)</f>
        <v>19.100000000000001</v>
      </c>
    </row>
    <row r="64" spans="1:8" x14ac:dyDescent="0.2">
      <c r="A64">
        <v>15</v>
      </c>
      <c r="B64">
        <v>4</v>
      </c>
      <c r="C64" t="s">
        <v>73</v>
      </c>
      <c r="D64">
        <v>0</v>
      </c>
      <c r="E64" t="s">
        <v>43</v>
      </c>
      <c r="F64">
        <v>0</v>
      </c>
      <c r="H64">
        <f>_xlfn.XLOOKUP(C64,Sheet2!G:G,Sheet2!D:D)</f>
        <v>25.5</v>
      </c>
    </row>
    <row r="65" spans="1:8" x14ac:dyDescent="0.2">
      <c r="A65">
        <v>16</v>
      </c>
      <c r="B65">
        <v>4</v>
      </c>
      <c r="C65" t="s">
        <v>74</v>
      </c>
      <c r="H65" t="e">
        <f>_xlfn.XLOOKUP(C65,Sheet2!G:G,Sheet2!D:D)</f>
        <v>#N/A</v>
      </c>
    </row>
    <row r="66" spans="1:8" x14ac:dyDescent="0.2">
      <c r="A66">
        <v>1</v>
      </c>
      <c r="B66">
        <v>5</v>
      </c>
      <c r="C66" t="s">
        <v>75</v>
      </c>
      <c r="D66">
        <v>1</v>
      </c>
      <c r="E66" t="s">
        <v>43</v>
      </c>
      <c r="F66">
        <v>0</v>
      </c>
      <c r="H66" t="e">
        <f>_xlfn.XLOOKUP(C66,Sheet2!G:G,Sheet2!D:D)</f>
        <v>#N/A</v>
      </c>
    </row>
    <row r="67" spans="1:8" x14ac:dyDescent="0.2">
      <c r="A67">
        <v>2</v>
      </c>
      <c r="B67">
        <v>5</v>
      </c>
      <c r="C67" t="s">
        <v>76</v>
      </c>
      <c r="D67">
        <v>1</v>
      </c>
      <c r="E67">
        <v>0</v>
      </c>
      <c r="F67">
        <v>1</v>
      </c>
      <c r="H67">
        <f>_xlfn.XLOOKUP(C67,Sheet2!G:G,Sheet2!D:D)</f>
        <v>30.4</v>
      </c>
    </row>
    <row r="68" spans="1:8" x14ac:dyDescent="0.2">
      <c r="A68">
        <v>3</v>
      </c>
      <c r="B68">
        <v>5</v>
      </c>
      <c r="C68" t="s">
        <v>77</v>
      </c>
      <c r="D68">
        <v>0</v>
      </c>
      <c r="E68" t="s">
        <v>61</v>
      </c>
      <c r="F68">
        <v>1</v>
      </c>
      <c r="H68">
        <f>_xlfn.XLOOKUP(C68,Sheet2!G:G,Sheet2!D:D)</f>
        <v>28.4</v>
      </c>
    </row>
    <row r="69" spans="1:8" x14ac:dyDescent="0.2">
      <c r="A69">
        <v>4</v>
      </c>
      <c r="B69">
        <v>5</v>
      </c>
      <c r="C69" t="s">
        <v>78</v>
      </c>
      <c r="D69">
        <v>2</v>
      </c>
      <c r="E69" t="s">
        <v>43</v>
      </c>
      <c r="F69">
        <v>1</v>
      </c>
      <c r="H69">
        <f>_xlfn.XLOOKUP(C69,Sheet2!G:G,Sheet2!D:D)</f>
        <v>24.9</v>
      </c>
    </row>
    <row r="70" spans="1:8" x14ac:dyDescent="0.2">
      <c r="A70">
        <v>5</v>
      </c>
      <c r="B70">
        <v>5</v>
      </c>
      <c r="C70" t="s">
        <v>79</v>
      </c>
      <c r="D70">
        <v>2</v>
      </c>
      <c r="E70">
        <v>0</v>
      </c>
      <c r="F70">
        <v>1</v>
      </c>
      <c r="H70">
        <f>_xlfn.XLOOKUP(C70,Sheet2!G:G,Sheet2!D:D)</f>
        <v>30</v>
      </c>
    </row>
    <row r="71" spans="1:8" x14ac:dyDescent="0.2">
      <c r="A71">
        <v>6</v>
      </c>
      <c r="B71">
        <v>5</v>
      </c>
      <c r="C71" t="s">
        <v>80</v>
      </c>
      <c r="D71">
        <v>0</v>
      </c>
      <c r="E71" t="s">
        <v>81</v>
      </c>
      <c r="F71">
        <v>0</v>
      </c>
      <c r="H71">
        <f>_xlfn.XLOOKUP(C71,Sheet2!G:G,Sheet2!D:D)</f>
        <v>25.2</v>
      </c>
    </row>
    <row r="72" spans="1:8" x14ac:dyDescent="0.2">
      <c r="A72">
        <v>7</v>
      </c>
      <c r="B72">
        <v>5</v>
      </c>
      <c r="C72" t="s">
        <v>82</v>
      </c>
      <c r="D72">
        <v>4</v>
      </c>
      <c r="E72" t="s">
        <v>81</v>
      </c>
      <c r="F72">
        <v>2</v>
      </c>
      <c r="G72" t="s">
        <v>83</v>
      </c>
      <c r="H72" t="e">
        <f>_xlfn.XLOOKUP(C72,Sheet2!G:G,Sheet2!D:D)</f>
        <v>#N/A</v>
      </c>
    </row>
    <row r="73" spans="1:8" x14ac:dyDescent="0.2">
      <c r="A73">
        <v>8</v>
      </c>
      <c r="B73">
        <v>5</v>
      </c>
      <c r="C73" t="s">
        <v>84</v>
      </c>
      <c r="D73">
        <v>0</v>
      </c>
      <c r="E73" t="s">
        <v>61</v>
      </c>
      <c r="F73">
        <v>1</v>
      </c>
      <c r="H73">
        <f>_xlfn.XLOOKUP(C73,Sheet2!G:G,Sheet2!D:D)</f>
        <v>26.2</v>
      </c>
    </row>
    <row r="74" spans="1:8" x14ac:dyDescent="0.2">
      <c r="A74">
        <v>9</v>
      </c>
      <c r="B74">
        <v>5</v>
      </c>
      <c r="C74" t="s">
        <v>85</v>
      </c>
      <c r="D74">
        <v>0</v>
      </c>
      <c r="E74" t="s">
        <v>56</v>
      </c>
      <c r="F74">
        <v>1</v>
      </c>
      <c r="H74">
        <f>_xlfn.XLOOKUP(C74,Sheet2!G:G,Sheet2!D:D)</f>
        <v>23.2</v>
      </c>
    </row>
    <row r="75" spans="1:8" x14ac:dyDescent="0.2">
      <c r="A75">
        <v>10</v>
      </c>
      <c r="B75">
        <v>5</v>
      </c>
      <c r="C75" t="s">
        <v>86</v>
      </c>
      <c r="D75">
        <v>0</v>
      </c>
      <c r="E75" t="s">
        <v>43</v>
      </c>
      <c r="F75">
        <v>1</v>
      </c>
      <c r="H75">
        <f>_xlfn.XLOOKUP(C75,Sheet2!G:G,Sheet2!D:D)</f>
        <v>25.5</v>
      </c>
    </row>
    <row r="76" spans="1:8" x14ac:dyDescent="0.2">
      <c r="A76">
        <v>11</v>
      </c>
      <c r="B76">
        <v>5</v>
      </c>
      <c r="C76" t="s">
        <v>87</v>
      </c>
      <c r="D76">
        <v>1</v>
      </c>
      <c r="E76">
        <v>0</v>
      </c>
      <c r="F76">
        <v>1</v>
      </c>
      <c r="H76">
        <f>_xlfn.XLOOKUP(C76,Sheet2!G:G,Sheet2!D:D)</f>
        <v>21.7</v>
      </c>
    </row>
    <row r="77" spans="1:8" x14ac:dyDescent="0.2">
      <c r="A77">
        <v>12</v>
      </c>
      <c r="B77">
        <v>5</v>
      </c>
      <c r="C77" t="s">
        <v>88</v>
      </c>
      <c r="D77">
        <v>2</v>
      </c>
      <c r="E77">
        <v>0</v>
      </c>
      <c r="F77">
        <v>2</v>
      </c>
      <c r="G77">
        <v>1</v>
      </c>
      <c r="H77">
        <f>_xlfn.XLOOKUP(C77,Sheet2!G:G,Sheet2!D:D)</f>
        <v>16.3</v>
      </c>
    </row>
    <row r="78" spans="1:8" x14ac:dyDescent="0.2">
      <c r="A78">
        <v>13</v>
      </c>
      <c r="B78">
        <v>5</v>
      </c>
      <c r="C78" t="s">
        <v>89</v>
      </c>
      <c r="D78" t="s">
        <v>90</v>
      </c>
      <c r="E78" t="s">
        <v>90</v>
      </c>
      <c r="F78" t="s">
        <v>90</v>
      </c>
      <c r="H78">
        <f>_xlfn.XLOOKUP(C78,Sheet2!G:G,Sheet2!D:D)</f>
        <v>26.6</v>
      </c>
    </row>
    <row r="79" spans="1:8" x14ac:dyDescent="0.2">
      <c r="A79">
        <v>14</v>
      </c>
      <c r="B79">
        <v>5</v>
      </c>
      <c r="C79" t="s">
        <v>91</v>
      </c>
      <c r="D79">
        <v>0</v>
      </c>
      <c r="E79" t="s">
        <v>61</v>
      </c>
      <c r="F79">
        <v>0</v>
      </c>
      <c r="H79">
        <f>_xlfn.XLOOKUP(C79,Sheet2!G:G,Sheet2!D:D)</f>
        <v>26.3</v>
      </c>
    </row>
    <row r="80" spans="1:8" x14ac:dyDescent="0.2">
      <c r="A80">
        <v>15</v>
      </c>
      <c r="B80">
        <v>5</v>
      </c>
      <c r="C80" t="s">
        <v>92</v>
      </c>
      <c r="D80">
        <v>1</v>
      </c>
      <c r="E80">
        <v>0</v>
      </c>
      <c r="F80">
        <v>0</v>
      </c>
      <c r="H80">
        <f>_xlfn.XLOOKUP(C80,Sheet2!G:G,Sheet2!D:D)</f>
        <v>18.3</v>
      </c>
    </row>
    <row r="81" spans="1:8" x14ac:dyDescent="0.2">
      <c r="A81">
        <v>16</v>
      </c>
      <c r="B81">
        <v>5</v>
      </c>
      <c r="C81" t="s">
        <v>93</v>
      </c>
      <c r="H81" t="e">
        <f>_xlfn.XLOOKUP(C81,Sheet2!G:G,Sheet2!D:D)</f>
        <v>#N/A</v>
      </c>
    </row>
    <row r="82" spans="1:8" x14ac:dyDescent="0.2">
      <c r="A82">
        <v>1</v>
      </c>
      <c r="B82">
        <v>6</v>
      </c>
      <c r="C82" t="s">
        <v>94</v>
      </c>
      <c r="H82" t="e">
        <f>_xlfn.XLOOKUP(C82,Sheet2!G:G,Sheet2!D:D)</f>
        <v>#N/A</v>
      </c>
    </row>
    <row r="83" spans="1:8" x14ac:dyDescent="0.2">
      <c r="A83">
        <v>2</v>
      </c>
      <c r="B83">
        <v>6</v>
      </c>
      <c r="C83" t="s">
        <v>95</v>
      </c>
      <c r="D83">
        <v>0</v>
      </c>
      <c r="E83" t="s">
        <v>43</v>
      </c>
      <c r="F83">
        <v>1</v>
      </c>
      <c r="H83">
        <f>_xlfn.XLOOKUP(C83,Sheet2!G:G,Sheet2!D:D)</f>
        <v>22.4</v>
      </c>
    </row>
    <row r="84" spans="1:8" x14ac:dyDescent="0.2">
      <c r="A84">
        <v>3</v>
      </c>
      <c r="B84">
        <v>6</v>
      </c>
      <c r="C84" t="s">
        <v>96</v>
      </c>
      <c r="D84">
        <v>2</v>
      </c>
      <c r="E84">
        <v>0</v>
      </c>
      <c r="F84">
        <v>2</v>
      </c>
      <c r="H84">
        <f>_xlfn.XLOOKUP(C84,Sheet2!G:G,Sheet2!D:D)</f>
        <v>30.7</v>
      </c>
    </row>
    <row r="85" spans="1:8" x14ac:dyDescent="0.2">
      <c r="A85">
        <v>4</v>
      </c>
      <c r="B85">
        <v>6</v>
      </c>
      <c r="C85" t="s">
        <v>97</v>
      </c>
      <c r="D85">
        <v>1</v>
      </c>
      <c r="E85" t="s">
        <v>43</v>
      </c>
      <c r="F85">
        <v>1</v>
      </c>
      <c r="H85">
        <f>_xlfn.XLOOKUP(C85,Sheet2!G:G,Sheet2!D:D)</f>
        <v>21.6</v>
      </c>
    </row>
    <row r="86" spans="1:8" x14ac:dyDescent="0.2">
      <c r="A86">
        <v>5</v>
      </c>
      <c r="B86">
        <v>6</v>
      </c>
      <c r="C86" t="s">
        <v>98</v>
      </c>
      <c r="D86">
        <v>1</v>
      </c>
      <c r="E86" t="s">
        <v>43</v>
      </c>
      <c r="F86">
        <v>1</v>
      </c>
      <c r="H86">
        <f>_xlfn.XLOOKUP(C86,Sheet2!G:G,Sheet2!D:D)</f>
        <v>28.8</v>
      </c>
    </row>
    <row r="87" spans="1:8" x14ac:dyDescent="0.2">
      <c r="A87">
        <v>6</v>
      </c>
      <c r="B87">
        <v>6</v>
      </c>
      <c r="C87" t="s">
        <v>99</v>
      </c>
      <c r="D87">
        <v>0</v>
      </c>
      <c r="E87">
        <v>0</v>
      </c>
      <c r="F87">
        <v>0</v>
      </c>
      <c r="H87">
        <f>_xlfn.XLOOKUP(C87,Sheet2!G:G,Sheet2!D:D)</f>
        <v>24.7</v>
      </c>
    </row>
    <row r="88" spans="1:8" x14ac:dyDescent="0.2">
      <c r="A88">
        <v>7</v>
      </c>
      <c r="B88">
        <v>6</v>
      </c>
      <c r="C88" t="s">
        <v>100</v>
      </c>
      <c r="D88">
        <v>0</v>
      </c>
      <c r="E88" t="s">
        <v>43</v>
      </c>
      <c r="F88">
        <v>1</v>
      </c>
      <c r="H88">
        <f>_xlfn.XLOOKUP(C88,Sheet2!G:G,Sheet2!D:D)</f>
        <v>21.4</v>
      </c>
    </row>
    <row r="89" spans="1:8" x14ac:dyDescent="0.2">
      <c r="A89">
        <v>8</v>
      </c>
      <c r="B89">
        <v>6</v>
      </c>
      <c r="C89" t="s">
        <v>101</v>
      </c>
      <c r="D89">
        <v>1</v>
      </c>
      <c r="E89">
        <v>0</v>
      </c>
      <c r="F89">
        <v>1</v>
      </c>
      <c r="H89">
        <f>_xlfn.XLOOKUP(C89,Sheet2!G:G,Sheet2!D:D)</f>
        <v>17.2</v>
      </c>
    </row>
    <row r="90" spans="1:8" x14ac:dyDescent="0.2">
      <c r="A90">
        <v>9</v>
      </c>
      <c r="B90">
        <v>6</v>
      </c>
      <c r="C90" t="s">
        <v>102</v>
      </c>
      <c r="D90">
        <v>1</v>
      </c>
      <c r="E90" t="s">
        <v>56</v>
      </c>
      <c r="F90">
        <v>0</v>
      </c>
      <c r="H90">
        <f>_xlfn.XLOOKUP(C90,Sheet2!G:G,Sheet2!D:D)</f>
        <v>22</v>
      </c>
    </row>
    <row r="91" spans="1:8" x14ac:dyDescent="0.2">
      <c r="A91">
        <v>10</v>
      </c>
      <c r="B91">
        <v>6</v>
      </c>
      <c r="C91" t="s">
        <v>103</v>
      </c>
      <c r="D91">
        <v>3</v>
      </c>
      <c r="E91" t="s">
        <v>43</v>
      </c>
      <c r="F91">
        <v>1</v>
      </c>
      <c r="G91">
        <v>1</v>
      </c>
      <c r="H91">
        <f>_xlfn.XLOOKUP(C91,Sheet2!G:G,Sheet2!D:D)</f>
        <v>19.600000000000001</v>
      </c>
    </row>
    <row r="92" spans="1:8" x14ac:dyDescent="0.2">
      <c r="A92">
        <v>11</v>
      </c>
      <c r="B92">
        <v>6</v>
      </c>
      <c r="C92" t="s">
        <v>104</v>
      </c>
      <c r="D92">
        <v>3</v>
      </c>
      <c r="E92" t="s">
        <v>43</v>
      </c>
      <c r="F92">
        <v>1</v>
      </c>
      <c r="H92">
        <f>_xlfn.XLOOKUP(C92,Sheet2!G:G,Sheet2!D:D)</f>
        <v>19.3</v>
      </c>
    </row>
    <row r="93" spans="1:8" x14ac:dyDescent="0.2">
      <c r="A93">
        <v>12</v>
      </c>
      <c r="B93">
        <v>6</v>
      </c>
      <c r="C93" t="s">
        <v>105</v>
      </c>
      <c r="D93">
        <v>1</v>
      </c>
      <c r="E93">
        <v>0</v>
      </c>
      <c r="F93">
        <v>2</v>
      </c>
      <c r="G93">
        <v>1</v>
      </c>
      <c r="H93">
        <f>_xlfn.XLOOKUP(C93,Sheet2!G:G,Sheet2!D:D)</f>
        <v>17.5</v>
      </c>
    </row>
    <row r="94" spans="1:8" x14ac:dyDescent="0.2">
      <c r="A94">
        <v>13</v>
      </c>
      <c r="B94">
        <v>6</v>
      </c>
      <c r="C94" t="s">
        <v>106</v>
      </c>
      <c r="D94">
        <v>2</v>
      </c>
      <c r="E94">
        <v>0</v>
      </c>
      <c r="F94">
        <v>1</v>
      </c>
      <c r="H94">
        <f>_xlfn.XLOOKUP(C94,Sheet2!G:G,Sheet2!D:D)</f>
        <v>16.100000000000001</v>
      </c>
    </row>
    <row r="95" spans="1:8" x14ac:dyDescent="0.2">
      <c r="A95">
        <v>14</v>
      </c>
      <c r="B95">
        <v>6</v>
      </c>
      <c r="C95" t="s">
        <v>107</v>
      </c>
      <c r="D95">
        <v>0</v>
      </c>
      <c r="E95">
        <v>0</v>
      </c>
      <c r="F95">
        <v>1</v>
      </c>
      <c r="H95">
        <f>_xlfn.XLOOKUP(C95,Sheet2!G:G,Sheet2!D:D)</f>
        <v>25.1</v>
      </c>
    </row>
    <row r="96" spans="1:8" x14ac:dyDescent="0.2">
      <c r="A96">
        <v>15</v>
      </c>
      <c r="B96">
        <v>6</v>
      </c>
      <c r="C96" t="s">
        <v>108</v>
      </c>
      <c r="D96">
        <v>1</v>
      </c>
      <c r="E96" t="s">
        <v>43</v>
      </c>
      <c r="F96">
        <v>0</v>
      </c>
      <c r="H96">
        <f>_xlfn.XLOOKUP(C96,Sheet2!G:G,Sheet2!D:D)</f>
        <v>20.3</v>
      </c>
    </row>
    <row r="97" spans="1:8" x14ac:dyDescent="0.2">
      <c r="A97">
        <v>16</v>
      </c>
      <c r="B97">
        <v>6</v>
      </c>
      <c r="C97" t="s">
        <v>109</v>
      </c>
      <c r="H97" t="e">
        <f>_xlfn.XLOOKUP(C97,Sheet2!G:G,Sheet2!D:D)</f>
        <v>#N/A</v>
      </c>
    </row>
    <row r="98" spans="1:8" x14ac:dyDescent="0.2">
      <c r="A98">
        <v>1</v>
      </c>
      <c r="B98">
        <v>7</v>
      </c>
      <c r="C98" t="s">
        <v>110</v>
      </c>
      <c r="H98" t="e">
        <f>_xlfn.XLOOKUP(C98,Sheet2!G:G,Sheet2!D:D)</f>
        <v>#N/A</v>
      </c>
    </row>
    <row r="99" spans="1:8" x14ac:dyDescent="0.2">
      <c r="A99">
        <v>2</v>
      </c>
      <c r="B99">
        <v>7</v>
      </c>
      <c r="C99" t="s">
        <v>111</v>
      </c>
      <c r="D99">
        <v>0</v>
      </c>
      <c r="E99">
        <v>0</v>
      </c>
      <c r="F99">
        <v>1</v>
      </c>
      <c r="H99">
        <f>_xlfn.XLOOKUP(C99,Sheet2!G:G,Sheet2!D:D)</f>
        <v>23.4</v>
      </c>
    </row>
    <row r="100" spans="1:8" x14ac:dyDescent="0.2">
      <c r="A100">
        <v>3</v>
      </c>
      <c r="B100">
        <v>7</v>
      </c>
      <c r="C100" t="s">
        <v>112</v>
      </c>
      <c r="D100">
        <v>1</v>
      </c>
      <c r="E100" t="s">
        <v>61</v>
      </c>
      <c r="F100">
        <v>1</v>
      </c>
      <c r="H100">
        <f>_xlfn.XLOOKUP(C100,Sheet2!G:G,Sheet2!D:D)</f>
        <v>24.3</v>
      </c>
    </row>
    <row r="101" spans="1:8" x14ac:dyDescent="0.2">
      <c r="A101">
        <v>4</v>
      </c>
      <c r="B101">
        <v>7</v>
      </c>
      <c r="C101" t="s">
        <v>113</v>
      </c>
      <c r="D101">
        <v>1</v>
      </c>
      <c r="E101" t="s">
        <v>43</v>
      </c>
      <c r="F101">
        <v>1</v>
      </c>
      <c r="H101">
        <f>_xlfn.XLOOKUP(C101,Sheet2!G:G,Sheet2!D:D)</f>
        <v>29.7</v>
      </c>
    </row>
    <row r="102" spans="1:8" x14ac:dyDescent="0.2">
      <c r="A102">
        <v>5</v>
      </c>
      <c r="B102">
        <v>7</v>
      </c>
      <c r="C102" t="s">
        <v>114</v>
      </c>
      <c r="D102">
        <v>0</v>
      </c>
      <c r="E102" t="s">
        <v>43</v>
      </c>
      <c r="F102">
        <v>0</v>
      </c>
      <c r="H102">
        <f>_xlfn.XLOOKUP(C102,Sheet2!G:G,Sheet2!D:D)</f>
        <v>28.3</v>
      </c>
    </row>
    <row r="103" spans="1:8" x14ac:dyDescent="0.2">
      <c r="A103">
        <v>6</v>
      </c>
      <c r="B103">
        <v>7</v>
      </c>
      <c r="C103" t="s">
        <v>115</v>
      </c>
      <c r="D103">
        <v>0</v>
      </c>
      <c r="E103">
        <v>0</v>
      </c>
      <c r="F103">
        <v>0</v>
      </c>
      <c r="H103">
        <f>_xlfn.XLOOKUP(C103,Sheet2!G:G,Sheet2!D:D)</f>
        <v>21.9</v>
      </c>
    </row>
    <row r="104" spans="1:8" x14ac:dyDescent="0.2">
      <c r="A104">
        <v>7</v>
      </c>
      <c r="B104">
        <v>7</v>
      </c>
      <c r="C104" t="s">
        <v>116</v>
      </c>
      <c r="D104">
        <v>0</v>
      </c>
      <c r="E104">
        <v>0</v>
      </c>
      <c r="F104">
        <v>0</v>
      </c>
      <c r="H104">
        <f>_xlfn.XLOOKUP(C104,Sheet2!G:G,Sheet2!D:D)</f>
        <v>30.7</v>
      </c>
    </row>
    <row r="105" spans="1:8" x14ac:dyDescent="0.2">
      <c r="A105">
        <v>8</v>
      </c>
      <c r="B105">
        <v>7</v>
      </c>
      <c r="C105" t="s">
        <v>117</v>
      </c>
      <c r="D105">
        <v>0</v>
      </c>
      <c r="E105">
        <v>0</v>
      </c>
      <c r="F105">
        <v>1</v>
      </c>
      <c r="H105">
        <f>_xlfn.XLOOKUP(C105,Sheet2!G:G,Sheet2!D:D)</f>
        <v>21.6</v>
      </c>
    </row>
    <row r="106" spans="1:8" x14ac:dyDescent="0.2">
      <c r="A106">
        <v>9</v>
      </c>
      <c r="B106">
        <v>7</v>
      </c>
      <c r="C106" t="s">
        <v>118</v>
      </c>
      <c r="D106">
        <v>0</v>
      </c>
      <c r="E106" t="s">
        <v>43</v>
      </c>
      <c r="F106">
        <v>1</v>
      </c>
      <c r="H106">
        <f>_xlfn.XLOOKUP(C106,Sheet2!G:G,Sheet2!D:D)</f>
        <v>22.7</v>
      </c>
    </row>
    <row r="107" spans="1:8" x14ac:dyDescent="0.2">
      <c r="A107">
        <v>10</v>
      </c>
      <c r="B107">
        <v>7</v>
      </c>
      <c r="C107" t="s">
        <v>119</v>
      </c>
      <c r="H107">
        <f>_xlfn.XLOOKUP(C107,Sheet2!G:G,Sheet2!D:D)</f>
        <v>18.2</v>
      </c>
    </row>
    <row r="108" spans="1:8" x14ac:dyDescent="0.2">
      <c r="A108">
        <v>11</v>
      </c>
      <c r="B108">
        <v>7</v>
      </c>
      <c r="C108" t="s">
        <v>120</v>
      </c>
      <c r="D108" t="s">
        <v>90</v>
      </c>
      <c r="E108" t="s">
        <v>90</v>
      </c>
      <c r="F108" t="s">
        <v>90</v>
      </c>
      <c r="H108">
        <f>_xlfn.XLOOKUP(C108,Sheet2!G:G,Sheet2!D:D)</f>
        <v>24.8</v>
      </c>
    </row>
    <row r="109" spans="1:8" x14ac:dyDescent="0.2">
      <c r="A109">
        <v>12</v>
      </c>
      <c r="B109">
        <v>7</v>
      </c>
      <c r="C109" t="s">
        <v>121</v>
      </c>
      <c r="D109">
        <v>0</v>
      </c>
      <c r="E109" t="s">
        <v>56</v>
      </c>
      <c r="F109">
        <v>1</v>
      </c>
      <c r="H109">
        <f>_xlfn.XLOOKUP(C109,Sheet2!G:G,Sheet2!D:D)</f>
        <v>24.4</v>
      </c>
    </row>
    <row r="110" spans="1:8" x14ac:dyDescent="0.2">
      <c r="A110">
        <v>13</v>
      </c>
      <c r="B110">
        <v>7</v>
      </c>
      <c r="C110" t="s">
        <v>122</v>
      </c>
      <c r="D110">
        <v>0</v>
      </c>
      <c r="E110" t="s">
        <v>56</v>
      </c>
      <c r="F110">
        <v>0</v>
      </c>
      <c r="H110">
        <f>_xlfn.XLOOKUP(C110,Sheet2!G:G,Sheet2!D:D)</f>
        <v>22.1</v>
      </c>
    </row>
    <row r="111" spans="1:8" x14ac:dyDescent="0.2">
      <c r="A111">
        <v>14</v>
      </c>
      <c r="B111">
        <v>7</v>
      </c>
      <c r="C111" t="s">
        <v>123</v>
      </c>
      <c r="D111">
        <v>1</v>
      </c>
      <c r="E111">
        <v>0</v>
      </c>
      <c r="F111">
        <v>1</v>
      </c>
      <c r="G111">
        <v>1</v>
      </c>
      <c r="H111">
        <f>_xlfn.XLOOKUP(C111,Sheet2!G:G,Sheet2!D:D)</f>
        <v>29.5</v>
      </c>
    </row>
    <row r="112" spans="1:8" x14ac:dyDescent="0.2">
      <c r="A112">
        <v>15</v>
      </c>
      <c r="B112">
        <v>7</v>
      </c>
      <c r="C112" t="s">
        <v>124</v>
      </c>
      <c r="D112">
        <v>4</v>
      </c>
      <c r="E112" t="s">
        <v>61</v>
      </c>
      <c r="F112">
        <v>2</v>
      </c>
      <c r="G112">
        <v>1</v>
      </c>
      <c r="H112">
        <f>_xlfn.XLOOKUP(C112,Sheet2!G:G,Sheet2!D:D)</f>
        <v>26.4</v>
      </c>
    </row>
    <row r="113" spans="1:8" x14ac:dyDescent="0.2">
      <c r="A113">
        <v>16</v>
      </c>
      <c r="B113">
        <v>7</v>
      </c>
      <c r="C113" t="s">
        <v>125</v>
      </c>
      <c r="H113" t="e">
        <f>_xlfn.XLOOKUP(C113,Sheet2!G:G,Sheet2!D:D)</f>
        <v>#N/A</v>
      </c>
    </row>
    <row r="114" spans="1:8" x14ac:dyDescent="0.2">
      <c r="A114">
        <v>1</v>
      </c>
      <c r="B114">
        <v>8</v>
      </c>
      <c r="C114" t="s">
        <v>126</v>
      </c>
      <c r="H114" t="e">
        <f>_xlfn.XLOOKUP(C114,Sheet2!G:G,Sheet2!D:D)</f>
        <v>#N/A</v>
      </c>
    </row>
    <row r="115" spans="1:8" x14ac:dyDescent="0.2">
      <c r="A115">
        <v>2</v>
      </c>
      <c r="B115">
        <v>8</v>
      </c>
      <c r="C115" t="s">
        <v>127</v>
      </c>
      <c r="D115">
        <v>1</v>
      </c>
      <c r="E115" t="s">
        <v>61</v>
      </c>
      <c r="F115">
        <v>0</v>
      </c>
      <c r="H115">
        <f>_xlfn.XLOOKUP(C115,Sheet2!G:G,Sheet2!D:D)</f>
        <v>27.7</v>
      </c>
    </row>
    <row r="116" spans="1:8" x14ac:dyDescent="0.2">
      <c r="A116">
        <v>3</v>
      </c>
      <c r="B116">
        <v>8</v>
      </c>
      <c r="C116" t="s">
        <v>128</v>
      </c>
      <c r="D116">
        <v>2</v>
      </c>
      <c r="E116">
        <v>0</v>
      </c>
      <c r="F116">
        <v>1</v>
      </c>
      <c r="H116">
        <f>_xlfn.XLOOKUP(C116,Sheet2!G:G,Sheet2!D:D)</f>
        <v>17.899999999999999</v>
      </c>
    </row>
    <row r="117" spans="1:8" x14ac:dyDescent="0.2">
      <c r="A117">
        <v>4</v>
      </c>
      <c r="B117">
        <v>8</v>
      </c>
      <c r="C117" t="s">
        <v>129</v>
      </c>
      <c r="D117">
        <v>1</v>
      </c>
      <c r="E117" t="s">
        <v>43</v>
      </c>
      <c r="F117">
        <v>1</v>
      </c>
      <c r="H117">
        <f>_xlfn.XLOOKUP(C117,Sheet2!G:G,Sheet2!D:D)</f>
        <v>27.3</v>
      </c>
    </row>
    <row r="118" spans="1:8" x14ac:dyDescent="0.2">
      <c r="A118">
        <v>5</v>
      </c>
      <c r="B118">
        <v>8</v>
      </c>
      <c r="C118" t="s">
        <v>130</v>
      </c>
      <c r="D118">
        <v>2</v>
      </c>
      <c r="E118">
        <v>0</v>
      </c>
      <c r="F118">
        <v>0</v>
      </c>
      <c r="H118">
        <f>_xlfn.XLOOKUP(C118,Sheet2!G:G,Sheet2!D:D)</f>
        <v>29.6</v>
      </c>
    </row>
    <row r="119" spans="1:8" x14ac:dyDescent="0.2">
      <c r="A119">
        <v>6</v>
      </c>
      <c r="B119">
        <v>8</v>
      </c>
      <c r="C119" t="s">
        <v>131</v>
      </c>
      <c r="D119">
        <v>2</v>
      </c>
      <c r="E119" t="s">
        <v>61</v>
      </c>
      <c r="F119">
        <v>0</v>
      </c>
      <c r="H119">
        <f>_xlfn.XLOOKUP(C119,Sheet2!G:G,Sheet2!D:D)</f>
        <v>19.600000000000001</v>
      </c>
    </row>
    <row r="120" spans="1:8" x14ac:dyDescent="0.2">
      <c r="A120">
        <v>7</v>
      </c>
      <c r="B120">
        <v>8</v>
      </c>
      <c r="C120" t="s">
        <v>132</v>
      </c>
      <c r="D120">
        <v>3</v>
      </c>
      <c r="E120" t="s">
        <v>43</v>
      </c>
      <c r="F120">
        <v>1</v>
      </c>
      <c r="H120">
        <f>_xlfn.XLOOKUP(C120,Sheet2!G:G,Sheet2!D:D)</f>
        <v>28.1</v>
      </c>
    </row>
    <row r="121" spans="1:8" x14ac:dyDescent="0.2">
      <c r="A121">
        <v>8</v>
      </c>
      <c r="B121">
        <v>8</v>
      </c>
      <c r="C121" t="s">
        <v>133</v>
      </c>
      <c r="D121">
        <v>1</v>
      </c>
      <c r="E121" t="s">
        <v>43</v>
      </c>
      <c r="F121">
        <v>0</v>
      </c>
      <c r="H121">
        <f>_xlfn.XLOOKUP(C121,Sheet2!G:G,Sheet2!D:D)</f>
        <v>19.100000000000001</v>
      </c>
    </row>
    <row r="122" spans="1:8" x14ac:dyDescent="0.2">
      <c r="A122">
        <v>9</v>
      </c>
      <c r="B122">
        <v>8</v>
      </c>
      <c r="C122" t="s">
        <v>134</v>
      </c>
      <c r="D122">
        <v>3</v>
      </c>
      <c r="E122" t="s">
        <v>135</v>
      </c>
      <c r="F122">
        <v>1</v>
      </c>
      <c r="H122">
        <f>_xlfn.XLOOKUP(C122,Sheet2!G:G,Sheet2!D:D)</f>
        <v>29.9</v>
      </c>
    </row>
    <row r="123" spans="1:8" x14ac:dyDescent="0.2">
      <c r="A123">
        <v>10</v>
      </c>
      <c r="B123">
        <v>8</v>
      </c>
      <c r="C123" t="s">
        <v>136</v>
      </c>
      <c r="D123">
        <v>2</v>
      </c>
      <c r="E123">
        <v>0</v>
      </c>
      <c r="F123">
        <v>1</v>
      </c>
      <c r="H123">
        <f>_xlfn.XLOOKUP(C123,Sheet2!G:G,Sheet2!D:D)</f>
        <v>24.2</v>
      </c>
    </row>
    <row r="124" spans="1:8" x14ac:dyDescent="0.2">
      <c r="A124">
        <v>11</v>
      </c>
      <c r="B124">
        <v>8</v>
      </c>
      <c r="C124" t="s">
        <v>137</v>
      </c>
      <c r="D124">
        <v>4</v>
      </c>
      <c r="E124">
        <v>0</v>
      </c>
      <c r="F124">
        <v>2</v>
      </c>
      <c r="G124">
        <v>1</v>
      </c>
      <c r="H124" t="e">
        <f>_xlfn.XLOOKUP(C124,Sheet2!G:G,Sheet2!D:D)</f>
        <v>#N/A</v>
      </c>
    </row>
    <row r="125" spans="1:8" x14ac:dyDescent="0.2">
      <c r="A125">
        <v>12</v>
      </c>
      <c r="B125">
        <v>8</v>
      </c>
      <c r="C125" t="s">
        <v>138</v>
      </c>
      <c r="D125">
        <v>2</v>
      </c>
      <c r="E125" t="s">
        <v>43</v>
      </c>
      <c r="F125">
        <v>1</v>
      </c>
      <c r="H125">
        <f>_xlfn.XLOOKUP(C125,Sheet2!G:G,Sheet2!D:D)</f>
        <v>20.5</v>
      </c>
    </row>
    <row r="126" spans="1:8" x14ac:dyDescent="0.2">
      <c r="A126">
        <v>13</v>
      </c>
      <c r="B126">
        <v>8</v>
      </c>
      <c r="C126" t="s">
        <v>139</v>
      </c>
      <c r="D126">
        <v>2</v>
      </c>
      <c r="E126" t="s">
        <v>43</v>
      </c>
      <c r="F126">
        <v>2</v>
      </c>
      <c r="G126">
        <v>1</v>
      </c>
      <c r="H126">
        <f>_xlfn.XLOOKUP(C126,Sheet2!G:G,Sheet2!D:D)</f>
        <v>25.1</v>
      </c>
    </row>
    <row r="127" spans="1:8" x14ac:dyDescent="0.2">
      <c r="A127">
        <v>14</v>
      </c>
      <c r="B127">
        <v>8</v>
      </c>
      <c r="C127" t="s">
        <v>140</v>
      </c>
      <c r="D127">
        <v>3</v>
      </c>
      <c r="E127" t="s">
        <v>43</v>
      </c>
      <c r="F127">
        <v>2</v>
      </c>
      <c r="G127">
        <v>1</v>
      </c>
      <c r="H127">
        <f>_xlfn.XLOOKUP(C127,Sheet2!G:G,Sheet2!D:D)</f>
        <v>27.8</v>
      </c>
    </row>
    <row r="128" spans="1:8" x14ac:dyDescent="0.2">
      <c r="A128">
        <v>15</v>
      </c>
      <c r="B128">
        <v>8</v>
      </c>
      <c r="C128" t="s">
        <v>141</v>
      </c>
      <c r="D128">
        <v>2</v>
      </c>
      <c r="E128">
        <v>0</v>
      </c>
      <c r="F128">
        <v>1</v>
      </c>
      <c r="G128">
        <v>1</v>
      </c>
      <c r="H128">
        <f>_xlfn.XLOOKUP(C128,Sheet2!G:G,Sheet2!D:D)</f>
        <v>21.4</v>
      </c>
    </row>
    <row r="129" spans="1:8" x14ac:dyDescent="0.2">
      <c r="A129">
        <v>16</v>
      </c>
      <c r="B129">
        <v>8</v>
      </c>
      <c r="C129" t="s">
        <v>142</v>
      </c>
      <c r="H129" t="e">
        <f>_xlfn.XLOOKUP(C129,Sheet2!G:G,Sheet2!D:D)</f>
        <v>#N/A</v>
      </c>
    </row>
    <row r="130" spans="1:8" x14ac:dyDescent="0.2">
      <c r="A130">
        <v>1</v>
      </c>
      <c r="B130">
        <v>9</v>
      </c>
      <c r="C130" t="s">
        <v>143</v>
      </c>
      <c r="H130" t="e">
        <f>_xlfn.XLOOKUP(C130,Sheet2!G:G,Sheet2!D:D)</f>
        <v>#N/A</v>
      </c>
    </row>
    <row r="131" spans="1:8" x14ac:dyDescent="0.2">
      <c r="A131">
        <v>2</v>
      </c>
      <c r="B131">
        <v>9</v>
      </c>
      <c r="C131" t="s">
        <v>144</v>
      </c>
      <c r="D131">
        <v>0</v>
      </c>
      <c r="E131" t="s">
        <v>43</v>
      </c>
      <c r="F131">
        <v>0</v>
      </c>
      <c r="H131">
        <f>_xlfn.XLOOKUP(C131,Sheet2!G:G,Sheet2!D:D)</f>
        <v>25.4</v>
      </c>
    </row>
    <row r="132" spans="1:8" x14ac:dyDescent="0.2">
      <c r="A132">
        <v>3</v>
      </c>
      <c r="B132">
        <v>9</v>
      </c>
      <c r="C132" t="s">
        <v>145</v>
      </c>
      <c r="D132">
        <v>0</v>
      </c>
      <c r="E132" t="s">
        <v>43</v>
      </c>
      <c r="F132">
        <v>1</v>
      </c>
      <c r="H132">
        <f>_xlfn.XLOOKUP(C132,Sheet2!G:G,Sheet2!D:D)</f>
        <v>18.8</v>
      </c>
    </row>
    <row r="133" spans="1:8" x14ac:dyDescent="0.2">
      <c r="A133">
        <v>4</v>
      </c>
      <c r="B133">
        <v>9</v>
      </c>
      <c r="C133" t="s">
        <v>146</v>
      </c>
      <c r="D133">
        <v>1</v>
      </c>
      <c r="E133" t="s">
        <v>61</v>
      </c>
      <c r="F133">
        <v>1</v>
      </c>
      <c r="H133">
        <f>_xlfn.XLOOKUP(C133,Sheet2!G:G,Sheet2!D:D)</f>
        <v>22.3</v>
      </c>
    </row>
    <row r="134" spans="1:8" x14ac:dyDescent="0.2">
      <c r="A134">
        <v>5</v>
      </c>
      <c r="B134">
        <v>9</v>
      </c>
      <c r="C134" t="s">
        <v>147</v>
      </c>
      <c r="D134">
        <v>1</v>
      </c>
      <c r="E134">
        <v>0</v>
      </c>
      <c r="F134">
        <v>1</v>
      </c>
      <c r="H134">
        <f>_xlfn.XLOOKUP(C134,Sheet2!G:G,Sheet2!D:D)</f>
        <v>21.3</v>
      </c>
    </row>
    <row r="135" spans="1:8" x14ac:dyDescent="0.2">
      <c r="A135">
        <v>6</v>
      </c>
      <c r="B135">
        <v>9</v>
      </c>
      <c r="C135" t="s">
        <v>148</v>
      </c>
      <c r="D135">
        <v>1</v>
      </c>
      <c r="E135" t="s">
        <v>43</v>
      </c>
      <c r="F135">
        <v>1</v>
      </c>
      <c r="H135">
        <f>_xlfn.XLOOKUP(C135,Sheet2!G:G,Sheet2!D:D)</f>
        <v>29.5</v>
      </c>
    </row>
    <row r="136" spans="1:8" x14ac:dyDescent="0.2">
      <c r="A136">
        <v>7</v>
      </c>
      <c r="B136">
        <v>9</v>
      </c>
      <c r="C136" t="s">
        <v>149</v>
      </c>
      <c r="D136">
        <v>1</v>
      </c>
      <c r="E136">
        <v>0</v>
      </c>
      <c r="F136">
        <v>1</v>
      </c>
      <c r="H136">
        <f>_xlfn.XLOOKUP(C136,Sheet2!G:G,Sheet2!D:D)</f>
        <v>26.1</v>
      </c>
    </row>
    <row r="137" spans="1:8" x14ac:dyDescent="0.2">
      <c r="A137">
        <v>8</v>
      </c>
      <c r="B137">
        <v>9</v>
      </c>
      <c r="C137" t="s">
        <v>150</v>
      </c>
      <c r="D137">
        <v>0</v>
      </c>
      <c r="E137">
        <v>0</v>
      </c>
      <c r="F137">
        <v>0</v>
      </c>
      <c r="H137">
        <f>_xlfn.XLOOKUP(C137,Sheet2!G:G,Sheet2!D:D)</f>
        <v>28.2</v>
      </c>
    </row>
    <row r="138" spans="1:8" x14ac:dyDescent="0.2">
      <c r="A138">
        <v>9</v>
      </c>
      <c r="B138">
        <v>9</v>
      </c>
      <c r="C138" t="s">
        <v>151</v>
      </c>
      <c r="D138">
        <v>1</v>
      </c>
      <c r="E138">
        <v>0</v>
      </c>
      <c r="F138">
        <v>0</v>
      </c>
      <c r="H138">
        <f>_xlfn.XLOOKUP(C138,Sheet2!G:G,Sheet2!D:D)</f>
        <v>25.4</v>
      </c>
    </row>
    <row r="139" spans="1:8" x14ac:dyDescent="0.2">
      <c r="A139">
        <v>10</v>
      </c>
      <c r="B139">
        <v>9</v>
      </c>
      <c r="C139" t="s">
        <v>152</v>
      </c>
      <c r="D139">
        <v>2</v>
      </c>
      <c r="E139">
        <v>0</v>
      </c>
      <c r="F139">
        <v>2</v>
      </c>
      <c r="H139">
        <f>_xlfn.XLOOKUP(C139,Sheet2!G:G,Sheet2!D:D)</f>
        <v>29</v>
      </c>
    </row>
    <row r="140" spans="1:8" x14ac:dyDescent="0.2">
      <c r="A140">
        <v>11</v>
      </c>
      <c r="B140">
        <v>9</v>
      </c>
      <c r="C140" t="s">
        <v>153</v>
      </c>
      <c r="D140">
        <v>0</v>
      </c>
      <c r="E140">
        <v>0</v>
      </c>
      <c r="F140">
        <v>0</v>
      </c>
      <c r="H140">
        <f>_xlfn.XLOOKUP(C140,Sheet2!G:G,Sheet2!D:D)</f>
        <v>20.6</v>
      </c>
    </row>
    <row r="141" spans="1:8" x14ac:dyDescent="0.2">
      <c r="A141">
        <v>12</v>
      </c>
      <c r="B141">
        <v>9</v>
      </c>
      <c r="C141" t="s">
        <v>154</v>
      </c>
      <c r="D141">
        <v>1</v>
      </c>
      <c r="E141">
        <v>0</v>
      </c>
      <c r="F141">
        <v>1</v>
      </c>
      <c r="H141">
        <f>_xlfn.XLOOKUP(C141,Sheet2!G:G,Sheet2!D:D)</f>
        <v>25.7</v>
      </c>
    </row>
    <row r="142" spans="1:8" x14ac:dyDescent="0.2">
      <c r="A142">
        <v>13</v>
      </c>
      <c r="B142">
        <v>9</v>
      </c>
      <c r="C142" t="s">
        <v>155</v>
      </c>
      <c r="D142">
        <v>2</v>
      </c>
      <c r="E142">
        <v>0</v>
      </c>
      <c r="F142">
        <v>2</v>
      </c>
      <c r="G142">
        <v>1</v>
      </c>
      <c r="H142">
        <f>_xlfn.XLOOKUP(C142,Sheet2!G:G,Sheet2!D:D)</f>
        <v>26</v>
      </c>
    </row>
    <row r="143" spans="1:8" x14ac:dyDescent="0.2">
      <c r="A143">
        <v>14</v>
      </c>
      <c r="B143">
        <v>9</v>
      </c>
      <c r="C143" t="s">
        <v>156</v>
      </c>
      <c r="D143">
        <v>0</v>
      </c>
      <c r="E143">
        <v>0</v>
      </c>
      <c r="F143" t="s">
        <v>56</v>
      </c>
      <c r="G143">
        <v>0</v>
      </c>
      <c r="H143">
        <f>_xlfn.XLOOKUP(C143,Sheet2!G:G,Sheet2!D:D)</f>
        <v>27.5</v>
      </c>
    </row>
    <row r="144" spans="1:8" x14ac:dyDescent="0.2">
      <c r="A144">
        <v>15</v>
      </c>
      <c r="B144">
        <v>9</v>
      </c>
      <c r="C144" t="s">
        <v>157</v>
      </c>
      <c r="D144">
        <v>0</v>
      </c>
      <c r="E144" t="s">
        <v>61</v>
      </c>
      <c r="F144" t="s">
        <v>56</v>
      </c>
      <c r="H144">
        <f>_xlfn.XLOOKUP(C144,Sheet2!G:G,Sheet2!D:D)</f>
        <v>23.5</v>
      </c>
    </row>
    <row r="145" spans="1:8" x14ac:dyDescent="0.2">
      <c r="A145">
        <v>16</v>
      </c>
      <c r="B145">
        <v>9</v>
      </c>
      <c r="C145" t="s">
        <v>158</v>
      </c>
      <c r="H145" t="e">
        <f>_xlfn.XLOOKUP(C145,Sheet2!G:G,Sheet2!D:D)</f>
        <v>#N/A</v>
      </c>
    </row>
    <row r="146" spans="1:8" x14ac:dyDescent="0.2">
      <c r="A146">
        <v>1</v>
      </c>
      <c r="B146">
        <v>10</v>
      </c>
      <c r="C146" t="s">
        <v>159</v>
      </c>
      <c r="H146" t="e">
        <f>_xlfn.XLOOKUP(C146,Sheet2!G:G,Sheet2!D:D)</f>
        <v>#N/A</v>
      </c>
    </row>
    <row r="147" spans="1:8" x14ac:dyDescent="0.2">
      <c r="A147">
        <v>2</v>
      </c>
      <c r="B147">
        <v>10</v>
      </c>
      <c r="C147" t="s">
        <v>160</v>
      </c>
      <c r="H147" t="e">
        <f>_xlfn.XLOOKUP(C147,Sheet2!G:G,Sheet2!D:D)</f>
        <v>#N/A</v>
      </c>
    </row>
    <row r="148" spans="1:8" x14ac:dyDescent="0.2">
      <c r="A148">
        <v>3</v>
      </c>
      <c r="B148">
        <v>10</v>
      </c>
      <c r="C148" t="s">
        <v>161</v>
      </c>
      <c r="D148">
        <v>0</v>
      </c>
      <c r="E148">
        <v>0</v>
      </c>
      <c r="F148">
        <v>1</v>
      </c>
      <c r="H148">
        <f>_xlfn.XLOOKUP(C148,Sheet2!G:G,Sheet2!D:D)</f>
        <v>26.8</v>
      </c>
    </row>
    <row r="149" spans="1:8" x14ac:dyDescent="0.2">
      <c r="A149">
        <v>4</v>
      </c>
      <c r="B149">
        <v>10</v>
      </c>
      <c r="C149" t="s">
        <v>162</v>
      </c>
      <c r="D149">
        <v>0</v>
      </c>
      <c r="E149" t="s">
        <v>43</v>
      </c>
      <c r="F149">
        <v>1</v>
      </c>
      <c r="H149">
        <f>_xlfn.XLOOKUP(C149,Sheet2!G:G,Sheet2!D:D)</f>
        <v>25.3</v>
      </c>
    </row>
    <row r="150" spans="1:8" x14ac:dyDescent="0.2">
      <c r="A150">
        <v>5</v>
      </c>
      <c r="B150">
        <v>10</v>
      </c>
      <c r="C150" t="s">
        <v>163</v>
      </c>
      <c r="D150">
        <v>1</v>
      </c>
      <c r="E150" t="s">
        <v>61</v>
      </c>
      <c r="F150">
        <v>1</v>
      </c>
      <c r="H150">
        <f>_xlfn.XLOOKUP(C150,Sheet2!G:G,Sheet2!D:D)</f>
        <v>28.4</v>
      </c>
    </row>
    <row r="151" spans="1:8" x14ac:dyDescent="0.2">
      <c r="A151">
        <v>6</v>
      </c>
      <c r="B151">
        <v>10</v>
      </c>
      <c r="C151" t="s">
        <v>164</v>
      </c>
      <c r="D151">
        <v>1</v>
      </c>
      <c r="E151" t="s">
        <v>43</v>
      </c>
      <c r="F151">
        <v>1</v>
      </c>
      <c r="H151">
        <f>_xlfn.XLOOKUP(C151,Sheet2!G:G,Sheet2!D:D)</f>
        <v>29.6</v>
      </c>
    </row>
    <row r="152" spans="1:8" x14ac:dyDescent="0.2">
      <c r="A152">
        <v>7</v>
      </c>
      <c r="B152">
        <v>10</v>
      </c>
      <c r="C152" t="s">
        <v>165</v>
      </c>
      <c r="D152">
        <v>1</v>
      </c>
      <c r="E152" t="s">
        <v>61</v>
      </c>
      <c r="F152">
        <v>1</v>
      </c>
      <c r="H152">
        <f>_xlfn.XLOOKUP(C152,Sheet2!G:G,Sheet2!D:D)</f>
        <v>17.7</v>
      </c>
    </row>
    <row r="153" spans="1:8" x14ac:dyDescent="0.2">
      <c r="A153">
        <v>8</v>
      </c>
      <c r="B153">
        <v>10</v>
      </c>
      <c r="C153" t="s">
        <v>166</v>
      </c>
      <c r="D153">
        <v>3</v>
      </c>
      <c r="E153" t="s">
        <v>43</v>
      </c>
      <c r="F153">
        <v>1</v>
      </c>
      <c r="H153">
        <f>_xlfn.XLOOKUP(C153,Sheet2!G:G,Sheet2!D:D)</f>
        <v>23.4</v>
      </c>
    </row>
    <row r="154" spans="1:8" x14ac:dyDescent="0.2">
      <c r="A154">
        <v>9</v>
      </c>
      <c r="B154">
        <v>10</v>
      </c>
      <c r="C154" t="s">
        <v>167</v>
      </c>
      <c r="D154">
        <v>3</v>
      </c>
      <c r="E154">
        <v>0</v>
      </c>
      <c r="F154">
        <v>1</v>
      </c>
      <c r="H154">
        <f>_xlfn.XLOOKUP(C154,Sheet2!G:G,Sheet2!D:D)</f>
        <v>25.8</v>
      </c>
    </row>
    <row r="155" spans="1:8" x14ac:dyDescent="0.2">
      <c r="A155">
        <v>10</v>
      </c>
      <c r="B155">
        <v>10</v>
      </c>
      <c r="C155" t="s">
        <v>168</v>
      </c>
      <c r="D155">
        <v>2</v>
      </c>
      <c r="E155" t="s">
        <v>43</v>
      </c>
      <c r="F155">
        <v>2</v>
      </c>
      <c r="H155">
        <f>_xlfn.XLOOKUP(C155,Sheet2!G:G,Sheet2!D:D)</f>
        <v>19</v>
      </c>
    </row>
    <row r="156" spans="1:8" x14ac:dyDescent="0.2">
      <c r="A156">
        <v>11</v>
      </c>
      <c r="B156">
        <v>10</v>
      </c>
      <c r="C156" t="s">
        <v>169</v>
      </c>
      <c r="D156">
        <v>2</v>
      </c>
      <c r="E156" t="s">
        <v>43</v>
      </c>
      <c r="F156">
        <v>1</v>
      </c>
      <c r="H156">
        <f>_xlfn.XLOOKUP(C156,Sheet2!G:G,Sheet2!D:D)</f>
        <v>18.399999999999999</v>
      </c>
    </row>
    <row r="157" spans="1:8" x14ac:dyDescent="0.2">
      <c r="A157">
        <v>12</v>
      </c>
      <c r="B157">
        <v>10</v>
      </c>
      <c r="C157" t="s">
        <v>170</v>
      </c>
      <c r="D157">
        <v>3</v>
      </c>
      <c r="E157" t="s">
        <v>43</v>
      </c>
      <c r="F157" t="s">
        <v>56</v>
      </c>
      <c r="H157">
        <f>_xlfn.XLOOKUP(C157,Sheet2!G:G,Sheet2!D:D)</f>
        <v>17.8</v>
      </c>
    </row>
    <row r="158" spans="1:8" x14ac:dyDescent="0.2">
      <c r="A158">
        <v>13</v>
      </c>
      <c r="B158">
        <v>10</v>
      </c>
      <c r="C158" t="s">
        <v>171</v>
      </c>
      <c r="D158">
        <v>3</v>
      </c>
      <c r="E158">
        <v>0</v>
      </c>
      <c r="F158">
        <v>1</v>
      </c>
      <c r="G158">
        <v>1</v>
      </c>
      <c r="H158">
        <f>_xlfn.XLOOKUP(C158,Sheet2!G:G,Sheet2!D:D)</f>
        <v>29.1</v>
      </c>
    </row>
    <row r="159" spans="1:8" x14ac:dyDescent="0.2">
      <c r="A159">
        <v>14</v>
      </c>
      <c r="B159">
        <v>10</v>
      </c>
      <c r="C159" t="s">
        <v>172</v>
      </c>
      <c r="D159">
        <v>1</v>
      </c>
      <c r="E159" t="s">
        <v>43</v>
      </c>
      <c r="F159">
        <v>0</v>
      </c>
      <c r="G159">
        <v>1</v>
      </c>
      <c r="H159">
        <f>_xlfn.XLOOKUP(C159,Sheet2!G:G,Sheet2!D:D)</f>
        <v>27.5</v>
      </c>
    </row>
    <row r="160" spans="1:8" x14ac:dyDescent="0.2">
      <c r="A160">
        <v>15</v>
      </c>
      <c r="B160">
        <v>10</v>
      </c>
      <c r="C160" t="s">
        <v>173</v>
      </c>
      <c r="D160">
        <v>1</v>
      </c>
      <c r="E160" t="s">
        <v>43</v>
      </c>
      <c r="F160">
        <v>2</v>
      </c>
      <c r="H160">
        <f>_xlfn.XLOOKUP(C160,Sheet2!G:G,Sheet2!D:D)</f>
        <v>21.2</v>
      </c>
    </row>
    <row r="161" spans="1:8" x14ac:dyDescent="0.2">
      <c r="A161">
        <v>16</v>
      </c>
      <c r="B161">
        <v>10</v>
      </c>
      <c r="C161" t="s">
        <v>174</v>
      </c>
      <c r="H161" t="e">
        <f>_xlfn.XLOOKUP(C161,Sheet2!G:G,Sheet2!D:D)</f>
        <v>#N/A</v>
      </c>
    </row>
    <row r="162" spans="1:8" x14ac:dyDescent="0.2">
      <c r="A162">
        <v>1</v>
      </c>
      <c r="B162">
        <v>11</v>
      </c>
      <c r="C162" t="s">
        <v>175</v>
      </c>
      <c r="H162" t="e">
        <f>_xlfn.XLOOKUP(C162,Sheet2!G:G,Sheet2!D:D)</f>
        <v>#N/A</v>
      </c>
    </row>
    <row r="163" spans="1:8" x14ac:dyDescent="0.2">
      <c r="A163">
        <v>2</v>
      </c>
      <c r="B163">
        <v>11</v>
      </c>
      <c r="C163" t="s">
        <v>176</v>
      </c>
      <c r="D163">
        <v>0</v>
      </c>
      <c r="E163">
        <v>0</v>
      </c>
      <c r="F163">
        <v>0</v>
      </c>
      <c r="H163">
        <f>_xlfn.XLOOKUP(C163,Sheet2!G:G,Sheet2!D:D)</f>
        <v>22.6</v>
      </c>
    </row>
    <row r="164" spans="1:8" x14ac:dyDescent="0.2">
      <c r="A164">
        <v>3</v>
      </c>
      <c r="B164">
        <v>11</v>
      </c>
      <c r="C164" t="s">
        <v>177</v>
      </c>
      <c r="D164">
        <v>1</v>
      </c>
      <c r="E164">
        <v>0</v>
      </c>
      <c r="F164">
        <v>0</v>
      </c>
      <c r="H164">
        <f>_xlfn.XLOOKUP(C164,Sheet2!G:G,Sheet2!D:D)</f>
        <v>24.9</v>
      </c>
    </row>
    <row r="165" spans="1:8" x14ac:dyDescent="0.2">
      <c r="A165">
        <v>4</v>
      </c>
      <c r="B165">
        <v>11</v>
      </c>
      <c r="C165" t="s">
        <v>178</v>
      </c>
      <c r="D165">
        <v>1</v>
      </c>
      <c r="E165">
        <v>0</v>
      </c>
      <c r="F165">
        <v>0</v>
      </c>
      <c r="H165">
        <f>_xlfn.XLOOKUP(C165,Sheet2!G:G,Sheet2!D:D)</f>
        <v>25.4</v>
      </c>
    </row>
    <row r="166" spans="1:8" x14ac:dyDescent="0.2">
      <c r="A166">
        <v>5</v>
      </c>
      <c r="B166">
        <v>11</v>
      </c>
      <c r="C166" t="s">
        <v>179</v>
      </c>
      <c r="D166">
        <v>1</v>
      </c>
      <c r="E166">
        <v>0</v>
      </c>
      <c r="F166">
        <v>1</v>
      </c>
      <c r="H166">
        <f>_xlfn.XLOOKUP(C166,Sheet2!G:G,Sheet2!D:D)</f>
        <v>24.4</v>
      </c>
    </row>
    <row r="167" spans="1:8" x14ac:dyDescent="0.2">
      <c r="A167">
        <v>6</v>
      </c>
      <c r="B167">
        <v>11</v>
      </c>
      <c r="C167" t="s">
        <v>180</v>
      </c>
      <c r="D167">
        <v>1</v>
      </c>
      <c r="E167">
        <v>0</v>
      </c>
      <c r="F167">
        <v>2</v>
      </c>
      <c r="H167">
        <f>_xlfn.XLOOKUP(C167,Sheet2!G:G,Sheet2!D:D)</f>
        <v>19.2</v>
      </c>
    </row>
    <row r="168" spans="1:8" x14ac:dyDescent="0.2">
      <c r="A168">
        <v>7</v>
      </c>
      <c r="B168">
        <v>11</v>
      </c>
      <c r="C168" t="s">
        <v>181</v>
      </c>
      <c r="D168">
        <v>1</v>
      </c>
      <c r="E168">
        <v>0</v>
      </c>
      <c r="F168">
        <v>0</v>
      </c>
      <c r="H168">
        <f>_xlfn.XLOOKUP(C168,Sheet2!G:G,Sheet2!D:D)</f>
        <v>24.7</v>
      </c>
    </row>
    <row r="169" spans="1:8" x14ac:dyDescent="0.2">
      <c r="A169">
        <v>8</v>
      </c>
      <c r="B169">
        <v>11</v>
      </c>
      <c r="C169" t="s">
        <v>182</v>
      </c>
      <c r="D169">
        <v>1</v>
      </c>
      <c r="E169">
        <v>0</v>
      </c>
      <c r="F169">
        <v>1</v>
      </c>
      <c r="H169">
        <f>_xlfn.XLOOKUP(C169,Sheet2!G:G,Sheet2!D:D)</f>
        <v>26.9</v>
      </c>
    </row>
    <row r="170" spans="1:8" x14ac:dyDescent="0.2">
      <c r="A170">
        <v>9</v>
      </c>
      <c r="B170">
        <v>11</v>
      </c>
      <c r="C170" t="s">
        <v>183</v>
      </c>
      <c r="D170">
        <v>0</v>
      </c>
      <c r="E170" t="s">
        <v>61</v>
      </c>
      <c r="F170" t="s">
        <v>56</v>
      </c>
      <c r="H170">
        <f>_xlfn.XLOOKUP(C170,Sheet2!G:G,Sheet2!D:D)</f>
        <v>24.8</v>
      </c>
    </row>
    <row r="171" spans="1:8" x14ac:dyDescent="0.2">
      <c r="A171">
        <v>10</v>
      </c>
      <c r="B171">
        <v>11</v>
      </c>
      <c r="C171" t="s">
        <v>184</v>
      </c>
      <c r="D171">
        <v>1</v>
      </c>
      <c r="E171">
        <v>0</v>
      </c>
      <c r="F171" t="s">
        <v>56</v>
      </c>
      <c r="H171">
        <f>_xlfn.XLOOKUP(C171,Sheet2!G:G,Sheet2!D:D)</f>
        <v>19.399999999999999</v>
      </c>
    </row>
    <row r="172" spans="1:8" x14ac:dyDescent="0.2">
      <c r="A172">
        <v>11</v>
      </c>
      <c r="B172">
        <v>11</v>
      </c>
      <c r="C172" t="s">
        <v>185</v>
      </c>
      <c r="D172">
        <v>2</v>
      </c>
      <c r="E172" t="s">
        <v>43</v>
      </c>
      <c r="F172">
        <v>1</v>
      </c>
      <c r="G172">
        <v>1</v>
      </c>
      <c r="H172">
        <f>_xlfn.XLOOKUP(C172,Sheet2!G:G,Sheet2!D:D)</f>
        <v>18</v>
      </c>
    </row>
    <row r="173" spans="1:8" x14ac:dyDescent="0.2">
      <c r="A173">
        <v>12</v>
      </c>
      <c r="B173">
        <v>11</v>
      </c>
      <c r="C173" t="s">
        <v>186</v>
      </c>
      <c r="D173">
        <v>3</v>
      </c>
      <c r="E173" t="s">
        <v>61</v>
      </c>
      <c r="F173">
        <v>1</v>
      </c>
      <c r="G173">
        <v>1</v>
      </c>
      <c r="H173">
        <f>_xlfn.XLOOKUP(C173,Sheet2!G:G,Sheet2!D:D)</f>
        <v>22</v>
      </c>
    </row>
    <row r="174" spans="1:8" x14ac:dyDescent="0.2">
      <c r="A174">
        <v>13</v>
      </c>
      <c r="B174">
        <v>11</v>
      </c>
      <c r="C174" t="s">
        <v>187</v>
      </c>
      <c r="D174">
        <v>1</v>
      </c>
      <c r="E174">
        <v>0</v>
      </c>
      <c r="F174" t="s">
        <v>56</v>
      </c>
      <c r="H174">
        <f>_xlfn.XLOOKUP(C174,Sheet2!G:G,Sheet2!D:D)</f>
        <v>23.5</v>
      </c>
    </row>
    <row r="175" spans="1:8" x14ac:dyDescent="0.2">
      <c r="A175">
        <v>14</v>
      </c>
      <c r="B175">
        <v>11</v>
      </c>
      <c r="C175" t="s">
        <v>188</v>
      </c>
      <c r="D175">
        <v>2</v>
      </c>
      <c r="E175" t="s">
        <v>61</v>
      </c>
      <c r="F175">
        <v>0</v>
      </c>
      <c r="H175">
        <f>_xlfn.XLOOKUP(C175,Sheet2!G:G,Sheet2!D:D)</f>
        <v>29.9</v>
      </c>
    </row>
    <row r="176" spans="1:8" x14ac:dyDescent="0.2">
      <c r="A176">
        <v>15</v>
      </c>
      <c r="B176">
        <v>11</v>
      </c>
      <c r="C176" t="s">
        <v>189</v>
      </c>
      <c r="D176">
        <v>0</v>
      </c>
      <c r="E176" t="s">
        <v>61</v>
      </c>
      <c r="F176">
        <v>1</v>
      </c>
      <c r="H176">
        <f>_xlfn.XLOOKUP(C176,Sheet2!G:G,Sheet2!D:D)</f>
        <v>22.2</v>
      </c>
    </row>
    <row r="177" spans="1:8" x14ac:dyDescent="0.2">
      <c r="A177">
        <v>16</v>
      </c>
      <c r="B177">
        <v>11</v>
      </c>
      <c r="C177" t="s">
        <v>190</v>
      </c>
      <c r="H177" t="e">
        <f>_xlfn.XLOOKUP(C177,Sheet2!G:G,Sheet2!D:D)</f>
        <v>#N/A</v>
      </c>
    </row>
    <row r="178" spans="1:8" x14ac:dyDescent="0.2">
      <c r="A178">
        <v>1</v>
      </c>
      <c r="B178">
        <v>12</v>
      </c>
      <c r="C178" t="s">
        <v>191</v>
      </c>
      <c r="H178" t="e">
        <f>_xlfn.XLOOKUP(C178,Sheet2!G:G,Sheet2!D:D)</f>
        <v>#N/A</v>
      </c>
    </row>
    <row r="179" spans="1:8" x14ac:dyDescent="0.2">
      <c r="A179">
        <v>2</v>
      </c>
      <c r="B179">
        <v>12</v>
      </c>
      <c r="C179" t="s">
        <v>192</v>
      </c>
      <c r="D179">
        <v>1</v>
      </c>
      <c r="E179">
        <v>0</v>
      </c>
      <c r="F179">
        <v>0</v>
      </c>
      <c r="H179">
        <f>_xlfn.XLOOKUP(C179,Sheet2!G:G,Sheet2!D:D)</f>
        <v>25</v>
      </c>
    </row>
    <row r="180" spans="1:8" x14ac:dyDescent="0.2">
      <c r="A180">
        <v>3</v>
      </c>
      <c r="B180">
        <v>12</v>
      </c>
      <c r="C180" t="s">
        <v>193</v>
      </c>
      <c r="D180">
        <v>1</v>
      </c>
      <c r="E180" t="s">
        <v>61</v>
      </c>
      <c r="F180">
        <v>1</v>
      </c>
      <c r="H180">
        <f>_xlfn.XLOOKUP(C180,Sheet2!G:G,Sheet2!D:D)</f>
        <v>21.2</v>
      </c>
    </row>
    <row r="181" spans="1:8" x14ac:dyDescent="0.2">
      <c r="A181">
        <v>4</v>
      </c>
      <c r="B181">
        <v>12</v>
      </c>
      <c r="C181" t="s">
        <v>194</v>
      </c>
      <c r="D181">
        <v>1</v>
      </c>
      <c r="E181">
        <v>0</v>
      </c>
      <c r="F181">
        <v>1</v>
      </c>
      <c r="H181">
        <f>_xlfn.XLOOKUP(C181,Sheet2!G:G,Sheet2!D:D)</f>
        <v>28.2</v>
      </c>
    </row>
    <row r="182" spans="1:8" x14ac:dyDescent="0.2">
      <c r="A182">
        <v>5</v>
      </c>
      <c r="B182">
        <v>12</v>
      </c>
      <c r="C182" t="s">
        <v>195</v>
      </c>
      <c r="D182">
        <v>0</v>
      </c>
      <c r="E182" t="s">
        <v>61</v>
      </c>
      <c r="F182">
        <v>0</v>
      </c>
      <c r="H182">
        <f>_xlfn.XLOOKUP(C182,Sheet2!G:G,Sheet2!D:D)</f>
        <v>17.5</v>
      </c>
    </row>
    <row r="183" spans="1:8" x14ac:dyDescent="0.2">
      <c r="A183">
        <v>6</v>
      </c>
      <c r="B183">
        <v>12</v>
      </c>
      <c r="C183" t="s">
        <v>196</v>
      </c>
      <c r="D183">
        <v>3</v>
      </c>
      <c r="E183">
        <v>0</v>
      </c>
      <c r="F183">
        <v>1</v>
      </c>
      <c r="H183">
        <f>_xlfn.XLOOKUP(C183,Sheet2!G:G,Sheet2!D:D)</f>
        <v>19.399999999999999</v>
      </c>
    </row>
    <row r="184" spans="1:8" x14ac:dyDescent="0.2">
      <c r="A184">
        <v>7</v>
      </c>
      <c r="B184">
        <v>12</v>
      </c>
      <c r="C184" t="s">
        <v>197</v>
      </c>
      <c r="D184">
        <v>2</v>
      </c>
      <c r="E184">
        <v>0</v>
      </c>
      <c r="F184">
        <v>1</v>
      </c>
      <c r="H184">
        <f>_xlfn.XLOOKUP(C184,Sheet2!G:G,Sheet2!D:D)</f>
        <v>19.7</v>
      </c>
    </row>
    <row r="185" spans="1:8" x14ac:dyDescent="0.2">
      <c r="A185">
        <v>8</v>
      </c>
      <c r="B185">
        <v>12</v>
      </c>
      <c r="C185" t="s">
        <v>198</v>
      </c>
      <c r="D185">
        <v>1</v>
      </c>
      <c r="E185" t="s">
        <v>43</v>
      </c>
      <c r="F185">
        <v>1</v>
      </c>
      <c r="H185">
        <f>_xlfn.XLOOKUP(C185,Sheet2!G:G,Sheet2!D:D)</f>
        <v>26.6</v>
      </c>
    </row>
    <row r="186" spans="1:8" x14ac:dyDescent="0.2">
      <c r="A186">
        <v>9</v>
      </c>
      <c r="B186">
        <v>12</v>
      </c>
      <c r="C186" t="s">
        <v>199</v>
      </c>
      <c r="D186">
        <v>0</v>
      </c>
      <c r="E186">
        <v>0</v>
      </c>
      <c r="F186" t="s">
        <v>56</v>
      </c>
      <c r="H186">
        <f>_xlfn.XLOOKUP(C186,Sheet2!G:G,Sheet2!D:D)</f>
        <v>29.5</v>
      </c>
    </row>
    <row r="187" spans="1:8" x14ac:dyDescent="0.2">
      <c r="A187">
        <v>10</v>
      </c>
      <c r="B187">
        <v>12</v>
      </c>
      <c r="C187" t="s">
        <v>200</v>
      </c>
      <c r="D187">
        <v>0</v>
      </c>
      <c r="E187" t="s">
        <v>43</v>
      </c>
      <c r="F187">
        <v>0</v>
      </c>
      <c r="H187">
        <f>_xlfn.XLOOKUP(C187,Sheet2!G:G,Sheet2!D:D)</f>
        <v>30.6</v>
      </c>
    </row>
    <row r="188" spans="1:8" x14ac:dyDescent="0.2">
      <c r="A188">
        <v>11</v>
      </c>
      <c r="B188">
        <v>12</v>
      </c>
      <c r="C188" t="s">
        <v>201</v>
      </c>
      <c r="D188">
        <v>2</v>
      </c>
      <c r="E188" t="s">
        <v>43</v>
      </c>
      <c r="F188">
        <v>1</v>
      </c>
      <c r="G188">
        <v>1</v>
      </c>
      <c r="H188">
        <f>_xlfn.XLOOKUP(C188,Sheet2!G:G,Sheet2!D:D)</f>
        <v>16.899999999999999</v>
      </c>
    </row>
    <row r="189" spans="1:8" x14ac:dyDescent="0.2">
      <c r="A189">
        <v>12</v>
      </c>
      <c r="B189">
        <v>12</v>
      </c>
      <c r="C189" t="s">
        <v>202</v>
      </c>
      <c r="D189">
        <v>0</v>
      </c>
      <c r="E189">
        <v>0</v>
      </c>
      <c r="F189">
        <v>0</v>
      </c>
      <c r="H189">
        <f>_xlfn.XLOOKUP(C189,Sheet2!G:G,Sheet2!D:D)</f>
        <v>29.6</v>
      </c>
    </row>
    <row r="190" spans="1:8" x14ac:dyDescent="0.2">
      <c r="A190">
        <v>13</v>
      </c>
      <c r="B190">
        <v>12</v>
      </c>
      <c r="C190" t="s">
        <v>203</v>
      </c>
      <c r="D190">
        <v>3</v>
      </c>
      <c r="E190">
        <v>0</v>
      </c>
      <c r="F190" t="s">
        <v>56</v>
      </c>
      <c r="H190">
        <f>_xlfn.XLOOKUP(C190,Sheet2!G:G,Sheet2!D:D)</f>
        <v>23.5</v>
      </c>
    </row>
    <row r="191" spans="1:8" x14ac:dyDescent="0.2">
      <c r="A191">
        <v>14</v>
      </c>
      <c r="B191">
        <v>12</v>
      </c>
      <c r="C191" t="s">
        <v>204</v>
      </c>
      <c r="D191">
        <v>3</v>
      </c>
      <c r="E191">
        <v>0</v>
      </c>
      <c r="F191">
        <v>2</v>
      </c>
      <c r="G191">
        <v>1</v>
      </c>
      <c r="H191">
        <f>_xlfn.XLOOKUP(C191,Sheet2!G:G,Sheet2!D:D)</f>
        <v>24.4</v>
      </c>
    </row>
    <row r="192" spans="1:8" x14ac:dyDescent="0.2">
      <c r="A192">
        <v>15</v>
      </c>
      <c r="B192">
        <v>12</v>
      </c>
      <c r="C192" t="s">
        <v>205</v>
      </c>
      <c r="D192">
        <v>3</v>
      </c>
      <c r="E192" t="s">
        <v>43</v>
      </c>
      <c r="F192">
        <v>1</v>
      </c>
      <c r="G192">
        <v>1</v>
      </c>
      <c r="H192">
        <f>_xlfn.XLOOKUP(C192,Sheet2!G:G,Sheet2!D:D)</f>
        <v>29.1</v>
      </c>
    </row>
    <row r="193" spans="1:8" x14ac:dyDescent="0.2">
      <c r="A193">
        <v>16</v>
      </c>
      <c r="B193">
        <v>12</v>
      </c>
      <c r="C193" t="s">
        <v>206</v>
      </c>
      <c r="H193" t="e">
        <f>_xlfn.XLOOKUP(C193,Sheet2!G:G,Sheet2!D:D)</f>
        <v>#N/A</v>
      </c>
    </row>
    <row r="194" spans="1:8" x14ac:dyDescent="0.2">
      <c r="A194">
        <v>1</v>
      </c>
      <c r="B194">
        <v>13</v>
      </c>
      <c r="C194" t="s">
        <v>207</v>
      </c>
      <c r="H194" t="e">
        <f>_xlfn.XLOOKUP(C194,Sheet2!G:G,Sheet2!D:D)</f>
        <v>#N/A</v>
      </c>
    </row>
    <row r="195" spans="1:8" x14ac:dyDescent="0.2">
      <c r="A195">
        <v>2</v>
      </c>
      <c r="B195">
        <v>13</v>
      </c>
      <c r="C195" t="s">
        <v>208</v>
      </c>
      <c r="D195">
        <v>1</v>
      </c>
      <c r="E195" t="s">
        <v>61</v>
      </c>
      <c r="F195">
        <v>0</v>
      </c>
      <c r="H195">
        <f>_xlfn.XLOOKUP(C195,Sheet2!G:G,Sheet2!D:D)</f>
        <v>19.8</v>
      </c>
    </row>
    <row r="196" spans="1:8" x14ac:dyDescent="0.2">
      <c r="A196">
        <v>3</v>
      </c>
      <c r="B196">
        <v>13</v>
      </c>
      <c r="C196" t="s">
        <v>209</v>
      </c>
      <c r="D196">
        <v>1</v>
      </c>
      <c r="E196">
        <v>0</v>
      </c>
      <c r="F196">
        <v>0</v>
      </c>
      <c r="H196">
        <f>_xlfn.XLOOKUP(C196,Sheet2!G:G,Sheet2!D:D)</f>
        <v>30.6</v>
      </c>
    </row>
    <row r="197" spans="1:8" x14ac:dyDescent="0.2">
      <c r="A197">
        <v>4</v>
      </c>
      <c r="B197">
        <v>13</v>
      </c>
      <c r="C197" t="s">
        <v>210</v>
      </c>
      <c r="D197">
        <v>1</v>
      </c>
      <c r="E197" t="s">
        <v>43</v>
      </c>
      <c r="F197">
        <v>1</v>
      </c>
      <c r="H197">
        <f>_xlfn.XLOOKUP(C197,Sheet2!G:G,Sheet2!D:D)</f>
        <v>22.7</v>
      </c>
    </row>
    <row r="198" spans="1:8" x14ac:dyDescent="0.2">
      <c r="A198">
        <v>5</v>
      </c>
      <c r="B198">
        <v>13</v>
      </c>
      <c r="C198" t="s">
        <v>211</v>
      </c>
      <c r="D198">
        <v>1</v>
      </c>
      <c r="E198" t="s">
        <v>61</v>
      </c>
      <c r="F198">
        <v>0</v>
      </c>
      <c r="H198">
        <f>_xlfn.XLOOKUP(C198,Sheet2!G:G,Sheet2!D:D)</f>
        <v>19</v>
      </c>
    </row>
    <row r="199" spans="1:8" x14ac:dyDescent="0.2">
      <c r="A199">
        <v>6</v>
      </c>
      <c r="B199">
        <v>13</v>
      </c>
      <c r="C199" t="s">
        <v>212</v>
      </c>
      <c r="D199">
        <v>1</v>
      </c>
      <c r="E199" t="s">
        <v>43</v>
      </c>
      <c r="F199">
        <v>1</v>
      </c>
      <c r="H199">
        <f>_xlfn.XLOOKUP(C199,Sheet2!G:G,Sheet2!D:D)</f>
        <v>30.1</v>
      </c>
    </row>
    <row r="200" spans="1:8" x14ac:dyDescent="0.2">
      <c r="A200">
        <v>7</v>
      </c>
      <c r="B200">
        <v>13</v>
      </c>
      <c r="C200" t="s">
        <v>213</v>
      </c>
      <c r="D200">
        <v>0</v>
      </c>
      <c r="E200">
        <v>0</v>
      </c>
      <c r="F200">
        <v>0</v>
      </c>
      <c r="H200">
        <f>_xlfn.XLOOKUP(C200,Sheet2!G:G,Sheet2!D:D)</f>
        <v>29.6</v>
      </c>
    </row>
    <row r="201" spans="1:8" x14ac:dyDescent="0.2">
      <c r="A201">
        <v>8</v>
      </c>
      <c r="B201">
        <v>13</v>
      </c>
      <c r="C201" t="s">
        <v>214</v>
      </c>
      <c r="D201">
        <v>1</v>
      </c>
      <c r="E201" t="s">
        <v>43</v>
      </c>
      <c r="F201">
        <v>0</v>
      </c>
      <c r="H201">
        <f>_xlfn.XLOOKUP(C201,Sheet2!G:G,Sheet2!D:D)</f>
        <v>22.9</v>
      </c>
    </row>
    <row r="202" spans="1:8" x14ac:dyDescent="0.2">
      <c r="A202">
        <v>9</v>
      </c>
      <c r="B202">
        <v>13</v>
      </c>
      <c r="C202" t="s">
        <v>215</v>
      </c>
      <c r="D202">
        <v>3</v>
      </c>
      <c r="E202">
        <v>0</v>
      </c>
      <c r="F202">
        <v>1</v>
      </c>
      <c r="H202">
        <f>_xlfn.XLOOKUP(C202,Sheet2!G:G,Sheet2!D:D)</f>
        <v>30.1</v>
      </c>
    </row>
    <row r="203" spans="1:8" x14ac:dyDescent="0.2">
      <c r="A203">
        <v>10</v>
      </c>
      <c r="B203">
        <v>13</v>
      </c>
      <c r="C203" t="s">
        <v>216</v>
      </c>
      <c r="D203">
        <v>0</v>
      </c>
      <c r="E203" t="s">
        <v>43</v>
      </c>
      <c r="F203" t="s">
        <v>56</v>
      </c>
      <c r="H203">
        <f>_xlfn.XLOOKUP(C203,Sheet2!G:G,Sheet2!D:D)</f>
        <v>18.399999999999999</v>
      </c>
    </row>
    <row r="204" spans="1:8" x14ac:dyDescent="0.2">
      <c r="A204">
        <v>11</v>
      </c>
      <c r="B204">
        <v>13</v>
      </c>
      <c r="C204" t="s">
        <v>217</v>
      </c>
      <c r="D204">
        <v>1</v>
      </c>
      <c r="E204" t="s">
        <v>43</v>
      </c>
      <c r="F204">
        <v>1</v>
      </c>
      <c r="H204">
        <f>_xlfn.XLOOKUP(C204,Sheet2!G:G,Sheet2!D:D)</f>
        <v>19.8</v>
      </c>
    </row>
    <row r="205" spans="1:8" x14ac:dyDescent="0.2">
      <c r="A205">
        <v>12</v>
      </c>
      <c r="B205">
        <v>13</v>
      </c>
      <c r="C205" t="s">
        <v>218</v>
      </c>
      <c r="D205">
        <v>0</v>
      </c>
      <c r="E205" t="s">
        <v>43</v>
      </c>
      <c r="F205">
        <v>0</v>
      </c>
      <c r="H205">
        <f>_xlfn.XLOOKUP(C205,Sheet2!G:G,Sheet2!D:D)</f>
        <v>31</v>
      </c>
    </row>
    <row r="206" spans="1:8" x14ac:dyDescent="0.2">
      <c r="A206">
        <v>13</v>
      </c>
      <c r="B206">
        <v>13</v>
      </c>
      <c r="C206" t="s">
        <v>219</v>
      </c>
      <c r="D206">
        <v>0</v>
      </c>
      <c r="E206" t="s">
        <v>43</v>
      </c>
      <c r="F206">
        <v>0</v>
      </c>
      <c r="H206">
        <f>_xlfn.XLOOKUP(C206,Sheet2!G:G,Sheet2!D:D)</f>
        <v>27</v>
      </c>
    </row>
    <row r="207" spans="1:8" x14ac:dyDescent="0.2">
      <c r="A207">
        <v>14</v>
      </c>
      <c r="B207">
        <v>13</v>
      </c>
      <c r="C207" t="s">
        <v>220</v>
      </c>
      <c r="D207">
        <v>1</v>
      </c>
      <c r="E207" t="s">
        <v>43</v>
      </c>
      <c r="F207" t="s">
        <v>56</v>
      </c>
      <c r="H207">
        <f>_xlfn.XLOOKUP(C207,Sheet2!G:G,Sheet2!D:D)</f>
        <v>17</v>
      </c>
    </row>
    <row r="208" spans="1:8" x14ac:dyDescent="0.2">
      <c r="A208">
        <v>15</v>
      </c>
      <c r="B208">
        <v>13</v>
      </c>
      <c r="C208" t="s">
        <v>221</v>
      </c>
      <c r="D208">
        <v>4</v>
      </c>
      <c r="E208">
        <v>0</v>
      </c>
      <c r="F208">
        <v>2</v>
      </c>
      <c r="G208">
        <v>1</v>
      </c>
      <c r="H208" t="e">
        <f>_xlfn.XLOOKUP(C208,Sheet2!G:G,Sheet2!D:D)</f>
        <v>#N/A</v>
      </c>
    </row>
    <row r="209" spans="1:8" x14ac:dyDescent="0.2">
      <c r="A209">
        <v>16</v>
      </c>
      <c r="B209">
        <v>13</v>
      </c>
      <c r="C209" t="s">
        <v>222</v>
      </c>
      <c r="H209" t="e">
        <f>_xlfn.XLOOKUP(C209,Sheet2!G:G,Sheet2!D:D)</f>
        <v>#N/A</v>
      </c>
    </row>
    <row r="210" spans="1:8" x14ac:dyDescent="0.2">
      <c r="A210">
        <v>1</v>
      </c>
      <c r="B210">
        <v>14</v>
      </c>
      <c r="C210" t="s">
        <v>223</v>
      </c>
      <c r="H210" t="e">
        <f>_xlfn.XLOOKUP(C210,Sheet2!G:G,Sheet2!D:D)</f>
        <v>#N/A</v>
      </c>
    </row>
    <row r="211" spans="1:8" x14ac:dyDescent="0.2">
      <c r="A211">
        <v>2</v>
      </c>
      <c r="B211">
        <v>14</v>
      </c>
      <c r="C211" t="s">
        <v>224</v>
      </c>
      <c r="D211">
        <v>2</v>
      </c>
      <c r="E211" t="s">
        <v>61</v>
      </c>
      <c r="F211">
        <v>1</v>
      </c>
      <c r="H211">
        <f>_xlfn.XLOOKUP(C211,Sheet2!G:G,Sheet2!D:D)</f>
        <v>26.9</v>
      </c>
    </row>
    <row r="212" spans="1:8" x14ac:dyDescent="0.2">
      <c r="A212">
        <v>3</v>
      </c>
      <c r="B212">
        <v>14</v>
      </c>
      <c r="C212" t="s">
        <v>225</v>
      </c>
      <c r="D212">
        <v>1</v>
      </c>
      <c r="E212">
        <v>0</v>
      </c>
      <c r="F212">
        <v>1</v>
      </c>
      <c r="H212">
        <f>_xlfn.XLOOKUP(C212,Sheet2!G:G,Sheet2!D:D)</f>
        <v>29.3</v>
      </c>
    </row>
    <row r="213" spans="1:8" x14ac:dyDescent="0.2">
      <c r="A213">
        <v>4</v>
      </c>
      <c r="B213">
        <v>14</v>
      </c>
      <c r="C213" t="s">
        <v>226</v>
      </c>
      <c r="D213">
        <v>3</v>
      </c>
      <c r="E213">
        <v>0</v>
      </c>
      <c r="F213">
        <v>2</v>
      </c>
      <c r="G213">
        <v>1</v>
      </c>
      <c r="H213">
        <f>_xlfn.XLOOKUP(C213,Sheet2!G:G,Sheet2!D:D)</f>
        <v>16.5</v>
      </c>
    </row>
    <row r="214" spans="1:8" x14ac:dyDescent="0.2">
      <c r="A214">
        <v>5</v>
      </c>
      <c r="B214">
        <v>14</v>
      </c>
      <c r="C214" t="s">
        <v>227</v>
      </c>
      <c r="D214">
        <v>0</v>
      </c>
      <c r="E214" t="s">
        <v>61</v>
      </c>
      <c r="F214">
        <v>0</v>
      </c>
      <c r="H214">
        <f>_xlfn.XLOOKUP(C214,Sheet2!G:G,Sheet2!D:D)</f>
        <v>28.7</v>
      </c>
    </row>
    <row r="215" spans="1:8" x14ac:dyDescent="0.2">
      <c r="A215">
        <v>6</v>
      </c>
      <c r="B215">
        <v>14</v>
      </c>
      <c r="C215" t="s">
        <v>228</v>
      </c>
      <c r="D215">
        <v>1</v>
      </c>
      <c r="E215" t="s">
        <v>43</v>
      </c>
      <c r="F215">
        <v>0</v>
      </c>
      <c r="H215">
        <f>_xlfn.XLOOKUP(C215,Sheet2!G:G,Sheet2!D:D)</f>
        <v>17.8</v>
      </c>
    </row>
    <row r="216" spans="1:8" x14ac:dyDescent="0.2">
      <c r="A216">
        <v>7</v>
      </c>
      <c r="B216">
        <v>14</v>
      </c>
      <c r="C216" t="s">
        <v>229</v>
      </c>
      <c r="D216">
        <v>2</v>
      </c>
      <c r="E216" t="s">
        <v>43</v>
      </c>
      <c r="F216">
        <v>0</v>
      </c>
      <c r="H216">
        <f>_xlfn.XLOOKUP(C216,Sheet2!G:G,Sheet2!D:D)</f>
        <v>29.2</v>
      </c>
    </row>
    <row r="217" spans="1:8" x14ac:dyDescent="0.2">
      <c r="A217">
        <v>8</v>
      </c>
      <c r="B217">
        <v>14</v>
      </c>
      <c r="C217" t="s">
        <v>230</v>
      </c>
      <c r="D217">
        <v>1</v>
      </c>
      <c r="E217">
        <v>0</v>
      </c>
      <c r="F217">
        <v>1</v>
      </c>
      <c r="H217">
        <f>_xlfn.XLOOKUP(C217,Sheet2!G:G,Sheet2!D:D)</f>
        <v>20.3</v>
      </c>
    </row>
    <row r="218" spans="1:8" x14ac:dyDescent="0.2">
      <c r="A218">
        <v>9</v>
      </c>
      <c r="B218">
        <v>14</v>
      </c>
      <c r="C218" t="s">
        <v>231</v>
      </c>
      <c r="D218">
        <v>1</v>
      </c>
      <c r="E218" t="s">
        <v>43</v>
      </c>
      <c r="F218">
        <v>0</v>
      </c>
      <c r="H218">
        <f>_xlfn.XLOOKUP(C218,Sheet2!G:G,Sheet2!D:D)</f>
        <v>18.899999999999999</v>
      </c>
    </row>
    <row r="219" spans="1:8" x14ac:dyDescent="0.2">
      <c r="A219">
        <v>10</v>
      </c>
      <c r="B219">
        <v>14</v>
      </c>
      <c r="C219" t="s">
        <v>232</v>
      </c>
      <c r="D219">
        <v>0</v>
      </c>
      <c r="E219">
        <v>0</v>
      </c>
      <c r="F219">
        <v>1</v>
      </c>
      <c r="H219">
        <f>_xlfn.XLOOKUP(C219,Sheet2!G:G,Sheet2!D:D)</f>
        <v>16.7</v>
      </c>
    </row>
    <row r="220" spans="1:8" x14ac:dyDescent="0.2">
      <c r="A220">
        <v>11</v>
      </c>
      <c r="B220">
        <v>14</v>
      </c>
      <c r="C220" t="s">
        <v>233</v>
      </c>
      <c r="D220">
        <v>0</v>
      </c>
      <c r="E220">
        <v>0</v>
      </c>
      <c r="F220">
        <v>1</v>
      </c>
      <c r="H220">
        <f>_xlfn.XLOOKUP(C220,Sheet2!G:G,Sheet2!D:D)</f>
        <v>22.5</v>
      </c>
    </row>
    <row r="221" spans="1:8" x14ac:dyDescent="0.2">
      <c r="A221">
        <v>12</v>
      </c>
      <c r="B221">
        <v>14</v>
      </c>
      <c r="C221" t="s">
        <v>234</v>
      </c>
      <c r="D221">
        <v>2</v>
      </c>
      <c r="E221" t="s">
        <v>43</v>
      </c>
      <c r="F221">
        <v>0</v>
      </c>
      <c r="H221">
        <f>_xlfn.XLOOKUP(C221,Sheet2!G:G,Sheet2!D:D)</f>
        <v>22.2</v>
      </c>
    </row>
    <row r="222" spans="1:8" x14ac:dyDescent="0.2">
      <c r="A222">
        <v>13</v>
      </c>
      <c r="B222">
        <v>14</v>
      </c>
      <c r="C222" t="s">
        <v>235</v>
      </c>
      <c r="D222">
        <v>0</v>
      </c>
      <c r="E222" t="s">
        <v>61</v>
      </c>
      <c r="F222" t="s">
        <v>56</v>
      </c>
      <c r="H222">
        <f>_xlfn.XLOOKUP(C222,Sheet2!G:G,Sheet2!D:D)</f>
        <v>28.9</v>
      </c>
    </row>
    <row r="223" spans="1:8" x14ac:dyDescent="0.2">
      <c r="A223">
        <v>14</v>
      </c>
      <c r="B223">
        <v>14</v>
      </c>
      <c r="C223" t="s">
        <v>236</v>
      </c>
      <c r="D223">
        <v>3</v>
      </c>
      <c r="E223">
        <v>0</v>
      </c>
      <c r="F223">
        <v>2</v>
      </c>
      <c r="G223">
        <v>1</v>
      </c>
      <c r="H223">
        <f>_xlfn.XLOOKUP(C223,Sheet2!G:G,Sheet2!D:D)</f>
        <v>24.6</v>
      </c>
    </row>
    <row r="224" spans="1:8" x14ac:dyDescent="0.2">
      <c r="A224">
        <v>15</v>
      </c>
      <c r="B224">
        <v>14</v>
      </c>
      <c r="C224" t="s">
        <v>237</v>
      </c>
      <c r="D224">
        <v>4</v>
      </c>
      <c r="E224" t="s">
        <v>43</v>
      </c>
      <c r="F224">
        <v>2</v>
      </c>
      <c r="G224">
        <v>1</v>
      </c>
      <c r="H224">
        <f>_xlfn.XLOOKUP(C224,Sheet2!G:G,Sheet2!D:D)</f>
        <v>26.9</v>
      </c>
    </row>
    <row r="225" spans="1:8" x14ac:dyDescent="0.2">
      <c r="A225">
        <v>16</v>
      </c>
      <c r="B225">
        <v>14</v>
      </c>
      <c r="C225" t="s">
        <v>238</v>
      </c>
      <c r="H225" t="e">
        <f>_xlfn.XLOOKUP(C225,Sheet2!G:G,Sheet2!D:D)</f>
        <v>#N/A</v>
      </c>
    </row>
    <row r="226" spans="1:8" x14ac:dyDescent="0.2">
      <c r="A226">
        <v>1</v>
      </c>
      <c r="B226">
        <v>15</v>
      </c>
      <c r="C226" t="s">
        <v>239</v>
      </c>
      <c r="D226">
        <v>3</v>
      </c>
      <c r="E226" t="s">
        <v>61</v>
      </c>
      <c r="F226">
        <v>1</v>
      </c>
      <c r="H226" t="e">
        <f>_xlfn.XLOOKUP(C226,Sheet2!G:G,Sheet2!D:D)</f>
        <v>#N/A</v>
      </c>
    </row>
    <row r="227" spans="1:8" x14ac:dyDescent="0.2">
      <c r="A227">
        <v>2</v>
      </c>
      <c r="B227">
        <v>15</v>
      </c>
      <c r="C227" t="s">
        <v>240</v>
      </c>
      <c r="D227">
        <v>2</v>
      </c>
      <c r="E227">
        <v>0</v>
      </c>
      <c r="F227">
        <v>0</v>
      </c>
      <c r="G227">
        <v>1</v>
      </c>
      <c r="H227">
        <f>_xlfn.XLOOKUP(C227,Sheet2!G:G,Sheet2!D:D)</f>
        <v>22.2</v>
      </c>
    </row>
    <row r="228" spans="1:8" x14ac:dyDescent="0.2">
      <c r="A228">
        <v>3</v>
      </c>
      <c r="B228">
        <v>15</v>
      </c>
      <c r="C228" t="s">
        <v>241</v>
      </c>
      <c r="D228" t="s">
        <v>90</v>
      </c>
      <c r="E228" t="s">
        <v>90</v>
      </c>
      <c r="F228" t="s">
        <v>90</v>
      </c>
      <c r="H228">
        <f>_xlfn.XLOOKUP(C228,Sheet2!G:G,Sheet2!D:D)</f>
        <v>19.100000000000001</v>
      </c>
    </row>
    <row r="229" spans="1:8" x14ac:dyDescent="0.2">
      <c r="A229">
        <v>4</v>
      </c>
      <c r="B229">
        <v>15</v>
      </c>
      <c r="C229" t="s">
        <v>242</v>
      </c>
      <c r="D229">
        <v>1</v>
      </c>
      <c r="E229">
        <v>0</v>
      </c>
      <c r="F229">
        <v>1</v>
      </c>
      <c r="H229">
        <f>_xlfn.XLOOKUP(C229,Sheet2!G:G,Sheet2!D:D)</f>
        <v>19.3</v>
      </c>
    </row>
    <row r="230" spans="1:8" x14ac:dyDescent="0.2">
      <c r="A230">
        <v>5</v>
      </c>
      <c r="B230">
        <v>15</v>
      </c>
      <c r="C230" t="s">
        <v>243</v>
      </c>
      <c r="D230">
        <v>1</v>
      </c>
      <c r="E230">
        <v>0</v>
      </c>
      <c r="F230">
        <v>0</v>
      </c>
      <c r="H230">
        <f>_xlfn.XLOOKUP(C230,Sheet2!G:G,Sheet2!D:D)</f>
        <v>24.5</v>
      </c>
    </row>
    <row r="231" spans="1:8" x14ac:dyDescent="0.2">
      <c r="A231">
        <v>6</v>
      </c>
      <c r="B231">
        <v>15</v>
      </c>
      <c r="C231" t="s">
        <v>244</v>
      </c>
      <c r="D231">
        <v>1</v>
      </c>
      <c r="E231" t="s">
        <v>43</v>
      </c>
      <c r="F231">
        <v>1</v>
      </c>
      <c r="G231">
        <v>1</v>
      </c>
      <c r="H231">
        <f>_xlfn.XLOOKUP(C231,Sheet2!G:G,Sheet2!D:D)</f>
        <v>24.7</v>
      </c>
    </row>
    <row r="232" spans="1:8" x14ac:dyDescent="0.2">
      <c r="A232">
        <v>7</v>
      </c>
      <c r="B232">
        <v>15</v>
      </c>
      <c r="C232" t="s">
        <v>245</v>
      </c>
      <c r="D232">
        <v>0</v>
      </c>
      <c r="E232">
        <v>0</v>
      </c>
      <c r="F232">
        <v>0</v>
      </c>
      <c r="H232">
        <f>_xlfn.XLOOKUP(C232,Sheet2!G:G,Sheet2!D:D)</f>
        <v>28.8</v>
      </c>
    </row>
    <row r="233" spans="1:8" x14ac:dyDescent="0.2">
      <c r="A233">
        <v>8</v>
      </c>
      <c r="B233">
        <v>15</v>
      </c>
      <c r="C233" t="s">
        <v>246</v>
      </c>
      <c r="D233">
        <v>1</v>
      </c>
      <c r="E233" t="s">
        <v>43</v>
      </c>
      <c r="F233">
        <v>1</v>
      </c>
      <c r="H233">
        <f>_xlfn.XLOOKUP(C233,Sheet2!G:G,Sheet2!D:D)</f>
        <v>27.1</v>
      </c>
    </row>
    <row r="234" spans="1:8" x14ac:dyDescent="0.2">
      <c r="A234">
        <v>9</v>
      </c>
      <c r="B234">
        <v>15</v>
      </c>
      <c r="C234" t="s">
        <v>247</v>
      </c>
      <c r="D234">
        <v>0</v>
      </c>
      <c r="E234">
        <v>0</v>
      </c>
      <c r="F234">
        <v>1</v>
      </c>
      <c r="H234">
        <f>_xlfn.XLOOKUP(C234,Sheet2!G:G,Sheet2!D:D)</f>
        <v>30.7</v>
      </c>
    </row>
    <row r="235" spans="1:8" x14ac:dyDescent="0.2">
      <c r="A235">
        <v>10</v>
      </c>
      <c r="B235">
        <v>15</v>
      </c>
      <c r="C235" t="s">
        <v>248</v>
      </c>
      <c r="D235">
        <v>0</v>
      </c>
      <c r="E235">
        <v>0</v>
      </c>
      <c r="F235">
        <v>1</v>
      </c>
      <c r="H235">
        <f>_xlfn.XLOOKUP(C235,Sheet2!G:G,Sheet2!D:D)</f>
        <v>26.5</v>
      </c>
    </row>
    <row r="236" spans="1:8" x14ac:dyDescent="0.2">
      <c r="A236">
        <v>11</v>
      </c>
      <c r="B236">
        <v>15</v>
      </c>
      <c r="C236" t="s">
        <v>249</v>
      </c>
      <c r="D236">
        <v>3</v>
      </c>
      <c r="E236">
        <v>0</v>
      </c>
      <c r="F236">
        <v>0</v>
      </c>
      <c r="H236">
        <f>_xlfn.XLOOKUP(C236,Sheet2!G:G,Sheet2!D:D)</f>
        <v>22.1</v>
      </c>
    </row>
    <row r="237" spans="1:8" x14ac:dyDescent="0.2">
      <c r="A237">
        <v>12</v>
      </c>
      <c r="B237">
        <v>15</v>
      </c>
      <c r="C237" t="s">
        <v>250</v>
      </c>
      <c r="D237">
        <v>1</v>
      </c>
      <c r="E237" t="s">
        <v>61</v>
      </c>
      <c r="F237">
        <v>1</v>
      </c>
      <c r="H237">
        <f>_xlfn.XLOOKUP(C237,Sheet2!G:G,Sheet2!D:D)</f>
        <v>30</v>
      </c>
    </row>
    <row r="238" spans="1:8" x14ac:dyDescent="0.2">
      <c r="A238">
        <v>13</v>
      </c>
      <c r="B238">
        <v>15</v>
      </c>
      <c r="C238" t="s">
        <v>251</v>
      </c>
      <c r="D238">
        <v>3</v>
      </c>
      <c r="E238" t="s">
        <v>43</v>
      </c>
      <c r="F238">
        <v>2</v>
      </c>
      <c r="G238">
        <v>1</v>
      </c>
      <c r="H238">
        <f>_xlfn.XLOOKUP(C238,Sheet2!G:G,Sheet2!D:D)</f>
        <v>25.2</v>
      </c>
    </row>
    <row r="239" spans="1:8" x14ac:dyDescent="0.2">
      <c r="A239">
        <v>14</v>
      </c>
      <c r="B239">
        <v>15</v>
      </c>
      <c r="C239" t="s">
        <v>252</v>
      </c>
      <c r="D239">
        <v>3</v>
      </c>
      <c r="E239">
        <v>0</v>
      </c>
      <c r="F239">
        <v>1</v>
      </c>
      <c r="H239">
        <f>_xlfn.XLOOKUP(C239,Sheet2!G:G,Sheet2!D:D)</f>
        <v>27.3</v>
      </c>
    </row>
    <row r="240" spans="1:8" x14ac:dyDescent="0.2">
      <c r="A240">
        <v>15</v>
      </c>
      <c r="B240">
        <v>15</v>
      </c>
      <c r="C240" t="s">
        <v>253</v>
      </c>
      <c r="D240">
        <v>1</v>
      </c>
      <c r="E240" t="s">
        <v>61</v>
      </c>
      <c r="F240">
        <v>1</v>
      </c>
      <c r="H240">
        <f>_xlfn.XLOOKUP(C240,Sheet2!G:G,Sheet2!D:D)</f>
        <v>24</v>
      </c>
    </row>
    <row r="241" spans="1:8" x14ac:dyDescent="0.2">
      <c r="A241">
        <v>16</v>
      </c>
      <c r="B241">
        <v>15</v>
      </c>
      <c r="C241" t="s">
        <v>254</v>
      </c>
      <c r="H241" t="e">
        <f>_xlfn.XLOOKUP(C241,Sheet2!G:G,Sheet2!D:D)</f>
        <v>#N/A</v>
      </c>
    </row>
    <row r="242" spans="1:8" x14ac:dyDescent="0.2">
      <c r="A242">
        <v>1</v>
      </c>
      <c r="B242">
        <v>16</v>
      </c>
      <c r="C242" t="s">
        <v>255</v>
      </c>
      <c r="D242">
        <v>1</v>
      </c>
      <c r="E242" t="s">
        <v>43</v>
      </c>
      <c r="F242">
        <v>2</v>
      </c>
      <c r="H242" t="e">
        <f>_xlfn.XLOOKUP(C242,Sheet2!G:G,Sheet2!D:D)</f>
        <v>#N/A</v>
      </c>
    </row>
    <row r="243" spans="1:8" x14ac:dyDescent="0.2">
      <c r="A243">
        <v>2</v>
      </c>
      <c r="B243">
        <v>16</v>
      </c>
      <c r="C243" t="s">
        <v>256</v>
      </c>
      <c r="D243">
        <v>1</v>
      </c>
      <c r="E243" t="s">
        <v>43</v>
      </c>
      <c r="F243">
        <v>0</v>
      </c>
      <c r="H243">
        <f>_xlfn.XLOOKUP(C243,Sheet2!G:G,Sheet2!D:D)</f>
        <v>24.9</v>
      </c>
    </row>
    <row r="244" spans="1:8" x14ac:dyDescent="0.2">
      <c r="A244">
        <v>3</v>
      </c>
      <c r="B244">
        <v>16</v>
      </c>
      <c r="C244" t="s">
        <v>257</v>
      </c>
      <c r="D244">
        <v>1</v>
      </c>
      <c r="E244" t="s">
        <v>43</v>
      </c>
      <c r="F244">
        <v>0</v>
      </c>
      <c r="H244">
        <f>_xlfn.XLOOKUP(C244,Sheet2!G:G,Sheet2!D:D)</f>
        <v>28.8</v>
      </c>
    </row>
    <row r="245" spans="1:8" x14ac:dyDescent="0.2">
      <c r="A245">
        <v>4</v>
      </c>
      <c r="B245">
        <v>16</v>
      </c>
      <c r="C245" t="s">
        <v>258</v>
      </c>
      <c r="D245">
        <v>1</v>
      </c>
      <c r="E245">
        <v>0</v>
      </c>
      <c r="F245">
        <v>0</v>
      </c>
      <c r="H245">
        <f>_xlfn.XLOOKUP(C245,Sheet2!G:G,Sheet2!D:D)</f>
        <v>28.4</v>
      </c>
    </row>
    <row r="246" spans="1:8" x14ac:dyDescent="0.2">
      <c r="A246">
        <v>5</v>
      </c>
      <c r="B246">
        <v>16</v>
      </c>
      <c r="C246" t="s">
        <v>259</v>
      </c>
      <c r="D246">
        <v>1</v>
      </c>
      <c r="E246" t="s">
        <v>43</v>
      </c>
      <c r="F246">
        <v>0</v>
      </c>
      <c r="H246">
        <f>_xlfn.XLOOKUP(C246,Sheet2!G:G,Sheet2!D:D)</f>
        <v>19.2</v>
      </c>
    </row>
    <row r="247" spans="1:8" x14ac:dyDescent="0.2">
      <c r="A247">
        <v>6</v>
      </c>
      <c r="B247">
        <v>16</v>
      </c>
      <c r="C247" t="s">
        <v>260</v>
      </c>
      <c r="D247">
        <v>0</v>
      </c>
      <c r="E247">
        <v>0</v>
      </c>
      <c r="F247">
        <v>0</v>
      </c>
      <c r="H247">
        <f>_xlfn.XLOOKUP(C247,Sheet2!G:G,Sheet2!D:D)</f>
        <v>16.7</v>
      </c>
    </row>
    <row r="248" spans="1:8" x14ac:dyDescent="0.2">
      <c r="A248">
        <v>7</v>
      </c>
      <c r="B248">
        <v>16</v>
      </c>
      <c r="C248" t="s">
        <v>261</v>
      </c>
      <c r="D248">
        <v>1</v>
      </c>
      <c r="E248">
        <v>0</v>
      </c>
      <c r="F248">
        <v>0</v>
      </c>
      <c r="H248">
        <f>_xlfn.XLOOKUP(C248,Sheet2!G:G,Sheet2!D:D)</f>
        <v>24.1</v>
      </c>
    </row>
    <row r="249" spans="1:8" x14ac:dyDescent="0.2">
      <c r="A249">
        <v>8</v>
      </c>
      <c r="B249">
        <v>16</v>
      </c>
      <c r="C249" t="s">
        <v>262</v>
      </c>
      <c r="D249">
        <v>2</v>
      </c>
      <c r="E249" t="s">
        <v>61</v>
      </c>
      <c r="F249">
        <v>0</v>
      </c>
      <c r="H249">
        <f>_xlfn.XLOOKUP(C249,Sheet2!G:G,Sheet2!D:D)</f>
        <v>22.3</v>
      </c>
    </row>
    <row r="250" spans="1:8" x14ac:dyDescent="0.2">
      <c r="A250">
        <v>9</v>
      </c>
      <c r="B250">
        <v>16</v>
      </c>
      <c r="C250" t="s">
        <v>263</v>
      </c>
      <c r="D250">
        <v>1</v>
      </c>
      <c r="E250" t="s">
        <v>43</v>
      </c>
      <c r="F250">
        <v>1</v>
      </c>
      <c r="H250">
        <f>_xlfn.XLOOKUP(C250,Sheet2!G:G,Sheet2!D:D)</f>
        <v>18.7</v>
      </c>
    </row>
    <row r="251" spans="1:8" x14ac:dyDescent="0.2">
      <c r="A251">
        <v>10</v>
      </c>
      <c r="B251">
        <v>16</v>
      </c>
      <c r="C251" t="s">
        <v>264</v>
      </c>
      <c r="D251">
        <v>1</v>
      </c>
      <c r="E251" t="s">
        <v>61</v>
      </c>
      <c r="F251">
        <v>2</v>
      </c>
      <c r="H251">
        <f>_xlfn.XLOOKUP(C251,Sheet2!G:G,Sheet2!D:D)</f>
        <v>27.3</v>
      </c>
    </row>
    <row r="252" spans="1:8" x14ac:dyDescent="0.2">
      <c r="A252">
        <v>11</v>
      </c>
      <c r="B252">
        <v>16</v>
      </c>
      <c r="C252" t="s">
        <v>265</v>
      </c>
      <c r="D252">
        <v>2</v>
      </c>
      <c r="E252">
        <v>0</v>
      </c>
      <c r="F252">
        <v>1</v>
      </c>
      <c r="H252">
        <f>_xlfn.XLOOKUP(C252,Sheet2!G:G,Sheet2!D:D)</f>
        <v>29.2</v>
      </c>
    </row>
    <row r="253" spans="1:8" x14ac:dyDescent="0.2">
      <c r="A253">
        <v>12</v>
      </c>
      <c r="B253">
        <v>16</v>
      </c>
      <c r="C253" t="s">
        <v>266</v>
      </c>
      <c r="D253">
        <v>3</v>
      </c>
      <c r="E253" t="s">
        <v>267</v>
      </c>
      <c r="F253">
        <v>0</v>
      </c>
      <c r="H253">
        <f>_xlfn.XLOOKUP(C253,Sheet2!G:G,Sheet2!D:D)</f>
        <v>22.7</v>
      </c>
    </row>
    <row r="254" spans="1:8" x14ac:dyDescent="0.2">
      <c r="A254">
        <v>13</v>
      </c>
      <c r="B254">
        <v>16</v>
      </c>
      <c r="C254" t="s">
        <v>268</v>
      </c>
      <c r="D254">
        <v>2</v>
      </c>
      <c r="E254">
        <v>0</v>
      </c>
      <c r="F254">
        <v>0</v>
      </c>
      <c r="H254">
        <f>_xlfn.XLOOKUP(C254,Sheet2!G:G,Sheet2!D:D)</f>
        <v>27.2</v>
      </c>
    </row>
    <row r="255" spans="1:8" x14ac:dyDescent="0.2">
      <c r="A255">
        <v>14</v>
      </c>
      <c r="B255">
        <v>16</v>
      </c>
      <c r="C255" t="s">
        <v>269</v>
      </c>
      <c r="D255">
        <v>2</v>
      </c>
      <c r="E255" t="s">
        <v>43</v>
      </c>
      <c r="F255">
        <v>0</v>
      </c>
      <c r="H255">
        <f>_xlfn.XLOOKUP(C255,Sheet2!G:G,Sheet2!D:D)</f>
        <v>24.6</v>
      </c>
    </row>
    <row r="256" spans="1:8" x14ac:dyDescent="0.2">
      <c r="A256">
        <v>15</v>
      </c>
      <c r="B256">
        <v>16</v>
      </c>
      <c r="C256" t="s">
        <v>270</v>
      </c>
      <c r="D256">
        <v>3</v>
      </c>
      <c r="E256" t="s">
        <v>43</v>
      </c>
      <c r="F256">
        <v>2</v>
      </c>
      <c r="G256">
        <v>1</v>
      </c>
      <c r="H256">
        <f>_xlfn.XLOOKUP(C256,Sheet2!G:G,Sheet2!D:D)</f>
        <v>29.2</v>
      </c>
    </row>
    <row r="257" spans="1:8" x14ac:dyDescent="0.2">
      <c r="A257">
        <v>16</v>
      </c>
      <c r="B257">
        <v>16</v>
      </c>
      <c r="C257" t="s">
        <v>271</v>
      </c>
      <c r="H257" t="e">
        <f>_xlfn.XLOOKUP(C257,Sheet2!G:G,Sheet2!D:D)</f>
        <v>#N/A</v>
      </c>
    </row>
    <row r="258" spans="1:8" x14ac:dyDescent="0.2">
      <c r="A258">
        <v>1</v>
      </c>
      <c r="B258">
        <v>17</v>
      </c>
      <c r="C258" t="s">
        <v>272</v>
      </c>
      <c r="D258">
        <v>1</v>
      </c>
      <c r="E258" t="s">
        <v>43</v>
      </c>
      <c r="F258">
        <v>1</v>
      </c>
      <c r="H258" t="e">
        <f>_xlfn.XLOOKUP(C258,Sheet2!G:G,Sheet2!D:D)</f>
        <v>#N/A</v>
      </c>
    </row>
    <row r="259" spans="1:8" x14ac:dyDescent="0.2">
      <c r="A259">
        <v>2</v>
      </c>
      <c r="B259">
        <v>17</v>
      </c>
      <c r="C259" t="s">
        <v>273</v>
      </c>
      <c r="D259">
        <v>1</v>
      </c>
      <c r="F259">
        <v>0</v>
      </c>
      <c r="H259">
        <f>_xlfn.XLOOKUP(C259,Sheet2!G:G,Sheet2!D:D)</f>
        <v>28.6</v>
      </c>
    </row>
    <row r="260" spans="1:8" x14ac:dyDescent="0.2">
      <c r="A260">
        <v>3</v>
      </c>
      <c r="B260">
        <v>17</v>
      </c>
      <c r="C260" t="s">
        <v>274</v>
      </c>
      <c r="D260">
        <v>1</v>
      </c>
      <c r="F260">
        <v>0</v>
      </c>
      <c r="H260">
        <f>_xlfn.XLOOKUP(C260,Sheet2!G:G,Sheet2!D:D)</f>
        <v>25.2</v>
      </c>
    </row>
    <row r="261" spans="1:8" x14ac:dyDescent="0.2">
      <c r="A261">
        <v>4</v>
      </c>
      <c r="B261">
        <v>17</v>
      </c>
      <c r="C261" t="s">
        <v>275</v>
      </c>
      <c r="D261">
        <v>3</v>
      </c>
      <c r="F261">
        <v>2</v>
      </c>
      <c r="H261">
        <f>_xlfn.XLOOKUP(C261,Sheet2!G:G,Sheet2!D:D)</f>
        <v>19.3</v>
      </c>
    </row>
    <row r="262" spans="1:8" x14ac:dyDescent="0.2">
      <c r="A262">
        <v>5</v>
      </c>
      <c r="B262">
        <v>17</v>
      </c>
      <c r="C262" t="s">
        <v>276</v>
      </c>
      <c r="D262">
        <v>3</v>
      </c>
      <c r="F262">
        <v>0</v>
      </c>
      <c r="H262">
        <f>_xlfn.XLOOKUP(C262,Sheet2!G:G,Sheet2!D:D)</f>
        <v>24.3</v>
      </c>
    </row>
    <row r="263" spans="1:8" x14ac:dyDescent="0.2">
      <c r="A263">
        <v>6</v>
      </c>
      <c r="B263">
        <v>17</v>
      </c>
      <c r="C263" t="s">
        <v>277</v>
      </c>
      <c r="D263">
        <v>1</v>
      </c>
      <c r="F263">
        <v>0</v>
      </c>
      <c r="H263">
        <f>_xlfn.XLOOKUP(C263,Sheet2!G:G,Sheet2!D:D)</f>
        <v>30.6</v>
      </c>
    </row>
    <row r="264" spans="1:8" x14ac:dyDescent="0.2">
      <c r="A264">
        <v>7</v>
      </c>
      <c r="B264">
        <v>17</v>
      </c>
      <c r="C264" t="s">
        <v>278</v>
      </c>
      <c r="D264">
        <v>0</v>
      </c>
      <c r="F264">
        <v>1</v>
      </c>
      <c r="H264">
        <f>_xlfn.XLOOKUP(C264,Sheet2!G:G,Sheet2!D:D)</f>
        <v>29.3</v>
      </c>
    </row>
    <row r="265" spans="1:8" x14ac:dyDescent="0.2">
      <c r="A265">
        <v>8</v>
      </c>
      <c r="B265">
        <v>17</v>
      </c>
      <c r="C265" t="s">
        <v>279</v>
      </c>
      <c r="D265">
        <v>0</v>
      </c>
      <c r="F265">
        <v>0</v>
      </c>
      <c r="H265">
        <f>_xlfn.XLOOKUP(C265,Sheet2!G:G,Sheet2!D:D)</f>
        <v>25.5</v>
      </c>
    </row>
    <row r="266" spans="1:8" x14ac:dyDescent="0.2">
      <c r="A266">
        <v>9</v>
      </c>
      <c r="B266">
        <v>17</v>
      </c>
      <c r="C266" t="s">
        <v>280</v>
      </c>
      <c r="D266">
        <v>1</v>
      </c>
      <c r="F266">
        <v>0</v>
      </c>
      <c r="H266">
        <f>_xlfn.XLOOKUP(C266,Sheet2!G:G,Sheet2!D:D)</f>
        <v>21.2</v>
      </c>
    </row>
    <row r="267" spans="1:8" x14ac:dyDescent="0.2">
      <c r="A267">
        <v>10</v>
      </c>
      <c r="B267">
        <v>17</v>
      </c>
      <c r="C267" t="s">
        <v>281</v>
      </c>
      <c r="D267">
        <v>1</v>
      </c>
      <c r="E267" t="s">
        <v>61</v>
      </c>
      <c r="F267">
        <v>0</v>
      </c>
      <c r="H267">
        <f>_xlfn.XLOOKUP(C267,Sheet2!G:G,Sheet2!D:D)</f>
        <v>27.3</v>
      </c>
    </row>
    <row r="268" spans="1:8" x14ac:dyDescent="0.2">
      <c r="A268">
        <v>11</v>
      </c>
      <c r="B268">
        <v>17</v>
      </c>
      <c r="C268" t="s">
        <v>282</v>
      </c>
      <c r="D268">
        <v>1</v>
      </c>
      <c r="E268" t="s">
        <v>43</v>
      </c>
      <c r="F268">
        <v>1</v>
      </c>
      <c r="H268">
        <f>_xlfn.XLOOKUP(C268,Sheet2!G:G,Sheet2!D:D)</f>
        <v>21.4</v>
      </c>
    </row>
    <row r="269" spans="1:8" x14ac:dyDescent="0.2">
      <c r="A269">
        <v>12</v>
      </c>
      <c r="B269">
        <v>17</v>
      </c>
      <c r="C269" t="s">
        <v>283</v>
      </c>
      <c r="D269">
        <v>5</v>
      </c>
      <c r="E269" t="s">
        <v>43</v>
      </c>
      <c r="F269">
        <v>2</v>
      </c>
      <c r="G269">
        <v>1</v>
      </c>
      <c r="H269" t="e">
        <f>_xlfn.XLOOKUP(C269,Sheet2!G:G,Sheet2!D:D)</f>
        <v>#N/A</v>
      </c>
    </row>
    <row r="270" spans="1:8" x14ac:dyDescent="0.2">
      <c r="A270">
        <v>13</v>
      </c>
      <c r="B270">
        <v>17</v>
      </c>
      <c r="C270" t="s">
        <v>284</v>
      </c>
      <c r="D270">
        <v>2</v>
      </c>
      <c r="E270" t="s">
        <v>43</v>
      </c>
      <c r="F270">
        <v>1</v>
      </c>
      <c r="H270">
        <f>_xlfn.XLOOKUP(C270,Sheet2!G:G,Sheet2!D:D)</f>
        <v>22</v>
      </c>
    </row>
    <row r="271" spans="1:8" x14ac:dyDescent="0.2">
      <c r="A271">
        <v>14</v>
      </c>
      <c r="B271">
        <v>17</v>
      </c>
      <c r="C271" t="s">
        <v>285</v>
      </c>
      <c r="D271">
        <v>3</v>
      </c>
      <c r="F271">
        <v>0</v>
      </c>
      <c r="G271">
        <v>1</v>
      </c>
      <c r="H271">
        <f>_xlfn.XLOOKUP(C271,Sheet2!G:G,Sheet2!D:D)</f>
        <v>17.2</v>
      </c>
    </row>
    <row r="272" spans="1:8" x14ac:dyDescent="0.2">
      <c r="A272">
        <v>15</v>
      </c>
      <c r="B272">
        <v>17</v>
      </c>
      <c r="C272" t="s">
        <v>286</v>
      </c>
      <c r="D272">
        <v>3</v>
      </c>
      <c r="E272" t="s">
        <v>43</v>
      </c>
      <c r="F272">
        <v>0</v>
      </c>
      <c r="H272">
        <f>_xlfn.XLOOKUP(C272,Sheet2!G:G,Sheet2!D:D)</f>
        <v>24.4</v>
      </c>
    </row>
    <row r="273" spans="1:8" x14ac:dyDescent="0.2">
      <c r="A273">
        <v>16</v>
      </c>
      <c r="B273">
        <v>17</v>
      </c>
      <c r="C273" t="s">
        <v>287</v>
      </c>
      <c r="H273" t="e">
        <f>_xlfn.XLOOKUP(C273,Sheet2!G:G,Sheet2!D:D)</f>
        <v>#N/A</v>
      </c>
    </row>
    <row r="274" spans="1:8" x14ac:dyDescent="0.2">
      <c r="A274">
        <v>1</v>
      </c>
      <c r="B274">
        <v>18</v>
      </c>
      <c r="C274" t="s">
        <v>288</v>
      </c>
      <c r="D274">
        <v>3</v>
      </c>
      <c r="E274" t="s">
        <v>43</v>
      </c>
      <c r="F274">
        <v>1</v>
      </c>
      <c r="H274" t="e">
        <f>_xlfn.XLOOKUP(C274,Sheet2!G:G,Sheet2!D:D)</f>
        <v>#N/A</v>
      </c>
    </row>
    <row r="275" spans="1:8" x14ac:dyDescent="0.2">
      <c r="A275">
        <v>2</v>
      </c>
      <c r="B275">
        <v>18</v>
      </c>
      <c r="C275" t="s">
        <v>289</v>
      </c>
      <c r="D275">
        <v>2</v>
      </c>
      <c r="F275">
        <v>1</v>
      </c>
      <c r="G275">
        <v>1</v>
      </c>
      <c r="H275">
        <f>_xlfn.XLOOKUP(C275,Sheet2!G:G,Sheet2!D:D)</f>
        <v>25.7</v>
      </c>
    </row>
    <row r="276" spans="1:8" x14ac:dyDescent="0.2">
      <c r="A276">
        <v>3</v>
      </c>
      <c r="B276">
        <v>18</v>
      </c>
      <c r="C276" t="s">
        <v>290</v>
      </c>
      <c r="D276">
        <v>1</v>
      </c>
      <c r="F276">
        <v>0</v>
      </c>
      <c r="H276">
        <f>_xlfn.XLOOKUP(C276,Sheet2!G:G,Sheet2!D:D)</f>
        <v>17.100000000000001</v>
      </c>
    </row>
    <row r="277" spans="1:8" x14ac:dyDescent="0.2">
      <c r="A277">
        <v>4</v>
      </c>
      <c r="B277">
        <v>18</v>
      </c>
      <c r="C277" t="s">
        <v>291</v>
      </c>
      <c r="D277">
        <v>1</v>
      </c>
      <c r="F277">
        <v>0</v>
      </c>
      <c r="H277">
        <f>_xlfn.XLOOKUP(C277,Sheet2!G:G,Sheet2!D:D)</f>
        <v>24.7</v>
      </c>
    </row>
    <row r="278" spans="1:8" x14ac:dyDescent="0.2">
      <c r="A278">
        <v>5</v>
      </c>
      <c r="B278">
        <v>18</v>
      </c>
      <c r="C278" t="s">
        <v>292</v>
      </c>
      <c r="D278">
        <v>2</v>
      </c>
      <c r="F278">
        <v>1</v>
      </c>
      <c r="H278">
        <f>_xlfn.XLOOKUP(C278,Sheet2!G:G,Sheet2!D:D)</f>
        <v>16</v>
      </c>
    </row>
    <row r="279" spans="1:8" x14ac:dyDescent="0.2">
      <c r="A279">
        <v>6</v>
      </c>
      <c r="B279">
        <v>18</v>
      </c>
      <c r="C279" t="s">
        <v>293</v>
      </c>
      <c r="D279">
        <v>3</v>
      </c>
      <c r="F279">
        <v>1</v>
      </c>
      <c r="G279">
        <v>1</v>
      </c>
      <c r="H279">
        <f>_xlfn.XLOOKUP(C279,Sheet2!G:G,Sheet2!D:D)</f>
        <v>21.9</v>
      </c>
    </row>
    <row r="280" spans="1:8" x14ac:dyDescent="0.2">
      <c r="A280">
        <v>7</v>
      </c>
      <c r="B280">
        <v>18</v>
      </c>
      <c r="C280" t="s">
        <v>294</v>
      </c>
      <c r="D280" t="s">
        <v>90</v>
      </c>
      <c r="F280" t="s">
        <v>90</v>
      </c>
      <c r="H280" t="e">
        <f>_xlfn.XLOOKUP(C280,Sheet2!G:G,Sheet2!D:D)</f>
        <v>#N/A</v>
      </c>
    </row>
    <row r="281" spans="1:8" x14ac:dyDescent="0.2">
      <c r="A281">
        <v>8</v>
      </c>
      <c r="B281">
        <v>18</v>
      </c>
      <c r="C281" t="s">
        <v>295</v>
      </c>
      <c r="D281" t="s">
        <v>90</v>
      </c>
      <c r="F281" t="s">
        <v>90</v>
      </c>
      <c r="H281">
        <f>_xlfn.XLOOKUP(C281,Sheet2!G:G,Sheet2!D:D)</f>
        <v>20.399999999999999</v>
      </c>
    </row>
    <row r="282" spans="1:8" x14ac:dyDescent="0.2">
      <c r="A282">
        <v>9</v>
      </c>
      <c r="B282">
        <v>18</v>
      </c>
      <c r="C282" t="s">
        <v>296</v>
      </c>
      <c r="H282" t="e">
        <f>_xlfn.XLOOKUP(C282,Sheet2!G:G,Sheet2!D:D)</f>
        <v>#N/A</v>
      </c>
    </row>
    <row r="283" spans="1:8" x14ac:dyDescent="0.2">
      <c r="A283">
        <v>10</v>
      </c>
      <c r="B283">
        <v>18</v>
      </c>
      <c r="C283" t="s">
        <v>297</v>
      </c>
      <c r="D283">
        <v>0</v>
      </c>
      <c r="F283">
        <v>1</v>
      </c>
      <c r="H283">
        <f>_xlfn.XLOOKUP(C283,Sheet2!G:G,Sheet2!D:D)</f>
        <v>23.9</v>
      </c>
    </row>
    <row r="284" spans="1:8" x14ac:dyDescent="0.2">
      <c r="A284">
        <v>11</v>
      </c>
      <c r="B284">
        <v>18</v>
      </c>
      <c r="C284" t="s">
        <v>298</v>
      </c>
      <c r="D284">
        <v>3</v>
      </c>
      <c r="F284">
        <v>1</v>
      </c>
      <c r="G284">
        <v>1</v>
      </c>
      <c r="H284">
        <f>_xlfn.XLOOKUP(C284,Sheet2!G:G,Sheet2!D:D)</f>
        <v>28</v>
      </c>
    </row>
    <row r="285" spans="1:8" x14ac:dyDescent="0.2">
      <c r="A285">
        <v>12</v>
      </c>
      <c r="B285">
        <v>18</v>
      </c>
      <c r="C285" t="s">
        <v>299</v>
      </c>
      <c r="D285">
        <v>2</v>
      </c>
      <c r="F285">
        <v>1</v>
      </c>
      <c r="H285">
        <f>_xlfn.XLOOKUP(C285,Sheet2!G:G,Sheet2!D:D)</f>
        <v>18</v>
      </c>
    </row>
    <row r="286" spans="1:8" x14ac:dyDescent="0.2">
      <c r="A286">
        <v>13</v>
      </c>
      <c r="B286">
        <v>18</v>
      </c>
      <c r="C286" t="s">
        <v>300</v>
      </c>
      <c r="D286">
        <v>1</v>
      </c>
      <c r="E286" t="s">
        <v>43</v>
      </c>
      <c r="F286">
        <v>1</v>
      </c>
      <c r="H286">
        <f>_xlfn.XLOOKUP(C286,Sheet2!G:G,Sheet2!D:D)</f>
        <v>23.3</v>
      </c>
    </row>
    <row r="287" spans="1:8" x14ac:dyDescent="0.2">
      <c r="A287">
        <v>14</v>
      </c>
      <c r="B287">
        <v>18</v>
      </c>
      <c r="C287" t="s">
        <v>301</v>
      </c>
      <c r="D287">
        <v>3</v>
      </c>
      <c r="F287">
        <v>2</v>
      </c>
      <c r="G287">
        <v>1</v>
      </c>
      <c r="H287">
        <f>_xlfn.XLOOKUP(C287,Sheet2!G:G,Sheet2!D:D)</f>
        <v>19.2</v>
      </c>
    </row>
    <row r="288" spans="1:8" x14ac:dyDescent="0.2">
      <c r="A288">
        <v>15</v>
      </c>
      <c r="B288">
        <v>18</v>
      </c>
      <c r="C288" t="s">
        <v>302</v>
      </c>
      <c r="D288">
        <v>2</v>
      </c>
      <c r="E288" t="s">
        <v>43</v>
      </c>
      <c r="F288">
        <v>1</v>
      </c>
      <c r="H288">
        <f>_xlfn.XLOOKUP(C288,Sheet2!G:G,Sheet2!D:D)</f>
        <v>28.4</v>
      </c>
    </row>
    <row r="289" spans="1:8" x14ac:dyDescent="0.2">
      <c r="A289">
        <v>16</v>
      </c>
      <c r="B289">
        <v>18</v>
      </c>
      <c r="C289" t="s">
        <v>303</v>
      </c>
      <c r="H289" t="e">
        <f>_xlfn.XLOOKUP(C289,Sheet2!G:G,Sheet2!D:D)</f>
        <v>#N/A</v>
      </c>
    </row>
    <row r="290" spans="1:8" x14ac:dyDescent="0.2">
      <c r="A290">
        <v>1</v>
      </c>
      <c r="B290">
        <v>19</v>
      </c>
      <c r="C290" t="s">
        <v>304</v>
      </c>
      <c r="D290">
        <v>1</v>
      </c>
      <c r="E290" t="s">
        <v>43</v>
      </c>
      <c r="F290">
        <v>1</v>
      </c>
      <c r="H290" t="e">
        <f>_xlfn.XLOOKUP(C290,Sheet2!G:G,Sheet2!D:D)</f>
        <v>#N/A</v>
      </c>
    </row>
    <row r="291" spans="1:8" x14ac:dyDescent="0.2">
      <c r="A291">
        <v>2</v>
      </c>
      <c r="B291">
        <v>19</v>
      </c>
      <c r="C291" t="s">
        <v>305</v>
      </c>
      <c r="D291">
        <v>2</v>
      </c>
      <c r="F291">
        <v>1</v>
      </c>
      <c r="G291">
        <v>1</v>
      </c>
      <c r="H291">
        <f>_xlfn.XLOOKUP(C291,Sheet2!G:G,Sheet2!D:D)</f>
        <v>20</v>
      </c>
    </row>
    <row r="292" spans="1:8" x14ac:dyDescent="0.2">
      <c r="A292">
        <v>3</v>
      </c>
      <c r="B292">
        <v>19</v>
      </c>
      <c r="C292" t="s">
        <v>306</v>
      </c>
      <c r="D292">
        <v>5</v>
      </c>
      <c r="F292">
        <v>2</v>
      </c>
      <c r="G292">
        <v>1</v>
      </c>
      <c r="H292" t="e">
        <f>_xlfn.XLOOKUP(C292,Sheet2!G:G,Sheet2!D:D)</f>
        <v>#N/A</v>
      </c>
    </row>
    <row r="293" spans="1:8" x14ac:dyDescent="0.2">
      <c r="A293">
        <v>4</v>
      </c>
      <c r="B293">
        <v>19</v>
      </c>
      <c r="C293" t="s">
        <v>307</v>
      </c>
      <c r="D293">
        <v>4</v>
      </c>
      <c r="F293">
        <v>2</v>
      </c>
      <c r="G293">
        <v>1</v>
      </c>
      <c r="H293" t="e">
        <f>_xlfn.XLOOKUP(C293,Sheet2!G:G,Sheet2!D:D)</f>
        <v>#N/A</v>
      </c>
    </row>
    <row r="294" spans="1:8" x14ac:dyDescent="0.2">
      <c r="A294">
        <v>5</v>
      </c>
      <c r="B294">
        <v>19</v>
      </c>
      <c r="C294" t="s">
        <v>308</v>
      </c>
      <c r="D294">
        <v>1</v>
      </c>
      <c r="E294" t="s">
        <v>61</v>
      </c>
      <c r="F294">
        <v>1</v>
      </c>
      <c r="H294">
        <f>_xlfn.XLOOKUP(C294,Sheet2!G:G,Sheet2!D:D)</f>
        <v>23.1</v>
      </c>
    </row>
    <row r="295" spans="1:8" x14ac:dyDescent="0.2">
      <c r="A295">
        <v>6</v>
      </c>
      <c r="B295">
        <v>19</v>
      </c>
      <c r="C295" t="s">
        <v>309</v>
      </c>
      <c r="D295">
        <v>3</v>
      </c>
      <c r="F295">
        <v>1</v>
      </c>
      <c r="G295">
        <v>1</v>
      </c>
      <c r="H295">
        <f>_xlfn.XLOOKUP(C295,Sheet2!G:G,Sheet2!D:D)</f>
        <v>29.9</v>
      </c>
    </row>
    <row r="296" spans="1:8" x14ac:dyDescent="0.2">
      <c r="A296">
        <v>7</v>
      </c>
      <c r="B296">
        <v>19</v>
      </c>
      <c r="C296" t="s">
        <v>310</v>
      </c>
      <c r="D296">
        <v>4</v>
      </c>
      <c r="F296">
        <v>1</v>
      </c>
      <c r="G296">
        <v>1</v>
      </c>
      <c r="H296">
        <f>_xlfn.XLOOKUP(C296,Sheet2!G:G,Sheet2!D:D)</f>
        <v>18.8</v>
      </c>
    </row>
    <row r="297" spans="1:8" x14ac:dyDescent="0.2">
      <c r="A297">
        <v>8</v>
      </c>
      <c r="B297">
        <v>19</v>
      </c>
      <c r="C297" t="s">
        <v>311</v>
      </c>
      <c r="D297">
        <v>3</v>
      </c>
      <c r="E297" t="s">
        <v>43</v>
      </c>
      <c r="F297">
        <v>1</v>
      </c>
      <c r="G297">
        <v>1</v>
      </c>
      <c r="H297">
        <f>_xlfn.XLOOKUP(C297,Sheet2!G:G,Sheet2!D:D)</f>
        <v>21.3</v>
      </c>
    </row>
    <row r="298" spans="1:8" x14ac:dyDescent="0.2">
      <c r="A298">
        <v>9</v>
      </c>
      <c r="B298">
        <v>19</v>
      </c>
      <c r="C298" t="s">
        <v>312</v>
      </c>
      <c r="D298">
        <v>1</v>
      </c>
      <c r="H298">
        <f>_xlfn.XLOOKUP(C298,Sheet2!G:G,Sheet2!D:D)</f>
        <v>25.9</v>
      </c>
    </row>
    <row r="299" spans="1:8" x14ac:dyDescent="0.2">
      <c r="A299">
        <v>10</v>
      </c>
      <c r="B299">
        <v>19</v>
      </c>
      <c r="C299" t="s">
        <v>313</v>
      </c>
      <c r="D299">
        <v>2</v>
      </c>
      <c r="H299">
        <f>_xlfn.XLOOKUP(C299,Sheet2!G:G,Sheet2!D:D)</f>
        <v>25.2</v>
      </c>
    </row>
    <row r="300" spans="1:8" x14ac:dyDescent="0.2">
      <c r="A300">
        <v>11</v>
      </c>
      <c r="B300">
        <v>19</v>
      </c>
      <c r="C300" t="s">
        <v>314</v>
      </c>
      <c r="D300">
        <v>1</v>
      </c>
      <c r="H300">
        <f>_xlfn.XLOOKUP(C300,Sheet2!G:G,Sheet2!D:D)</f>
        <v>20.100000000000001</v>
      </c>
    </row>
    <row r="301" spans="1:8" x14ac:dyDescent="0.2">
      <c r="A301">
        <v>12</v>
      </c>
      <c r="B301">
        <v>19</v>
      </c>
      <c r="C301" t="s">
        <v>315</v>
      </c>
      <c r="D301">
        <v>1</v>
      </c>
      <c r="E301" t="s">
        <v>43</v>
      </c>
      <c r="H301">
        <f>_xlfn.XLOOKUP(C301,Sheet2!G:G,Sheet2!D:D)</f>
        <v>19.100000000000001</v>
      </c>
    </row>
    <row r="302" spans="1:8" x14ac:dyDescent="0.2">
      <c r="A302">
        <v>13</v>
      </c>
      <c r="B302">
        <v>19</v>
      </c>
      <c r="C302" t="s">
        <v>316</v>
      </c>
      <c r="D302">
        <v>2</v>
      </c>
      <c r="E302" t="s">
        <v>43</v>
      </c>
      <c r="H302">
        <f>_xlfn.XLOOKUP(C302,Sheet2!G:G,Sheet2!D:D)</f>
        <v>20.100000000000001</v>
      </c>
    </row>
    <row r="303" spans="1:8" x14ac:dyDescent="0.2">
      <c r="A303">
        <v>14</v>
      </c>
      <c r="B303">
        <v>19</v>
      </c>
      <c r="C303" t="s">
        <v>317</v>
      </c>
      <c r="D303">
        <v>1</v>
      </c>
      <c r="H303">
        <f>_xlfn.XLOOKUP(C303,Sheet2!G:G,Sheet2!D:D)</f>
        <v>18.600000000000001</v>
      </c>
    </row>
    <row r="304" spans="1:8" x14ac:dyDescent="0.2">
      <c r="A304">
        <v>15</v>
      </c>
      <c r="B304">
        <v>19</v>
      </c>
      <c r="C304" t="s">
        <v>318</v>
      </c>
      <c r="D304">
        <v>1</v>
      </c>
      <c r="H304">
        <f>_xlfn.XLOOKUP(C304,Sheet2!G:G,Sheet2!D:D)</f>
        <v>25.6</v>
      </c>
    </row>
    <row r="305" spans="1:8" x14ac:dyDescent="0.2">
      <c r="A305">
        <v>16</v>
      </c>
      <c r="B305">
        <v>19</v>
      </c>
      <c r="C305" t="s">
        <v>319</v>
      </c>
      <c r="H305" t="e">
        <f>_xlfn.XLOOKUP(C305,Sheet2!G:G,Sheet2!D:D)</f>
        <v>#N/A</v>
      </c>
    </row>
    <row r="306" spans="1:8" x14ac:dyDescent="0.2">
      <c r="A306">
        <v>1</v>
      </c>
      <c r="B306">
        <v>20</v>
      </c>
      <c r="C306" t="s">
        <v>320</v>
      </c>
      <c r="D306">
        <v>3</v>
      </c>
      <c r="F306">
        <v>1</v>
      </c>
      <c r="H306" t="e">
        <f>_xlfn.XLOOKUP(C306,Sheet2!G:G,Sheet2!D:D)</f>
        <v>#N/A</v>
      </c>
    </row>
    <row r="307" spans="1:8" x14ac:dyDescent="0.2">
      <c r="A307">
        <v>2</v>
      </c>
      <c r="B307">
        <v>20</v>
      </c>
      <c r="C307" t="s">
        <v>321</v>
      </c>
      <c r="D307">
        <v>1</v>
      </c>
      <c r="F307">
        <v>0</v>
      </c>
      <c r="H307">
        <f>_xlfn.XLOOKUP(C307,Sheet2!G:G,Sheet2!D:D)</f>
        <v>25.1</v>
      </c>
    </row>
    <row r="308" spans="1:8" x14ac:dyDescent="0.2">
      <c r="A308">
        <v>3</v>
      </c>
      <c r="B308">
        <v>20</v>
      </c>
      <c r="C308" t="s">
        <v>322</v>
      </c>
      <c r="D308">
        <v>1</v>
      </c>
      <c r="E308" t="s">
        <v>43</v>
      </c>
      <c r="F308">
        <v>0</v>
      </c>
      <c r="H308">
        <f>_xlfn.XLOOKUP(C308,Sheet2!G:G,Sheet2!D:D)</f>
        <v>29</v>
      </c>
    </row>
    <row r="309" spans="1:8" x14ac:dyDescent="0.2">
      <c r="A309">
        <v>4</v>
      </c>
      <c r="B309">
        <v>20</v>
      </c>
      <c r="C309" t="s">
        <v>323</v>
      </c>
      <c r="D309">
        <v>1</v>
      </c>
      <c r="F309">
        <v>0</v>
      </c>
      <c r="H309">
        <f>_xlfn.XLOOKUP(C309,Sheet2!G:G,Sheet2!D:D)</f>
        <v>29.5</v>
      </c>
    </row>
    <row r="310" spans="1:8" x14ac:dyDescent="0.2">
      <c r="A310">
        <v>5</v>
      </c>
      <c r="B310">
        <v>20</v>
      </c>
      <c r="C310" t="s">
        <v>324</v>
      </c>
      <c r="D310">
        <v>1</v>
      </c>
      <c r="F310">
        <v>1</v>
      </c>
      <c r="H310">
        <f>_xlfn.XLOOKUP(C310,Sheet2!G:G,Sheet2!D:D)</f>
        <v>29.7</v>
      </c>
    </row>
    <row r="311" spans="1:8" x14ac:dyDescent="0.2">
      <c r="A311">
        <v>6</v>
      </c>
      <c r="B311">
        <v>20</v>
      </c>
      <c r="C311" t="s">
        <v>325</v>
      </c>
      <c r="D311">
        <v>4</v>
      </c>
      <c r="F311">
        <v>1</v>
      </c>
      <c r="G311">
        <v>1</v>
      </c>
      <c r="H311">
        <f>_xlfn.XLOOKUP(C311,Sheet2!G:G,Sheet2!D:D)</f>
        <v>19.3</v>
      </c>
    </row>
    <row r="312" spans="1:8" x14ac:dyDescent="0.2">
      <c r="A312">
        <v>7</v>
      </c>
      <c r="B312">
        <v>20</v>
      </c>
      <c r="C312" t="s">
        <v>326</v>
      </c>
      <c r="D312">
        <v>2</v>
      </c>
      <c r="E312" t="s">
        <v>43</v>
      </c>
      <c r="F312">
        <v>0</v>
      </c>
      <c r="G312">
        <v>1</v>
      </c>
      <c r="H312">
        <f>_xlfn.XLOOKUP(C312,Sheet2!G:G,Sheet2!D:D)</f>
        <v>18.899999999999999</v>
      </c>
    </row>
    <row r="313" spans="1:8" x14ac:dyDescent="0.2">
      <c r="A313">
        <v>8</v>
      </c>
      <c r="B313">
        <v>20</v>
      </c>
      <c r="C313" t="s">
        <v>327</v>
      </c>
      <c r="D313">
        <v>2</v>
      </c>
      <c r="F313">
        <v>0</v>
      </c>
      <c r="G313">
        <v>1</v>
      </c>
      <c r="H313">
        <f>_xlfn.XLOOKUP(C313,Sheet2!G:G,Sheet2!D:D)</f>
        <v>18.7</v>
      </c>
    </row>
    <row r="314" spans="1:8" x14ac:dyDescent="0.2">
      <c r="A314">
        <v>9</v>
      </c>
      <c r="B314">
        <v>20</v>
      </c>
      <c r="C314" t="s">
        <v>328</v>
      </c>
      <c r="D314">
        <v>1</v>
      </c>
      <c r="F314">
        <v>0</v>
      </c>
      <c r="H314">
        <f>_xlfn.XLOOKUP(C314,Sheet2!G:G,Sheet2!D:D)</f>
        <v>19.399999999999999</v>
      </c>
    </row>
    <row r="315" spans="1:8" x14ac:dyDescent="0.2">
      <c r="A315">
        <v>10</v>
      </c>
      <c r="B315">
        <v>20</v>
      </c>
      <c r="C315" t="s">
        <v>329</v>
      </c>
      <c r="H315" t="e">
        <f>_xlfn.XLOOKUP(C315,Sheet2!G:G,Sheet2!D:D)</f>
        <v>#N/A</v>
      </c>
    </row>
    <row r="316" spans="1:8" x14ac:dyDescent="0.2">
      <c r="A316">
        <v>11</v>
      </c>
      <c r="B316">
        <v>20</v>
      </c>
      <c r="C316" t="s">
        <v>330</v>
      </c>
      <c r="D316">
        <v>1</v>
      </c>
      <c r="F316">
        <v>0</v>
      </c>
      <c r="H316">
        <f>_xlfn.XLOOKUP(C316,Sheet2!G:G,Sheet2!D:D)</f>
        <v>17.100000000000001</v>
      </c>
    </row>
    <row r="317" spans="1:8" x14ac:dyDescent="0.2">
      <c r="A317">
        <v>12</v>
      </c>
      <c r="B317">
        <v>20</v>
      </c>
      <c r="C317" t="s">
        <v>331</v>
      </c>
      <c r="D317">
        <v>2</v>
      </c>
      <c r="F317">
        <v>1</v>
      </c>
      <c r="G317">
        <v>1</v>
      </c>
      <c r="H317">
        <f>_xlfn.XLOOKUP(C317,Sheet2!G:G,Sheet2!D:D)</f>
        <v>22.5</v>
      </c>
    </row>
    <row r="318" spans="1:8" x14ac:dyDescent="0.2">
      <c r="A318">
        <v>13</v>
      </c>
      <c r="B318">
        <v>20</v>
      </c>
      <c r="C318" t="s">
        <v>332</v>
      </c>
      <c r="D318">
        <v>1</v>
      </c>
      <c r="E318" t="s">
        <v>61</v>
      </c>
      <c r="F318">
        <v>0</v>
      </c>
      <c r="H318">
        <f>_xlfn.XLOOKUP(C318,Sheet2!G:G,Sheet2!D:D)</f>
        <v>16.899999999999999</v>
      </c>
    </row>
    <row r="319" spans="1:8" x14ac:dyDescent="0.2">
      <c r="A319">
        <v>14</v>
      </c>
      <c r="B319">
        <v>20</v>
      </c>
      <c r="C319" t="s">
        <v>333</v>
      </c>
      <c r="D319">
        <v>1</v>
      </c>
      <c r="F319">
        <v>1</v>
      </c>
      <c r="H319">
        <f>_xlfn.XLOOKUP(C319,Sheet2!G:G,Sheet2!D:D)</f>
        <v>26</v>
      </c>
    </row>
    <row r="320" spans="1:8" x14ac:dyDescent="0.2">
      <c r="A320">
        <v>15</v>
      </c>
      <c r="B320">
        <v>20</v>
      </c>
      <c r="C320" t="s">
        <v>334</v>
      </c>
      <c r="D320">
        <v>1</v>
      </c>
      <c r="E320" t="s">
        <v>61</v>
      </c>
      <c r="F320">
        <v>1</v>
      </c>
      <c r="H320">
        <f>_xlfn.XLOOKUP(C320,Sheet2!G:G,Sheet2!D:D)</f>
        <v>31</v>
      </c>
    </row>
    <row r="321" spans="1:8" x14ac:dyDescent="0.2">
      <c r="A321">
        <v>16</v>
      </c>
      <c r="B321">
        <v>20</v>
      </c>
      <c r="C321" t="s">
        <v>335</v>
      </c>
      <c r="H321" t="e">
        <f>_xlfn.XLOOKUP(C321,Sheet2!G:G,Sheet2!D:D)</f>
        <v>#N/A</v>
      </c>
    </row>
    <row r="322" spans="1:8" x14ac:dyDescent="0.2">
      <c r="A322">
        <v>1</v>
      </c>
      <c r="B322">
        <v>21</v>
      </c>
      <c r="C322" t="s">
        <v>336</v>
      </c>
      <c r="D322">
        <v>3</v>
      </c>
      <c r="E322" t="s">
        <v>43</v>
      </c>
      <c r="F322">
        <v>2</v>
      </c>
      <c r="G322">
        <v>1</v>
      </c>
      <c r="H322" t="e">
        <f>_xlfn.XLOOKUP(C322,Sheet2!G:G,Sheet2!D:D)</f>
        <v>#N/A</v>
      </c>
    </row>
    <row r="323" spans="1:8" x14ac:dyDescent="0.2">
      <c r="A323">
        <v>2</v>
      </c>
      <c r="B323">
        <v>21</v>
      </c>
      <c r="C323" t="s">
        <v>337</v>
      </c>
      <c r="D323">
        <v>0</v>
      </c>
      <c r="E323" t="s">
        <v>43</v>
      </c>
      <c r="F323">
        <v>0</v>
      </c>
      <c r="H323">
        <f>_xlfn.XLOOKUP(C323,Sheet2!G:G,Sheet2!D:D)</f>
        <v>16.2</v>
      </c>
    </row>
    <row r="324" spans="1:8" x14ac:dyDescent="0.2">
      <c r="A324">
        <v>3</v>
      </c>
      <c r="B324">
        <v>21</v>
      </c>
      <c r="C324" t="s">
        <v>338</v>
      </c>
      <c r="D324">
        <v>1</v>
      </c>
      <c r="F324">
        <v>1</v>
      </c>
      <c r="H324">
        <f>_xlfn.XLOOKUP(C324,Sheet2!G:G,Sheet2!D:D)</f>
        <v>19.5</v>
      </c>
    </row>
    <row r="325" spans="1:8" x14ac:dyDescent="0.2">
      <c r="A325">
        <v>4</v>
      </c>
      <c r="B325">
        <v>21</v>
      </c>
      <c r="C325" t="s">
        <v>339</v>
      </c>
      <c r="D325">
        <v>1</v>
      </c>
      <c r="F325">
        <v>1</v>
      </c>
      <c r="H325">
        <f>_xlfn.XLOOKUP(C325,Sheet2!G:G,Sheet2!D:D)</f>
        <v>28.7</v>
      </c>
    </row>
    <row r="326" spans="1:8" x14ac:dyDescent="0.2">
      <c r="A326">
        <v>5</v>
      </c>
      <c r="B326">
        <v>21</v>
      </c>
      <c r="C326" t="s">
        <v>340</v>
      </c>
      <c r="D326">
        <v>1</v>
      </c>
      <c r="F326">
        <v>2</v>
      </c>
      <c r="H326">
        <f>_xlfn.XLOOKUP(C326,Sheet2!G:G,Sheet2!D:D)</f>
        <v>18.3</v>
      </c>
    </row>
    <row r="327" spans="1:8" x14ac:dyDescent="0.2">
      <c r="A327">
        <v>6</v>
      </c>
      <c r="B327">
        <v>21</v>
      </c>
      <c r="C327" t="s">
        <v>341</v>
      </c>
      <c r="D327">
        <v>1</v>
      </c>
      <c r="E327" t="s">
        <v>43</v>
      </c>
      <c r="F327">
        <v>1</v>
      </c>
      <c r="H327">
        <f>_xlfn.XLOOKUP(C327,Sheet2!G:G,Sheet2!D:D)</f>
        <v>16.2</v>
      </c>
    </row>
    <row r="328" spans="1:8" x14ac:dyDescent="0.2">
      <c r="A328">
        <v>7</v>
      </c>
      <c r="B328">
        <v>21</v>
      </c>
      <c r="C328" t="s">
        <v>342</v>
      </c>
      <c r="D328">
        <v>0</v>
      </c>
      <c r="F328">
        <v>0</v>
      </c>
      <c r="H328">
        <f>_xlfn.XLOOKUP(C328,Sheet2!G:G,Sheet2!D:D)</f>
        <v>25.5</v>
      </c>
    </row>
    <row r="329" spans="1:8" x14ac:dyDescent="0.2">
      <c r="A329">
        <v>8</v>
      </c>
      <c r="B329">
        <v>21</v>
      </c>
      <c r="C329" t="s">
        <v>343</v>
      </c>
      <c r="D329">
        <v>3</v>
      </c>
      <c r="E329" t="s">
        <v>43</v>
      </c>
      <c r="F329">
        <v>1</v>
      </c>
      <c r="H329">
        <f>_xlfn.XLOOKUP(C329,Sheet2!G:G,Sheet2!D:D)</f>
        <v>22.5</v>
      </c>
    </row>
    <row r="330" spans="1:8" x14ac:dyDescent="0.2">
      <c r="A330">
        <v>9</v>
      </c>
      <c r="B330">
        <v>21</v>
      </c>
      <c r="C330" t="s">
        <v>344</v>
      </c>
      <c r="D330">
        <v>1</v>
      </c>
      <c r="E330" t="s">
        <v>43</v>
      </c>
      <c r="F330">
        <v>1</v>
      </c>
      <c r="H330">
        <f>_xlfn.XLOOKUP(C330,Sheet2!G:G,Sheet2!D:D)</f>
        <v>20</v>
      </c>
    </row>
    <row r="331" spans="1:8" x14ac:dyDescent="0.2">
      <c r="A331">
        <v>10</v>
      </c>
      <c r="B331">
        <v>21</v>
      </c>
      <c r="C331" t="s">
        <v>345</v>
      </c>
      <c r="D331">
        <v>3</v>
      </c>
      <c r="F331">
        <v>1</v>
      </c>
      <c r="H331">
        <f>_xlfn.XLOOKUP(C331,Sheet2!G:G,Sheet2!D:D)</f>
        <v>26.4</v>
      </c>
    </row>
    <row r="332" spans="1:8" x14ac:dyDescent="0.2">
      <c r="A332">
        <v>11</v>
      </c>
      <c r="B332">
        <v>21</v>
      </c>
      <c r="C332" t="s">
        <v>346</v>
      </c>
      <c r="D332">
        <v>2</v>
      </c>
      <c r="E332" t="s">
        <v>43</v>
      </c>
      <c r="F332">
        <v>2</v>
      </c>
      <c r="H332">
        <f>_xlfn.XLOOKUP(C332,Sheet2!G:G,Sheet2!D:D)</f>
        <v>27</v>
      </c>
    </row>
    <row r="333" spans="1:8" x14ac:dyDescent="0.2">
      <c r="A333">
        <v>12</v>
      </c>
      <c r="B333">
        <v>21</v>
      </c>
      <c r="C333" t="s">
        <v>347</v>
      </c>
      <c r="D333">
        <v>1</v>
      </c>
      <c r="F333">
        <v>1</v>
      </c>
      <c r="H333">
        <f>_xlfn.XLOOKUP(C333,Sheet2!G:G,Sheet2!D:D)</f>
        <v>20.6</v>
      </c>
    </row>
    <row r="334" spans="1:8" x14ac:dyDescent="0.2">
      <c r="A334">
        <v>13</v>
      </c>
      <c r="B334">
        <v>21</v>
      </c>
      <c r="C334" t="s">
        <v>348</v>
      </c>
      <c r="D334">
        <v>3</v>
      </c>
      <c r="F334">
        <v>1</v>
      </c>
      <c r="G334">
        <v>1</v>
      </c>
      <c r="H334">
        <f>_xlfn.XLOOKUP(C334,Sheet2!G:G,Sheet2!D:D)</f>
        <v>23.5</v>
      </c>
    </row>
    <row r="335" spans="1:8" x14ac:dyDescent="0.2">
      <c r="A335">
        <v>14</v>
      </c>
      <c r="B335">
        <v>21</v>
      </c>
      <c r="C335" t="s">
        <v>349</v>
      </c>
      <c r="D335">
        <v>3</v>
      </c>
      <c r="F335">
        <v>0</v>
      </c>
      <c r="G335">
        <v>1</v>
      </c>
      <c r="H335">
        <f>_xlfn.XLOOKUP(C335,Sheet2!G:G,Sheet2!D:D)</f>
        <v>19.2</v>
      </c>
    </row>
    <row r="336" spans="1:8" x14ac:dyDescent="0.2">
      <c r="A336">
        <v>15</v>
      </c>
      <c r="B336">
        <v>21</v>
      </c>
      <c r="C336" t="s">
        <v>350</v>
      </c>
      <c r="D336">
        <v>1</v>
      </c>
      <c r="F336">
        <v>0</v>
      </c>
      <c r="H336">
        <f>_xlfn.XLOOKUP(C336,Sheet2!G:G,Sheet2!D:D)</f>
        <v>25.4</v>
      </c>
    </row>
    <row r="337" spans="1:8" x14ac:dyDescent="0.2">
      <c r="A337">
        <v>16</v>
      </c>
      <c r="B337">
        <v>21</v>
      </c>
      <c r="C337" t="s">
        <v>351</v>
      </c>
      <c r="H337" t="e">
        <f>_xlfn.XLOOKUP(C337,Sheet2!G:G,Sheet2!D:D)</f>
        <v>#N/A</v>
      </c>
    </row>
    <row r="338" spans="1:8" x14ac:dyDescent="0.2">
      <c r="A338">
        <v>1</v>
      </c>
      <c r="B338">
        <v>22</v>
      </c>
      <c r="C338" t="s">
        <v>352</v>
      </c>
      <c r="D338">
        <v>1</v>
      </c>
      <c r="E338" t="s">
        <v>43</v>
      </c>
      <c r="F338">
        <v>1</v>
      </c>
      <c r="H338" t="e">
        <f>_xlfn.XLOOKUP(C338,Sheet2!G:G,Sheet2!D:D)</f>
        <v>#N/A</v>
      </c>
    </row>
    <row r="339" spans="1:8" x14ac:dyDescent="0.2">
      <c r="A339">
        <v>2</v>
      </c>
      <c r="B339">
        <v>22</v>
      </c>
      <c r="C339" t="s">
        <v>353</v>
      </c>
      <c r="D339">
        <v>0</v>
      </c>
      <c r="F339">
        <v>1</v>
      </c>
      <c r="H339">
        <f>_xlfn.XLOOKUP(C339,Sheet2!G:G,Sheet2!D:D)</f>
        <v>19.5</v>
      </c>
    </row>
    <row r="340" spans="1:8" x14ac:dyDescent="0.2">
      <c r="A340">
        <v>3</v>
      </c>
      <c r="B340">
        <v>22</v>
      </c>
      <c r="C340" t="s">
        <v>354</v>
      </c>
      <c r="D340">
        <v>5</v>
      </c>
      <c r="E340" t="s">
        <v>43</v>
      </c>
      <c r="F340">
        <v>2</v>
      </c>
      <c r="G340">
        <v>1</v>
      </c>
      <c r="H340" t="e">
        <f>_xlfn.XLOOKUP(C340,Sheet2!G:G,Sheet2!D:D)</f>
        <v>#N/A</v>
      </c>
    </row>
    <row r="341" spans="1:8" x14ac:dyDescent="0.2">
      <c r="A341">
        <v>4</v>
      </c>
      <c r="B341">
        <v>22</v>
      </c>
      <c r="C341" t="s">
        <v>355</v>
      </c>
      <c r="D341">
        <v>2</v>
      </c>
      <c r="F341">
        <v>1</v>
      </c>
      <c r="H341">
        <f>_xlfn.XLOOKUP(C341,Sheet2!G:G,Sheet2!D:D)</f>
        <v>28.8</v>
      </c>
    </row>
    <row r="342" spans="1:8" x14ac:dyDescent="0.2">
      <c r="A342">
        <v>5</v>
      </c>
      <c r="B342">
        <v>22</v>
      </c>
      <c r="C342" t="s">
        <v>356</v>
      </c>
      <c r="D342">
        <v>2</v>
      </c>
      <c r="F342">
        <v>1</v>
      </c>
      <c r="G342">
        <v>1</v>
      </c>
      <c r="H342">
        <f>_xlfn.XLOOKUP(C342,Sheet2!G:G,Sheet2!D:D)</f>
        <v>22.1</v>
      </c>
    </row>
    <row r="343" spans="1:8" x14ac:dyDescent="0.2">
      <c r="A343">
        <v>6</v>
      </c>
      <c r="B343">
        <v>22</v>
      </c>
      <c r="C343" t="s">
        <v>357</v>
      </c>
      <c r="D343">
        <v>1</v>
      </c>
      <c r="F343">
        <v>0</v>
      </c>
      <c r="H343">
        <f>_xlfn.XLOOKUP(C343,Sheet2!G:G,Sheet2!D:D)</f>
        <v>22.7</v>
      </c>
    </row>
    <row r="344" spans="1:8" x14ac:dyDescent="0.2">
      <c r="A344">
        <v>7</v>
      </c>
      <c r="B344">
        <v>22</v>
      </c>
      <c r="C344" t="s">
        <v>358</v>
      </c>
      <c r="D344">
        <v>1</v>
      </c>
      <c r="E344" t="s">
        <v>43</v>
      </c>
      <c r="F344">
        <v>0</v>
      </c>
      <c r="H344">
        <f>_xlfn.XLOOKUP(C344,Sheet2!G:G,Sheet2!D:D)</f>
        <v>17.5</v>
      </c>
    </row>
    <row r="345" spans="1:8" x14ac:dyDescent="0.2">
      <c r="A345">
        <v>8</v>
      </c>
      <c r="B345">
        <v>22</v>
      </c>
      <c r="C345" t="s">
        <v>359</v>
      </c>
      <c r="D345">
        <v>1</v>
      </c>
      <c r="E345" t="s">
        <v>43</v>
      </c>
      <c r="F345">
        <v>2</v>
      </c>
      <c r="H345">
        <f>_xlfn.XLOOKUP(C345,Sheet2!G:G,Sheet2!D:D)</f>
        <v>31</v>
      </c>
    </row>
    <row r="346" spans="1:8" x14ac:dyDescent="0.2">
      <c r="A346">
        <v>9</v>
      </c>
      <c r="B346">
        <v>22</v>
      </c>
      <c r="C346" t="s">
        <v>360</v>
      </c>
      <c r="H346" t="e">
        <f>_xlfn.XLOOKUP(C346,Sheet2!G:G,Sheet2!D:D)</f>
        <v>#N/A</v>
      </c>
    </row>
    <row r="347" spans="1:8" x14ac:dyDescent="0.2">
      <c r="A347">
        <v>10</v>
      </c>
      <c r="B347">
        <v>22</v>
      </c>
      <c r="C347" t="s">
        <v>361</v>
      </c>
      <c r="D347">
        <v>2</v>
      </c>
      <c r="F347">
        <v>1</v>
      </c>
      <c r="H347">
        <f>_xlfn.XLOOKUP(C347,Sheet2!G:G,Sheet2!D:D)</f>
        <v>20.399999999999999</v>
      </c>
    </row>
    <row r="348" spans="1:8" x14ac:dyDescent="0.2">
      <c r="A348">
        <v>11</v>
      </c>
      <c r="B348">
        <v>22</v>
      </c>
      <c r="C348" t="s">
        <v>362</v>
      </c>
      <c r="D348">
        <v>2</v>
      </c>
      <c r="F348">
        <v>0</v>
      </c>
      <c r="H348">
        <f>_xlfn.XLOOKUP(C348,Sheet2!G:G,Sheet2!D:D)</f>
        <v>22.1</v>
      </c>
    </row>
    <row r="349" spans="1:8" x14ac:dyDescent="0.2">
      <c r="A349">
        <v>12</v>
      </c>
      <c r="B349">
        <v>22</v>
      </c>
      <c r="C349" t="s">
        <v>363</v>
      </c>
      <c r="D349">
        <v>1</v>
      </c>
      <c r="F349">
        <v>0</v>
      </c>
      <c r="H349">
        <f>_xlfn.XLOOKUP(C349,Sheet2!G:G,Sheet2!D:D)</f>
        <v>29.4</v>
      </c>
    </row>
    <row r="350" spans="1:8" x14ac:dyDescent="0.2">
      <c r="A350">
        <v>13</v>
      </c>
      <c r="B350">
        <v>22</v>
      </c>
      <c r="C350" t="s">
        <v>364</v>
      </c>
      <c r="D350">
        <v>2</v>
      </c>
      <c r="F350">
        <v>0</v>
      </c>
      <c r="G350">
        <v>1</v>
      </c>
      <c r="H350">
        <f>_xlfn.XLOOKUP(C350,Sheet2!G:G,Sheet2!D:D)</f>
        <v>19.2</v>
      </c>
    </row>
    <row r="351" spans="1:8" x14ac:dyDescent="0.2">
      <c r="A351">
        <v>14</v>
      </c>
      <c r="B351">
        <v>22</v>
      </c>
      <c r="C351" t="s">
        <v>365</v>
      </c>
      <c r="D351">
        <v>4</v>
      </c>
      <c r="F351">
        <v>2</v>
      </c>
      <c r="G351">
        <v>1</v>
      </c>
      <c r="H351" t="e">
        <f>_xlfn.XLOOKUP(C351,Sheet2!G:G,Sheet2!D:D)</f>
        <v>#N/A</v>
      </c>
    </row>
    <row r="352" spans="1:8" x14ac:dyDescent="0.2">
      <c r="A352">
        <v>15</v>
      </c>
      <c r="B352">
        <v>22</v>
      </c>
      <c r="C352" t="s">
        <v>366</v>
      </c>
      <c r="D352">
        <v>1</v>
      </c>
      <c r="E352" t="s">
        <v>43</v>
      </c>
      <c r="F352">
        <v>2</v>
      </c>
      <c r="H352">
        <f>_xlfn.XLOOKUP(C352,Sheet2!G:G,Sheet2!D:D)</f>
        <v>18.8</v>
      </c>
    </row>
    <row r="353" spans="1:8" x14ac:dyDescent="0.2">
      <c r="A353">
        <v>16</v>
      </c>
      <c r="B353">
        <v>22</v>
      </c>
      <c r="C353" t="s">
        <v>367</v>
      </c>
      <c r="H353" t="e">
        <f>_xlfn.XLOOKUP(C353,Sheet2!G:G,Sheet2!D:D)</f>
        <v>#N/A</v>
      </c>
    </row>
    <row r="354" spans="1:8" x14ac:dyDescent="0.2">
      <c r="A354">
        <v>1</v>
      </c>
      <c r="B354">
        <v>23</v>
      </c>
      <c r="C354" t="s">
        <v>368</v>
      </c>
      <c r="D354">
        <v>1</v>
      </c>
      <c r="E354" t="s">
        <v>43</v>
      </c>
      <c r="F354">
        <v>1</v>
      </c>
      <c r="H354" t="e">
        <f>_xlfn.XLOOKUP(C354,Sheet2!G:G,Sheet2!D:D)</f>
        <v>#N/A</v>
      </c>
    </row>
    <row r="355" spans="1:8" x14ac:dyDescent="0.2">
      <c r="A355">
        <v>2</v>
      </c>
      <c r="B355">
        <v>23</v>
      </c>
      <c r="C355" t="s">
        <v>369</v>
      </c>
      <c r="D355">
        <v>2</v>
      </c>
      <c r="F355">
        <v>2</v>
      </c>
      <c r="H355">
        <f>_xlfn.XLOOKUP(C355,Sheet2!G:G,Sheet2!D:D)</f>
        <v>27.6</v>
      </c>
    </row>
    <row r="356" spans="1:8" x14ac:dyDescent="0.2">
      <c r="A356">
        <v>3</v>
      </c>
      <c r="B356">
        <v>23</v>
      </c>
      <c r="C356" t="s">
        <v>370</v>
      </c>
      <c r="D356">
        <v>1</v>
      </c>
      <c r="E356" t="s">
        <v>43</v>
      </c>
      <c r="F356">
        <v>1</v>
      </c>
      <c r="H356">
        <f>_xlfn.XLOOKUP(C356,Sheet2!G:G,Sheet2!D:D)</f>
        <v>20.8</v>
      </c>
    </row>
    <row r="357" spans="1:8" x14ac:dyDescent="0.2">
      <c r="A357">
        <v>4</v>
      </c>
      <c r="B357">
        <v>23</v>
      </c>
      <c r="C357" t="s">
        <v>371</v>
      </c>
      <c r="D357">
        <v>4</v>
      </c>
      <c r="F357">
        <v>2</v>
      </c>
      <c r="G357">
        <v>1</v>
      </c>
      <c r="H357" t="e">
        <f>_xlfn.XLOOKUP(C357,Sheet2!G:G,Sheet2!D:D)</f>
        <v>#N/A</v>
      </c>
    </row>
    <row r="358" spans="1:8" x14ac:dyDescent="0.2">
      <c r="A358">
        <v>5</v>
      </c>
      <c r="B358">
        <v>23</v>
      </c>
      <c r="C358" t="s">
        <v>372</v>
      </c>
      <c r="D358">
        <v>1</v>
      </c>
      <c r="F358">
        <v>0</v>
      </c>
      <c r="H358">
        <f>_xlfn.XLOOKUP(C358,Sheet2!G:G,Sheet2!D:D)</f>
        <v>21</v>
      </c>
    </row>
    <row r="359" spans="1:8" x14ac:dyDescent="0.2">
      <c r="A359">
        <v>6</v>
      </c>
      <c r="B359">
        <v>23</v>
      </c>
      <c r="C359" t="s">
        <v>373</v>
      </c>
      <c r="D359">
        <v>4</v>
      </c>
      <c r="F359">
        <v>2</v>
      </c>
      <c r="G359">
        <v>1</v>
      </c>
      <c r="H359" t="e">
        <f>_xlfn.XLOOKUP(C359,Sheet2!G:G,Sheet2!D:D)</f>
        <v>#N/A</v>
      </c>
    </row>
    <row r="360" spans="1:8" x14ac:dyDescent="0.2">
      <c r="A360">
        <v>7</v>
      </c>
      <c r="B360">
        <v>23</v>
      </c>
      <c r="C360" t="s">
        <v>374</v>
      </c>
      <c r="D360">
        <v>1</v>
      </c>
      <c r="F360">
        <v>0</v>
      </c>
      <c r="H360">
        <f>_xlfn.XLOOKUP(C360,Sheet2!G:G,Sheet2!D:D)</f>
        <v>17.3</v>
      </c>
    </row>
    <row r="361" spans="1:8" x14ac:dyDescent="0.2">
      <c r="A361">
        <v>8</v>
      </c>
      <c r="B361">
        <v>23</v>
      </c>
      <c r="C361" t="s">
        <v>375</v>
      </c>
      <c r="D361">
        <v>1</v>
      </c>
      <c r="E361" t="s">
        <v>43</v>
      </c>
      <c r="F361">
        <v>2</v>
      </c>
      <c r="H361">
        <f>_xlfn.XLOOKUP(C361,Sheet2!G:G,Sheet2!D:D)</f>
        <v>27.4</v>
      </c>
    </row>
    <row r="362" spans="1:8" x14ac:dyDescent="0.2">
      <c r="A362">
        <v>9</v>
      </c>
      <c r="B362">
        <v>23</v>
      </c>
      <c r="C362" t="s">
        <v>376</v>
      </c>
      <c r="D362">
        <v>1</v>
      </c>
      <c r="F362">
        <v>0</v>
      </c>
      <c r="H362">
        <f>_xlfn.XLOOKUP(C362,Sheet2!G:G,Sheet2!D:D)</f>
        <v>24.6</v>
      </c>
    </row>
    <row r="363" spans="1:8" x14ac:dyDescent="0.2">
      <c r="A363">
        <v>10</v>
      </c>
      <c r="B363">
        <v>23</v>
      </c>
      <c r="C363" t="s">
        <v>377</v>
      </c>
      <c r="D363">
        <v>2</v>
      </c>
      <c r="F363">
        <v>1</v>
      </c>
      <c r="G363">
        <v>1</v>
      </c>
      <c r="H363">
        <f>_xlfn.XLOOKUP(C363,Sheet2!G:G,Sheet2!D:D)</f>
        <v>27.6</v>
      </c>
    </row>
    <row r="364" spans="1:8" x14ac:dyDescent="0.2">
      <c r="A364">
        <v>11</v>
      </c>
      <c r="B364">
        <v>23</v>
      </c>
      <c r="C364" t="s">
        <v>378</v>
      </c>
      <c r="D364">
        <v>0</v>
      </c>
      <c r="F364">
        <v>0</v>
      </c>
      <c r="H364">
        <f>_xlfn.XLOOKUP(C364,Sheet2!G:G,Sheet2!D:D)</f>
        <v>23.8</v>
      </c>
    </row>
    <row r="365" spans="1:8" x14ac:dyDescent="0.2">
      <c r="A365">
        <v>12</v>
      </c>
      <c r="B365">
        <v>23</v>
      </c>
      <c r="C365" t="s">
        <v>379</v>
      </c>
      <c r="D365">
        <v>1</v>
      </c>
      <c r="F365">
        <v>1</v>
      </c>
      <c r="H365">
        <f>_xlfn.XLOOKUP(C365,Sheet2!G:G,Sheet2!D:D)</f>
        <v>22.6</v>
      </c>
    </row>
    <row r="366" spans="1:8" x14ac:dyDescent="0.2">
      <c r="A366">
        <v>13</v>
      </c>
      <c r="B366">
        <v>23</v>
      </c>
      <c r="C366" t="s">
        <v>380</v>
      </c>
      <c r="D366">
        <v>1</v>
      </c>
      <c r="E366" t="s">
        <v>43</v>
      </c>
      <c r="F366">
        <v>1</v>
      </c>
      <c r="H366">
        <f>_xlfn.XLOOKUP(C366,Sheet2!G:G,Sheet2!D:D)</f>
        <v>19</v>
      </c>
    </row>
    <row r="367" spans="1:8" x14ac:dyDescent="0.2">
      <c r="A367">
        <v>14</v>
      </c>
      <c r="B367">
        <v>23</v>
      </c>
      <c r="C367" t="s">
        <v>381</v>
      </c>
      <c r="D367">
        <v>0</v>
      </c>
      <c r="F367">
        <v>1</v>
      </c>
      <c r="H367">
        <f>_xlfn.XLOOKUP(C367,Sheet2!G:G,Sheet2!D:D)</f>
        <v>18.3</v>
      </c>
    </row>
    <row r="368" spans="1:8" x14ac:dyDescent="0.2">
      <c r="A368">
        <v>15</v>
      </c>
      <c r="B368">
        <v>23</v>
      </c>
      <c r="C368" t="s">
        <v>382</v>
      </c>
      <c r="D368">
        <v>2</v>
      </c>
      <c r="F368">
        <v>2</v>
      </c>
      <c r="G368">
        <v>1</v>
      </c>
      <c r="H368">
        <f>_xlfn.XLOOKUP(C368,Sheet2!G:G,Sheet2!D:D)</f>
        <v>17.3</v>
      </c>
    </row>
    <row r="369" spans="1:8" x14ac:dyDescent="0.2">
      <c r="A369">
        <v>16</v>
      </c>
      <c r="B369">
        <v>23</v>
      </c>
      <c r="C369" t="s">
        <v>383</v>
      </c>
      <c r="H369" t="e">
        <f>_xlfn.XLOOKUP(C369,Sheet2!G:G,Sheet2!D:D)</f>
        <v>#N/A</v>
      </c>
    </row>
    <row r="370" spans="1:8" x14ac:dyDescent="0.2">
      <c r="A370">
        <v>1</v>
      </c>
      <c r="B370">
        <v>24</v>
      </c>
      <c r="C370" t="s">
        <v>384</v>
      </c>
      <c r="D370">
        <v>2</v>
      </c>
      <c r="F370">
        <v>1</v>
      </c>
      <c r="G370">
        <v>1</v>
      </c>
      <c r="H370" t="e">
        <f>_xlfn.XLOOKUP(C370,Sheet2!G:G,Sheet2!D:D)</f>
        <v>#N/A</v>
      </c>
    </row>
    <row r="371" spans="1:8" x14ac:dyDescent="0.2">
      <c r="A371">
        <v>2</v>
      </c>
      <c r="B371">
        <v>24</v>
      </c>
      <c r="C371" t="s">
        <v>385</v>
      </c>
      <c r="D371">
        <v>2</v>
      </c>
      <c r="F371">
        <v>1</v>
      </c>
      <c r="H371">
        <f>_xlfn.XLOOKUP(C371,Sheet2!G:G,Sheet2!D:D)</f>
        <v>18.600000000000001</v>
      </c>
    </row>
    <row r="372" spans="1:8" x14ac:dyDescent="0.2">
      <c r="A372">
        <v>3</v>
      </c>
      <c r="B372">
        <v>24</v>
      </c>
      <c r="C372" t="s">
        <v>386</v>
      </c>
      <c r="D372">
        <v>2</v>
      </c>
      <c r="E372" t="s">
        <v>43</v>
      </c>
      <c r="F372">
        <v>0</v>
      </c>
      <c r="H372">
        <f>_xlfn.XLOOKUP(C372,Sheet2!G:G,Sheet2!D:D)</f>
        <v>34.200000000000003</v>
      </c>
    </row>
    <row r="373" spans="1:8" x14ac:dyDescent="0.2">
      <c r="A373">
        <v>4</v>
      </c>
      <c r="B373">
        <v>24</v>
      </c>
      <c r="C373" t="s">
        <v>387</v>
      </c>
      <c r="D373">
        <v>4</v>
      </c>
      <c r="F373">
        <v>2</v>
      </c>
      <c r="G373">
        <v>1</v>
      </c>
      <c r="H373" t="e">
        <f>_xlfn.XLOOKUP(C373,Sheet2!G:G,Sheet2!D:D)</f>
        <v>#N/A</v>
      </c>
    </row>
    <row r="374" spans="1:8" x14ac:dyDescent="0.2">
      <c r="A374">
        <v>5</v>
      </c>
      <c r="B374">
        <v>24</v>
      </c>
      <c r="C374" t="s">
        <v>388</v>
      </c>
      <c r="D374">
        <v>1</v>
      </c>
      <c r="F374">
        <v>0</v>
      </c>
      <c r="H374">
        <f>_xlfn.XLOOKUP(C374,Sheet2!G:G,Sheet2!D:D)</f>
        <v>27.4</v>
      </c>
    </row>
    <row r="375" spans="1:8" x14ac:dyDescent="0.2">
      <c r="A375">
        <v>6</v>
      </c>
      <c r="B375">
        <v>24</v>
      </c>
      <c r="C375" t="s">
        <v>389</v>
      </c>
      <c r="D375">
        <v>3</v>
      </c>
      <c r="E375" t="s">
        <v>43</v>
      </c>
      <c r="F375">
        <v>1</v>
      </c>
      <c r="G375">
        <v>1</v>
      </c>
      <c r="H375">
        <f>_xlfn.XLOOKUP(C375,Sheet2!G:G,Sheet2!D:D)</f>
        <v>20.100000000000001</v>
      </c>
    </row>
    <row r="376" spans="1:8" x14ac:dyDescent="0.2">
      <c r="A376">
        <v>7</v>
      </c>
      <c r="B376">
        <v>24</v>
      </c>
      <c r="C376" t="s">
        <v>390</v>
      </c>
      <c r="D376">
        <v>1</v>
      </c>
      <c r="F376">
        <v>0</v>
      </c>
      <c r="H376">
        <f>_xlfn.XLOOKUP(C376,Sheet2!G:G,Sheet2!D:D)</f>
        <v>25.4</v>
      </c>
    </row>
    <row r="377" spans="1:8" x14ac:dyDescent="0.2">
      <c r="A377">
        <v>8</v>
      </c>
      <c r="B377">
        <v>24</v>
      </c>
      <c r="C377" t="s">
        <v>391</v>
      </c>
      <c r="D377">
        <v>1</v>
      </c>
      <c r="F377">
        <v>0</v>
      </c>
      <c r="H377">
        <f>_xlfn.XLOOKUP(C377,Sheet2!G:G,Sheet2!D:D)</f>
        <v>29.8</v>
      </c>
    </row>
    <row r="378" spans="1:8" x14ac:dyDescent="0.2">
      <c r="A378">
        <v>9</v>
      </c>
      <c r="B378">
        <v>24</v>
      </c>
      <c r="C378" t="s">
        <v>392</v>
      </c>
      <c r="D378">
        <v>3</v>
      </c>
      <c r="F378">
        <v>2</v>
      </c>
      <c r="G378">
        <v>1</v>
      </c>
      <c r="H378">
        <f>_xlfn.XLOOKUP(C378,Sheet2!G:G,Sheet2!D:D)</f>
        <v>20</v>
      </c>
    </row>
    <row r="379" spans="1:8" x14ac:dyDescent="0.2">
      <c r="A379">
        <v>10</v>
      </c>
      <c r="B379">
        <v>24</v>
      </c>
      <c r="C379" t="s">
        <v>393</v>
      </c>
      <c r="D379">
        <v>0</v>
      </c>
      <c r="E379" t="s">
        <v>43</v>
      </c>
      <c r="F379">
        <v>1</v>
      </c>
      <c r="H379">
        <f>_xlfn.XLOOKUP(C379,Sheet2!G:G,Sheet2!D:D)</f>
        <v>26.1</v>
      </c>
    </row>
    <row r="380" spans="1:8" x14ac:dyDescent="0.2">
      <c r="A380">
        <v>11</v>
      </c>
      <c r="B380">
        <v>24</v>
      </c>
      <c r="C380" t="s">
        <v>394</v>
      </c>
      <c r="D380">
        <v>2</v>
      </c>
      <c r="F380">
        <v>1</v>
      </c>
      <c r="G380">
        <v>1</v>
      </c>
      <c r="H380">
        <f>_xlfn.XLOOKUP(C380,Sheet2!G:G,Sheet2!D:D)</f>
        <v>31.3</v>
      </c>
    </row>
    <row r="381" spans="1:8" x14ac:dyDescent="0.2">
      <c r="A381">
        <v>12</v>
      </c>
      <c r="B381">
        <v>24</v>
      </c>
      <c r="C381" t="s">
        <v>395</v>
      </c>
      <c r="D381">
        <v>2</v>
      </c>
      <c r="F381">
        <v>2</v>
      </c>
      <c r="H381">
        <f>_xlfn.XLOOKUP(C381,Sheet2!G:G,Sheet2!D:D)</f>
        <v>27.8</v>
      </c>
    </row>
    <row r="382" spans="1:8" x14ac:dyDescent="0.2">
      <c r="A382">
        <v>13</v>
      </c>
      <c r="B382">
        <v>24</v>
      </c>
      <c r="C382" t="s">
        <v>396</v>
      </c>
      <c r="D382">
        <v>0</v>
      </c>
      <c r="F382">
        <v>1</v>
      </c>
      <c r="H382">
        <f>_xlfn.XLOOKUP(C382,Sheet2!G:G,Sheet2!D:D)</f>
        <v>31</v>
      </c>
    </row>
    <row r="383" spans="1:8" x14ac:dyDescent="0.2">
      <c r="A383">
        <v>14</v>
      </c>
      <c r="B383">
        <v>24</v>
      </c>
      <c r="C383" t="s">
        <v>397</v>
      </c>
      <c r="D383">
        <v>3</v>
      </c>
      <c r="F383">
        <v>2</v>
      </c>
      <c r="G383">
        <v>1</v>
      </c>
      <c r="H383">
        <f>_xlfn.XLOOKUP(C383,Sheet2!G:G,Sheet2!D:D)</f>
        <v>22.3</v>
      </c>
    </row>
    <row r="384" spans="1:8" x14ac:dyDescent="0.2">
      <c r="A384">
        <v>15</v>
      </c>
      <c r="B384">
        <v>24</v>
      </c>
      <c r="C384" t="s">
        <v>398</v>
      </c>
      <c r="D384">
        <v>0</v>
      </c>
      <c r="F384">
        <v>1</v>
      </c>
      <c r="H384">
        <f>_xlfn.XLOOKUP(C384,Sheet2!G:G,Sheet2!D:D)</f>
        <v>28.2</v>
      </c>
    </row>
    <row r="385" spans="1:8" x14ac:dyDescent="0.2">
      <c r="A385">
        <v>16</v>
      </c>
      <c r="B385">
        <v>24</v>
      </c>
      <c r="C385" t="s">
        <v>399</v>
      </c>
      <c r="H385" t="e">
        <f>_xlfn.XLOOKUP(C385,Sheet2!G:G,Sheet2!D:D)</f>
        <v>#N/A</v>
      </c>
    </row>
    <row r="386" spans="1:8" x14ac:dyDescent="0.2">
      <c r="A386">
        <v>1</v>
      </c>
      <c r="B386">
        <v>25</v>
      </c>
      <c r="C386" t="s">
        <v>400</v>
      </c>
      <c r="D386">
        <v>0</v>
      </c>
      <c r="F386">
        <v>1</v>
      </c>
      <c r="H386" t="e">
        <f>_xlfn.XLOOKUP(C386,Sheet2!G:G,Sheet2!D:D)</f>
        <v>#N/A</v>
      </c>
    </row>
    <row r="387" spans="1:8" x14ac:dyDescent="0.2">
      <c r="A387">
        <v>2</v>
      </c>
      <c r="B387">
        <v>25</v>
      </c>
      <c r="C387" t="s">
        <v>401</v>
      </c>
      <c r="D387">
        <v>1</v>
      </c>
      <c r="F387">
        <v>0</v>
      </c>
      <c r="H387">
        <f>_xlfn.XLOOKUP(C387,Sheet2!G:G,Sheet2!D:D)</f>
        <v>30.3</v>
      </c>
    </row>
    <row r="388" spans="1:8" x14ac:dyDescent="0.2">
      <c r="A388">
        <v>3</v>
      </c>
      <c r="B388">
        <v>25</v>
      </c>
      <c r="C388" t="s">
        <v>402</v>
      </c>
      <c r="D388">
        <v>2</v>
      </c>
      <c r="F388">
        <v>2</v>
      </c>
      <c r="H388">
        <f>_xlfn.XLOOKUP(C388,Sheet2!G:G,Sheet2!D:D)</f>
        <v>22</v>
      </c>
    </row>
    <row r="389" spans="1:8" x14ac:dyDescent="0.2">
      <c r="A389">
        <v>4</v>
      </c>
      <c r="B389">
        <v>25</v>
      </c>
      <c r="C389" t="s">
        <v>403</v>
      </c>
      <c r="D389">
        <v>2</v>
      </c>
      <c r="F389">
        <v>2</v>
      </c>
      <c r="G389">
        <v>1</v>
      </c>
      <c r="H389">
        <f>_xlfn.XLOOKUP(C389,Sheet2!G:G,Sheet2!D:D)</f>
        <v>16.600000000000001</v>
      </c>
    </row>
    <row r="390" spans="1:8" x14ac:dyDescent="0.2">
      <c r="A390">
        <v>5</v>
      </c>
      <c r="B390">
        <v>25</v>
      </c>
      <c r="C390" t="s">
        <v>404</v>
      </c>
      <c r="D390">
        <v>2</v>
      </c>
      <c r="F390">
        <v>1</v>
      </c>
      <c r="H390">
        <f>_xlfn.XLOOKUP(C390,Sheet2!G:G,Sheet2!D:D)</f>
        <v>26.9</v>
      </c>
    </row>
    <row r="391" spans="1:8" x14ac:dyDescent="0.2">
      <c r="A391">
        <v>6</v>
      </c>
      <c r="B391">
        <v>25</v>
      </c>
      <c r="C391" t="s">
        <v>405</v>
      </c>
      <c r="D391">
        <v>0</v>
      </c>
      <c r="F391">
        <v>1</v>
      </c>
      <c r="H391">
        <f>_xlfn.XLOOKUP(C391,Sheet2!G:G,Sheet2!D:D)</f>
        <v>27.7</v>
      </c>
    </row>
    <row r="392" spans="1:8" x14ac:dyDescent="0.2">
      <c r="A392">
        <v>7</v>
      </c>
      <c r="B392">
        <v>25</v>
      </c>
      <c r="C392" t="s">
        <v>406</v>
      </c>
      <c r="D392">
        <v>1</v>
      </c>
      <c r="E392" t="s">
        <v>43</v>
      </c>
      <c r="F392">
        <v>1</v>
      </c>
      <c r="H392">
        <f>_xlfn.XLOOKUP(C392,Sheet2!G:G,Sheet2!D:D)</f>
        <v>24.3</v>
      </c>
    </row>
    <row r="393" spans="1:8" x14ac:dyDescent="0.2">
      <c r="A393">
        <v>8</v>
      </c>
      <c r="B393">
        <v>25</v>
      </c>
      <c r="C393" t="s">
        <v>407</v>
      </c>
      <c r="D393">
        <v>2</v>
      </c>
      <c r="F393">
        <v>1</v>
      </c>
      <c r="G393">
        <v>1</v>
      </c>
      <c r="H393">
        <f>_xlfn.XLOOKUP(C393,Sheet2!G:G,Sheet2!D:D)</f>
        <v>21.8</v>
      </c>
    </row>
    <row r="394" spans="1:8" x14ac:dyDescent="0.2">
      <c r="A394">
        <v>9</v>
      </c>
      <c r="B394">
        <v>25</v>
      </c>
      <c r="C394" t="s">
        <v>408</v>
      </c>
      <c r="D394">
        <v>1</v>
      </c>
      <c r="E394" t="s">
        <v>43</v>
      </c>
      <c r="F394">
        <v>1</v>
      </c>
      <c r="H394">
        <f>_xlfn.XLOOKUP(C394,Sheet2!G:G,Sheet2!D:D)</f>
        <v>26</v>
      </c>
    </row>
    <row r="395" spans="1:8" x14ac:dyDescent="0.2">
      <c r="A395">
        <v>10</v>
      </c>
      <c r="B395">
        <v>25</v>
      </c>
      <c r="C395" t="s">
        <v>409</v>
      </c>
      <c r="D395">
        <v>1</v>
      </c>
      <c r="F395">
        <v>1</v>
      </c>
      <c r="H395">
        <f>_xlfn.XLOOKUP(C395,Sheet2!G:G,Sheet2!D:D)</f>
        <v>24.6</v>
      </c>
    </row>
    <row r="396" spans="1:8" x14ac:dyDescent="0.2">
      <c r="A396">
        <v>11</v>
      </c>
      <c r="B396">
        <v>25</v>
      </c>
      <c r="C396" t="s">
        <v>410</v>
      </c>
      <c r="D396">
        <v>2</v>
      </c>
      <c r="F396">
        <v>1</v>
      </c>
      <c r="G396">
        <v>1</v>
      </c>
      <c r="H396">
        <f>_xlfn.XLOOKUP(C396,Sheet2!G:G,Sheet2!D:D)</f>
        <v>25.8</v>
      </c>
    </row>
    <row r="397" spans="1:8" x14ac:dyDescent="0.2">
      <c r="A397">
        <v>12</v>
      </c>
      <c r="B397">
        <v>25</v>
      </c>
      <c r="C397" t="s">
        <v>411</v>
      </c>
      <c r="D397">
        <v>0</v>
      </c>
      <c r="F397">
        <v>1</v>
      </c>
      <c r="H397">
        <f>_xlfn.XLOOKUP(C397,Sheet2!G:G,Sheet2!D:D)</f>
        <v>30.7</v>
      </c>
    </row>
    <row r="398" spans="1:8" x14ac:dyDescent="0.2">
      <c r="A398">
        <v>13</v>
      </c>
      <c r="B398">
        <v>25</v>
      </c>
      <c r="C398" t="s">
        <v>412</v>
      </c>
      <c r="D398">
        <v>2</v>
      </c>
      <c r="F398">
        <v>1</v>
      </c>
      <c r="G398">
        <v>1</v>
      </c>
      <c r="H398">
        <f>_xlfn.XLOOKUP(C398,Sheet2!G:G,Sheet2!D:D)</f>
        <v>30.6</v>
      </c>
    </row>
    <row r="399" spans="1:8" x14ac:dyDescent="0.2">
      <c r="A399">
        <v>14</v>
      </c>
      <c r="B399">
        <v>25</v>
      </c>
      <c r="C399" t="s">
        <v>413</v>
      </c>
      <c r="D399">
        <v>0</v>
      </c>
      <c r="E399" t="s">
        <v>43</v>
      </c>
      <c r="F399">
        <v>1</v>
      </c>
      <c r="H399">
        <f>_xlfn.XLOOKUP(C399,Sheet2!G:G,Sheet2!D:D)</f>
        <v>31.1</v>
      </c>
    </row>
    <row r="400" spans="1:8" x14ac:dyDescent="0.2">
      <c r="A400">
        <v>15</v>
      </c>
      <c r="B400">
        <v>25</v>
      </c>
      <c r="C400" t="s">
        <v>414</v>
      </c>
      <c r="D400">
        <v>2</v>
      </c>
      <c r="E400" t="s">
        <v>43</v>
      </c>
      <c r="F400">
        <v>1</v>
      </c>
      <c r="H400">
        <f>_xlfn.XLOOKUP(C400,Sheet2!G:G,Sheet2!D:D)</f>
        <v>26.3</v>
      </c>
    </row>
    <row r="401" spans="1:8" x14ac:dyDescent="0.2">
      <c r="A401">
        <v>16</v>
      </c>
      <c r="B401">
        <v>25</v>
      </c>
      <c r="C401" t="s">
        <v>415</v>
      </c>
      <c r="H401" t="e">
        <f>_xlfn.XLOOKUP(C401,Sheet2!G:G,Sheet2!D:D)</f>
        <v>#N/A</v>
      </c>
    </row>
    <row r="402" spans="1:8" x14ac:dyDescent="0.2">
      <c r="A402">
        <v>1</v>
      </c>
      <c r="B402">
        <v>26</v>
      </c>
      <c r="C402" t="s">
        <v>416</v>
      </c>
      <c r="D402">
        <v>1</v>
      </c>
      <c r="E402" t="s">
        <v>43</v>
      </c>
      <c r="F402">
        <v>0</v>
      </c>
      <c r="H402" t="e">
        <f>_xlfn.XLOOKUP(C402,Sheet2!G:G,Sheet2!D:D)</f>
        <v>#N/A</v>
      </c>
    </row>
    <row r="403" spans="1:8" x14ac:dyDescent="0.2">
      <c r="A403">
        <v>2</v>
      </c>
      <c r="B403">
        <v>26</v>
      </c>
      <c r="C403" t="s">
        <v>417</v>
      </c>
      <c r="D403">
        <v>0</v>
      </c>
      <c r="F403">
        <v>1</v>
      </c>
      <c r="H403">
        <f>_xlfn.XLOOKUP(C403,Sheet2!G:G,Sheet2!D:D)</f>
        <v>31.5</v>
      </c>
    </row>
    <row r="404" spans="1:8" x14ac:dyDescent="0.2">
      <c r="A404">
        <v>3</v>
      </c>
      <c r="B404">
        <v>26</v>
      </c>
      <c r="C404" t="s">
        <v>418</v>
      </c>
      <c r="D404">
        <v>2</v>
      </c>
      <c r="E404" t="s">
        <v>61</v>
      </c>
      <c r="F404">
        <v>2</v>
      </c>
      <c r="G404">
        <v>1</v>
      </c>
      <c r="H404">
        <f>_xlfn.XLOOKUP(C404,Sheet2!G:G,Sheet2!D:D)</f>
        <v>25.6</v>
      </c>
    </row>
    <row r="405" spans="1:8" x14ac:dyDescent="0.2">
      <c r="A405">
        <v>4</v>
      </c>
      <c r="B405">
        <v>26</v>
      </c>
      <c r="C405" t="s">
        <v>419</v>
      </c>
      <c r="D405">
        <v>1</v>
      </c>
      <c r="F405">
        <v>1</v>
      </c>
      <c r="H405">
        <f>_xlfn.XLOOKUP(C405,Sheet2!G:G,Sheet2!D:D)</f>
        <v>27.3</v>
      </c>
    </row>
    <row r="406" spans="1:8" x14ac:dyDescent="0.2">
      <c r="A406">
        <v>5</v>
      </c>
      <c r="B406">
        <v>26</v>
      </c>
      <c r="C406" t="s">
        <v>420</v>
      </c>
      <c r="D406">
        <v>3</v>
      </c>
      <c r="F406">
        <v>2</v>
      </c>
      <c r="H406">
        <f>_xlfn.XLOOKUP(C406,Sheet2!G:G,Sheet2!D:D)</f>
        <v>19.2</v>
      </c>
    </row>
    <row r="407" spans="1:8" x14ac:dyDescent="0.2">
      <c r="A407">
        <v>6</v>
      </c>
      <c r="B407">
        <v>26</v>
      </c>
      <c r="C407" t="s">
        <v>421</v>
      </c>
      <c r="D407">
        <v>3</v>
      </c>
      <c r="E407" t="s">
        <v>43</v>
      </c>
      <c r="F407">
        <v>1</v>
      </c>
      <c r="G407">
        <v>1</v>
      </c>
      <c r="H407">
        <f>_xlfn.XLOOKUP(C407,Sheet2!G:G,Sheet2!D:D)</f>
        <v>14.4</v>
      </c>
    </row>
    <row r="408" spans="1:8" x14ac:dyDescent="0.2">
      <c r="A408">
        <v>7</v>
      </c>
      <c r="B408">
        <v>26</v>
      </c>
      <c r="C408" t="s">
        <v>422</v>
      </c>
      <c r="D408">
        <v>0</v>
      </c>
      <c r="F408">
        <v>0</v>
      </c>
      <c r="H408">
        <f>_xlfn.XLOOKUP(C408,Sheet2!G:G,Sheet2!D:D)</f>
        <v>28.7</v>
      </c>
    </row>
    <row r="409" spans="1:8" x14ac:dyDescent="0.2">
      <c r="A409">
        <v>8</v>
      </c>
      <c r="B409">
        <v>26</v>
      </c>
      <c r="C409" t="s">
        <v>423</v>
      </c>
      <c r="D409">
        <v>1</v>
      </c>
      <c r="E409" t="s">
        <v>43</v>
      </c>
      <c r="F409">
        <v>0</v>
      </c>
      <c r="H409">
        <f>_xlfn.XLOOKUP(C409,Sheet2!G:G,Sheet2!D:D)</f>
        <v>13.6</v>
      </c>
    </row>
    <row r="410" spans="1:8" x14ac:dyDescent="0.2">
      <c r="A410">
        <v>9</v>
      </c>
      <c r="B410">
        <v>26</v>
      </c>
      <c r="C410" t="s">
        <v>424</v>
      </c>
      <c r="D410">
        <v>2</v>
      </c>
      <c r="F410">
        <v>2</v>
      </c>
      <c r="G410">
        <v>1</v>
      </c>
      <c r="H410">
        <f>_xlfn.XLOOKUP(C410,Sheet2!G:G,Sheet2!D:D)</f>
        <v>11.8</v>
      </c>
    </row>
    <row r="411" spans="1:8" x14ac:dyDescent="0.2">
      <c r="A411">
        <v>10</v>
      </c>
      <c r="B411">
        <v>26</v>
      </c>
      <c r="C411" t="s">
        <v>425</v>
      </c>
      <c r="D411">
        <v>2</v>
      </c>
      <c r="F411">
        <v>2</v>
      </c>
      <c r="G411">
        <v>1</v>
      </c>
      <c r="H411">
        <f>_xlfn.XLOOKUP(C411,Sheet2!G:G,Sheet2!D:D)</f>
        <v>12.1</v>
      </c>
    </row>
    <row r="412" spans="1:8" x14ac:dyDescent="0.2">
      <c r="A412">
        <v>11</v>
      </c>
      <c r="B412">
        <v>26</v>
      </c>
      <c r="C412" t="s">
        <v>426</v>
      </c>
      <c r="D412">
        <v>2</v>
      </c>
      <c r="E412" t="s">
        <v>43</v>
      </c>
      <c r="F412">
        <v>0</v>
      </c>
      <c r="H412">
        <f>_xlfn.XLOOKUP(C412,Sheet2!G:G,Sheet2!D:D)</f>
        <v>31.3</v>
      </c>
    </row>
    <row r="413" spans="1:8" x14ac:dyDescent="0.2">
      <c r="A413">
        <v>12</v>
      </c>
      <c r="B413">
        <v>26</v>
      </c>
      <c r="C413" t="s">
        <v>427</v>
      </c>
      <c r="D413">
        <v>4</v>
      </c>
      <c r="F413">
        <v>2</v>
      </c>
      <c r="G413">
        <v>1</v>
      </c>
      <c r="H413">
        <f>_xlfn.XLOOKUP(C413,Sheet2!G:G,Sheet2!D:D)</f>
        <v>12.3</v>
      </c>
    </row>
    <row r="414" spans="1:8" x14ac:dyDescent="0.2">
      <c r="A414">
        <v>13</v>
      </c>
      <c r="B414">
        <v>26</v>
      </c>
      <c r="C414" t="s">
        <v>428</v>
      </c>
      <c r="D414">
        <v>1</v>
      </c>
      <c r="E414" t="s">
        <v>43</v>
      </c>
      <c r="F414">
        <v>0</v>
      </c>
      <c r="H414">
        <f>_xlfn.XLOOKUP(C414,Sheet2!G:G,Sheet2!D:D)</f>
        <v>28.2</v>
      </c>
    </row>
    <row r="415" spans="1:8" x14ac:dyDescent="0.2">
      <c r="A415">
        <v>14</v>
      </c>
      <c r="B415">
        <v>26</v>
      </c>
      <c r="C415" t="s">
        <v>429</v>
      </c>
      <c r="D415">
        <v>0</v>
      </c>
      <c r="F415">
        <v>0</v>
      </c>
      <c r="H415">
        <f>_xlfn.XLOOKUP(C415,Sheet2!G:G,Sheet2!D:D)</f>
        <v>25.9</v>
      </c>
    </row>
    <row r="416" spans="1:8" x14ac:dyDescent="0.2">
      <c r="A416">
        <v>15</v>
      </c>
      <c r="B416">
        <v>26</v>
      </c>
      <c r="C416" t="s">
        <v>430</v>
      </c>
      <c r="D416">
        <v>3</v>
      </c>
      <c r="F416">
        <v>2</v>
      </c>
      <c r="G416">
        <v>1</v>
      </c>
      <c r="H416">
        <f>_xlfn.XLOOKUP(C416,Sheet2!G:G,Sheet2!D:D)</f>
        <v>17.899999999999999</v>
      </c>
    </row>
    <row r="417" spans="1:8" x14ac:dyDescent="0.2">
      <c r="A417">
        <v>16</v>
      </c>
      <c r="B417">
        <v>26</v>
      </c>
      <c r="C417" t="s">
        <v>431</v>
      </c>
      <c r="H417" t="e">
        <f>_xlfn.XLOOKUP(C417,Sheet2!G:G,Sheet2!D:D)</f>
        <v>#N/A</v>
      </c>
    </row>
    <row r="418" spans="1:8" x14ac:dyDescent="0.2">
      <c r="A418">
        <v>1</v>
      </c>
      <c r="B418">
        <v>27</v>
      </c>
      <c r="C418" t="s">
        <v>432</v>
      </c>
      <c r="D418">
        <v>0</v>
      </c>
      <c r="F418">
        <v>1</v>
      </c>
      <c r="H418" t="e">
        <f>_xlfn.XLOOKUP(C418,Sheet2!G:G,Sheet2!D:D)</f>
        <v>#N/A</v>
      </c>
    </row>
    <row r="419" spans="1:8" x14ac:dyDescent="0.2">
      <c r="A419">
        <v>2</v>
      </c>
      <c r="B419">
        <v>27</v>
      </c>
      <c r="C419" t="s">
        <v>433</v>
      </c>
      <c r="D419">
        <v>0</v>
      </c>
      <c r="E419" t="s">
        <v>43</v>
      </c>
      <c r="F419">
        <v>1</v>
      </c>
      <c r="H419">
        <f>_xlfn.XLOOKUP(C419,Sheet2!G:G,Sheet2!D:D)</f>
        <v>29.3</v>
      </c>
    </row>
    <row r="420" spans="1:8" x14ac:dyDescent="0.2">
      <c r="A420">
        <v>3</v>
      </c>
      <c r="B420">
        <v>27</v>
      </c>
      <c r="C420" t="s">
        <v>434</v>
      </c>
      <c r="D420">
        <v>3</v>
      </c>
      <c r="F420">
        <v>2</v>
      </c>
      <c r="G420">
        <v>1</v>
      </c>
      <c r="H420">
        <f>_xlfn.XLOOKUP(C420,Sheet2!G:G,Sheet2!D:D)</f>
        <v>17.2</v>
      </c>
    </row>
    <row r="421" spans="1:8" x14ac:dyDescent="0.2">
      <c r="A421">
        <v>4</v>
      </c>
      <c r="B421">
        <v>27</v>
      </c>
      <c r="C421" t="s">
        <v>435</v>
      </c>
      <c r="D421">
        <v>0</v>
      </c>
      <c r="F421">
        <v>1</v>
      </c>
      <c r="H421">
        <f>_xlfn.XLOOKUP(C421,Sheet2!G:G,Sheet2!D:D)</f>
        <v>26.5</v>
      </c>
    </row>
    <row r="422" spans="1:8" x14ac:dyDescent="0.2">
      <c r="A422">
        <v>5</v>
      </c>
      <c r="B422">
        <v>27</v>
      </c>
      <c r="C422" t="s">
        <v>436</v>
      </c>
      <c r="D422">
        <v>5</v>
      </c>
      <c r="E422" t="s">
        <v>43</v>
      </c>
      <c r="F422">
        <v>2</v>
      </c>
      <c r="G422">
        <v>1</v>
      </c>
      <c r="H422" t="e">
        <f>_xlfn.XLOOKUP(C422,Sheet2!G:G,Sheet2!D:D)</f>
        <v>#N/A</v>
      </c>
    </row>
    <row r="423" spans="1:8" x14ac:dyDescent="0.2">
      <c r="A423">
        <v>6</v>
      </c>
      <c r="B423">
        <v>27</v>
      </c>
      <c r="C423" t="s">
        <v>437</v>
      </c>
      <c r="D423">
        <v>3</v>
      </c>
      <c r="E423" t="s">
        <v>43</v>
      </c>
      <c r="F423">
        <v>2</v>
      </c>
      <c r="G423">
        <v>1</v>
      </c>
      <c r="H423">
        <f>_xlfn.XLOOKUP(C423,Sheet2!G:G,Sheet2!D:D)</f>
        <v>21.3</v>
      </c>
    </row>
    <row r="424" spans="1:8" x14ac:dyDescent="0.2">
      <c r="A424">
        <v>7</v>
      </c>
      <c r="B424">
        <v>27</v>
      </c>
      <c r="C424" t="s">
        <v>438</v>
      </c>
      <c r="D424">
        <v>3</v>
      </c>
      <c r="F424">
        <v>2</v>
      </c>
      <c r="G424">
        <v>1</v>
      </c>
      <c r="H424">
        <f>_xlfn.XLOOKUP(C424,Sheet2!G:G,Sheet2!D:D)</f>
        <v>26.6</v>
      </c>
    </row>
    <row r="425" spans="1:8" x14ac:dyDescent="0.2">
      <c r="A425">
        <v>8</v>
      </c>
      <c r="B425">
        <v>27</v>
      </c>
      <c r="C425" t="s">
        <v>439</v>
      </c>
      <c r="D425">
        <v>3</v>
      </c>
      <c r="F425">
        <v>2</v>
      </c>
      <c r="G425">
        <v>1</v>
      </c>
      <c r="H425">
        <f>_xlfn.XLOOKUP(C425,Sheet2!G:G,Sheet2!D:D)</f>
        <v>19.3</v>
      </c>
    </row>
    <row r="426" spans="1:8" x14ac:dyDescent="0.2">
      <c r="A426">
        <v>9</v>
      </c>
      <c r="B426">
        <v>27</v>
      </c>
      <c r="C426" t="s">
        <v>440</v>
      </c>
      <c r="D426">
        <v>5</v>
      </c>
      <c r="F426">
        <v>2</v>
      </c>
      <c r="G426">
        <v>1</v>
      </c>
      <c r="H426" t="e">
        <f>_xlfn.XLOOKUP(C426,Sheet2!G:G,Sheet2!D:D)</f>
        <v>#N/A</v>
      </c>
    </row>
    <row r="427" spans="1:8" x14ac:dyDescent="0.2">
      <c r="A427">
        <v>10</v>
      </c>
      <c r="B427">
        <v>27</v>
      </c>
      <c r="C427" t="s">
        <v>441</v>
      </c>
      <c r="D427">
        <v>2</v>
      </c>
      <c r="F427">
        <v>1</v>
      </c>
      <c r="G427">
        <v>1</v>
      </c>
      <c r="H427">
        <f>_xlfn.XLOOKUP(C427,Sheet2!G:G,Sheet2!D:D)</f>
        <v>28.2</v>
      </c>
    </row>
    <row r="428" spans="1:8" x14ac:dyDescent="0.2">
      <c r="A428">
        <v>11</v>
      </c>
      <c r="B428">
        <v>27</v>
      </c>
      <c r="C428" t="s">
        <v>442</v>
      </c>
      <c r="D428">
        <v>3</v>
      </c>
      <c r="F428">
        <v>1</v>
      </c>
      <c r="G428">
        <v>1</v>
      </c>
      <c r="H428">
        <f>_xlfn.XLOOKUP(C428,Sheet2!G:G,Sheet2!D:D)</f>
        <v>19.5</v>
      </c>
    </row>
    <row r="429" spans="1:8" x14ac:dyDescent="0.2">
      <c r="A429">
        <v>12</v>
      </c>
      <c r="B429">
        <v>27</v>
      </c>
      <c r="C429" t="s">
        <v>443</v>
      </c>
      <c r="D429">
        <v>0</v>
      </c>
      <c r="F429">
        <v>1</v>
      </c>
      <c r="H429">
        <f>_xlfn.XLOOKUP(C429,Sheet2!G:G,Sheet2!D:D)</f>
        <v>24.1</v>
      </c>
    </row>
    <row r="430" spans="1:8" x14ac:dyDescent="0.2">
      <c r="A430">
        <v>13</v>
      </c>
      <c r="B430">
        <v>27</v>
      </c>
      <c r="C430" t="s">
        <v>444</v>
      </c>
      <c r="D430">
        <v>0</v>
      </c>
      <c r="E430" t="s">
        <v>43</v>
      </c>
      <c r="F430">
        <v>1</v>
      </c>
      <c r="H430">
        <f>_xlfn.XLOOKUP(C430,Sheet2!G:G,Sheet2!D:D)</f>
        <v>30.2</v>
      </c>
    </row>
    <row r="431" spans="1:8" x14ac:dyDescent="0.2">
      <c r="A431">
        <v>14</v>
      </c>
      <c r="B431">
        <v>27</v>
      </c>
      <c r="C431" t="s">
        <v>445</v>
      </c>
      <c r="D431">
        <v>1</v>
      </c>
      <c r="E431" t="s">
        <v>43</v>
      </c>
      <c r="F431">
        <v>0</v>
      </c>
      <c r="H431">
        <f>_xlfn.XLOOKUP(C431,Sheet2!G:G,Sheet2!D:D)</f>
        <v>23.9</v>
      </c>
    </row>
    <row r="432" spans="1:8" x14ac:dyDescent="0.2">
      <c r="A432">
        <v>15</v>
      </c>
      <c r="B432">
        <v>27</v>
      </c>
      <c r="C432" t="s">
        <v>446</v>
      </c>
      <c r="D432">
        <v>1</v>
      </c>
      <c r="E432" t="s">
        <v>43</v>
      </c>
      <c r="F432">
        <v>0</v>
      </c>
      <c r="H432">
        <f>_xlfn.XLOOKUP(C432,Sheet2!G:G,Sheet2!D:D)</f>
        <v>25.2</v>
      </c>
    </row>
    <row r="433" spans="1:8" x14ac:dyDescent="0.2">
      <c r="A433">
        <v>16</v>
      </c>
      <c r="B433">
        <v>27</v>
      </c>
      <c r="C433" t="s">
        <v>447</v>
      </c>
      <c r="H433" t="e">
        <f>_xlfn.XLOOKUP(C433,Sheet2!G:G,Sheet2!D:D)</f>
        <v>#N/A</v>
      </c>
    </row>
    <row r="434" spans="1:8" x14ac:dyDescent="0.2">
      <c r="A434">
        <v>1</v>
      </c>
      <c r="B434">
        <v>28</v>
      </c>
      <c r="C434" t="s">
        <v>448</v>
      </c>
      <c r="D434">
        <v>3</v>
      </c>
      <c r="E434" t="s">
        <v>43</v>
      </c>
      <c r="F434">
        <v>2</v>
      </c>
      <c r="G434">
        <v>1</v>
      </c>
      <c r="H434" t="e">
        <f>_xlfn.XLOOKUP(C434,Sheet2!G:G,Sheet2!D:D)</f>
        <v>#N/A</v>
      </c>
    </row>
    <row r="435" spans="1:8" x14ac:dyDescent="0.2">
      <c r="A435">
        <v>2</v>
      </c>
      <c r="B435">
        <v>28</v>
      </c>
      <c r="C435" t="s">
        <v>449</v>
      </c>
      <c r="D435">
        <v>1</v>
      </c>
      <c r="F435">
        <v>1</v>
      </c>
      <c r="H435">
        <f>_xlfn.XLOOKUP(C435,Sheet2!G:G,Sheet2!D:D)</f>
        <v>27.6</v>
      </c>
    </row>
    <row r="436" spans="1:8" x14ac:dyDescent="0.2">
      <c r="A436">
        <v>3</v>
      </c>
      <c r="B436">
        <v>28</v>
      </c>
      <c r="C436" t="s">
        <v>450</v>
      </c>
      <c r="D436">
        <v>2</v>
      </c>
      <c r="F436">
        <v>1</v>
      </c>
      <c r="G436">
        <v>1</v>
      </c>
      <c r="H436">
        <f>_xlfn.XLOOKUP(C436,Sheet2!G:G,Sheet2!D:D)</f>
        <v>20.7</v>
      </c>
    </row>
    <row r="437" spans="1:8" x14ac:dyDescent="0.2">
      <c r="A437">
        <v>4</v>
      </c>
      <c r="B437">
        <v>28</v>
      </c>
      <c r="C437" t="s">
        <v>451</v>
      </c>
      <c r="D437">
        <v>1</v>
      </c>
      <c r="F437">
        <v>1</v>
      </c>
      <c r="H437">
        <f>_xlfn.XLOOKUP(C437,Sheet2!G:G,Sheet2!D:D)</f>
        <v>23</v>
      </c>
    </row>
    <row r="438" spans="1:8" x14ac:dyDescent="0.2">
      <c r="A438">
        <v>5</v>
      </c>
      <c r="B438">
        <v>28</v>
      </c>
      <c r="C438" t="s">
        <v>452</v>
      </c>
      <c r="D438">
        <v>1</v>
      </c>
      <c r="F438">
        <v>1</v>
      </c>
      <c r="H438">
        <f>_xlfn.XLOOKUP(C438,Sheet2!G:G,Sheet2!D:D)</f>
        <v>27.2</v>
      </c>
    </row>
    <row r="439" spans="1:8" x14ac:dyDescent="0.2">
      <c r="A439">
        <v>6</v>
      </c>
      <c r="B439">
        <v>28</v>
      </c>
      <c r="C439" t="s">
        <v>453</v>
      </c>
      <c r="D439">
        <v>1</v>
      </c>
      <c r="F439">
        <v>1</v>
      </c>
      <c r="H439">
        <f>_xlfn.XLOOKUP(C439,Sheet2!G:G,Sheet2!D:D)</f>
        <v>27.4</v>
      </c>
    </row>
    <row r="440" spans="1:8" x14ac:dyDescent="0.2">
      <c r="A440">
        <v>7</v>
      </c>
      <c r="B440">
        <v>28</v>
      </c>
      <c r="C440" t="s">
        <v>454</v>
      </c>
      <c r="D440">
        <v>2</v>
      </c>
      <c r="F440">
        <v>1</v>
      </c>
      <c r="H440">
        <f>_xlfn.XLOOKUP(C440,Sheet2!G:G,Sheet2!D:D)</f>
        <v>28.2</v>
      </c>
    </row>
    <row r="441" spans="1:8" x14ac:dyDescent="0.2">
      <c r="A441">
        <v>8</v>
      </c>
      <c r="B441">
        <v>28</v>
      </c>
      <c r="C441" t="s">
        <v>455</v>
      </c>
      <c r="D441">
        <v>3</v>
      </c>
      <c r="F441">
        <v>1</v>
      </c>
      <c r="G441">
        <v>1</v>
      </c>
      <c r="H441">
        <f>_xlfn.XLOOKUP(C441,Sheet2!G:G,Sheet2!D:D)</f>
        <v>15.1</v>
      </c>
    </row>
    <row r="442" spans="1:8" x14ac:dyDescent="0.2">
      <c r="A442">
        <v>9</v>
      </c>
      <c r="B442">
        <v>28</v>
      </c>
      <c r="C442" t="s">
        <v>456</v>
      </c>
      <c r="D442">
        <v>1</v>
      </c>
      <c r="F442">
        <v>0</v>
      </c>
      <c r="H442">
        <f>_xlfn.XLOOKUP(C442,Sheet2!G:G,Sheet2!D:D)</f>
        <v>26.2</v>
      </c>
    </row>
    <row r="443" spans="1:8" x14ac:dyDescent="0.2">
      <c r="A443">
        <v>10</v>
      </c>
      <c r="B443">
        <v>28</v>
      </c>
      <c r="C443" t="s">
        <v>457</v>
      </c>
      <c r="D443">
        <v>2</v>
      </c>
      <c r="F443">
        <v>0</v>
      </c>
      <c r="H443">
        <f>_xlfn.XLOOKUP(C443,Sheet2!G:G,Sheet2!D:D)</f>
        <v>27.3</v>
      </c>
    </row>
    <row r="444" spans="1:8" x14ac:dyDescent="0.2">
      <c r="A444">
        <v>11</v>
      </c>
      <c r="B444">
        <v>28</v>
      </c>
      <c r="C444" t="s">
        <v>458</v>
      </c>
      <c r="D444">
        <v>2</v>
      </c>
      <c r="F444">
        <v>0</v>
      </c>
      <c r="G444">
        <v>1</v>
      </c>
      <c r="H444">
        <f>_xlfn.XLOOKUP(C444,Sheet2!G:G,Sheet2!D:D)</f>
        <v>31.5</v>
      </c>
    </row>
    <row r="445" spans="1:8" x14ac:dyDescent="0.2">
      <c r="A445">
        <v>12</v>
      </c>
      <c r="B445">
        <v>28</v>
      </c>
      <c r="C445" t="s">
        <v>459</v>
      </c>
      <c r="D445">
        <v>2</v>
      </c>
      <c r="F445">
        <v>2</v>
      </c>
      <c r="H445">
        <f>_xlfn.XLOOKUP(C445,Sheet2!G:G,Sheet2!D:D)</f>
        <v>25.1</v>
      </c>
    </row>
    <row r="446" spans="1:8" x14ac:dyDescent="0.2">
      <c r="A446">
        <v>13</v>
      </c>
      <c r="B446">
        <v>28</v>
      </c>
      <c r="C446" t="s">
        <v>460</v>
      </c>
      <c r="D446">
        <v>2</v>
      </c>
      <c r="F446">
        <v>0</v>
      </c>
      <c r="H446">
        <f>_xlfn.XLOOKUP(C446,Sheet2!G:G,Sheet2!D:D)</f>
        <v>27.3</v>
      </c>
    </row>
    <row r="447" spans="1:8" x14ac:dyDescent="0.2">
      <c r="A447">
        <v>14</v>
      </c>
      <c r="B447">
        <v>28</v>
      </c>
      <c r="C447" t="s">
        <v>461</v>
      </c>
      <c r="H447" t="e">
        <f>_xlfn.XLOOKUP(C447,Sheet2!G:G,Sheet2!D:D)</f>
        <v>#N/A</v>
      </c>
    </row>
    <row r="448" spans="1:8" x14ac:dyDescent="0.2">
      <c r="A448">
        <v>15</v>
      </c>
      <c r="B448">
        <v>28</v>
      </c>
      <c r="C448" t="s">
        <v>462</v>
      </c>
      <c r="D448">
        <v>2</v>
      </c>
      <c r="F448">
        <v>1</v>
      </c>
      <c r="G448">
        <v>1</v>
      </c>
      <c r="H448">
        <f>_xlfn.XLOOKUP(C448,Sheet2!G:G,Sheet2!D:D)</f>
        <v>31.5</v>
      </c>
    </row>
    <row r="449" spans="1:8" x14ac:dyDescent="0.2">
      <c r="A449">
        <v>16</v>
      </c>
      <c r="B449">
        <v>28</v>
      </c>
      <c r="C449" t="s">
        <v>463</v>
      </c>
      <c r="H449" t="e">
        <f>_xlfn.XLOOKUP(C449,Sheet2!G:G,Sheet2!D:D)</f>
        <v>#N/A</v>
      </c>
    </row>
    <row r="450" spans="1:8" x14ac:dyDescent="0.2">
      <c r="A450">
        <v>1</v>
      </c>
      <c r="B450">
        <v>29</v>
      </c>
      <c r="C450" t="s">
        <v>464</v>
      </c>
      <c r="D450">
        <v>1</v>
      </c>
      <c r="F450">
        <v>0</v>
      </c>
      <c r="H450" t="e">
        <f>_xlfn.XLOOKUP(C450,Sheet2!G:G,Sheet2!D:D)</f>
        <v>#N/A</v>
      </c>
    </row>
    <row r="451" spans="1:8" x14ac:dyDescent="0.2">
      <c r="A451">
        <v>2</v>
      </c>
      <c r="B451">
        <v>29</v>
      </c>
      <c r="C451" t="s">
        <v>465</v>
      </c>
      <c r="D451">
        <v>1</v>
      </c>
      <c r="E451" t="s">
        <v>43</v>
      </c>
      <c r="F451">
        <v>1</v>
      </c>
      <c r="H451" t="e">
        <f>_xlfn.XLOOKUP(C451,Sheet2!G:G,Sheet2!D:D)</f>
        <v>#N/A</v>
      </c>
    </row>
    <row r="452" spans="1:8" x14ac:dyDescent="0.2">
      <c r="A452">
        <v>3</v>
      </c>
      <c r="B452">
        <v>29</v>
      </c>
      <c r="C452" t="s">
        <v>466</v>
      </c>
      <c r="D452">
        <v>3</v>
      </c>
      <c r="E452" t="s">
        <v>43</v>
      </c>
      <c r="F452">
        <v>1</v>
      </c>
      <c r="G452">
        <v>1</v>
      </c>
      <c r="H452" t="e">
        <f>_xlfn.XLOOKUP(C452,Sheet2!G:G,Sheet2!D:D)</f>
        <v>#N/A</v>
      </c>
    </row>
    <row r="453" spans="1:8" x14ac:dyDescent="0.2">
      <c r="A453">
        <v>4</v>
      </c>
      <c r="B453">
        <v>29</v>
      </c>
      <c r="C453" t="s">
        <v>467</v>
      </c>
      <c r="D453">
        <v>2</v>
      </c>
      <c r="E453" t="s">
        <v>43</v>
      </c>
      <c r="F453">
        <v>0</v>
      </c>
      <c r="H453" t="e">
        <f>_xlfn.XLOOKUP(C453,Sheet2!G:G,Sheet2!D:D)</f>
        <v>#N/A</v>
      </c>
    </row>
    <row r="454" spans="1:8" x14ac:dyDescent="0.2">
      <c r="A454">
        <v>5</v>
      </c>
      <c r="B454">
        <v>29</v>
      </c>
      <c r="C454" t="s">
        <v>468</v>
      </c>
      <c r="D454">
        <v>1</v>
      </c>
      <c r="E454" t="s">
        <v>43</v>
      </c>
      <c r="F454">
        <v>0</v>
      </c>
      <c r="H454" t="e">
        <f>_xlfn.XLOOKUP(C454,Sheet2!G:G,Sheet2!D:D)</f>
        <v>#N/A</v>
      </c>
    </row>
    <row r="455" spans="1:8" x14ac:dyDescent="0.2">
      <c r="A455">
        <v>6</v>
      </c>
      <c r="B455">
        <v>29</v>
      </c>
      <c r="C455" t="s">
        <v>469</v>
      </c>
      <c r="D455">
        <v>3</v>
      </c>
      <c r="E455" t="s">
        <v>43</v>
      </c>
      <c r="F455">
        <v>1</v>
      </c>
      <c r="G455">
        <v>1</v>
      </c>
      <c r="H455" t="e">
        <f>_xlfn.XLOOKUP(C455,Sheet2!G:G,Sheet2!D:D)</f>
        <v>#N/A</v>
      </c>
    </row>
    <row r="456" spans="1:8" x14ac:dyDescent="0.2">
      <c r="A456">
        <v>7</v>
      </c>
      <c r="B456">
        <v>29</v>
      </c>
      <c r="C456" t="s">
        <v>470</v>
      </c>
      <c r="D456">
        <v>3</v>
      </c>
      <c r="F456">
        <v>0</v>
      </c>
      <c r="G456">
        <v>1</v>
      </c>
      <c r="H456" t="e">
        <f>_xlfn.XLOOKUP(C456,Sheet2!G:G,Sheet2!D:D)</f>
        <v>#N/A</v>
      </c>
    </row>
    <row r="457" spans="1:8" x14ac:dyDescent="0.2">
      <c r="A457">
        <v>8</v>
      </c>
      <c r="B457">
        <v>29</v>
      </c>
      <c r="C457" t="s">
        <v>471</v>
      </c>
      <c r="D457">
        <v>3</v>
      </c>
      <c r="E457" t="s">
        <v>61</v>
      </c>
      <c r="F457">
        <v>1</v>
      </c>
      <c r="G457">
        <v>1</v>
      </c>
      <c r="H457" t="e">
        <f>_xlfn.XLOOKUP(C457,Sheet2!G:G,Sheet2!D:D)</f>
        <v>#N/A</v>
      </c>
    </row>
    <row r="458" spans="1:8" x14ac:dyDescent="0.2">
      <c r="A458">
        <v>9</v>
      </c>
      <c r="B458">
        <v>29</v>
      </c>
      <c r="C458" t="s">
        <v>472</v>
      </c>
      <c r="D458">
        <v>2</v>
      </c>
      <c r="F458">
        <v>0</v>
      </c>
      <c r="H458" t="e">
        <f>_xlfn.XLOOKUP(C458,Sheet2!G:G,Sheet2!D:D)</f>
        <v>#N/A</v>
      </c>
    </row>
    <row r="459" spans="1:8" x14ac:dyDescent="0.2">
      <c r="A459">
        <v>10</v>
      </c>
      <c r="B459">
        <v>29</v>
      </c>
      <c r="C459" t="s">
        <v>473</v>
      </c>
      <c r="H459" t="e">
        <f>_xlfn.XLOOKUP(C459,Sheet2!G:G,Sheet2!D:D)</f>
        <v>#N/A</v>
      </c>
    </row>
    <row r="460" spans="1:8" x14ac:dyDescent="0.2">
      <c r="A460">
        <v>11</v>
      </c>
      <c r="B460">
        <v>29</v>
      </c>
      <c r="C460" t="s">
        <v>474</v>
      </c>
      <c r="H460" t="e">
        <f>_xlfn.XLOOKUP(C460,Sheet2!G:G,Sheet2!D:D)</f>
        <v>#N/A</v>
      </c>
    </row>
    <row r="461" spans="1:8" x14ac:dyDescent="0.2">
      <c r="A461">
        <v>12</v>
      </c>
      <c r="B461">
        <v>29</v>
      </c>
      <c r="C461" t="s">
        <v>475</v>
      </c>
      <c r="H461" t="e">
        <f>_xlfn.XLOOKUP(C461,Sheet2!G:G,Sheet2!D:D)</f>
        <v>#N/A</v>
      </c>
    </row>
    <row r="462" spans="1:8" x14ac:dyDescent="0.2">
      <c r="A462">
        <v>13</v>
      </c>
      <c r="B462">
        <v>29</v>
      </c>
      <c r="C462" t="s">
        <v>476</v>
      </c>
      <c r="H462" t="e">
        <f>_xlfn.XLOOKUP(C462,Sheet2!G:G,Sheet2!D:D)</f>
        <v>#N/A</v>
      </c>
    </row>
    <row r="463" spans="1:8" x14ac:dyDescent="0.2">
      <c r="A463">
        <v>14</v>
      </c>
      <c r="B463">
        <v>29</v>
      </c>
      <c r="C463" t="s">
        <v>477</v>
      </c>
      <c r="H463" t="e">
        <f>_xlfn.XLOOKUP(C463,Sheet2!G:G,Sheet2!D:D)</f>
        <v>#N/A</v>
      </c>
    </row>
    <row r="464" spans="1:8" x14ac:dyDescent="0.2">
      <c r="A464">
        <v>15</v>
      </c>
      <c r="B464">
        <v>29</v>
      </c>
      <c r="C464" t="s">
        <v>478</v>
      </c>
      <c r="H464" t="e">
        <f>_xlfn.XLOOKUP(C464,Sheet2!G:G,Sheet2!D:D)</f>
        <v>#N/A</v>
      </c>
    </row>
    <row r="465" spans="1:8" x14ac:dyDescent="0.2">
      <c r="A465">
        <v>16</v>
      </c>
      <c r="B465">
        <v>29</v>
      </c>
      <c r="C465" t="s">
        <v>479</v>
      </c>
      <c r="H465" t="e">
        <f>_xlfn.XLOOKUP(C465,Sheet2!G:G,Sheet2!D:D)</f>
        <v>#N/A</v>
      </c>
    </row>
    <row r="466" spans="1:8" x14ac:dyDescent="0.2">
      <c r="A466">
        <v>1</v>
      </c>
      <c r="B466">
        <v>30</v>
      </c>
      <c r="C466" t="s">
        <v>480</v>
      </c>
      <c r="D466">
        <v>3</v>
      </c>
      <c r="E466" t="s">
        <v>43</v>
      </c>
      <c r="F466">
        <v>1</v>
      </c>
      <c r="H466" t="e">
        <f>_xlfn.XLOOKUP(C466,Sheet2!G:G,Sheet2!D:D)</f>
        <v>#N/A</v>
      </c>
    </row>
    <row r="467" spans="1:8" x14ac:dyDescent="0.2">
      <c r="A467">
        <v>2</v>
      </c>
      <c r="B467">
        <v>30</v>
      </c>
      <c r="C467" t="s">
        <v>481</v>
      </c>
      <c r="H467" t="e">
        <f>_xlfn.XLOOKUP(C467,Sheet2!G:G,Sheet2!D:D)</f>
        <v>#N/A</v>
      </c>
    </row>
    <row r="468" spans="1:8" x14ac:dyDescent="0.2">
      <c r="A468">
        <v>3</v>
      </c>
      <c r="B468">
        <v>30</v>
      </c>
      <c r="C468" t="s">
        <v>482</v>
      </c>
      <c r="D468">
        <v>3</v>
      </c>
      <c r="E468">
        <v>0</v>
      </c>
      <c r="F468">
        <v>1</v>
      </c>
      <c r="G468">
        <v>1</v>
      </c>
      <c r="H468" t="e">
        <f>_xlfn.XLOOKUP(C468,Sheet2!G:G,Sheet2!D:D)</f>
        <v>#N/A</v>
      </c>
    </row>
    <row r="469" spans="1:8" x14ac:dyDescent="0.2">
      <c r="A469">
        <v>4</v>
      </c>
      <c r="B469">
        <v>30</v>
      </c>
      <c r="C469" t="s">
        <v>483</v>
      </c>
      <c r="D469">
        <v>2</v>
      </c>
      <c r="E469" t="s">
        <v>43</v>
      </c>
      <c r="F469">
        <v>1</v>
      </c>
      <c r="H469" t="e">
        <f>_xlfn.XLOOKUP(C469,Sheet2!G:G,Sheet2!D:D)</f>
        <v>#N/A</v>
      </c>
    </row>
    <row r="470" spans="1:8" x14ac:dyDescent="0.2">
      <c r="A470">
        <v>5</v>
      </c>
      <c r="B470">
        <v>30</v>
      </c>
      <c r="C470" t="s">
        <v>484</v>
      </c>
      <c r="D470">
        <v>3</v>
      </c>
      <c r="E470">
        <v>0</v>
      </c>
      <c r="F470">
        <v>1</v>
      </c>
      <c r="H470" t="e">
        <f>_xlfn.XLOOKUP(C470,Sheet2!G:G,Sheet2!D:D)</f>
        <v>#N/A</v>
      </c>
    </row>
    <row r="471" spans="1:8" x14ac:dyDescent="0.2">
      <c r="A471">
        <v>6</v>
      </c>
      <c r="B471">
        <v>30</v>
      </c>
      <c r="C471" t="s">
        <v>485</v>
      </c>
      <c r="H471" t="e">
        <f>_xlfn.XLOOKUP(C471,Sheet2!G:G,Sheet2!D:D)</f>
        <v>#N/A</v>
      </c>
    </row>
    <row r="472" spans="1:8" x14ac:dyDescent="0.2">
      <c r="A472">
        <v>7</v>
      </c>
      <c r="B472">
        <v>30</v>
      </c>
      <c r="C472" t="s">
        <v>486</v>
      </c>
      <c r="H472" t="e">
        <f>_xlfn.XLOOKUP(C472,Sheet2!G:G,Sheet2!D:D)</f>
        <v>#N/A</v>
      </c>
    </row>
    <row r="473" spans="1:8" x14ac:dyDescent="0.2">
      <c r="A473">
        <v>8</v>
      </c>
      <c r="B473">
        <v>30</v>
      </c>
      <c r="C473" t="s">
        <v>487</v>
      </c>
      <c r="H473" t="e">
        <f>_xlfn.XLOOKUP(C473,Sheet2!G:G,Sheet2!D:D)</f>
        <v>#N/A</v>
      </c>
    </row>
    <row r="474" spans="1:8" x14ac:dyDescent="0.2">
      <c r="A474">
        <v>9</v>
      </c>
      <c r="B474">
        <v>30</v>
      </c>
      <c r="C474" t="s">
        <v>488</v>
      </c>
      <c r="H474" t="e">
        <f>_xlfn.XLOOKUP(C474,Sheet2!G:G,Sheet2!D:D)</f>
        <v>#N/A</v>
      </c>
    </row>
    <row r="475" spans="1:8" x14ac:dyDescent="0.2">
      <c r="A475">
        <v>10</v>
      </c>
      <c r="B475">
        <v>30</v>
      </c>
      <c r="C475" t="s">
        <v>489</v>
      </c>
      <c r="H475" t="e">
        <f>_xlfn.XLOOKUP(C475,Sheet2!G:G,Sheet2!D:D)</f>
        <v>#N/A</v>
      </c>
    </row>
    <row r="476" spans="1:8" x14ac:dyDescent="0.2">
      <c r="A476">
        <v>11</v>
      </c>
      <c r="B476">
        <v>30</v>
      </c>
      <c r="C476" t="s">
        <v>490</v>
      </c>
      <c r="H476" t="e">
        <f>_xlfn.XLOOKUP(C476,Sheet2!G:G,Sheet2!D:D)</f>
        <v>#N/A</v>
      </c>
    </row>
    <row r="477" spans="1:8" x14ac:dyDescent="0.2">
      <c r="A477">
        <v>12</v>
      </c>
      <c r="B477">
        <v>30</v>
      </c>
      <c r="C477" t="s">
        <v>491</v>
      </c>
      <c r="H477" t="e">
        <f>_xlfn.XLOOKUP(C477,Sheet2!G:G,Sheet2!D:D)</f>
        <v>#N/A</v>
      </c>
    </row>
    <row r="478" spans="1:8" x14ac:dyDescent="0.2">
      <c r="A478">
        <v>13</v>
      </c>
      <c r="B478">
        <v>30</v>
      </c>
      <c r="C478" t="s">
        <v>492</v>
      </c>
      <c r="H478" t="e">
        <f>_xlfn.XLOOKUP(C478,Sheet2!G:G,Sheet2!D:D)</f>
        <v>#N/A</v>
      </c>
    </row>
    <row r="479" spans="1:8" x14ac:dyDescent="0.2">
      <c r="A479">
        <v>14</v>
      </c>
      <c r="B479">
        <v>30</v>
      </c>
      <c r="C479" t="s">
        <v>493</v>
      </c>
      <c r="H479" t="e">
        <f>_xlfn.XLOOKUP(C479,Sheet2!G:G,Sheet2!D:D)</f>
        <v>#N/A</v>
      </c>
    </row>
    <row r="480" spans="1:8" x14ac:dyDescent="0.2">
      <c r="A480">
        <v>15</v>
      </c>
      <c r="B480">
        <v>30</v>
      </c>
      <c r="C480" t="s">
        <v>494</v>
      </c>
      <c r="H480" t="e">
        <f>_xlfn.XLOOKUP(C480,Sheet2!G:G,Sheet2!D:D)</f>
        <v>#N/A</v>
      </c>
    </row>
    <row r="481" spans="1:8" x14ac:dyDescent="0.2">
      <c r="A481">
        <v>16</v>
      </c>
      <c r="B481">
        <v>30</v>
      </c>
      <c r="C481" t="s">
        <v>495</v>
      </c>
      <c r="H481" t="e">
        <f>_xlfn.XLOOKUP(C481,Sheet2!G:G,Sheet2!D:D)</f>
        <v>#N/A</v>
      </c>
    </row>
    <row r="482" spans="1:8" x14ac:dyDescent="0.2">
      <c r="A482">
        <v>1</v>
      </c>
      <c r="B482">
        <v>44</v>
      </c>
      <c r="C482" t="s">
        <v>496</v>
      </c>
      <c r="H482" t="e">
        <f>_xlfn.XLOOKUP(C482,Sheet2!G:G,Sheet2!D:D)</f>
        <v>#N/A</v>
      </c>
    </row>
    <row r="483" spans="1:8" x14ac:dyDescent="0.2">
      <c r="A483">
        <v>2</v>
      </c>
      <c r="B483">
        <v>44</v>
      </c>
      <c r="C483" t="s">
        <v>497</v>
      </c>
      <c r="H483" t="e">
        <f>_xlfn.XLOOKUP(C483,Sheet2!G:G,Sheet2!D:D)</f>
        <v>#N/A</v>
      </c>
    </row>
    <row r="484" spans="1:8" x14ac:dyDescent="0.2">
      <c r="A484">
        <v>3</v>
      </c>
      <c r="B484">
        <v>44</v>
      </c>
      <c r="C484" t="s">
        <v>498</v>
      </c>
      <c r="H484" t="e">
        <f>_xlfn.XLOOKUP(C484,Sheet2!G:G,Sheet2!D:D)</f>
        <v>#N/A</v>
      </c>
    </row>
    <row r="485" spans="1:8" x14ac:dyDescent="0.2">
      <c r="A485">
        <v>4</v>
      </c>
      <c r="B485">
        <v>44</v>
      </c>
      <c r="C485" t="s">
        <v>499</v>
      </c>
      <c r="H485" t="e">
        <f>_xlfn.XLOOKUP(C485,Sheet2!G:G,Sheet2!D:D)</f>
        <v>#N/A</v>
      </c>
    </row>
    <row r="486" spans="1:8" x14ac:dyDescent="0.2">
      <c r="A486">
        <v>5</v>
      </c>
      <c r="B486">
        <v>44</v>
      </c>
      <c r="C486" t="s">
        <v>500</v>
      </c>
      <c r="H486" t="e">
        <f>_xlfn.XLOOKUP(C486,Sheet2!G:G,Sheet2!D:D)</f>
        <v>#N/A</v>
      </c>
    </row>
    <row r="487" spans="1:8" x14ac:dyDescent="0.2">
      <c r="A487">
        <v>6</v>
      </c>
      <c r="B487">
        <v>44</v>
      </c>
      <c r="C487" t="s">
        <v>501</v>
      </c>
      <c r="H487" t="e">
        <f>_xlfn.XLOOKUP(C487,Sheet2!G:G,Sheet2!D:D)</f>
        <v>#N/A</v>
      </c>
    </row>
    <row r="488" spans="1:8" x14ac:dyDescent="0.2">
      <c r="A488">
        <v>7</v>
      </c>
      <c r="B488">
        <v>44</v>
      </c>
      <c r="C488" t="s">
        <v>502</v>
      </c>
      <c r="H488" t="e">
        <f>_xlfn.XLOOKUP(C488,Sheet2!G:G,Sheet2!D:D)</f>
        <v>#N/A</v>
      </c>
    </row>
    <row r="489" spans="1:8" x14ac:dyDescent="0.2">
      <c r="A489">
        <v>8</v>
      </c>
      <c r="B489">
        <v>44</v>
      </c>
      <c r="C489" t="s">
        <v>503</v>
      </c>
      <c r="H489" t="e">
        <f>_xlfn.XLOOKUP(C489,Sheet2!G:G,Sheet2!D:D)</f>
        <v>#N/A</v>
      </c>
    </row>
    <row r="490" spans="1:8" x14ac:dyDescent="0.2">
      <c r="A490">
        <v>9</v>
      </c>
      <c r="B490">
        <v>44</v>
      </c>
      <c r="C490" t="s">
        <v>504</v>
      </c>
      <c r="H490" t="e">
        <f>_xlfn.XLOOKUP(C490,Sheet2!G:G,Sheet2!D:D)</f>
        <v>#N/A</v>
      </c>
    </row>
    <row r="491" spans="1:8" x14ac:dyDescent="0.2">
      <c r="A491">
        <v>10</v>
      </c>
      <c r="B491">
        <v>44</v>
      </c>
      <c r="C491" t="s">
        <v>505</v>
      </c>
      <c r="H491" t="e">
        <f>_xlfn.XLOOKUP(C491,Sheet2!G:G,Sheet2!D:D)</f>
        <v>#N/A</v>
      </c>
    </row>
    <row r="492" spans="1:8" x14ac:dyDescent="0.2">
      <c r="A492">
        <v>11</v>
      </c>
      <c r="B492">
        <v>44</v>
      </c>
      <c r="C492" t="s">
        <v>506</v>
      </c>
      <c r="H492" t="e">
        <f>_xlfn.XLOOKUP(C492,Sheet2!G:G,Sheet2!D:D)</f>
        <v>#N/A</v>
      </c>
    </row>
    <row r="493" spans="1:8" x14ac:dyDescent="0.2">
      <c r="A493">
        <v>12</v>
      </c>
      <c r="B493">
        <v>44</v>
      </c>
      <c r="C493" t="s">
        <v>507</v>
      </c>
      <c r="H493" t="e">
        <f>_xlfn.XLOOKUP(C493,Sheet2!G:G,Sheet2!D:D)</f>
        <v>#N/A</v>
      </c>
    </row>
    <row r="494" spans="1:8" x14ac:dyDescent="0.2">
      <c r="A494">
        <v>13</v>
      </c>
      <c r="B494">
        <v>44</v>
      </c>
      <c r="C494" t="s">
        <v>508</v>
      </c>
      <c r="H494" t="e">
        <f>_xlfn.XLOOKUP(C494,Sheet2!G:G,Sheet2!D:D)</f>
        <v>#N/A</v>
      </c>
    </row>
    <row r="495" spans="1:8" x14ac:dyDescent="0.2">
      <c r="A495">
        <v>14</v>
      </c>
      <c r="B495">
        <v>44</v>
      </c>
      <c r="C495" t="s">
        <v>509</v>
      </c>
      <c r="H495" t="e">
        <f>_xlfn.XLOOKUP(C495,Sheet2!G:G,Sheet2!D:D)</f>
        <v>#N/A</v>
      </c>
    </row>
    <row r="496" spans="1:8" x14ac:dyDescent="0.2">
      <c r="A496">
        <v>15</v>
      </c>
      <c r="B496">
        <v>44</v>
      </c>
      <c r="C496" t="s">
        <v>510</v>
      </c>
      <c r="H496" t="e">
        <f>_xlfn.XLOOKUP(C496,Sheet2!G:G,Sheet2!D:D)</f>
        <v>#N/A</v>
      </c>
    </row>
    <row r="497" spans="1:8" x14ac:dyDescent="0.2">
      <c r="A497">
        <v>16</v>
      </c>
      <c r="B497">
        <v>44</v>
      </c>
      <c r="C497" t="s">
        <v>511</v>
      </c>
      <c r="H497" t="e">
        <f>_xlfn.XLOOKUP(C497,Sheet2!G:G,Sheet2!D:D)</f>
        <v>#N/A</v>
      </c>
    </row>
    <row r="498" spans="1:8" x14ac:dyDescent="0.2">
      <c r="A498">
        <v>1</v>
      </c>
      <c r="B498">
        <v>45</v>
      </c>
      <c r="C498" t="s">
        <v>512</v>
      </c>
      <c r="H498" t="e">
        <f>_xlfn.XLOOKUP(C498,Sheet2!G:G,Sheet2!D:D)</f>
        <v>#N/A</v>
      </c>
    </row>
    <row r="499" spans="1:8" x14ac:dyDescent="0.2">
      <c r="A499">
        <v>2</v>
      </c>
      <c r="B499">
        <v>45</v>
      </c>
      <c r="C499" t="s">
        <v>513</v>
      </c>
      <c r="D499">
        <v>4</v>
      </c>
      <c r="H499" t="e">
        <f>_xlfn.XLOOKUP(C499,Sheet2!G:G,Sheet2!D:D)</f>
        <v>#N/A</v>
      </c>
    </row>
    <row r="500" spans="1:8" x14ac:dyDescent="0.2">
      <c r="A500">
        <v>3</v>
      </c>
      <c r="B500">
        <v>45</v>
      </c>
      <c r="C500" t="s">
        <v>514</v>
      </c>
      <c r="D500">
        <v>3</v>
      </c>
      <c r="E500" t="s">
        <v>43</v>
      </c>
      <c r="H500" t="e">
        <f>_xlfn.XLOOKUP(C500,Sheet2!G:G,Sheet2!D:D)</f>
        <v>#N/A</v>
      </c>
    </row>
    <row r="501" spans="1:8" x14ac:dyDescent="0.2">
      <c r="A501">
        <v>4</v>
      </c>
      <c r="B501">
        <v>45</v>
      </c>
      <c r="C501" t="s">
        <v>515</v>
      </c>
      <c r="D501">
        <v>3</v>
      </c>
      <c r="H501" t="e">
        <f>_xlfn.XLOOKUP(C501,Sheet2!G:G,Sheet2!D:D)</f>
        <v>#N/A</v>
      </c>
    </row>
    <row r="502" spans="1:8" x14ac:dyDescent="0.2">
      <c r="A502">
        <v>5</v>
      </c>
      <c r="B502">
        <v>45</v>
      </c>
      <c r="C502" t="s">
        <v>516</v>
      </c>
      <c r="D502">
        <v>3</v>
      </c>
      <c r="E502" t="s">
        <v>43</v>
      </c>
      <c r="H502" t="e">
        <f>_xlfn.XLOOKUP(C502,Sheet2!G:G,Sheet2!D:D)</f>
        <v>#N/A</v>
      </c>
    </row>
    <row r="503" spans="1:8" x14ac:dyDescent="0.2">
      <c r="A503">
        <v>6</v>
      </c>
      <c r="B503">
        <v>45</v>
      </c>
      <c r="C503" t="s">
        <v>517</v>
      </c>
      <c r="D503">
        <v>1</v>
      </c>
      <c r="E503" t="s">
        <v>43</v>
      </c>
      <c r="H503" t="e">
        <f>_xlfn.XLOOKUP(C503,Sheet2!G:G,Sheet2!D:D)</f>
        <v>#N/A</v>
      </c>
    </row>
    <row r="504" spans="1:8" x14ac:dyDescent="0.2">
      <c r="A504">
        <v>7</v>
      </c>
      <c r="B504">
        <v>45</v>
      </c>
      <c r="C504" t="s">
        <v>518</v>
      </c>
      <c r="D504">
        <v>1</v>
      </c>
      <c r="E504">
        <v>0</v>
      </c>
      <c r="H504" t="e">
        <f>_xlfn.XLOOKUP(C504,Sheet2!G:G,Sheet2!D:D)</f>
        <v>#N/A</v>
      </c>
    </row>
    <row r="505" spans="1:8" x14ac:dyDescent="0.2">
      <c r="A505">
        <v>8</v>
      </c>
      <c r="B505">
        <v>45</v>
      </c>
      <c r="C505" t="s">
        <v>519</v>
      </c>
      <c r="D505">
        <v>1</v>
      </c>
      <c r="E505">
        <v>0</v>
      </c>
      <c r="H505" t="e">
        <f>_xlfn.XLOOKUP(C505,Sheet2!G:G,Sheet2!D:D)</f>
        <v>#N/A</v>
      </c>
    </row>
    <row r="506" spans="1:8" x14ac:dyDescent="0.2">
      <c r="A506">
        <v>9</v>
      </c>
      <c r="B506">
        <v>45</v>
      </c>
      <c r="C506" t="s">
        <v>520</v>
      </c>
      <c r="D506">
        <v>1</v>
      </c>
      <c r="E506">
        <v>0</v>
      </c>
      <c r="H506" t="e">
        <f>_xlfn.XLOOKUP(C506,Sheet2!G:G,Sheet2!D:D)</f>
        <v>#N/A</v>
      </c>
    </row>
    <row r="507" spans="1:8" x14ac:dyDescent="0.2">
      <c r="A507">
        <v>10</v>
      </c>
      <c r="B507">
        <v>45</v>
      </c>
      <c r="C507" t="s">
        <v>521</v>
      </c>
      <c r="D507">
        <v>0</v>
      </c>
      <c r="E507">
        <v>0</v>
      </c>
      <c r="H507" t="e">
        <f>_xlfn.XLOOKUP(C507,Sheet2!G:G,Sheet2!D:D)</f>
        <v>#N/A</v>
      </c>
    </row>
    <row r="508" spans="1:8" x14ac:dyDescent="0.2">
      <c r="A508">
        <v>11</v>
      </c>
      <c r="B508">
        <v>45</v>
      </c>
      <c r="C508" t="s">
        <v>522</v>
      </c>
      <c r="D508">
        <v>0</v>
      </c>
      <c r="E508" t="s">
        <v>43</v>
      </c>
      <c r="H508" t="e">
        <f>_xlfn.XLOOKUP(C508,Sheet2!G:G,Sheet2!D:D)</f>
        <v>#N/A</v>
      </c>
    </row>
    <row r="509" spans="1:8" x14ac:dyDescent="0.2">
      <c r="A509">
        <v>12</v>
      </c>
      <c r="B509">
        <v>45</v>
      </c>
      <c r="C509" t="s">
        <v>523</v>
      </c>
      <c r="D509">
        <v>0</v>
      </c>
      <c r="E509" t="s">
        <v>43</v>
      </c>
      <c r="H509" t="e">
        <f>_xlfn.XLOOKUP(C509,Sheet2!G:G,Sheet2!D:D)</f>
        <v>#N/A</v>
      </c>
    </row>
    <row r="510" spans="1:8" x14ac:dyDescent="0.2">
      <c r="A510">
        <v>13</v>
      </c>
      <c r="B510">
        <v>45</v>
      </c>
      <c r="C510" t="s">
        <v>524</v>
      </c>
      <c r="D510">
        <v>1</v>
      </c>
      <c r="E510">
        <v>0</v>
      </c>
      <c r="H510" t="e">
        <f>_xlfn.XLOOKUP(C510,Sheet2!G:G,Sheet2!D:D)</f>
        <v>#N/A</v>
      </c>
    </row>
    <row r="511" spans="1:8" x14ac:dyDescent="0.2">
      <c r="A511">
        <v>14</v>
      </c>
      <c r="B511">
        <v>45</v>
      </c>
      <c r="C511" t="s">
        <v>525</v>
      </c>
      <c r="D511">
        <v>1</v>
      </c>
      <c r="E511">
        <v>0</v>
      </c>
      <c r="H511" t="e">
        <f>_xlfn.XLOOKUP(C511,Sheet2!G:G,Sheet2!D:D)</f>
        <v>#N/A</v>
      </c>
    </row>
    <row r="512" spans="1:8" x14ac:dyDescent="0.2">
      <c r="A512">
        <v>15</v>
      </c>
      <c r="B512">
        <v>45</v>
      </c>
      <c r="C512" t="s">
        <v>526</v>
      </c>
      <c r="H512" t="e">
        <f>_xlfn.XLOOKUP(C512,Sheet2!G:G,Sheet2!D:D)</f>
        <v>#N/A</v>
      </c>
    </row>
    <row r="513" spans="1:8" x14ac:dyDescent="0.2">
      <c r="A513">
        <v>16</v>
      </c>
      <c r="B513">
        <v>45</v>
      </c>
      <c r="C513" t="s">
        <v>527</v>
      </c>
      <c r="H513" t="e">
        <f>_xlfn.XLOOKUP(C513,Sheet2!G:G,Sheet2!D:D)</f>
        <v>#N/A</v>
      </c>
    </row>
    <row r="514" spans="1:8" x14ac:dyDescent="0.2">
      <c r="A514">
        <v>1</v>
      </c>
      <c r="B514">
        <v>46</v>
      </c>
      <c r="C514" t="s">
        <v>528</v>
      </c>
      <c r="H514" t="e">
        <f>_xlfn.XLOOKUP(C514,Sheet2!G:G,Sheet2!D:D)</f>
        <v>#N/A</v>
      </c>
    </row>
    <row r="515" spans="1:8" x14ac:dyDescent="0.2">
      <c r="A515">
        <v>2</v>
      </c>
      <c r="B515">
        <v>46</v>
      </c>
      <c r="C515" t="s">
        <v>529</v>
      </c>
      <c r="D515">
        <v>2</v>
      </c>
      <c r="E515">
        <v>0</v>
      </c>
      <c r="H515" t="e">
        <f>_xlfn.XLOOKUP(C515,Sheet2!G:G,Sheet2!D:D)</f>
        <v>#N/A</v>
      </c>
    </row>
    <row r="516" spans="1:8" x14ac:dyDescent="0.2">
      <c r="A516">
        <v>3</v>
      </c>
      <c r="B516">
        <v>46</v>
      </c>
      <c r="C516" t="s">
        <v>530</v>
      </c>
      <c r="D516">
        <v>3</v>
      </c>
      <c r="E516">
        <v>0</v>
      </c>
      <c r="H516">
        <f>_xlfn.XLOOKUP(C516,Sheet2!G:G,Sheet2!D:D)</f>
        <v>25.1</v>
      </c>
    </row>
    <row r="517" spans="1:8" x14ac:dyDescent="0.2">
      <c r="A517">
        <v>4</v>
      </c>
      <c r="B517">
        <v>46</v>
      </c>
      <c r="C517" t="s">
        <v>531</v>
      </c>
      <c r="D517">
        <v>1</v>
      </c>
      <c r="E517">
        <v>0</v>
      </c>
      <c r="H517">
        <f>_xlfn.XLOOKUP(C517,Sheet2!G:G,Sheet2!D:D)</f>
        <v>27.3</v>
      </c>
    </row>
    <row r="518" spans="1:8" x14ac:dyDescent="0.2">
      <c r="A518">
        <v>5</v>
      </c>
      <c r="B518">
        <v>46</v>
      </c>
      <c r="C518" t="s">
        <v>532</v>
      </c>
      <c r="D518">
        <v>1</v>
      </c>
      <c r="E518" t="s">
        <v>43</v>
      </c>
      <c r="H518">
        <f>_xlfn.XLOOKUP(C518,Sheet2!G:G,Sheet2!D:D)</f>
        <v>28.2</v>
      </c>
    </row>
    <row r="519" spans="1:8" x14ac:dyDescent="0.2">
      <c r="A519">
        <v>6</v>
      </c>
      <c r="B519">
        <v>46</v>
      </c>
      <c r="C519" t="s">
        <v>533</v>
      </c>
      <c r="D519">
        <v>1</v>
      </c>
      <c r="E519" t="s">
        <v>61</v>
      </c>
      <c r="H519">
        <f>_xlfn.XLOOKUP(C519,Sheet2!G:G,Sheet2!D:D)</f>
        <v>25.1</v>
      </c>
    </row>
    <row r="520" spans="1:8" x14ac:dyDescent="0.2">
      <c r="A520">
        <v>7</v>
      </c>
      <c r="B520">
        <v>46</v>
      </c>
      <c r="C520" t="s">
        <v>534</v>
      </c>
      <c r="D520">
        <v>2</v>
      </c>
      <c r="E520" t="s">
        <v>43</v>
      </c>
      <c r="H520">
        <f>_xlfn.XLOOKUP(C520,Sheet2!G:G,Sheet2!D:D)</f>
        <v>38.6</v>
      </c>
    </row>
    <row r="521" spans="1:8" x14ac:dyDescent="0.2">
      <c r="A521">
        <v>8</v>
      </c>
      <c r="B521">
        <v>46</v>
      </c>
      <c r="C521" t="s">
        <v>535</v>
      </c>
      <c r="D521">
        <v>2</v>
      </c>
      <c r="E521">
        <v>0</v>
      </c>
      <c r="H521">
        <f>_xlfn.XLOOKUP(C521,Sheet2!G:G,Sheet2!D:D)</f>
        <v>36.9</v>
      </c>
    </row>
    <row r="522" spans="1:8" x14ac:dyDescent="0.2">
      <c r="A522">
        <v>9</v>
      </c>
      <c r="B522">
        <v>46</v>
      </c>
      <c r="C522" t="s">
        <v>536</v>
      </c>
      <c r="D522">
        <v>2</v>
      </c>
      <c r="E522" t="s">
        <v>43</v>
      </c>
      <c r="H522">
        <f>_xlfn.XLOOKUP(C522,Sheet2!G:G,Sheet2!D:D)</f>
        <v>28.9</v>
      </c>
    </row>
    <row r="523" spans="1:8" x14ac:dyDescent="0.2">
      <c r="A523">
        <v>10</v>
      </c>
      <c r="B523">
        <v>46</v>
      </c>
      <c r="C523" t="s">
        <v>537</v>
      </c>
      <c r="D523">
        <v>1</v>
      </c>
      <c r="E523">
        <v>0</v>
      </c>
      <c r="H523">
        <f>_xlfn.XLOOKUP(C523,Sheet2!G:G,Sheet2!D:D)</f>
        <v>28.2</v>
      </c>
    </row>
    <row r="524" spans="1:8" x14ac:dyDescent="0.2">
      <c r="A524">
        <v>11</v>
      </c>
      <c r="B524">
        <v>46</v>
      </c>
      <c r="C524" t="s">
        <v>538</v>
      </c>
      <c r="D524">
        <v>1</v>
      </c>
      <c r="E524" t="s">
        <v>43</v>
      </c>
      <c r="H524">
        <f>_xlfn.XLOOKUP(C524,Sheet2!G:G,Sheet2!D:D)</f>
        <v>34.299999999999997</v>
      </c>
    </row>
    <row r="525" spans="1:8" x14ac:dyDescent="0.2">
      <c r="A525">
        <v>12</v>
      </c>
      <c r="B525">
        <v>46</v>
      </c>
      <c r="C525" t="s">
        <v>539</v>
      </c>
      <c r="D525">
        <v>0</v>
      </c>
      <c r="E525">
        <v>0</v>
      </c>
      <c r="H525">
        <f>_xlfn.XLOOKUP(C525,Sheet2!G:G,Sheet2!D:D)</f>
        <v>30.8</v>
      </c>
    </row>
    <row r="526" spans="1:8" x14ac:dyDescent="0.2">
      <c r="A526">
        <v>13</v>
      </c>
      <c r="B526">
        <v>46</v>
      </c>
      <c r="C526" t="s">
        <v>540</v>
      </c>
      <c r="D526">
        <v>0</v>
      </c>
      <c r="E526">
        <v>0</v>
      </c>
      <c r="H526">
        <f>_xlfn.XLOOKUP(C526,Sheet2!G:G,Sheet2!D:D)</f>
        <v>35.9</v>
      </c>
    </row>
    <row r="527" spans="1:8" x14ac:dyDescent="0.2">
      <c r="A527">
        <v>14</v>
      </c>
      <c r="B527">
        <v>46</v>
      </c>
      <c r="C527" t="s">
        <v>541</v>
      </c>
      <c r="D527">
        <v>0</v>
      </c>
      <c r="E527" t="s">
        <v>43</v>
      </c>
      <c r="H527">
        <f>_xlfn.XLOOKUP(C527,Sheet2!G:G,Sheet2!D:D)</f>
        <v>29.7</v>
      </c>
    </row>
    <row r="528" spans="1:8" x14ac:dyDescent="0.2">
      <c r="A528">
        <v>15</v>
      </c>
      <c r="B528">
        <v>46</v>
      </c>
      <c r="C528" t="s">
        <v>542</v>
      </c>
      <c r="D528">
        <v>2</v>
      </c>
      <c r="E528">
        <v>0</v>
      </c>
      <c r="G528">
        <v>1</v>
      </c>
      <c r="H528">
        <f>_xlfn.XLOOKUP(C528,Sheet2!G:G,Sheet2!D:D)</f>
        <v>33.700000000000003</v>
      </c>
    </row>
    <row r="529" spans="1:8" x14ac:dyDescent="0.2">
      <c r="A529">
        <v>16</v>
      </c>
      <c r="B529">
        <v>46</v>
      </c>
      <c r="C529" t="s">
        <v>543</v>
      </c>
      <c r="H529" t="e">
        <f>_xlfn.XLOOKUP(C529,Sheet2!G:G,Sheet2!D:D)</f>
        <v>#N/A</v>
      </c>
    </row>
    <row r="530" spans="1:8" x14ac:dyDescent="0.2">
      <c r="A530">
        <v>1</v>
      </c>
      <c r="B530">
        <v>47</v>
      </c>
      <c r="C530" t="s">
        <v>544</v>
      </c>
      <c r="H530" t="e">
        <f>_xlfn.XLOOKUP(C530,Sheet2!G:G,Sheet2!D:D)</f>
        <v>#N/A</v>
      </c>
    </row>
    <row r="531" spans="1:8" x14ac:dyDescent="0.2">
      <c r="A531">
        <v>2</v>
      </c>
      <c r="B531">
        <v>47</v>
      </c>
      <c r="C531" t="s">
        <v>545</v>
      </c>
      <c r="D531">
        <v>0</v>
      </c>
      <c r="H531">
        <f>_xlfn.XLOOKUP(C531,Sheet2!G:G,Sheet2!D:D)</f>
        <v>30.6</v>
      </c>
    </row>
    <row r="532" spans="1:8" x14ac:dyDescent="0.2">
      <c r="A532">
        <v>3</v>
      </c>
      <c r="B532">
        <v>47</v>
      </c>
      <c r="C532" t="s">
        <v>546</v>
      </c>
      <c r="D532">
        <v>3</v>
      </c>
      <c r="G532">
        <v>1</v>
      </c>
      <c r="H532">
        <f>_xlfn.XLOOKUP(C532,Sheet2!G:G,Sheet2!D:D)</f>
        <v>32.9</v>
      </c>
    </row>
    <row r="533" spans="1:8" x14ac:dyDescent="0.2">
      <c r="A533">
        <v>4</v>
      </c>
      <c r="B533">
        <v>47</v>
      </c>
      <c r="C533" t="s">
        <v>547</v>
      </c>
      <c r="D533">
        <v>1</v>
      </c>
      <c r="H533">
        <f>_xlfn.XLOOKUP(C533,Sheet2!G:G,Sheet2!D:D)</f>
        <v>32.200000000000003</v>
      </c>
    </row>
    <row r="534" spans="1:8" x14ac:dyDescent="0.2">
      <c r="A534">
        <v>5</v>
      </c>
      <c r="B534">
        <v>47</v>
      </c>
      <c r="C534" t="s">
        <v>548</v>
      </c>
      <c r="D534">
        <v>0</v>
      </c>
      <c r="E534" t="s">
        <v>43</v>
      </c>
      <c r="H534">
        <f>_xlfn.XLOOKUP(C534,Sheet2!G:G,Sheet2!D:D)</f>
        <v>30.8</v>
      </c>
    </row>
    <row r="535" spans="1:8" x14ac:dyDescent="0.2">
      <c r="A535">
        <v>6</v>
      </c>
      <c r="B535">
        <v>47</v>
      </c>
      <c r="C535" t="s">
        <v>549</v>
      </c>
      <c r="D535">
        <v>0</v>
      </c>
      <c r="H535">
        <f>_xlfn.XLOOKUP(C535,Sheet2!G:G,Sheet2!D:D)</f>
        <v>29.7</v>
      </c>
    </row>
    <row r="536" spans="1:8" x14ac:dyDescent="0.2">
      <c r="A536">
        <v>7</v>
      </c>
      <c r="B536">
        <v>47</v>
      </c>
      <c r="C536" t="s">
        <v>550</v>
      </c>
      <c r="D536">
        <v>1</v>
      </c>
      <c r="H536">
        <f>_xlfn.XLOOKUP(C536,Sheet2!G:G,Sheet2!D:D)</f>
        <v>37.799999999999997</v>
      </c>
    </row>
    <row r="537" spans="1:8" x14ac:dyDescent="0.2">
      <c r="A537">
        <v>8</v>
      </c>
      <c r="B537">
        <v>47</v>
      </c>
      <c r="C537" t="s">
        <v>551</v>
      </c>
      <c r="D537">
        <v>1</v>
      </c>
      <c r="H537">
        <f>_xlfn.XLOOKUP(C537,Sheet2!G:G,Sheet2!D:D)</f>
        <v>34</v>
      </c>
    </row>
    <row r="538" spans="1:8" x14ac:dyDescent="0.2">
      <c r="A538">
        <v>9</v>
      </c>
      <c r="B538">
        <v>47</v>
      </c>
      <c r="C538" t="s">
        <v>552</v>
      </c>
      <c r="D538">
        <v>1</v>
      </c>
      <c r="E538" t="s">
        <v>43</v>
      </c>
      <c r="H538">
        <f>_xlfn.XLOOKUP(C538,Sheet2!G:G,Sheet2!D:D)</f>
        <v>28.8</v>
      </c>
    </row>
    <row r="539" spans="1:8" x14ac:dyDescent="0.2">
      <c r="A539">
        <v>10</v>
      </c>
      <c r="B539">
        <v>47</v>
      </c>
      <c r="C539" t="s">
        <v>553</v>
      </c>
      <c r="D539">
        <v>1</v>
      </c>
      <c r="E539" t="s">
        <v>43</v>
      </c>
      <c r="H539">
        <f>_xlfn.XLOOKUP(C539,Sheet2!G:G,Sheet2!D:D)</f>
        <v>28</v>
      </c>
    </row>
    <row r="540" spans="1:8" x14ac:dyDescent="0.2">
      <c r="A540">
        <v>11</v>
      </c>
      <c r="B540">
        <v>47</v>
      </c>
      <c r="C540" t="s">
        <v>554</v>
      </c>
      <c r="D540">
        <v>0</v>
      </c>
      <c r="H540">
        <f>_xlfn.XLOOKUP(C540,Sheet2!G:G,Sheet2!D:D)</f>
        <v>32</v>
      </c>
    </row>
    <row r="541" spans="1:8" x14ac:dyDescent="0.2">
      <c r="A541">
        <v>12</v>
      </c>
      <c r="B541">
        <v>47</v>
      </c>
      <c r="C541" t="s">
        <v>555</v>
      </c>
      <c r="D541" t="s">
        <v>90</v>
      </c>
      <c r="E541" t="s">
        <v>90</v>
      </c>
      <c r="F541" t="s">
        <v>90</v>
      </c>
      <c r="G541" t="s">
        <v>90</v>
      </c>
      <c r="H541" t="e">
        <f>_xlfn.XLOOKUP(C541,Sheet2!G:G,Sheet2!D:D)</f>
        <v>#N/A</v>
      </c>
    </row>
    <row r="542" spans="1:8" x14ac:dyDescent="0.2">
      <c r="A542">
        <v>13</v>
      </c>
      <c r="B542">
        <v>47</v>
      </c>
      <c r="C542" t="s">
        <v>556</v>
      </c>
      <c r="D542">
        <v>1</v>
      </c>
      <c r="H542">
        <f>_xlfn.XLOOKUP(C542,Sheet2!G:G,Sheet2!D:D)</f>
        <v>40.200000000000003</v>
      </c>
    </row>
    <row r="543" spans="1:8" x14ac:dyDescent="0.2">
      <c r="A543">
        <v>14</v>
      </c>
      <c r="B543">
        <v>47</v>
      </c>
      <c r="C543" t="s">
        <v>557</v>
      </c>
      <c r="D543">
        <v>1</v>
      </c>
      <c r="E543" t="s">
        <v>43</v>
      </c>
      <c r="H543">
        <f>_xlfn.XLOOKUP(C543,Sheet2!G:G,Sheet2!D:D)</f>
        <v>38.9</v>
      </c>
    </row>
    <row r="544" spans="1:8" x14ac:dyDescent="0.2">
      <c r="A544">
        <v>15</v>
      </c>
      <c r="B544">
        <v>47</v>
      </c>
      <c r="C544" t="s">
        <v>558</v>
      </c>
      <c r="D544">
        <v>1</v>
      </c>
      <c r="H544">
        <f>_xlfn.XLOOKUP(C544,Sheet2!G:G,Sheet2!D:D)</f>
        <v>30</v>
      </c>
    </row>
    <row r="545" spans="1:8" x14ac:dyDescent="0.2">
      <c r="A545">
        <v>16</v>
      </c>
      <c r="B545">
        <v>47</v>
      </c>
      <c r="C545" t="s">
        <v>559</v>
      </c>
      <c r="H545" t="e">
        <f>_xlfn.XLOOKUP(C545,Sheet2!G:G,Sheet2!D:D)</f>
        <v>#N/A</v>
      </c>
    </row>
    <row r="546" spans="1:8" x14ac:dyDescent="0.2">
      <c r="A546">
        <v>1</v>
      </c>
      <c r="B546">
        <v>48</v>
      </c>
      <c r="C546" t="s">
        <v>560</v>
      </c>
      <c r="H546" t="e">
        <f>_xlfn.XLOOKUP(C546,Sheet2!G:G,Sheet2!D:D)</f>
        <v>#N/A</v>
      </c>
    </row>
    <row r="547" spans="1:8" x14ac:dyDescent="0.2">
      <c r="A547">
        <v>2</v>
      </c>
      <c r="B547">
        <v>48</v>
      </c>
      <c r="C547" t="s">
        <v>561</v>
      </c>
      <c r="D547">
        <v>0</v>
      </c>
      <c r="H547">
        <f>_xlfn.XLOOKUP(C547,Sheet2!G:G,Sheet2!D:D)</f>
        <v>29.4</v>
      </c>
    </row>
    <row r="548" spans="1:8" x14ac:dyDescent="0.2">
      <c r="A548">
        <v>3</v>
      </c>
      <c r="B548">
        <v>48</v>
      </c>
      <c r="C548" t="s">
        <v>562</v>
      </c>
      <c r="D548">
        <v>0</v>
      </c>
      <c r="H548">
        <f>_xlfn.XLOOKUP(C548,Sheet2!G:G,Sheet2!D:D)</f>
        <v>38.799999999999997</v>
      </c>
    </row>
    <row r="549" spans="1:8" x14ac:dyDescent="0.2">
      <c r="A549">
        <v>4</v>
      </c>
      <c r="B549">
        <v>48</v>
      </c>
      <c r="C549" t="s">
        <v>563</v>
      </c>
      <c r="D549">
        <v>0</v>
      </c>
      <c r="E549" t="s">
        <v>43</v>
      </c>
      <c r="H549">
        <f>_xlfn.XLOOKUP(C549,Sheet2!G:G,Sheet2!D:D)</f>
        <v>29.8</v>
      </c>
    </row>
    <row r="550" spans="1:8" x14ac:dyDescent="0.2">
      <c r="A550">
        <v>5</v>
      </c>
      <c r="B550">
        <v>48</v>
      </c>
      <c r="C550" t="s">
        <v>564</v>
      </c>
      <c r="D550">
        <v>0</v>
      </c>
      <c r="E550" t="s">
        <v>43</v>
      </c>
      <c r="H550">
        <f>_xlfn.XLOOKUP(C550,Sheet2!G:G,Sheet2!D:D)</f>
        <v>28.6</v>
      </c>
    </row>
    <row r="551" spans="1:8" x14ac:dyDescent="0.2">
      <c r="A551">
        <v>6</v>
      </c>
      <c r="B551">
        <v>48</v>
      </c>
      <c r="C551" t="s">
        <v>565</v>
      </c>
      <c r="D551">
        <v>1</v>
      </c>
      <c r="E551" t="s">
        <v>43</v>
      </c>
      <c r="H551">
        <f>_xlfn.XLOOKUP(C551,Sheet2!G:G,Sheet2!D:D)</f>
        <v>40.299999999999997</v>
      </c>
    </row>
    <row r="552" spans="1:8" x14ac:dyDescent="0.2">
      <c r="A552">
        <v>7</v>
      </c>
      <c r="B552">
        <v>48</v>
      </c>
      <c r="C552" t="s">
        <v>566</v>
      </c>
      <c r="D552">
        <v>1</v>
      </c>
      <c r="H552">
        <f>_xlfn.XLOOKUP(C552,Sheet2!G:G,Sheet2!D:D)</f>
        <v>39.6</v>
      </c>
    </row>
    <row r="553" spans="1:8" x14ac:dyDescent="0.2">
      <c r="A553">
        <v>8</v>
      </c>
      <c r="B553">
        <v>48</v>
      </c>
      <c r="C553" t="s">
        <v>567</v>
      </c>
      <c r="D553">
        <v>1</v>
      </c>
      <c r="H553">
        <f>_xlfn.XLOOKUP(C553,Sheet2!G:G,Sheet2!D:D)</f>
        <v>37.700000000000003</v>
      </c>
    </row>
    <row r="554" spans="1:8" x14ac:dyDescent="0.2">
      <c r="A554">
        <v>9</v>
      </c>
      <c r="B554">
        <v>48</v>
      </c>
      <c r="C554" t="s">
        <v>568</v>
      </c>
      <c r="D554">
        <v>1</v>
      </c>
      <c r="H554">
        <f>_xlfn.XLOOKUP(C554,Sheet2!G:G,Sheet2!D:D)</f>
        <v>35.5</v>
      </c>
    </row>
    <row r="555" spans="1:8" x14ac:dyDescent="0.2">
      <c r="A555">
        <v>10</v>
      </c>
      <c r="B555">
        <v>48</v>
      </c>
      <c r="C555" t="s">
        <v>569</v>
      </c>
      <c r="D555">
        <v>1</v>
      </c>
      <c r="H555">
        <f>_xlfn.XLOOKUP(C555,Sheet2!G:G,Sheet2!D:D)</f>
        <v>34.299999999999997</v>
      </c>
    </row>
    <row r="556" spans="1:8" x14ac:dyDescent="0.2">
      <c r="A556">
        <v>11</v>
      </c>
      <c r="B556">
        <v>48</v>
      </c>
      <c r="C556" t="s">
        <v>570</v>
      </c>
      <c r="D556">
        <v>0</v>
      </c>
      <c r="H556">
        <f>_xlfn.XLOOKUP(C556,Sheet2!G:G,Sheet2!D:D)</f>
        <v>37.9</v>
      </c>
    </row>
    <row r="557" spans="1:8" x14ac:dyDescent="0.2">
      <c r="A557">
        <v>12</v>
      </c>
      <c r="B557">
        <v>48</v>
      </c>
      <c r="C557" t="s">
        <v>571</v>
      </c>
      <c r="D557">
        <v>0</v>
      </c>
      <c r="H557">
        <f>_xlfn.XLOOKUP(C557,Sheet2!G:G,Sheet2!D:D)</f>
        <v>31.9</v>
      </c>
    </row>
    <row r="558" spans="1:8" x14ac:dyDescent="0.2">
      <c r="A558">
        <v>13</v>
      </c>
      <c r="B558">
        <v>48</v>
      </c>
      <c r="C558" t="s">
        <v>572</v>
      </c>
      <c r="D558">
        <v>0</v>
      </c>
      <c r="H558">
        <f>_xlfn.XLOOKUP(C558,Sheet2!G:G,Sheet2!D:D)</f>
        <v>40.4</v>
      </c>
    </row>
    <row r="559" spans="1:8" x14ac:dyDescent="0.2">
      <c r="A559">
        <v>14</v>
      </c>
      <c r="B559">
        <v>48</v>
      </c>
      <c r="C559" t="s">
        <v>573</v>
      </c>
      <c r="D559">
        <v>2</v>
      </c>
      <c r="H559">
        <f>_xlfn.XLOOKUP(C559,Sheet2!G:G,Sheet2!D:D)</f>
        <v>40.5</v>
      </c>
    </row>
    <row r="560" spans="1:8" x14ac:dyDescent="0.2">
      <c r="A560">
        <v>15</v>
      </c>
      <c r="B560">
        <v>48</v>
      </c>
      <c r="C560" t="s">
        <v>574</v>
      </c>
      <c r="D560">
        <v>3</v>
      </c>
      <c r="E560" t="s">
        <v>43</v>
      </c>
      <c r="H560">
        <f>_xlfn.XLOOKUP(C560,Sheet2!G:G,Sheet2!D:D)</f>
        <v>36.9</v>
      </c>
    </row>
    <row r="561" spans="1:8" x14ac:dyDescent="0.2">
      <c r="A561">
        <v>16</v>
      </c>
      <c r="B561">
        <v>48</v>
      </c>
      <c r="C561" t="s">
        <v>575</v>
      </c>
      <c r="H561" t="e">
        <f>_xlfn.XLOOKUP(C561,Sheet2!G:G,Sheet2!D:D)</f>
        <v>#N/A</v>
      </c>
    </row>
    <row r="562" spans="1:8" x14ac:dyDescent="0.2">
      <c r="A562">
        <v>1</v>
      </c>
      <c r="B562">
        <v>49</v>
      </c>
      <c r="C562" t="s">
        <v>576</v>
      </c>
      <c r="H562" t="e">
        <f>_xlfn.XLOOKUP(C562,Sheet2!G:G,Sheet2!D:D)</f>
        <v>#N/A</v>
      </c>
    </row>
    <row r="563" spans="1:8" x14ac:dyDescent="0.2">
      <c r="A563">
        <v>2</v>
      </c>
      <c r="B563">
        <v>49</v>
      </c>
      <c r="C563" t="s">
        <v>577</v>
      </c>
      <c r="H563" t="e">
        <f>_xlfn.XLOOKUP(C563,Sheet2!G:G,Sheet2!D:D)</f>
        <v>#N/A</v>
      </c>
    </row>
    <row r="564" spans="1:8" x14ac:dyDescent="0.2">
      <c r="A564">
        <v>3</v>
      </c>
      <c r="B564">
        <v>49</v>
      </c>
      <c r="C564" t="s">
        <v>578</v>
      </c>
      <c r="D564">
        <v>2</v>
      </c>
      <c r="H564">
        <f>_xlfn.XLOOKUP(C564,Sheet2!G:G,Sheet2!D:D)</f>
        <v>37.799999999999997</v>
      </c>
    </row>
    <row r="565" spans="1:8" x14ac:dyDescent="0.2">
      <c r="A565">
        <v>4</v>
      </c>
      <c r="B565">
        <v>49</v>
      </c>
      <c r="C565" t="s">
        <v>579</v>
      </c>
      <c r="D565">
        <v>2</v>
      </c>
      <c r="H565">
        <f>_xlfn.XLOOKUP(C565,Sheet2!G:G,Sheet2!D:D)</f>
        <v>39.200000000000003</v>
      </c>
    </row>
    <row r="566" spans="1:8" x14ac:dyDescent="0.2">
      <c r="A566">
        <v>5</v>
      </c>
      <c r="B566">
        <v>49</v>
      </c>
      <c r="C566" t="s">
        <v>580</v>
      </c>
      <c r="D566">
        <v>1</v>
      </c>
      <c r="H566">
        <f>_xlfn.XLOOKUP(C566,Sheet2!G:G,Sheet2!D:D)</f>
        <v>31.6</v>
      </c>
    </row>
    <row r="567" spans="1:8" x14ac:dyDescent="0.2">
      <c r="A567">
        <v>6</v>
      </c>
      <c r="B567">
        <v>49</v>
      </c>
      <c r="C567" t="s">
        <v>581</v>
      </c>
      <c r="D567">
        <v>1</v>
      </c>
      <c r="H567">
        <f>_xlfn.XLOOKUP(C567,Sheet2!G:G,Sheet2!D:D)</f>
        <v>34.4</v>
      </c>
    </row>
    <row r="568" spans="1:8" x14ac:dyDescent="0.2">
      <c r="A568">
        <v>7</v>
      </c>
      <c r="B568">
        <v>49</v>
      </c>
      <c r="C568" t="s">
        <v>582</v>
      </c>
      <c r="D568">
        <v>1</v>
      </c>
      <c r="E568" t="s">
        <v>43</v>
      </c>
      <c r="H568">
        <f>_xlfn.XLOOKUP(C568,Sheet2!G:G,Sheet2!D:D)</f>
        <v>30.2</v>
      </c>
    </row>
    <row r="569" spans="1:8" x14ac:dyDescent="0.2">
      <c r="A569">
        <v>8</v>
      </c>
      <c r="B569">
        <v>49</v>
      </c>
      <c r="C569" t="s">
        <v>583</v>
      </c>
      <c r="D569">
        <v>1</v>
      </c>
      <c r="H569">
        <f>_xlfn.XLOOKUP(C569,Sheet2!G:G,Sheet2!D:D)</f>
        <v>30.4</v>
      </c>
    </row>
    <row r="570" spans="1:8" x14ac:dyDescent="0.2">
      <c r="A570">
        <v>9</v>
      </c>
      <c r="B570">
        <v>49</v>
      </c>
      <c r="C570" t="s">
        <v>584</v>
      </c>
      <c r="D570">
        <v>1</v>
      </c>
      <c r="E570" t="s">
        <v>43</v>
      </c>
      <c r="H570">
        <f>_xlfn.XLOOKUP(C570,Sheet2!G:G,Sheet2!D:D)</f>
        <v>36.200000000000003</v>
      </c>
    </row>
    <row r="571" spans="1:8" x14ac:dyDescent="0.2">
      <c r="A571">
        <v>10</v>
      </c>
      <c r="B571">
        <v>49</v>
      </c>
      <c r="C571" t="s">
        <v>585</v>
      </c>
      <c r="D571">
        <v>1</v>
      </c>
      <c r="H571">
        <f>_xlfn.XLOOKUP(C571,Sheet2!G:G,Sheet2!D:D)</f>
        <v>37.6</v>
      </c>
    </row>
    <row r="572" spans="1:8" x14ac:dyDescent="0.2">
      <c r="A572">
        <v>11</v>
      </c>
      <c r="B572">
        <v>49</v>
      </c>
      <c r="C572" t="s">
        <v>586</v>
      </c>
      <c r="D572">
        <v>0</v>
      </c>
      <c r="H572">
        <f>_xlfn.XLOOKUP(C572,Sheet2!G:G,Sheet2!D:D)</f>
        <v>37.200000000000003</v>
      </c>
    </row>
    <row r="573" spans="1:8" x14ac:dyDescent="0.2">
      <c r="A573">
        <v>12</v>
      </c>
      <c r="B573">
        <v>49</v>
      </c>
      <c r="C573" t="s">
        <v>587</v>
      </c>
      <c r="D573">
        <v>0</v>
      </c>
      <c r="H573">
        <f>_xlfn.XLOOKUP(C573,Sheet2!G:G,Sheet2!D:D)</f>
        <v>32.799999999999997</v>
      </c>
    </row>
    <row r="574" spans="1:8" x14ac:dyDescent="0.2">
      <c r="A574">
        <v>13</v>
      </c>
      <c r="B574">
        <v>49</v>
      </c>
      <c r="C574" t="s">
        <v>588</v>
      </c>
      <c r="D574">
        <v>0</v>
      </c>
      <c r="H574">
        <f>_xlfn.XLOOKUP(C574,Sheet2!G:G,Sheet2!D:D)</f>
        <v>33.299999999999997</v>
      </c>
    </row>
    <row r="575" spans="1:8" x14ac:dyDescent="0.2">
      <c r="A575">
        <v>14</v>
      </c>
      <c r="B575">
        <v>49</v>
      </c>
      <c r="C575" t="s">
        <v>589</v>
      </c>
      <c r="D575">
        <v>1</v>
      </c>
      <c r="H575">
        <f>_xlfn.XLOOKUP(C575,Sheet2!G:G,Sheet2!D:D)</f>
        <v>39.4</v>
      </c>
    </row>
    <row r="576" spans="1:8" x14ac:dyDescent="0.2">
      <c r="A576">
        <v>15</v>
      </c>
      <c r="B576">
        <v>49</v>
      </c>
      <c r="C576" t="s">
        <v>590</v>
      </c>
      <c r="D576">
        <v>1</v>
      </c>
      <c r="H576">
        <f>_xlfn.XLOOKUP(C576,Sheet2!G:G,Sheet2!D:D)</f>
        <v>39.4</v>
      </c>
    </row>
    <row r="577" spans="1:8" x14ac:dyDescent="0.2">
      <c r="A577">
        <v>16</v>
      </c>
      <c r="B577">
        <v>49</v>
      </c>
      <c r="C577" t="s">
        <v>591</v>
      </c>
      <c r="H577" t="e">
        <f>_xlfn.XLOOKUP(C577,Sheet2!G:G,Sheet2!D:D)</f>
        <v>#N/A</v>
      </c>
    </row>
    <row r="578" spans="1:8" x14ac:dyDescent="0.2">
      <c r="A578">
        <v>1</v>
      </c>
      <c r="B578">
        <v>50</v>
      </c>
      <c r="C578" t="s">
        <v>592</v>
      </c>
      <c r="H578" t="e">
        <f>_xlfn.XLOOKUP(C578,Sheet2!G:G,Sheet2!D:D)</f>
        <v>#N/A</v>
      </c>
    </row>
    <row r="579" spans="1:8" x14ac:dyDescent="0.2">
      <c r="A579">
        <v>2</v>
      </c>
      <c r="B579">
        <v>50</v>
      </c>
      <c r="C579" t="s">
        <v>593</v>
      </c>
      <c r="D579">
        <v>1</v>
      </c>
      <c r="H579">
        <f>_xlfn.XLOOKUP(C579,Sheet2!G:G,Sheet2!D:D)</f>
        <v>34.9</v>
      </c>
    </row>
    <row r="580" spans="1:8" x14ac:dyDescent="0.2">
      <c r="A580">
        <v>3</v>
      </c>
      <c r="B580">
        <v>50</v>
      </c>
      <c r="C580" t="s">
        <v>594</v>
      </c>
      <c r="D580">
        <v>1</v>
      </c>
      <c r="E580" t="s">
        <v>43</v>
      </c>
      <c r="H580">
        <f>_xlfn.XLOOKUP(C580,Sheet2!G:G,Sheet2!D:D)</f>
        <v>29.5</v>
      </c>
    </row>
    <row r="581" spans="1:8" x14ac:dyDescent="0.2">
      <c r="A581">
        <v>4</v>
      </c>
      <c r="B581">
        <v>50</v>
      </c>
      <c r="C581" t="s">
        <v>595</v>
      </c>
      <c r="D581">
        <v>1</v>
      </c>
      <c r="H581">
        <f>_xlfn.XLOOKUP(C581,Sheet2!G:G,Sheet2!D:D)</f>
        <v>36.700000000000003</v>
      </c>
    </row>
    <row r="582" spans="1:8" x14ac:dyDescent="0.2">
      <c r="A582">
        <v>5</v>
      </c>
      <c r="B582">
        <v>50</v>
      </c>
      <c r="C582" t="s">
        <v>596</v>
      </c>
      <c r="D582">
        <v>1</v>
      </c>
      <c r="H582">
        <f>_xlfn.XLOOKUP(C582,Sheet2!G:G,Sheet2!D:D)</f>
        <v>31.9</v>
      </c>
    </row>
    <row r="583" spans="1:8" x14ac:dyDescent="0.2">
      <c r="A583">
        <v>6</v>
      </c>
      <c r="B583">
        <v>50</v>
      </c>
      <c r="C583" t="s">
        <v>597</v>
      </c>
      <c r="D583">
        <v>1</v>
      </c>
      <c r="E583" t="s">
        <v>43</v>
      </c>
      <c r="H583">
        <f>_xlfn.XLOOKUP(C583,Sheet2!G:G,Sheet2!D:D)</f>
        <v>38.5</v>
      </c>
    </row>
    <row r="584" spans="1:8" x14ac:dyDescent="0.2">
      <c r="A584">
        <v>7</v>
      </c>
      <c r="B584">
        <v>50</v>
      </c>
      <c r="C584" t="s">
        <v>598</v>
      </c>
      <c r="D584">
        <v>1</v>
      </c>
      <c r="H584">
        <f>_xlfn.XLOOKUP(C584,Sheet2!G:G,Sheet2!D:D)</f>
        <v>31.1</v>
      </c>
    </row>
    <row r="585" spans="1:8" x14ac:dyDescent="0.2">
      <c r="A585">
        <v>8</v>
      </c>
      <c r="B585">
        <v>50</v>
      </c>
      <c r="C585" t="s">
        <v>599</v>
      </c>
      <c r="D585">
        <v>1</v>
      </c>
      <c r="H585">
        <f>_xlfn.XLOOKUP(C585,Sheet2!G:G,Sheet2!D:D)</f>
        <v>37.5</v>
      </c>
    </row>
    <row r="586" spans="1:8" x14ac:dyDescent="0.2">
      <c r="A586">
        <v>9</v>
      </c>
      <c r="B586">
        <v>50</v>
      </c>
      <c r="C586" t="s">
        <v>600</v>
      </c>
      <c r="D586">
        <v>1</v>
      </c>
      <c r="E586" t="s">
        <v>43</v>
      </c>
      <c r="H586">
        <f>_xlfn.XLOOKUP(C586,Sheet2!G:G,Sheet2!D:D)</f>
        <v>37.5</v>
      </c>
    </row>
    <row r="587" spans="1:8" x14ac:dyDescent="0.2">
      <c r="A587">
        <v>10</v>
      </c>
      <c r="B587">
        <v>50</v>
      </c>
      <c r="C587" t="s">
        <v>601</v>
      </c>
      <c r="D587">
        <v>1</v>
      </c>
      <c r="E587" t="s">
        <v>43</v>
      </c>
      <c r="H587">
        <f>_xlfn.XLOOKUP(C587,Sheet2!G:G,Sheet2!D:D)</f>
        <v>29.2</v>
      </c>
    </row>
    <row r="588" spans="1:8" x14ac:dyDescent="0.2">
      <c r="A588">
        <v>11</v>
      </c>
      <c r="B588">
        <v>50</v>
      </c>
      <c r="C588" t="s">
        <v>602</v>
      </c>
      <c r="D588">
        <v>5</v>
      </c>
      <c r="H588" t="e">
        <f>_xlfn.XLOOKUP(C588,Sheet2!G:G,Sheet2!D:D)</f>
        <v>#N/A</v>
      </c>
    </row>
    <row r="589" spans="1:8" x14ac:dyDescent="0.2">
      <c r="A589">
        <v>12</v>
      </c>
      <c r="B589">
        <v>50</v>
      </c>
      <c r="C589" t="s">
        <v>603</v>
      </c>
      <c r="D589">
        <v>1</v>
      </c>
      <c r="H589">
        <f>_xlfn.XLOOKUP(C589,Sheet2!G:G,Sheet2!D:D)</f>
        <v>37.200000000000003</v>
      </c>
    </row>
    <row r="590" spans="1:8" x14ac:dyDescent="0.2">
      <c r="A590">
        <v>13</v>
      </c>
      <c r="B590">
        <v>50</v>
      </c>
      <c r="C590" t="s">
        <v>604</v>
      </c>
      <c r="D590">
        <v>1</v>
      </c>
      <c r="E590" t="s">
        <v>43</v>
      </c>
      <c r="H590">
        <f>_xlfn.XLOOKUP(C590,Sheet2!G:G,Sheet2!D:D)</f>
        <v>37.4</v>
      </c>
    </row>
    <row r="591" spans="1:8" x14ac:dyDescent="0.2">
      <c r="A591">
        <v>14</v>
      </c>
      <c r="B591">
        <v>50</v>
      </c>
      <c r="C591" t="s">
        <v>605</v>
      </c>
      <c r="D591">
        <v>1</v>
      </c>
      <c r="E591" t="s">
        <v>43</v>
      </c>
      <c r="H591">
        <f>_xlfn.XLOOKUP(C591,Sheet2!G:G,Sheet2!D:D)</f>
        <v>34.299999999999997</v>
      </c>
    </row>
    <row r="592" spans="1:8" x14ac:dyDescent="0.2">
      <c r="A592">
        <v>15</v>
      </c>
      <c r="B592">
        <v>50</v>
      </c>
      <c r="C592" t="s">
        <v>606</v>
      </c>
      <c r="D592">
        <v>1</v>
      </c>
      <c r="E592">
        <v>0</v>
      </c>
      <c r="H592">
        <f>_xlfn.XLOOKUP(C592,Sheet2!G:G,Sheet2!D:D)</f>
        <v>31.7</v>
      </c>
    </row>
    <row r="593" spans="1:8" x14ac:dyDescent="0.2">
      <c r="A593">
        <v>16</v>
      </c>
      <c r="B593">
        <v>50</v>
      </c>
      <c r="C593" t="s">
        <v>607</v>
      </c>
      <c r="H593" t="e">
        <f>_xlfn.XLOOKUP(C593,Sheet2!G:G,Sheet2!D:D)</f>
        <v>#N/A</v>
      </c>
    </row>
    <row r="594" spans="1:8" x14ac:dyDescent="0.2">
      <c r="A594">
        <v>1</v>
      </c>
      <c r="B594">
        <v>51</v>
      </c>
      <c r="C594" t="s">
        <v>608</v>
      </c>
      <c r="H594" t="e">
        <f>_xlfn.XLOOKUP(C594,Sheet2!G:G,Sheet2!D:D)</f>
        <v>#N/A</v>
      </c>
    </row>
    <row r="595" spans="1:8" x14ac:dyDescent="0.2">
      <c r="A595">
        <v>2</v>
      </c>
      <c r="B595">
        <v>51</v>
      </c>
      <c r="C595" t="s">
        <v>609</v>
      </c>
      <c r="H595" t="e">
        <f>_xlfn.XLOOKUP(C595,Sheet2!G:G,Sheet2!D:D)</f>
        <v>#N/A</v>
      </c>
    </row>
    <row r="596" spans="1:8" x14ac:dyDescent="0.2">
      <c r="A596">
        <v>3</v>
      </c>
      <c r="B596">
        <v>51</v>
      </c>
      <c r="C596" t="s">
        <v>610</v>
      </c>
      <c r="H596" t="e">
        <f>_xlfn.XLOOKUP(C596,Sheet2!G:G,Sheet2!D:D)</f>
        <v>#N/A</v>
      </c>
    </row>
    <row r="597" spans="1:8" x14ac:dyDescent="0.2">
      <c r="A597">
        <v>4</v>
      </c>
      <c r="B597">
        <v>51</v>
      </c>
      <c r="C597" t="s">
        <v>611</v>
      </c>
      <c r="D597">
        <v>5</v>
      </c>
      <c r="H597" t="e">
        <f>_xlfn.XLOOKUP(C597,Sheet2!G:G,Sheet2!D:D)</f>
        <v>#N/A</v>
      </c>
    </row>
    <row r="598" spans="1:8" x14ac:dyDescent="0.2">
      <c r="A598">
        <v>5</v>
      </c>
      <c r="B598">
        <v>51</v>
      </c>
      <c r="C598" t="s">
        <v>612</v>
      </c>
      <c r="D598">
        <v>1</v>
      </c>
      <c r="H598">
        <f>_xlfn.XLOOKUP(C598,Sheet2!G:G,Sheet2!D:D)</f>
        <v>36.5</v>
      </c>
    </row>
    <row r="599" spans="1:8" x14ac:dyDescent="0.2">
      <c r="A599">
        <v>6</v>
      </c>
      <c r="B599">
        <v>51</v>
      </c>
      <c r="C599" t="s">
        <v>613</v>
      </c>
      <c r="D599">
        <v>1</v>
      </c>
      <c r="E599" t="s">
        <v>43</v>
      </c>
      <c r="H599">
        <f>_xlfn.XLOOKUP(C599,Sheet2!G:G,Sheet2!D:D)</f>
        <v>32.200000000000003</v>
      </c>
    </row>
    <row r="600" spans="1:8" x14ac:dyDescent="0.2">
      <c r="A600">
        <v>7</v>
      </c>
      <c r="B600">
        <v>51</v>
      </c>
      <c r="C600" t="s">
        <v>614</v>
      </c>
      <c r="D600">
        <v>1</v>
      </c>
      <c r="H600">
        <f>_xlfn.XLOOKUP(C600,Sheet2!G:G,Sheet2!D:D)</f>
        <v>33.799999999999997</v>
      </c>
    </row>
    <row r="601" spans="1:8" x14ac:dyDescent="0.2">
      <c r="A601">
        <v>8</v>
      </c>
      <c r="B601">
        <v>51</v>
      </c>
      <c r="C601" t="s">
        <v>615</v>
      </c>
      <c r="H601" t="e">
        <f>_xlfn.XLOOKUP(C601,Sheet2!G:G,Sheet2!D:D)</f>
        <v>#N/A</v>
      </c>
    </row>
    <row r="602" spans="1:8" x14ac:dyDescent="0.2">
      <c r="A602">
        <v>9</v>
      </c>
      <c r="B602">
        <v>51</v>
      </c>
      <c r="C602" t="s">
        <v>616</v>
      </c>
      <c r="D602">
        <v>1</v>
      </c>
      <c r="H602">
        <f>_xlfn.XLOOKUP(C602,Sheet2!G:G,Sheet2!D:D)</f>
        <v>39.799999999999997</v>
      </c>
    </row>
    <row r="603" spans="1:8" x14ac:dyDescent="0.2">
      <c r="A603">
        <v>10</v>
      </c>
      <c r="B603">
        <v>51</v>
      </c>
      <c r="C603" t="s">
        <v>617</v>
      </c>
      <c r="D603">
        <v>1</v>
      </c>
      <c r="E603" t="s">
        <v>43</v>
      </c>
      <c r="H603">
        <f>_xlfn.XLOOKUP(C603,Sheet2!G:G,Sheet2!D:D)</f>
        <v>37.799999999999997</v>
      </c>
    </row>
    <row r="604" spans="1:8" x14ac:dyDescent="0.2">
      <c r="A604">
        <v>11</v>
      </c>
      <c r="B604">
        <v>51</v>
      </c>
      <c r="C604" t="s">
        <v>618</v>
      </c>
      <c r="D604">
        <v>1</v>
      </c>
      <c r="E604" t="s">
        <v>43</v>
      </c>
      <c r="H604">
        <f>_xlfn.XLOOKUP(C604,Sheet2!G:G,Sheet2!D:D)</f>
        <v>29</v>
      </c>
    </row>
    <row r="605" spans="1:8" x14ac:dyDescent="0.2">
      <c r="A605">
        <v>12</v>
      </c>
      <c r="B605">
        <v>51</v>
      </c>
      <c r="C605" t="s">
        <v>619</v>
      </c>
      <c r="D605">
        <v>0</v>
      </c>
      <c r="E605" t="s">
        <v>43</v>
      </c>
      <c r="H605">
        <f>_xlfn.XLOOKUP(C605,Sheet2!G:G,Sheet2!D:D)</f>
        <v>31.6</v>
      </c>
    </row>
    <row r="606" spans="1:8" x14ac:dyDescent="0.2">
      <c r="A606">
        <v>13</v>
      </c>
      <c r="B606">
        <v>51</v>
      </c>
      <c r="C606" t="s">
        <v>620</v>
      </c>
      <c r="D606">
        <v>0</v>
      </c>
      <c r="E606" t="s">
        <v>43</v>
      </c>
      <c r="H606">
        <f>_xlfn.XLOOKUP(C606,Sheet2!G:G,Sheet2!D:D)</f>
        <v>29.3</v>
      </c>
    </row>
    <row r="607" spans="1:8" x14ac:dyDescent="0.2">
      <c r="A607">
        <v>14</v>
      </c>
      <c r="B607">
        <v>51</v>
      </c>
      <c r="C607" t="s">
        <v>621</v>
      </c>
      <c r="D607">
        <v>1</v>
      </c>
      <c r="E607" t="s">
        <v>43</v>
      </c>
      <c r="H607">
        <f>_xlfn.XLOOKUP(C607,Sheet2!G:G,Sheet2!D:D)</f>
        <v>40.9</v>
      </c>
    </row>
    <row r="608" spans="1:8" x14ac:dyDescent="0.2">
      <c r="A608">
        <v>15</v>
      </c>
      <c r="B608">
        <v>51</v>
      </c>
      <c r="C608" t="s">
        <v>622</v>
      </c>
      <c r="D608">
        <v>0</v>
      </c>
      <c r="E608" t="s">
        <v>43</v>
      </c>
      <c r="H608">
        <f>_xlfn.XLOOKUP(C608,Sheet2!G:G,Sheet2!D:D)</f>
        <v>32</v>
      </c>
    </row>
    <row r="609" spans="1:8" x14ac:dyDescent="0.2">
      <c r="A609">
        <v>16</v>
      </c>
      <c r="B609">
        <v>51</v>
      </c>
      <c r="C609" t="s">
        <v>623</v>
      </c>
      <c r="H609" t="e">
        <f>_xlfn.XLOOKUP(C609,Sheet2!G:G,Sheet2!D:D)</f>
        <v>#N/A</v>
      </c>
    </row>
    <row r="610" spans="1:8" x14ac:dyDescent="0.2">
      <c r="A610">
        <v>1</v>
      </c>
      <c r="B610">
        <v>52</v>
      </c>
      <c r="C610" t="s">
        <v>624</v>
      </c>
      <c r="H610" t="e">
        <f>_xlfn.XLOOKUP(C610,Sheet2!G:G,Sheet2!D:D)</f>
        <v>#N/A</v>
      </c>
    </row>
    <row r="611" spans="1:8" x14ac:dyDescent="0.2">
      <c r="A611">
        <v>2</v>
      </c>
      <c r="B611">
        <v>52</v>
      </c>
      <c r="C611" t="s">
        <v>625</v>
      </c>
      <c r="H611" t="e">
        <f>_xlfn.XLOOKUP(C611,Sheet2!G:G,Sheet2!D:D)</f>
        <v>#N/A</v>
      </c>
    </row>
    <row r="612" spans="1:8" x14ac:dyDescent="0.2">
      <c r="A612">
        <v>3</v>
      </c>
      <c r="B612">
        <v>52</v>
      </c>
      <c r="C612" t="s">
        <v>626</v>
      </c>
      <c r="D612">
        <v>1</v>
      </c>
      <c r="E612" t="s">
        <v>43</v>
      </c>
      <c r="H612">
        <f>_xlfn.XLOOKUP(C612,Sheet2!G:G,Sheet2!D:D)</f>
        <v>39.5</v>
      </c>
    </row>
    <row r="613" spans="1:8" x14ac:dyDescent="0.2">
      <c r="A613">
        <v>4</v>
      </c>
      <c r="B613">
        <v>52</v>
      </c>
      <c r="C613" t="s">
        <v>627</v>
      </c>
      <c r="D613">
        <v>1</v>
      </c>
      <c r="E613" t="s">
        <v>61</v>
      </c>
      <c r="H613">
        <f>_xlfn.XLOOKUP(C613,Sheet2!G:G,Sheet2!D:D)</f>
        <v>28</v>
      </c>
    </row>
    <row r="614" spans="1:8" x14ac:dyDescent="0.2">
      <c r="A614">
        <v>5</v>
      </c>
      <c r="B614">
        <v>52</v>
      </c>
      <c r="C614" t="s">
        <v>628</v>
      </c>
      <c r="H614" t="e">
        <f>_xlfn.XLOOKUP(C614,Sheet2!G:G,Sheet2!D:D)</f>
        <v>#N/A</v>
      </c>
    </row>
    <row r="615" spans="1:8" x14ac:dyDescent="0.2">
      <c r="A615">
        <v>6</v>
      </c>
      <c r="B615">
        <v>52</v>
      </c>
      <c r="C615" t="s">
        <v>629</v>
      </c>
      <c r="D615">
        <v>1</v>
      </c>
      <c r="H615">
        <f>_xlfn.XLOOKUP(C615,Sheet2!G:G,Sheet2!D:D)</f>
        <v>30.4</v>
      </c>
    </row>
    <row r="616" spans="1:8" x14ac:dyDescent="0.2">
      <c r="A616">
        <v>7</v>
      </c>
      <c r="B616">
        <v>52</v>
      </c>
      <c r="C616" t="s">
        <v>630</v>
      </c>
      <c r="D616">
        <v>1</v>
      </c>
      <c r="H616">
        <f>_xlfn.XLOOKUP(C616,Sheet2!G:G,Sheet2!D:D)</f>
        <v>35.5</v>
      </c>
    </row>
    <row r="617" spans="1:8" x14ac:dyDescent="0.2">
      <c r="A617">
        <v>8</v>
      </c>
      <c r="B617">
        <v>52</v>
      </c>
      <c r="C617" t="s">
        <v>631</v>
      </c>
      <c r="H617" t="e">
        <f>_xlfn.XLOOKUP(C617,Sheet2!G:G,Sheet2!D:D)</f>
        <v>#N/A</v>
      </c>
    </row>
    <row r="618" spans="1:8" x14ac:dyDescent="0.2">
      <c r="A618">
        <v>9</v>
      </c>
      <c r="B618">
        <v>52</v>
      </c>
      <c r="C618" t="s">
        <v>632</v>
      </c>
      <c r="D618">
        <v>1</v>
      </c>
      <c r="H618">
        <f>_xlfn.XLOOKUP(C618,Sheet2!G:G,Sheet2!D:D)</f>
        <v>37.700000000000003</v>
      </c>
    </row>
    <row r="619" spans="1:8" x14ac:dyDescent="0.2">
      <c r="A619">
        <v>10</v>
      </c>
      <c r="B619">
        <v>52</v>
      </c>
      <c r="C619" t="s">
        <v>633</v>
      </c>
      <c r="H619" t="e">
        <f>_xlfn.XLOOKUP(C619,Sheet2!G:G,Sheet2!D:D)</f>
        <v>#N/A</v>
      </c>
    </row>
    <row r="620" spans="1:8" x14ac:dyDescent="0.2">
      <c r="A620">
        <v>11</v>
      </c>
      <c r="B620">
        <v>52</v>
      </c>
      <c r="C620" t="s">
        <v>634</v>
      </c>
      <c r="D620">
        <v>0</v>
      </c>
      <c r="E620" t="s">
        <v>43</v>
      </c>
      <c r="H620">
        <f>_xlfn.XLOOKUP(C620,Sheet2!G:G,Sheet2!D:D)</f>
        <v>28.3</v>
      </c>
    </row>
    <row r="621" spans="1:8" x14ac:dyDescent="0.2">
      <c r="A621">
        <v>12</v>
      </c>
      <c r="B621">
        <v>52</v>
      </c>
      <c r="C621" t="s">
        <v>635</v>
      </c>
      <c r="D621">
        <v>0</v>
      </c>
      <c r="H621">
        <f>_xlfn.XLOOKUP(C621,Sheet2!G:G,Sheet2!D:D)</f>
        <v>33.6</v>
      </c>
    </row>
    <row r="622" spans="1:8" x14ac:dyDescent="0.2">
      <c r="A622">
        <v>13</v>
      </c>
      <c r="B622">
        <v>52</v>
      </c>
      <c r="C622" t="s">
        <v>636</v>
      </c>
      <c r="D622">
        <v>0</v>
      </c>
      <c r="E622" t="s">
        <v>43</v>
      </c>
      <c r="H622">
        <f>_xlfn.XLOOKUP(C622,Sheet2!G:G,Sheet2!D:D)</f>
        <v>35.200000000000003</v>
      </c>
    </row>
    <row r="623" spans="1:8" x14ac:dyDescent="0.2">
      <c r="A623">
        <v>14</v>
      </c>
      <c r="B623">
        <v>52</v>
      </c>
      <c r="C623" t="s">
        <v>637</v>
      </c>
      <c r="H623" t="e">
        <f>_xlfn.XLOOKUP(C623,Sheet2!G:G,Sheet2!D:D)</f>
        <v>#N/A</v>
      </c>
    </row>
    <row r="624" spans="1:8" x14ac:dyDescent="0.2">
      <c r="A624">
        <v>15</v>
      </c>
      <c r="B624">
        <v>52</v>
      </c>
      <c r="C624" t="s">
        <v>638</v>
      </c>
      <c r="D624">
        <v>0</v>
      </c>
      <c r="H624">
        <f>_xlfn.XLOOKUP(C624,Sheet2!G:G,Sheet2!D:D)</f>
        <v>32.9</v>
      </c>
    </row>
    <row r="625" spans="1:8" x14ac:dyDescent="0.2">
      <c r="A625">
        <v>16</v>
      </c>
      <c r="B625">
        <v>52</v>
      </c>
      <c r="C625" t="s">
        <v>639</v>
      </c>
      <c r="H625" t="e">
        <f>_xlfn.XLOOKUP(C625,Sheet2!G:G,Sheet2!D:D)</f>
        <v>#N/A</v>
      </c>
    </row>
    <row r="626" spans="1:8" x14ac:dyDescent="0.2">
      <c r="A626">
        <v>1</v>
      </c>
      <c r="B626">
        <v>53</v>
      </c>
      <c r="C626" t="s">
        <v>640</v>
      </c>
      <c r="H626" t="e">
        <f>_xlfn.XLOOKUP(C626,Sheet2!G:G,Sheet2!D:D)</f>
        <v>#N/A</v>
      </c>
    </row>
    <row r="627" spans="1:8" x14ac:dyDescent="0.2">
      <c r="A627">
        <v>2</v>
      </c>
      <c r="B627">
        <v>53</v>
      </c>
      <c r="C627" t="s">
        <v>641</v>
      </c>
      <c r="H627" t="e">
        <f>_xlfn.XLOOKUP(C627,Sheet2!G:G,Sheet2!D:D)</f>
        <v>#N/A</v>
      </c>
    </row>
    <row r="628" spans="1:8" x14ac:dyDescent="0.2">
      <c r="A628">
        <v>3</v>
      </c>
      <c r="B628">
        <v>53</v>
      </c>
      <c r="C628" t="s">
        <v>642</v>
      </c>
      <c r="D628">
        <v>3</v>
      </c>
      <c r="H628">
        <f>_xlfn.XLOOKUP(C628,Sheet2!G:G,Sheet2!D:D)</f>
        <v>35</v>
      </c>
    </row>
    <row r="629" spans="1:8" x14ac:dyDescent="0.2">
      <c r="A629">
        <v>4</v>
      </c>
      <c r="B629">
        <v>53</v>
      </c>
      <c r="C629" t="s">
        <v>643</v>
      </c>
      <c r="D629">
        <v>1</v>
      </c>
      <c r="H629">
        <f>_xlfn.XLOOKUP(C629,Sheet2!G:G,Sheet2!D:D)</f>
        <v>35.4</v>
      </c>
    </row>
    <row r="630" spans="1:8" x14ac:dyDescent="0.2">
      <c r="A630">
        <v>5</v>
      </c>
      <c r="B630">
        <v>53</v>
      </c>
      <c r="C630" t="s">
        <v>644</v>
      </c>
      <c r="D630">
        <v>1</v>
      </c>
      <c r="H630">
        <f>_xlfn.XLOOKUP(C630,Sheet2!G:G,Sheet2!D:D)</f>
        <v>28.4</v>
      </c>
    </row>
    <row r="631" spans="1:8" x14ac:dyDescent="0.2">
      <c r="A631">
        <v>6</v>
      </c>
      <c r="B631">
        <v>53</v>
      </c>
      <c r="C631" t="s">
        <v>645</v>
      </c>
      <c r="D631">
        <v>1</v>
      </c>
      <c r="H631">
        <f>_xlfn.XLOOKUP(C631,Sheet2!G:G,Sheet2!D:D)</f>
        <v>36.200000000000003</v>
      </c>
    </row>
    <row r="632" spans="1:8" x14ac:dyDescent="0.2">
      <c r="A632">
        <v>7</v>
      </c>
      <c r="B632">
        <v>53</v>
      </c>
      <c r="C632" t="s">
        <v>646</v>
      </c>
      <c r="D632">
        <v>1</v>
      </c>
      <c r="H632">
        <f>_xlfn.XLOOKUP(C632,Sheet2!G:G,Sheet2!D:D)</f>
        <v>38.799999999999997</v>
      </c>
    </row>
    <row r="633" spans="1:8" x14ac:dyDescent="0.2">
      <c r="A633">
        <v>8</v>
      </c>
      <c r="B633">
        <v>53</v>
      </c>
      <c r="C633" t="s">
        <v>647</v>
      </c>
      <c r="H633" t="e">
        <f>_xlfn.XLOOKUP(C633,Sheet2!G:G,Sheet2!D:D)</f>
        <v>#N/A</v>
      </c>
    </row>
    <row r="634" spans="1:8" x14ac:dyDescent="0.2">
      <c r="A634">
        <v>9</v>
      </c>
      <c r="B634">
        <v>53</v>
      </c>
      <c r="C634" t="s">
        <v>648</v>
      </c>
      <c r="D634">
        <v>1</v>
      </c>
      <c r="H634">
        <f>_xlfn.XLOOKUP(C634,Sheet2!G:G,Sheet2!D:D)</f>
        <v>39</v>
      </c>
    </row>
    <row r="635" spans="1:8" x14ac:dyDescent="0.2">
      <c r="A635">
        <v>10</v>
      </c>
      <c r="B635">
        <v>53</v>
      </c>
      <c r="C635" t="s">
        <v>649</v>
      </c>
      <c r="D635">
        <v>1</v>
      </c>
      <c r="E635" t="s">
        <v>43</v>
      </c>
      <c r="H635">
        <f>_xlfn.XLOOKUP(C635,Sheet2!G:G,Sheet2!D:D)</f>
        <v>30.2</v>
      </c>
    </row>
    <row r="636" spans="1:8" x14ac:dyDescent="0.2">
      <c r="A636">
        <v>11</v>
      </c>
      <c r="B636">
        <v>53</v>
      </c>
      <c r="C636" t="s">
        <v>650</v>
      </c>
      <c r="D636">
        <v>1</v>
      </c>
      <c r="E636" t="s">
        <v>43</v>
      </c>
      <c r="H636">
        <f>_xlfn.XLOOKUP(C636,Sheet2!G:G,Sheet2!D:D)</f>
        <v>34.6</v>
      </c>
    </row>
    <row r="637" spans="1:8" x14ac:dyDescent="0.2">
      <c r="A637">
        <v>12</v>
      </c>
      <c r="B637">
        <v>53</v>
      </c>
      <c r="C637" t="s">
        <v>651</v>
      </c>
      <c r="H637" t="e">
        <f>_xlfn.XLOOKUP(C637,Sheet2!G:G,Sheet2!D:D)</f>
        <v>#N/A</v>
      </c>
    </row>
    <row r="638" spans="1:8" x14ac:dyDescent="0.2">
      <c r="A638">
        <v>13</v>
      </c>
      <c r="B638">
        <v>53</v>
      </c>
      <c r="C638" t="s">
        <v>652</v>
      </c>
      <c r="D638">
        <v>1</v>
      </c>
      <c r="E638" t="s">
        <v>43</v>
      </c>
      <c r="H638">
        <f>_xlfn.XLOOKUP(C638,Sheet2!G:G,Sheet2!D:D)</f>
        <v>34.299999999999997</v>
      </c>
    </row>
    <row r="639" spans="1:8" x14ac:dyDescent="0.2">
      <c r="A639">
        <v>14</v>
      </c>
      <c r="B639">
        <v>53</v>
      </c>
      <c r="C639" t="s">
        <v>653</v>
      </c>
      <c r="D639">
        <v>1</v>
      </c>
      <c r="H639">
        <f>_xlfn.XLOOKUP(C639,Sheet2!G:G,Sheet2!D:D)</f>
        <v>36.200000000000003</v>
      </c>
    </row>
    <row r="640" spans="1:8" x14ac:dyDescent="0.2">
      <c r="A640">
        <v>15</v>
      </c>
      <c r="B640">
        <v>53</v>
      </c>
      <c r="C640" t="s">
        <v>654</v>
      </c>
      <c r="H640" t="e">
        <f>_xlfn.XLOOKUP(C640,Sheet2!G:G,Sheet2!D:D)</f>
        <v>#N/A</v>
      </c>
    </row>
    <row r="641" spans="1:8" x14ac:dyDescent="0.2">
      <c r="A641">
        <v>16</v>
      </c>
      <c r="B641">
        <v>53</v>
      </c>
      <c r="C641" t="s">
        <v>655</v>
      </c>
      <c r="H641" t="e">
        <f>_xlfn.XLOOKUP(C641,Sheet2!G:G,Sheet2!D:D)</f>
        <v>#N/A</v>
      </c>
    </row>
    <row r="642" spans="1:8" x14ac:dyDescent="0.2">
      <c r="A642">
        <v>1</v>
      </c>
      <c r="B642">
        <v>54</v>
      </c>
      <c r="C642" t="s">
        <v>656</v>
      </c>
      <c r="H642" t="e">
        <f>_xlfn.XLOOKUP(C642,Sheet2!G:G,Sheet2!D:D)</f>
        <v>#N/A</v>
      </c>
    </row>
    <row r="643" spans="1:8" x14ac:dyDescent="0.2">
      <c r="A643">
        <v>2</v>
      </c>
      <c r="B643">
        <v>54</v>
      </c>
      <c r="C643" t="s">
        <v>657</v>
      </c>
      <c r="D643">
        <v>1</v>
      </c>
      <c r="H643" t="e">
        <f>_xlfn.XLOOKUP(C643,Sheet2!G:G,Sheet2!D:D)</f>
        <v>#N/A</v>
      </c>
    </row>
    <row r="644" spans="1:8" x14ac:dyDescent="0.2">
      <c r="A644">
        <v>3</v>
      </c>
      <c r="B644">
        <v>54</v>
      </c>
      <c r="C644" t="s">
        <v>658</v>
      </c>
      <c r="D644">
        <v>1</v>
      </c>
      <c r="E644" t="s">
        <v>43</v>
      </c>
      <c r="H644" t="e">
        <f>_xlfn.XLOOKUP(C644,Sheet2!G:G,Sheet2!D:D)</f>
        <v>#N/A</v>
      </c>
    </row>
    <row r="645" spans="1:8" x14ac:dyDescent="0.2">
      <c r="A645">
        <v>4</v>
      </c>
      <c r="B645">
        <v>54</v>
      </c>
      <c r="C645" t="s">
        <v>659</v>
      </c>
      <c r="H645" t="e">
        <f>_xlfn.XLOOKUP(C645,Sheet2!G:G,Sheet2!D:D)</f>
        <v>#N/A</v>
      </c>
    </row>
    <row r="646" spans="1:8" x14ac:dyDescent="0.2">
      <c r="A646">
        <v>5</v>
      </c>
      <c r="B646">
        <v>54</v>
      </c>
      <c r="C646" t="s">
        <v>660</v>
      </c>
      <c r="D646">
        <v>3</v>
      </c>
      <c r="H646" t="e">
        <f>_xlfn.XLOOKUP(C646,Sheet2!G:G,Sheet2!D:D)</f>
        <v>#N/A</v>
      </c>
    </row>
    <row r="647" spans="1:8" x14ac:dyDescent="0.2">
      <c r="A647">
        <v>6</v>
      </c>
      <c r="B647">
        <v>54</v>
      </c>
      <c r="C647" t="s">
        <v>661</v>
      </c>
      <c r="H647" t="e">
        <f>_xlfn.XLOOKUP(C647,Sheet2!G:G,Sheet2!D:D)</f>
        <v>#N/A</v>
      </c>
    </row>
    <row r="648" spans="1:8" x14ac:dyDescent="0.2">
      <c r="A648">
        <v>7</v>
      </c>
      <c r="B648">
        <v>54</v>
      </c>
      <c r="C648" t="s">
        <v>662</v>
      </c>
      <c r="H648" t="e">
        <f>_xlfn.XLOOKUP(C648,Sheet2!G:G,Sheet2!D:D)</f>
        <v>#N/A</v>
      </c>
    </row>
    <row r="649" spans="1:8" x14ac:dyDescent="0.2">
      <c r="A649">
        <v>8</v>
      </c>
      <c r="B649">
        <v>54</v>
      </c>
      <c r="C649" t="s">
        <v>663</v>
      </c>
      <c r="H649" t="e">
        <f>_xlfn.XLOOKUP(C649,Sheet2!G:G,Sheet2!D:D)</f>
        <v>#N/A</v>
      </c>
    </row>
    <row r="650" spans="1:8" x14ac:dyDescent="0.2">
      <c r="A650">
        <v>9</v>
      </c>
      <c r="B650">
        <v>54</v>
      </c>
      <c r="C650" t="s">
        <v>664</v>
      </c>
      <c r="H650" t="e">
        <f>_xlfn.XLOOKUP(C650,Sheet2!G:G,Sheet2!D:D)</f>
        <v>#N/A</v>
      </c>
    </row>
    <row r="651" spans="1:8" x14ac:dyDescent="0.2">
      <c r="A651">
        <v>10</v>
      </c>
      <c r="B651">
        <v>54</v>
      </c>
      <c r="C651" t="s">
        <v>665</v>
      </c>
      <c r="H651" t="e">
        <f>_xlfn.XLOOKUP(C651,Sheet2!G:G,Sheet2!D:D)</f>
        <v>#N/A</v>
      </c>
    </row>
    <row r="652" spans="1:8" x14ac:dyDescent="0.2">
      <c r="A652">
        <v>11</v>
      </c>
      <c r="B652">
        <v>54</v>
      </c>
      <c r="C652" t="s">
        <v>666</v>
      </c>
      <c r="H652" t="e">
        <f>_xlfn.XLOOKUP(C652,Sheet2!G:G,Sheet2!D:D)</f>
        <v>#N/A</v>
      </c>
    </row>
    <row r="653" spans="1:8" x14ac:dyDescent="0.2">
      <c r="A653">
        <v>12</v>
      </c>
      <c r="B653">
        <v>54</v>
      </c>
      <c r="C653" t="s">
        <v>667</v>
      </c>
      <c r="H653" t="e">
        <f>_xlfn.XLOOKUP(C653,Sheet2!G:G,Sheet2!D:D)</f>
        <v>#N/A</v>
      </c>
    </row>
    <row r="654" spans="1:8" x14ac:dyDescent="0.2">
      <c r="A654">
        <v>13</v>
      </c>
      <c r="B654">
        <v>54</v>
      </c>
      <c r="C654" t="s">
        <v>668</v>
      </c>
      <c r="H654" t="e">
        <f>_xlfn.XLOOKUP(C654,Sheet2!G:G,Sheet2!D:D)</f>
        <v>#N/A</v>
      </c>
    </row>
    <row r="655" spans="1:8" x14ac:dyDescent="0.2">
      <c r="A655">
        <v>14</v>
      </c>
      <c r="B655">
        <v>54</v>
      </c>
      <c r="C655" t="s">
        <v>669</v>
      </c>
      <c r="H655" t="e">
        <f>_xlfn.XLOOKUP(C655,Sheet2!G:G,Sheet2!D:D)</f>
        <v>#N/A</v>
      </c>
    </row>
    <row r="656" spans="1:8" x14ac:dyDescent="0.2">
      <c r="A656">
        <v>15</v>
      </c>
      <c r="B656">
        <v>54</v>
      </c>
      <c r="C656" t="s">
        <v>670</v>
      </c>
      <c r="H656" t="e">
        <f>_xlfn.XLOOKUP(C656,Sheet2!G:G,Sheet2!D:D)</f>
        <v>#N/A</v>
      </c>
    </row>
    <row r="657" spans="1:8" x14ac:dyDescent="0.2">
      <c r="A657">
        <v>16</v>
      </c>
      <c r="B657">
        <v>54</v>
      </c>
      <c r="C657" t="s">
        <v>671</v>
      </c>
      <c r="H657" t="e">
        <f>_xlfn.XLOOKUP(C657,Sheet2!G:G,Sheet2!D:D)</f>
        <v>#N/A</v>
      </c>
    </row>
    <row r="658" spans="1:8" x14ac:dyDescent="0.2">
      <c r="A658">
        <v>1</v>
      </c>
      <c r="B658">
        <v>55</v>
      </c>
      <c r="C658" t="s">
        <v>672</v>
      </c>
      <c r="H658" t="e">
        <f>_xlfn.XLOOKUP(C658,Sheet2!G:G,Sheet2!D:D)</f>
        <v>#N/A</v>
      </c>
    </row>
    <row r="659" spans="1:8" x14ac:dyDescent="0.2">
      <c r="A659">
        <v>2</v>
      </c>
      <c r="B659">
        <v>55</v>
      </c>
      <c r="C659" t="s">
        <v>673</v>
      </c>
      <c r="H659" t="e">
        <f>_xlfn.XLOOKUP(C659,Sheet2!G:G,Sheet2!D:D)</f>
        <v>#N/A</v>
      </c>
    </row>
    <row r="660" spans="1:8" x14ac:dyDescent="0.2">
      <c r="A660">
        <v>3</v>
      </c>
      <c r="B660">
        <v>55</v>
      </c>
      <c r="C660" t="s">
        <v>674</v>
      </c>
      <c r="H660" t="e">
        <f>_xlfn.XLOOKUP(C660,Sheet2!G:G,Sheet2!D:D)</f>
        <v>#N/A</v>
      </c>
    </row>
    <row r="661" spans="1:8" x14ac:dyDescent="0.2">
      <c r="A661">
        <v>4</v>
      </c>
      <c r="B661">
        <v>55</v>
      </c>
      <c r="C661" t="s">
        <v>675</v>
      </c>
      <c r="H661" t="e">
        <f>_xlfn.XLOOKUP(C661,Sheet2!G:G,Sheet2!D:D)</f>
        <v>#N/A</v>
      </c>
    </row>
    <row r="662" spans="1:8" x14ac:dyDescent="0.2">
      <c r="A662">
        <v>5</v>
      </c>
      <c r="B662">
        <v>55</v>
      </c>
      <c r="C662" t="s">
        <v>676</v>
      </c>
      <c r="H662" t="e">
        <f>_xlfn.XLOOKUP(C662,Sheet2!G:G,Sheet2!D:D)</f>
        <v>#N/A</v>
      </c>
    </row>
    <row r="663" spans="1:8" x14ac:dyDescent="0.2">
      <c r="A663">
        <v>6</v>
      </c>
      <c r="B663">
        <v>55</v>
      </c>
      <c r="C663" t="s">
        <v>677</v>
      </c>
      <c r="H663" t="e">
        <f>_xlfn.XLOOKUP(C663,Sheet2!G:G,Sheet2!D:D)</f>
        <v>#N/A</v>
      </c>
    </row>
    <row r="664" spans="1:8" x14ac:dyDescent="0.2">
      <c r="A664">
        <v>7</v>
      </c>
      <c r="B664">
        <v>55</v>
      </c>
      <c r="C664" t="s">
        <v>678</v>
      </c>
      <c r="H664" t="e">
        <f>_xlfn.XLOOKUP(C664,Sheet2!G:G,Sheet2!D:D)</f>
        <v>#N/A</v>
      </c>
    </row>
    <row r="665" spans="1:8" x14ac:dyDescent="0.2">
      <c r="A665">
        <v>8</v>
      </c>
      <c r="B665">
        <v>55</v>
      </c>
      <c r="C665" t="s">
        <v>679</v>
      </c>
      <c r="H665" t="e">
        <f>_xlfn.XLOOKUP(C665,Sheet2!G:G,Sheet2!D:D)</f>
        <v>#N/A</v>
      </c>
    </row>
    <row r="666" spans="1:8" x14ac:dyDescent="0.2">
      <c r="A666">
        <v>9</v>
      </c>
      <c r="B666">
        <v>55</v>
      </c>
      <c r="C666" t="s">
        <v>680</v>
      </c>
      <c r="H666" t="e">
        <f>_xlfn.XLOOKUP(C666,Sheet2!G:G,Sheet2!D:D)</f>
        <v>#N/A</v>
      </c>
    </row>
    <row r="667" spans="1:8" x14ac:dyDescent="0.2">
      <c r="A667">
        <v>10</v>
      </c>
      <c r="B667">
        <v>55</v>
      </c>
      <c r="C667" t="s">
        <v>681</v>
      </c>
      <c r="H667" t="e">
        <f>_xlfn.XLOOKUP(C667,Sheet2!G:G,Sheet2!D:D)</f>
        <v>#N/A</v>
      </c>
    </row>
    <row r="668" spans="1:8" x14ac:dyDescent="0.2">
      <c r="A668">
        <v>11</v>
      </c>
      <c r="B668">
        <v>55</v>
      </c>
      <c r="C668" t="s">
        <v>682</v>
      </c>
      <c r="H668" t="e">
        <f>_xlfn.XLOOKUP(C668,Sheet2!G:G,Sheet2!D:D)</f>
        <v>#N/A</v>
      </c>
    </row>
    <row r="669" spans="1:8" x14ac:dyDescent="0.2">
      <c r="A669">
        <v>12</v>
      </c>
      <c r="B669">
        <v>55</v>
      </c>
      <c r="C669" t="s">
        <v>683</v>
      </c>
      <c r="H669" t="e">
        <f>_xlfn.XLOOKUP(C669,Sheet2!G:G,Sheet2!D:D)</f>
        <v>#N/A</v>
      </c>
    </row>
    <row r="670" spans="1:8" x14ac:dyDescent="0.2">
      <c r="A670">
        <v>13</v>
      </c>
      <c r="B670">
        <v>55</v>
      </c>
      <c r="C670" t="s">
        <v>684</v>
      </c>
      <c r="H670" t="e">
        <f>_xlfn.XLOOKUP(C670,Sheet2!G:G,Sheet2!D:D)</f>
        <v>#N/A</v>
      </c>
    </row>
    <row r="671" spans="1:8" x14ac:dyDescent="0.2">
      <c r="A671">
        <v>14</v>
      </c>
      <c r="B671">
        <v>55</v>
      </c>
      <c r="C671" t="s">
        <v>685</v>
      </c>
      <c r="H671" t="e">
        <f>_xlfn.XLOOKUP(C671,Sheet2!G:G,Sheet2!D:D)</f>
        <v>#N/A</v>
      </c>
    </row>
    <row r="672" spans="1:8" x14ac:dyDescent="0.2">
      <c r="A672">
        <v>15</v>
      </c>
      <c r="B672">
        <v>55</v>
      </c>
      <c r="C672" t="s">
        <v>686</v>
      </c>
      <c r="H672" t="e">
        <f>_xlfn.XLOOKUP(C672,Sheet2!G:G,Sheet2!D:D)</f>
        <v>#N/A</v>
      </c>
    </row>
    <row r="673" spans="1:8" x14ac:dyDescent="0.2">
      <c r="A673">
        <v>16</v>
      </c>
      <c r="B673">
        <v>55</v>
      </c>
      <c r="C673" t="s">
        <v>687</v>
      </c>
      <c r="H673" t="e">
        <f>_xlfn.XLOOKUP(C673,Sheet2!G:G,Sheet2!D:D)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FFDF-EB1A-3043-B48A-48E736A0FF92}">
  <dimension ref="A1:G1000"/>
  <sheetViews>
    <sheetView workbookViewId="0">
      <selection activeCell="G438" sqref="G438"/>
    </sheetView>
  </sheetViews>
  <sheetFormatPr baseColWidth="10" defaultColWidth="12.6640625" defaultRowHeight="16" x14ac:dyDescent="0.2"/>
  <cols>
    <col min="3" max="3" width="12.6640625" style="9"/>
  </cols>
  <sheetData>
    <row r="1" spans="1:7" ht="15.75" customHeight="1" x14ac:dyDescent="0.2">
      <c r="A1" s="1" t="s">
        <v>2</v>
      </c>
      <c r="B1" s="1" t="s">
        <v>3</v>
      </c>
      <c r="C1" s="6" t="s">
        <v>4</v>
      </c>
      <c r="D1" s="2" t="s">
        <v>1</v>
      </c>
      <c r="E1" s="3" t="s">
        <v>688</v>
      </c>
    </row>
    <row r="2" spans="1:7" ht="15.75" customHeight="1" x14ac:dyDescent="0.2">
      <c r="A2" s="4">
        <v>2</v>
      </c>
      <c r="B2" s="4">
        <v>3</v>
      </c>
      <c r="C2" s="7">
        <v>125</v>
      </c>
      <c r="D2" s="5">
        <v>23.7</v>
      </c>
      <c r="E2" s="5">
        <v>34</v>
      </c>
      <c r="F2" t="str">
        <f>"LCOR-"&amp;C2</f>
        <v>LCOR-125</v>
      </c>
      <c r="G2" t="s">
        <v>41</v>
      </c>
    </row>
    <row r="3" spans="1:7" ht="15.75" customHeight="1" x14ac:dyDescent="0.2">
      <c r="A3" s="4">
        <v>3</v>
      </c>
      <c r="B3" s="4">
        <v>3</v>
      </c>
      <c r="C3" s="7">
        <v>64</v>
      </c>
      <c r="D3" s="5">
        <v>22.9</v>
      </c>
      <c r="E3" s="5">
        <v>35</v>
      </c>
      <c r="F3" t="str">
        <f>"LCOR-"&amp;C3</f>
        <v>LCOR-64</v>
      </c>
      <c r="G3" t="s">
        <v>42</v>
      </c>
    </row>
    <row r="4" spans="1:7" ht="15.75" customHeight="1" x14ac:dyDescent="0.2">
      <c r="A4" s="4">
        <v>4</v>
      </c>
      <c r="B4" s="4">
        <v>3</v>
      </c>
      <c r="C4" s="7">
        <v>173</v>
      </c>
      <c r="D4" s="5">
        <v>27.1</v>
      </c>
      <c r="E4" s="5">
        <v>36</v>
      </c>
      <c r="F4" t="str">
        <f t="shared" ref="F4:F67" si="0">"LCOR-"&amp;C4</f>
        <v>LCOR-173</v>
      </c>
      <c r="G4" t="s">
        <v>44</v>
      </c>
    </row>
    <row r="5" spans="1:7" ht="15.75" customHeight="1" x14ac:dyDescent="0.2">
      <c r="A5" s="4">
        <v>5</v>
      </c>
      <c r="B5" s="4">
        <v>3</v>
      </c>
      <c r="C5" s="7">
        <v>104</v>
      </c>
      <c r="D5" s="5">
        <v>26.3</v>
      </c>
      <c r="E5" s="5">
        <v>37</v>
      </c>
      <c r="F5" t="str">
        <f t="shared" si="0"/>
        <v>LCOR-104</v>
      </c>
      <c r="G5" t="s">
        <v>45</v>
      </c>
    </row>
    <row r="6" spans="1:7" ht="15.75" customHeight="1" x14ac:dyDescent="0.2">
      <c r="A6" s="4">
        <v>6</v>
      </c>
      <c r="B6" s="4">
        <v>3</v>
      </c>
      <c r="C6" s="7">
        <v>552</v>
      </c>
      <c r="D6" s="5">
        <v>23.3</v>
      </c>
      <c r="E6" s="5">
        <v>38</v>
      </c>
      <c r="F6" t="str">
        <f t="shared" si="0"/>
        <v>LCOR-552</v>
      </c>
      <c r="G6" t="s">
        <v>46</v>
      </c>
    </row>
    <row r="7" spans="1:7" ht="15.75" customHeight="1" x14ac:dyDescent="0.2">
      <c r="A7" s="4">
        <v>7</v>
      </c>
      <c r="B7" s="4">
        <v>3</v>
      </c>
      <c r="C7" s="7">
        <v>395</v>
      </c>
      <c r="D7" s="5">
        <v>17.2</v>
      </c>
      <c r="E7" s="5">
        <v>39</v>
      </c>
      <c r="F7" t="str">
        <f t="shared" si="0"/>
        <v>LCOR-395</v>
      </c>
      <c r="G7" t="s">
        <v>47</v>
      </c>
    </row>
    <row r="8" spans="1:7" ht="15.75" customHeight="1" x14ac:dyDescent="0.2">
      <c r="A8" s="4">
        <v>8</v>
      </c>
      <c r="B8" s="4">
        <v>3</v>
      </c>
      <c r="C8" s="7">
        <v>228</v>
      </c>
      <c r="D8" s="5">
        <v>24</v>
      </c>
      <c r="E8" s="5">
        <v>40</v>
      </c>
      <c r="F8" t="str">
        <f t="shared" si="0"/>
        <v>LCOR-228</v>
      </c>
      <c r="G8" t="s">
        <v>48</v>
      </c>
    </row>
    <row r="9" spans="1:7" ht="15.75" customHeight="1" x14ac:dyDescent="0.2">
      <c r="A9" s="4">
        <v>9</v>
      </c>
      <c r="B9" s="4">
        <v>3</v>
      </c>
      <c r="C9" s="7">
        <v>362</v>
      </c>
      <c r="E9" s="5">
        <v>41</v>
      </c>
      <c r="F9" t="str">
        <f t="shared" si="0"/>
        <v>LCOR-362</v>
      </c>
      <c r="G9" t="s">
        <v>49</v>
      </c>
    </row>
    <row r="10" spans="1:7" ht="15.75" customHeight="1" x14ac:dyDescent="0.2">
      <c r="A10" s="4">
        <v>10</v>
      </c>
      <c r="B10" s="4">
        <v>3</v>
      </c>
      <c r="C10" s="7">
        <v>259</v>
      </c>
      <c r="D10" s="5">
        <v>28.6</v>
      </c>
      <c r="E10" s="5">
        <v>42</v>
      </c>
      <c r="F10" t="str">
        <f t="shared" si="0"/>
        <v>LCOR-259</v>
      </c>
      <c r="G10" t="s">
        <v>50</v>
      </c>
    </row>
    <row r="11" spans="1:7" ht="15.75" customHeight="1" x14ac:dyDescent="0.2">
      <c r="A11" s="4">
        <v>11</v>
      </c>
      <c r="B11" s="4">
        <v>3</v>
      </c>
      <c r="C11" s="7">
        <v>258</v>
      </c>
      <c r="D11" s="5">
        <v>19.600000000000001</v>
      </c>
      <c r="E11" s="5">
        <v>43</v>
      </c>
      <c r="F11" t="str">
        <f t="shared" si="0"/>
        <v>LCOR-258</v>
      </c>
      <c r="G11" t="s">
        <v>51</v>
      </c>
    </row>
    <row r="12" spans="1:7" ht="15.75" customHeight="1" x14ac:dyDescent="0.2">
      <c r="A12" s="4">
        <v>13</v>
      </c>
      <c r="B12" s="4">
        <v>3</v>
      </c>
      <c r="C12" s="7">
        <v>294</v>
      </c>
      <c r="D12" s="5">
        <v>27.5</v>
      </c>
      <c r="E12" s="5">
        <v>45</v>
      </c>
      <c r="F12" t="str">
        <f t="shared" si="0"/>
        <v>LCOR-294</v>
      </c>
      <c r="G12" t="s">
        <v>53</v>
      </c>
    </row>
    <row r="13" spans="1:7" ht="15.75" customHeight="1" x14ac:dyDescent="0.2">
      <c r="A13" s="4">
        <v>14</v>
      </c>
      <c r="B13" s="4">
        <v>3</v>
      </c>
      <c r="C13" s="7">
        <v>253</v>
      </c>
      <c r="D13" s="5">
        <v>21.3</v>
      </c>
      <c r="E13" s="5">
        <v>46</v>
      </c>
      <c r="F13" t="str">
        <f t="shared" si="0"/>
        <v>LCOR-253</v>
      </c>
      <c r="G13" t="s">
        <v>54</v>
      </c>
    </row>
    <row r="14" spans="1:7" ht="15.75" customHeight="1" x14ac:dyDescent="0.2">
      <c r="A14" s="4">
        <v>15</v>
      </c>
      <c r="B14" s="4">
        <v>3</v>
      </c>
      <c r="C14" s="7">
        <v>213</v>
      </c>
      <c r="D14" s="5">
        <v>27.2</v>
      </c>
      <c r="E14" s="5">
        <v>47</v>
      </c>
      <c r="F14" t="str">
        <f t="shared" si="0"/>
        <v>LCOR-213</v>
      </c>
      <c r="G14" t="s">
        <v>55</v>
      </c>
    </row>
    <row r="15" spans="1:7" ht="15.75" customHeight="1" x14ac:dyDescent="0.2">
      <c r="A15" s="4">
        <v>2</v>
      </c>
      <c r="B15" s="4">
        <v>4</v>
      </c>
      <c r="C15" s="7">
        <v>87</v>
      </c>
      <c r="D15" s="5">
        <v>22.4</v>
      </c>
      <c r="E15" s="5">
        <v>50</v>
      </c>
      <c r="F15" t="str">
        <f t="shared" si="0"/>
        <v>LCOR-87</v>
      </c>
      <c r="G15" t="s">
        <v>59</v>
      </c>
    </row>
    <row r="16" spans="1:7" ht="15.75" customHeight="1" x14ac:dyDescent="0.2">
      <c r="A16" s="4">
        <v>3</v>
      </c>
      <c r="B16" s="4">
        <v>4</v>
      </c>
      <c r="C16" s="7">
        <v>308</v>
      </c>
      <c r="D16" s="5">
        <v>28.8</v>
      </c>
      <c r="E16" s="5">
        <v>51</v>
      </c>
      <c r="F16" t="str">
        <f t="shared" si="0"/>
        <v>LCOR-308</v>
      </c>
      <c r="G16" t="s">
        <v>60</v>
      </c>
    </row>
    <row r="17" spans="1:7" ht="15.75" customHeight="1" x14ac:dyDescent="0.2">
      <c r="A17" s="4">
        <v>4</v>
      </c>
      <c r="B17" s="4">
        <v>4</v>
      </c>
      <c r="C17" s="7">
        <v>249</v>
      </c>
      <c r="D17" s="5">
        <v>29.7</v>
      </c>
      <c r="E17" s="5">
        <v>52</v>
      </c>
      <c r="F17" t="str">
        <f t="shared" si="0"/>
        <v>LCOR-249</v>
      </c>
      <c r="G17" t="s">
        <v>62</v>
      </c>
    </row>
    <row r="18" spans="1:7" ht="15.75" customHeight="1" x14ac:dyDescent="0.2">
      <c r="A18" s="4">
        <v>6</v>
      </c>
      <c r="B18" s="4">
        <v>4</v>
      </c>
      <c r="C18" s="7">
        <v>607</v>
      </c>
      <c r="D18" s="5">
        <v>21.8</v>
      </c>
      <c r="E18" s="5">
        <v>54</v>
      </c>
      <c r="F18" t="str">
        <f t="shared" si="0"/>
        <v>LCOR-607</v>
      </c>
      <c r="G18" t="s">
        <v>64</v>
      </c>
    </row>
    <row r="19" spans="1:7" ht="15.75" customHeight="1" x14ac:dyDescent="0.2">
      <c r="A19" s="4">
        <v>7</v>
      </c>
      <c r="B19" s="4">
        <v>4</v>
      </c>
      <c r="C19" s="7">
        <v>396</v>
      </c>
      <c r="D19" s="5">
        <v>29.8</v>
      </c>
      <c r="E19" s="5">
        <v>55</v>
      </c>
      <c r="F19" t="str">
        <f t="shared" si="0"/>
        <v>LCOR-396</v>
      </c>
      <c r="G19" t="s">
        <v>65</v>
      </c>
    </row>
    <row r="20" spans="1:7" ht="15.75" customHeight="1" x14ac:dyDescent="0.2">
      <c r="A20" s="4">
        <v>8</v>
      </c>
      <c r="B20" s="4">
        <v>4</v>
      </c>
      <c r="C20" s="7">
        <v>325</v>
      </c>
      <c r="D20" s="5">
        <v>17.7</v>
      </c>
      <c r="E20" s="5">
        <v>56</v>
      </c>
      <c r="F20" t="str">
        <f t="shared" si="0"/>
        <v>LCOR-325</v>
      </c>
      <c r="G20" t="s">
        <v>66</v>
      </c>
    </row>
    <row r="21" spans="1:7" ht="15.75" customHeight="1" x14ac:dyDescent="0.2">
      <c r="A21" s="4">
        <v>9</v>
      </c>
      <c r="B21" s="4">
        <v>4</v>
      </c>
      <c r="C21" s="7">
        <v>54</v>
      </c>
      <c r="D21" s="5">
        <v>23.3</v>
      </c>
      <c r="E21" s="5">
        <v>57</v>
      </c>
      <c r="F21" t="str">
        <f t="shared" si="0"/>
        <v>LCOR-54</v>
      </c>
      <c r="G21" t="s">
        <v>67</v>
      </c>
    </row>
    <row r="22" spans="1:7" ht="15.75" customHeight="1" x14ac:dyDescent="0.2">
      <c r="A22" s="4">
        <v>10</v>
      </c>
      <c r="B22" s="4">
        <v>4</v>
      </c>
      <c r="C22" s="7">
        <v>109</v>
      </c>
      <c r="D22" s="5">
        <v>17</v>
      </c>
      <c r="E22" s="5">
        <v>58</v>
      </c>
      <c r="F22" t="str">
        <f t="shared" si="0"/>
        <v>LCOR-109</v>
      </c>
      <c r="G22" t="s">
        <v>68</v>
      </c>
    </row>
    <row r="23" spans="1:7" ht="15.75" customHeight="1" x14ac:dyDescent="0.2">
      <c r="A23" s="4">
        <v>11</v>
      </c>
      <c r="B23" s="4">
        <v>4</v>
      </c>
      <c r="C23" s="7">
        <v>268</v>
      </c>
      <c r="D23" s="5">
        <v>28.2</v>
      </c>
      <c r="E23" s="5">
        <v>59</v>
      </c>
      <c r="F23" t="str">
        <f t="shared" si="0"/>
        <v>LCOR-268</v>
      </c>
      <c r="G23" t="s">
        <v>69</v>
      </c>
    </row>
    <row r="24" spans="1:7" ht="15.75" customHeight="1" x14ac:dyDescent="0.2">
      <c r="A24" s="4">
        <v>12</v>
      </c>
      <c r="B24" s="4">
        <v>4</v>
      </c>
      <c r="C24" s="7">
        <v>328</v>
      </c>
      <c r="D24" s="5">
        <v>27.4</v>
      </c>
      <c r="E24" s="5">
        <v>60</v>
      </c>
      <c r="F24" t="str">
        <f t="shared" si="0"/>
        <v>LCOR-328</v>
      </c>
      <c r="G24" t="s">
        <v>70</v>
      </c>
    </row>
    <row r="25" spans="1:7" ht="15.75" customHeight="1" x14ac:dyDescent="0.2">
      <c r="A25" s="4">
        <v>13</v>
      </c>
      <c r="B25" s="4">
        <v>4</v>
      </c>
      <c r="C25" s="7">
        <v>107</v>
      </c>
      <c r="D25" s="5">
        <v>16.7</v>
      </c>
      <c r="E25" s="5">
        <v>61</v>
      </c>
      <c r="F25" t="str">
        <f t="shared" si="0"/>
        <v>LCOR-107</v>
      </c>
      <c r="G25" t="s">
        <v>71</v>
      </c>
    </row>
    <row r="26" spans="1:7" ht="15.75" customHeight="1" x14ac:dyDescent="0.2">
      <c r="A26" s="4">
        <v>14</v>
      </c>
      <c r="B26" s="4">
        <v>4</v>
      </c>
      <c r="C26" s="7">
        <v>201</v>
      </c>
      <c r="D26" s="5">
        <v>19.100000000000001</v>
      </c>
      <c r="E26" s="5">
        <v>62</v>
      </c>
      <c r="F26" t="str">
        <f t="shared" si="0"/>
        <v>LCOR-201</v>
      </c>
      <c r="G26" t="s">
        <v>72</v>
      </c>
    </row>
    <row r="27" spans="1:7" ht="15.75" customHeight="1" x14ac:dyDescent="0.2">
      <c r="A27" s="4">
        <v>15</v>
      </c>
      <c r="B27" s="4">
        <v>4</v>
      </c>
      <c r="C27" s="7">
        <v>211</v>
      </c>
      <c r="D27" s="5">
        <v>25.5</v>
      </c>
      <c r="E27" s="5">
        <v>63</v>
      </c>
      <c r="F27" t="str">
        <f t="shared" si="0"/>
        <v>LCOR-211</v>
      </c>
      <c r="G27" t="s">
        <v>73</v>
      </c>
    </row>
    <row r="28" spans="1:7" ht="15.75" customHeight="1" x14ac:dyDescent="0.2">
      <c r="A28" s="4">
        <v>2</v>
      </c>
      <c r="B28" s="4">
        <v>5</v>
      </c>
      <c r="C28" s="7">
        <v>344</v>
      </c>
      <c r="D28" s="5">
        <v>30.4</v>
      </c>
      <c r="E28" s="5">
        <v>66</v>
      </c>
      <c r="F28" t="str">
        <f t="shared" si="0"/>
        <v>LCOR-344</v>
      </c>
      <c r="G28" t="s">
        <v>76</v>
      </c>
    </row>
    <row r="29" spans="1:7" ht="15.75" customHeight="1" x14ac:dyDescent="0.2">
      <c r="A29" s="4">
        <v>3</v>
      </c>
      <c r="B29" s="4">
        <v>5</v>
      </c>
      <c r="C29" s="7">
        <v>70</v>
      </c>
      <c r="D29" s="5">
        <v>28.4</v>
      </c>
      <c r="E29" s="5">
        <v>67</v>
      </c>
      <c r="F29" t="str">
        <f t="shared" si="0"/>
        <v>LCOR-70</v>
      </c>
      <c r="G29" t="s">
        <v>77</v>
      </c>
    </row>
    <row r="30" spans="1:7" ht="15.75" customHeight="1" x14ac:dyDescent="0.2">
      <c r="A30" s="4">
        <v>4</v>
      </c>
      <c r="B30" s="4">
        <v>5</v>
      </c>
      <c r="C30" s="7">
        <v>282</v>
      </c>
      <c r="D30" s="5">
        <v>24.9</v>
      </c>
      <c r="E30" s="5">
        <v>68</v>
      </c>
      <c r="F30" t="str">
        <f t="shared" si="0"/>
        <v>LCOR-282</v>
      </c>
      <c r="G30" t="s">
        <v>78</v>
      </c>
    </row>
    <row r="31" spans="1:7" ht="15.75" customHeight="1" x14ac:dyDescent="0.2">
      <c r="A31" s="4">
        <v>5</v>
      </c>
      <c r="B31" s="4">
        <v>5</v>
      </c>
      <c r="C31" s="7">
        <v>27</v>
      </c>
      <c r="D31" s="5">
        <v>30</v>
      </c>
      <c r="E31" s="5">
        <v>69</v>
      </c>
      <c r="F31" t="str">
        <f t="shared" si="0"/>
        <v>LCOR-27</v>
      </c>
      <c r="G31" t="s">
        <v>79</v>
      </c>
    </row>
    <row r="32" spans="1:7" ht="15.75" customHeight="1" x14ac:dyDescent="0.2">
      <c r="A32" s="4">
        <v>6</v>
      </c>
      <c r="B32" s="4">
        <v>5</v>
      </c>
      <c r="C32" s="7">
        <v>573</v>
      </c>
      <c r="D32" s="5">
        <v>25.2</v>
      </c>
      <c r="E32" s="5">
        <v>70</v>
      </c>
      <c r="F32" t="str">
        <f t="shared" si="0"/>
        <v>LCOR-573</v>
      </c>
      <c r="G32" t="s">
        <v>80</v>
      </c>
    </row>
    <row r="33" spans="1:7" ht="15.75" customHeight="1" x14ac:dyDescent="0.2">
      <c r="A33" s="4">
        <v>8</v>
      </c>
      <c r="B33" s="4">
        <v>5</v>
      </c>
      <c r="C33" s="7">
        <v>575</v>
      </c>
      <c r="D33" s="5">
        <v>26.2</v>
      </c>
      <c r="E33" s="5">
        <v>72</v>
      </c>
      <c r="F33" t="str">
        <f t="shared" si="0"/>
        <v>LCOR-575</v>
      </c>
      <c r="G33" t="s">
        <v>84</v>
      </c>
    </row>
    <row r="34" spans="1:7" ht="15.75" customHeight="1" x14ac:dyDescent="0.2">
      <c r="A34" s="4">
        <v>9</v>
      </c>
      <c r="B34" s="4">
        <v>5</v>
      </c>
      <c r="C34" s="7">
        <v>346</v>
      </c>
      <c r="D34" s="5">
        <v>23.2</v>
      </c>
      <c r="E34" s="5">
        <v>73</v>
      </c>
      <c r="F34" t="str">
        <f t="shared" si="0"/>
        <v>LCOR-346</v>
      </c>
      <c r="G34" t="s">
        <v>85</v>
      </c>
    </row>
    <row r="35" spans="1:7" ht="15.75" customHeight="1" x14ac:dyDescent="0.2">
      <c r="A35" s="4">
        <v>10</v>
      </c>
      <c r="B35" s="4">
        <v>5</v>
      </c>
      <c r="C35" s="7">
        <v>92</v>
      </c>
      <c r="D35" s="5">
        <v>25.5</v>
      </c>
      <c r="E35" s="5">
        <v>74</v>
      </c>
      <c r="F35" t="str">
        <f t="shared" si="0"/>
        <v>LCOR-92</v>
      </c>
      <c r="G35" t="s">
        <v>86</v>
      </c>
    </row>
    <row r="36" spans="1:7" ht="15.75" customHeight="1" x14ac:dyDescent="0.2">
      <c r="A36" s="4">
        <v>11</v>
      </c>
      <c r="B36" s="4">
        <v>5</v>
      </c>
      <c r="C36" s="7">
        <v>142</v>
      </c>
      <c r="D36" s="5">
        <v>21.7</v>
      </c>
      <c r="E36" s="5">
        <v>75</v>
      </c>
      <c r="F36" t="str">
        <f t="shared" si="0"/>
        <v>LCOR-142</v>
      </c>
      <c r="G36" t="s">
        <v>87</v>
      </c>
    </row>
    <row r="37" spans="1:7" ht="15.75" customHeight="1" x14ac:dyDescent="0.2">
      <c r="A37" s="4">
        <v>12</v>
      </c>
      <c r="B37" s="4">
        <v>5</v>
      </c>
      <c r="C37" s="7">
        <v>563</v>
      </c>
      <c r="D37" s="5">
        <v>16.3</v>
      </c>
      <c r="E37" s="5">
        <v>76</v>
      </c>
      <c r="F37" t="str">
        <f t="shared" si="0"/>
        <v>LCOR-563</v>
      </c>
      <c r="G37" t="s">
        <v>88</v>
      </c>
    </row>
    <row r="38" spans="1:7" ht="15.75" customHeight="1" x14ac:dyDescent="0.2">
      <c r="A38" s="4">
        <v>13</v>
      </c>
      <c r="B38" s="4">
        <v>5</v>
      </c>
      <c r="C38" s="7">
        <v>353</v>
      </c>
      <c r="D38" s="5">
        <v>26.6</v>
      </c>
      <c r="E38" s="5">
        <v>77</v>
      </c>
      <c r="F38" t="str">
        <f t="shared" si="0"/>
        <v>LCOR-353</v>
      </c>
      <c r="G38" t="s">
        <v>89</v>
      </c>
    </row>
    <row r="39" spans="1:7" ht="15.75" customHeight="1" x14ac:dyDescent="0.2">
      <c r="A39" s="4">
        <v>14</v>
      </c>
      <c r="B39" s="4">
        <v>5</v>
      </c>
      <c r="C39" s="7">
        <v>314</v>
      </c>
      <c r="D39" s="5">
        <v>26.3</v>
      </c>
      <c r="E39" s="5">
        <v>78</v>
      </c>
      <c r="F39" t="str">
        <f t="shared" si="0"/>
        <v>LCOR-314</v>
      </c>
      <c r="G39" t="s">
        <v>91</v>
      </c>
    </row>
    <row r="40" spans="1:7" ht="15.75" customHeight="1" x14ac:dyDescent="0.2">
      <c r="A40" s="4">
        <v>15</v>
      </c>
      <c r="B40" s="4">
        <v>5</v>
      </c>
      <c r="C40" s="7">
        <v>42</v>
      </c>
      <c r="D40" s="5">
        <v>18.3</v>
      </c>
      <c r="E40" s="5">
        <v>79</v>
      </c>
      <c r="F40" t="str">
        <f t="shared" si="0"/>
        <v>LCOR-42</v>
      </c>
      <c r="G40" t="s">
        <v>92</v>
      </c>
    </row>
    <row r="41" spans="1:7" ht="15.75" customHeight="1" x14ac:dyDescent="0.2">
      <c r="A41" s="4">
        <v>2</v>
      </c>
      <c r="B41" s="4">
        <v>6</v>
      </c>
      <c r="C41" s="7">
        <v>577</v>
      </c>
      <c r="D41" s="5">
        <v>22.4</v>
      </c>
      <c r="E41" s="5">
        <v>82</v>
      </c>
      <c r="F41" t="str">
        <f t="shared" si="0"/>
        <v>LCOR-577</v>
      </c>
      <c r="G41" t="s">
        <v>95</v>
      </c>
    </row>
    <row r="42" spans="1:7" ht="15.75" customHeight="1" x14ac:dyDescent="0.2">
      <c r="A42" s="4">
        <v>3</v>
      </c>
      <c r="B42" s="4">
        <v>6</v>
      </c>
      <c r="C42" s="7">
        <v>69</v>
      </c>
      <c r="D42" s="5">
        <v>30.7</v>
      </c>
      <c r="E42" s="5">
        <v>83</v>
      </c>
      <c r="F42" t="str">
        <f t="shared" si="0"/>
        <v>LCOR-69</v>
      </c>
      <c r="G42" t="s">
        <v>96</v>
      </c>
    </row>
    <row r="43" spans="1:7" ht="15.75" customHeight="1" x14ac:dyDescent="0.2">
      <c r="A43" s="4">
        <v>4</v>
      </c>
      <c r="B43" s="4">
        <v>6</v>
      </c>
      <c r="C43" s="7">
        <v>43</v>
      </c>
      <c r="D43" s="5">
        <v>21.6</v>
      </c>
      <c r="E43" s="5">
        <v>84</v>
      </c>
      <c r="F43" t="str">
        <f t="shared" si="0"/>
        <v>LCOR-43</v>
      </c>
      <c r="G43" t="s">
        <v>97</v>
      </c>
    </row>
    <row r="44" spans="1:7" ht="15.75" customHeight="1" x14ac:dyDescent="0.2">
      <c r="A44" s="4">
        <v>5</v>
      </c>
      <c r="B44" s="4">
        <v>6</v>
      </c>
      <c r="C44" s="7">
        <v>62</v>
      </c>
      <c r="D44" s="5">
        <v>28.8</v>
      </c>
      <c r="E44" s="5">
        <v>85</v>
      </c>
      <c r="F44" t="str">
        <f t="shared" si="0"/>
        <v>LCOR-62</v>
      </c>
      <c r="G44" t="s">
        <v>98</v>
      </c>
    </row>
    <row r="45" spans="1:7" ht="15.75" customHeight="1" x14ac:dyDescent="0.2">
      <c r="A45" s="4">
        <v>6</v>
      </c>
      <c r="B45" s="4">
        <v>6</v>
      </c>
      <c r="C45" s="7">
        <v>135</v>
      </c>
      <c r="D45" s="5">
        <v>24.7</v>
      </c>
      <c r="E45" s="5">
        <v>86</v>
      </c>
      <c r="F45" t="str">
        <f t="shared" si="0"/>
        <v>LCOR-135</v>
      </c>
      <c r="G45" t="s">
        <v>99</v>
      </c>
    </row>
    <row r="46" spans="1:7" ht="15.75" customHeight="1" x14ac:dyDescent="0.2">
      <c r="A46" s="4">
        <v>7</v>
      </c>
      <c r="B46" s="4">
        <v>6</v>
      </c>
      <c r="C46" s="7">
        <v>3</v>
      </c>
      <c r="D46" s="5">
        <v>21.4</v>
      </c>
      <c r="E46" s="5">
        <v>87</v>
      </c>
      <c r="F46" t="str">
        <f t="shared" si="0"/>
        <v>LCOR-3</v>
      </c>
      <c r="G46" t="s">
        <v>100</v>
      </c>
    </row>
    <row r="47" spans="1:7" ht="15.75" customHeight="1" x14ac:dyDescent="0.2">
      <c r="A47" s="4">
        <v>8</v>
      </c>
      <c r="B47" s="4">
        <v>6</v>
      </c>
      <c r="C47" s="7">
        <v>191</v>
      </c>
      <c r="D47" s="5">
        <v>17.2</v>
      </c>
      <c r="E47" s="5">
        <v>88</v>
      </c>
      <c r="F47" t="str">
        <f t="shared" si="0"/>
        <v>LCOR-191</v>
      </c>
      <c r="G47" t="s">
        <v>101</v>
      </c>
    </row>
    <row r="48" spans="1:7" ht="15.75" customHeight="1" x14ac:dyDescent="0.2">
      <c r="A48" s="4">
        <v>9</v>
      </c>
      <c r="B48" s="4">
        <v>6</v>
      </c>
      <c r="C48" s="7">
        <v>310</v>
      </c>
      <c r="D48" s="5">
        <v>22</v>
      </c>
      <c r="E48" s="5">
        <v>89</v>
      </c>
      <c r="F48" t="str">
        <f t="shared" si="0"/>
        <v>LCOR-310</v>
      </c>
      <c r="G48" t="s">
        <v>102</v>
      </c>
    </row>
    <row r="49" spans="1:7" ht="15.75" customHeight="1" x14ac:dyDescent="0.2">
      <c r="A49" s="4">
        <v>10</v>
      </c>
      <c r="B49" s="4">
        <v>6</v>
      </c>
      <c r="C49" s="7">
        <v>251</v>
      </c>
      <c r="D49" s="5">
        <v>19.600000000000001</v>
      </c>
      <c r="E49" s="5">
        <v>90</v>
      </c>
      <c r="F49" t="str">
        <f t="shared" si="0"/>
        <v>LCOR-251</v>
      </c>
      <c r="G49" t="s">
        <v>103</v>
      </c>
    </row>
    <row r="50" spans="1:7" ht="15.75" customHeight="1" x14ac:dyDescent="0.2">
      <c r="A50" s="4">
        <v>11</v>
      </c>
      <c r="B50" s="4">
        <v>6</v>
      </c>
      <c r="C50" s="7">
        <v>358</v>
      </c>
      <c r="D50" s="5">
        <v>19.3</v>
      </c>
      <c r="E50" s="5">
        <v>91</v>
      </c>
      <c r="F50" t="str">
        <f t="shared" si="0"/>
        <v>LCOR-358</v>
      </c>
      <c r="G50" t="s">
        <v>104</v>
      </c>
    </row>
    <row r="51" spans="1:7" ht="15.75" customHeight="1" x14ac:dyDescent="0.2">
      <c r="A51" s="4">
        <v>12</v>
      </c>
      <c r="B51" s="4">
        <v>6</v>
      </c>
      <c r="C51" s="7">
        <v>363</v>
      </c>
      <c r="D51" s="5">
        <v>17.5</v>
      </c>
      <c r="E51" s="5">
        <v>92</v>
      </c>
      <c r="F51" t="str">
        <f t="shared" si="0"/>
        <v>LCOR-363</v>
      </c>
      <c r="G51" t="s">
        <v>105</v>
      </c>
    </row>
    <row r="52" spans="1:7" ht="15.75" customHeight="1" x14ac:dyDescent="0.2">
      <c r="A52" s="4">
        <v>13</v>
      </c>
      <c r="B52" s="4">
        <v>6</v>
      </c>
      <c r="C52" s="7">
        <v>355</v>
      </c>
      <c r="D52" s="5">
        <v>16.100000000000001</v>
      </c>
      <c r="E52" s="5">
        <v>93</v>
      </c>
      <c r="F52" t="str">
        <f t="shared" si="0"/>
        <v>LCOR-355</v>
      </c>
      <c r="G52" t="s">
        <v>106</v>
      </c>
    </row>
    <row r="53" spans="1:7" ht="15.75" customHeight="1" x14ac:dyDescent="0.2">
      <c r="A53" s="4">
        <v>14</v>
      </c>
      <c r="B53" s="4">
        <v>6</v>
      </c>
      <c r="C53" s="7">
        <v>472</v>
      </c>
      <c r="D53" s="5">
        <v>25.1</v>
      </c>
      <c r="E53" s="5">
        <v>94</v>
      </c>
      <c r="F53" t="str">
        <f t="shared" si="0"/>
        <v>LCOR-472</v>
      </c>
      <c r="G53" t="s">
        <v>107</v>
      </c>
    </row>
    <row r="54" spans="1:7" ht="15.75" customHeight="1" x14ac:dyDescent="0.2">
      <c r="A54" s="4">
        <v>15</v>
      </c>
      <c r="B54" s="4">
        <v>6</v>
      </c>
      <c r="C54" s="7">
        <v>421</v>
      </c>
      <c r="D54" s="5">
        <v>20.3</v>
      </c>
      <c r="E54" s="5">
        <v>95</v>
      </c>
      <c r="F54" t="str">
        <f t="shared" si="0"/>
        <v>LCOR-421</v>
      </c>
      <c r="G54" t="s">
        <v>108</v>
      </c>
    </row>
    <row r="55" spans="1:7" ht="15.75" customHeight="1" x14ac:dyDescent="0.2">
      <c r="A55" s="4">
        <v>2</v>
      </c>
      <c r="B55" s="4">
        <v>7</v>
      </c>
      <c r="C55" s="7">
        <v>177</v>
      </c>
      <c r="D55" s="5">
        <v>23.4</v>
      </c>
      <c r="E55" s="5">
        <v>98</v>
      </c>
      <c r="F55" t="str">
        <f t="shared" si="0"/>
        <v>LCOR-177</v>
      </c>
      <c r="G55" t="s">
        <v>111</v>
      </c>
    </row>
    <row r="56" spans="1:7" ht="15.75" customHeight="1" x14ac:dyDescent="0.2">
      <c r="A56" s="4">
        <v>3</v>
      </c>
      <c r="B56" s="4">
        <v>7</v>
      </c>
      <c r="C56" s="7">
        <v>73</v>
      </c>
      <c r="D56" s="5">
        <v>24.3</v>
      </c>
      <c r="E56" s="5">
        <v>99</v>
      </c>
      <c r="F56" t="str">
        <f t="shared" si="0"/>
        <v>LCOR-73</v>
      </c>
      <c r="G56" t="s">
        <v>112</v>
      </c>
    </row>
    <row r="57" spans="1:7" ht="15.75" customHeight="1" x14ac:dyDescent="0.2">
      <c r="A57" s="4">
        <v>4</v>
      </c>
      <c r="B57" s="4">
        <v>7</v>
      </c>
      <c r="C57" s="7">
        <v>510</v>
      </c>
      <c r="D57" s="5">
        <v>29.7</v>
      </c>
      <c r="E57" s="5">
        <v>100</v>
      </c>
      <c r="F57" t="str">
        <f t="shared" si="0"/>
        <v>LCOR-510</v>
      </c>
      <c r="G57" t="s">
        <v>113</v>
      </c>
    </row>
    <row r="58" spans="1:7" ht="15.75" customHeight="1" x14ac:dyDescent="0.2">
      <c r="A58" s="4">
        <v>5</v>
      </c>
      <c r="B58" s="4">
        <v>7</v>
      </c>
      <c r="C58" s="7">
        <v>474</v>
      </c>
      <c r="D58" s="5">
        <v>28.3</v>
      </c>
      <c r="E58" s="5">
        <v>101</v>
      </c>
      <c r="F58" t="str">
        <f t="shared" si="0"/>
        <v>LCOR-474</v>
      </c>
      <c r="G58" t="s">
        <v>114</v>
      </c>
    </row>
    <row r="59" spans="1:7" ht="15.75" customHeight="1" x14ac:dyDescent="0.2">
      <c r="A59" s="4">
        <v>6</v>
      </c>
      <c r="B59" s="4">
        <v>7</v>
      </c>
      <c r="C59" s="7">
        <v>181</v>
      </c>
      <c r="D59" s="5">
        <v>21.9</v>
      </c>
      <c r="E59" s="5">
        <v>102</v>
      </c>
      <c r="F59" t="str">
        <f t="shared" si="0"/>
        <v>LCOR-181</v>
      </c>
      <c r="G59" t="s">
        <v>115</v>
      </c>
    </row>
    <row r="60" spans="1:7" ht="15.75" customHeight="1" x14ac:dyDescent="0.2">
      <c r="A60" s="4">
        <v>7</v>
      </c>
      <c r="B60" s="4">
        <v>7</v>
      </c>
      <c r="C60" s="7">
        <v>148</v>
      </c>
      <c r="D60" s="5">
        <v>30.7</v>
      </c>
      <c r="E60" s="5">
        <v>103</v>
      </c>
      <c r="F60" t="str">
        <f t="shared" si="0"/>
        <v>LCOR-148</v>
      </c>
      <c r="G60" t="s">
        <v>116</v>
      </c>
    </row>
    <row r="61" spans="1:7" ht="15.75" customHeight="1" x14ac:dyDescent="0.2">
      <c r="A61" s="4">
        <v>8</v>
      </c>
      <c r="B61" s="4">
        <v>7</v>
      </c>
      <c r="C61" s="7">
        <v>400</v>
      </c>
      <c r="D61" s="5">
        <v>21.6</v>
      </c>
      <c r="E61" s="5">
        <v>104</v>
      </c>
      <c r="F61" t="str">
        <f t="shared" si="0"/>
        <v>LCOR-400</v>
      </c>
      <c r="G61" t="s">
        <v>117</v>
      </c>
    </row>
    <row r="62" spans="1:7" ht="15.75" customHeight="1" x14ac:dyDescent="0.2">
      <c r="A62" s="4">
        <v>9</v>
      </c>
      <c r="B62" s="4">
        <v>7</v>
      </c>
      <c r="C62" s="7">
        <v>530</v>
      </c>
      <c r="D62" s="5">
        <v>22.7</v>
      </c>
      <c r="E62" s="5">
        <v>105</v>
      </c>
      <c r="F62" t="str">
        <f t="shared" si="0"/>
        <v>LCOR-530</v>
      </c>
      <c r="G62" t="s">
        <v>118</v>
      </c>
    </row>
    <row r="63" spans="1:7" ht="15.75" customHeight="1" x14ac:dyDescent="0.2">
      <c r="A63" s="4">
        <v>10</v>
      </c>
      <c r="B63" s="4">
        <v>7</v>
      </c>
      <c r="C63" s="8" t="s">
        <v>689</v>
      </c>
      <c r="D63" s="5">
        <v>18.2</v>
      </c>
      <c r="E63" s="5">
        <v>106</v>
      </c>
      <c r="F63" t="str">
        <f t="shared" si="0"/>
        <v>LCOR-587*</v>
      </c>
      <c r="G63" t="s">
        <v>119</v>
      </c>
    </row>
    <row r="64" spans="1:7" ht="15.75" customHeight="1" x14ac:dyDescent="0.2">
      <c r="A64" s="4">
        <v>11</v>
      </c>
      <c r="B64" s="4">
        <v>7</v>
      </c>
      <c r="C64" s="7">
        <v>5</v>
      </c>
      <c r="D64" s="5">
        <v>24.8</v>
      </c>
      <c r="E64" s="5">
        <v>107</v>
      </c>
      <c r="F64" t="str">
        <f t="shared" si="0"/>
        <v>LCOR-5</v>
      </c>
      <c r="G64" t="s">
        <v>120</v>
      </c>
    </row>
    <row r="65" spans="1:7" ht="15.75" customHeight="1" x14ac:dyDescent="0.2">
      <c r="A65" s="4">
        <v>12</v>
      </c>
      <c r="B65" s="4">
        <v>7</v>
      </c>
      <c r="C65" s="7">
        <v>94</v>
      </c>
      <c r="D65" s="5">
        <v>24.4</v>
      </c>
      <c r="E65" s="5">
        <v>108</v>
      </c>
      <c r="F65" t="str">
        <f t="shared" si="0"/>
        <v>LCOR-94</v>
      </c>
      <c r="G65" t="s">
        <v>121</v>
      </c>
    </row>
    <row r="66" spans="1:7" ht="15.75" customHeight="1" x14ac:dyDescent="0.2">
      <c r="A66" s="4">
        <v>13</v>
      </c>
      <c r="B66" s="4">
        <v>7</v>
      </c>
      <c r="C66" s="7">
        <v>296</v>
      </c>
      <c r="D66" s="5">
        <v>22.1</v>
      </c>
      <c r="E66" s="5">
        <v>109</v>
      </c>
      <c r="F66" t="str">
        <f t="shared" si="0"/>
        <v>LCOR-296</v>
      </c>
      <c r="G66" t="s">
        <v>122</v>
      </c>
    </row>
    <row r="67" spans="1:7" ht="15.75" customHeight="1" x14ac:dyDescent="0.2">
      <c r="A67" s="4">
        <v>14</v>
      </c>
      <c r="B67" s="4">
        <v>7</v>
      </c>
      <c r="C67" s="7">
        <v>265</v>
      </c>
      <c r="D67" s="5">
        <v>29.5</v>
      </c>
      <c r="E67" s="5">
        <v>110</v>
      </c>
      <c r="F67" t="str">
        <f t="shared" si="0"/>
        <v>LCOR-265</v>
      </c>
      <c r="G67" t="s">
        <v>123</v>
      </c>
    </row>
    <row r="68" spans="1:7" ht="15.75" customHeight="1" x14ac:dyDescent="0.2">
      <c r="A68" s="4">
        <v>15</v>
      </c>
      <c r="B68" s="4">
        <v>7</v>
      </c>
      <c r="C68" s="7">
        <v>198</v>
      </c>
      <c r="D68" s="5">
        <v>26.4</v>
      </c>
      <c r="E68" s="5">
        <v>111</v>
      </c>
      <c r="F68" t="str">
        <f t="shared" ref="F68:F131" si="1">"LCOR-"&amp;C68</f>
        <v>LCOR-198</v>
      </c>
      <c r="G68" t="s">
        <v>124</v>
      </c>
    </row>
    <row r="69" spans="1:7" ht="15.75" customHeight="1" x14ac:dyDescent="0.2">
      <c r="A69" s="4">
        <v>2</v>
      </c>
      <c r="B69" s="4">
        <v>8</v>
      </c>
      <c r="C69" s="7">
        <v>179</v>
      </c>
      <c r="D69" s="5">
        <v>27.7</v>
      </c>
      <c r="E69" s="5">
        <v>114</v>
      </c>
      <c r="F69" t="str">
        <f t="shared" si="1"/>
        <v>LCOR-179</v>
      </c>
      <c r="G69" t="s">
        <v>127</v>
      </c>
    </row>
    <row r="70" spans="1:7" ht="15.75" customHeight="1" x14ac:dyDescent="0.2">
      <c r="A70" s="4">
        <v>3</v>
      </c>
      <c r="B70" s="4">
        <v>8</v>
      </c>
      <c r="C70" s="7">
        <v>36</v>
      </c>
      <c r="D70" s="5">
        <v>17.899999999999999</v>
      </c>
      <c r="E70" s="5">
        <v>115</v>
      </c>
      <c r="F70" t="str">
        <f t="shared" si="1"/>
        <v>LCOR-36</v>
      </c>
      <c r="G70" t="s">
        <v>128</v>
      </c>
    </row>
    <row r="71" spans="1:7" ht="15.75" customHeight="1" x14ac:dyDescent="0.2">
      <c r="A71" s="4">
        <v>4</v>
      </c>
      <c r="B71" s="4">
        <v>8</v>
      </c>
      <c r="C71" s="7">
        <v>279</v>
      </c>
      <c r="D71" s="5">
        <v>27.3</v>
      </c>
      <c r="E71" s="5">
        <v>116</v>
      </c>
      <c r="F71" t="str">
        <f t="shared" si="1"/>
        <v>LCOR-279</v>
      </c>
      <c r="G71" t="s">
        <v>129</v>
      </c>
    </row>
    <row r="72" spans="1:7" ht="15.75" customHeight="1" x14ac:dyDescent="0.2">
      <c r="A72" s="4">
        <v>5</v>
      </c>
      <c r="B72" s="4">
        <v>8</v>
      </c>
      <c r="C72" s="7">
        <v>78</v>
      </c>
      <c r="D72" s="5">
        <v>29.6</v>
      </c>
      <c r="E72" s="5">
        <v>117</v>
      </c>
      <c r="F72" t="str">
        <f t="shared" si="1"/>
        <v>LCOR-78</v>
      </c>
      <c r="G72" t="s">
        <v>130</v>
      </c>
    </row>
    <row r="73" spans="1:7" ht="15.75" customHeight="1" x14ac:dyDescent="0.2">
      <c r="A73" s="4">
        <v>6</v>
      </c>
      <c r="B73" s="4">
        <v>8</v>
      </c>
      <c r="C73" s="7">
        <v>582</v>
      </c>
      <c r="D73" s="5">
        <v>19.600000000000001</v>
      </c>
      <c r="E73" s="5">
        <v>118</v>
      </c>
      <c r="F73" t="str">
        <f t="shared" si="1"/>
        <v>LCOR-582</v>
      </c>
      <c r="G73" t="s">
        <v>131</v>
      </c>
    </row>
    <row r="74" spans="1:7" ht="15.75" customHeight="1" x14ac:dyDescent="0.2">
      <c r="A74" s="4">
        <v>7</v>
      </c>
      <c r="B74" s="4">
        <v>8</v>
      </c>
      <c r="C74" s="7">
        <v>385</v>
      </c>
      <c r="D74" s="5">
        <v>28.1</v>
      </c>
      <c r="E74" s="5">
        <v>119</v>
      </c>
      <c r="F74" t="str">
        <f t="shared" si="1"/>
        <v>LCOR-385</v>
      </c>
      <c r="G74" t="s">
        <v>132</v>
      </c>
    </row>
    <row r="75" spans="1:7" ht="15.75" customHeight="1" x14ac:dyDescent="0.2">
      <c r="A75" s="4">
        <v>8</v>
      </c>
      <c r="B75" s="4">
        <v>8</v>
      </c>
      <c r="C75" s="7">
        <v>250</v>
      </c>
      <c r="D75" s="5">
        <v>19.100000000000001</v>
      </c>
      <c r="E75" s="5">
        <v>120</v>
      </c>
      <c r="F75" t="str">
        <f t="shared" si="1"/>
        <v>LCOR-250</v>
      </c>
      <c r="G75" t="s">
        <v>133</v>
      </c>
    </row>
    <row r="76" spans="1:7" ht="15.75" customHeight="1" x14ac:dyDescent="0.2">
      <c r="A76" s="4">
        <v>9</v>
      </c>
      <c r="B76" s="4">
        <v>8</v>
      </c>
      <c r="C76" s="7">
        <v>34</v>
      </c>
      <c r="D76" s="5">
        <v>29.9</v>
      </c>
      <c r="E76" s="5">
        <v>121</v>
      </c>
      <c r="F76" t="str">
        <f t="shared" si="1"/>
        <v>LCOR-34</v>
      </c>
      <c r="G76" t="s">
        <v>134</v>
      </c>
    </row>
    <row r="77" spans="1:7" ht="15.75" customHeight="1" x14ac:dyDescent="0.2">
      <c r="A77" s="4">
        <v>10</v>
      </c>
      <c r="B77" s="4">
        <v>8</v>
      </c>
      <c r="C77" s="7">
        <v>255</v>
      </c>
      <c r="D77" s="5">
        <v>24.2</v>
      </c>
      <c r="E77" s="5">
        <v>122</v>
      </c>
      <c r="F77" t="str">
        <f t="shared" si="1"/>
        <v>LCOR-255</v>
      </c>
      <c r="G77" t="s">
        <v>136</v>
      </c>
    </row>
    <row r="78" spans="1:7" ht="15.75" customHeight="1" x14ac:dyDescent="0.2">
      <c r="A78" s="4">
        <v>12</v>
      </c>
      <c r="B78" s="4">
        <v>8</v>
      </c>
      <c r="C78" s="7">
        <v>254</v>
      </c>
      <c r="D78" s="5">
        <v>20.5</v>
      </c>
      <c r="E78" s="5">
        <v>124</v>
      </c>
      <c r="F78" t="str">
        <f t="shared" si="1"/>
        <v>LCOR-254</v>
      </c>
      <c r="G78" t="s">
        <v>138</v>
      </c>
    </row>
    <row r="79" spans="1:7" ht="15.75" customHeight="1" x14ac:dyDescent="0.2">
      <c r="A79" s="4">
        <v>13</v>
      </c>
      <c r="B79" s="4">
        <v>8</v>
      </c>
      <c r="C79" s="7">
        <v>469</v>
      </c>
      <c r="D79" s="5">
        <v>25.1</v>
      </c>
      <c r="E79" s="5">
        <v>125</v>
      </c>
      <c r="F79" t="str">
        <f t="shared" si="1"/>
        <v>LCOR-469</v>
      </c>
      <c r="G79" t="s">
        <v>139</v>
      </c>
    </row>
    <row r="80" spans="1:7" ht="15.75" customHeight="1" x14ac:dyDescent="0.2">
      <c r="A80" s="4">
        <v>14</v>
      </c>
      <c r="B80" s="4">
        <v>8</v>
      </c>
      <c r="C80" s="7">
        <v>167</v>
      </c>
      <c r="D80" s="5">
        <v>27.8</v>
      </c>
      <c r="E80" s="5">
        <v>126</v>
      </c>
      <c r="F80" t="str">
        <f t="shared" si="1"/>
        <v>LCOR-167</v>
      </c>
      <c r="G80" t="s">
        <v>140</v>
      </c>
    </row>
    <row r="81" spans="1:7" ht="15.75" customHeight="1" x14ac:dyDescent="0.2">
      <c r="A81" s="4">
        <v>15</v>
      </c>
      <c r="B81" s="4">
        <v>8</v>
      </c>
      <c r="C81" s="7">
        <v>274</v>
      </c>
      <c r="D81" s="5">
        <v>21.4</v>
      </c>
      <c r="E81" s="5">
        <v>127</v>
      </c>
      <c r="F81" t="str">
        <f t="shared" si="1"/>
        <v>LCOR-274</v>
      </c>
      <c r="G81" t="s">
        <v>141</v>
      </c>
    </row>
    <row r="82" spans="1:7" ht="15.75" customHeight="1" x14ac:dyDescent="0.2">
      <c r="A82" s="4">
        <v>2</v>
      </c>
      <c r="B82" s="4">
        <v>9</v>
      </c>
      <c r="C82" s="7">
        <v>581</v>
      </c>
      <c r="D82" s="5">
        <v>25.4</v>
      </c>
      <c r="E82" s="5">
        <v>130</v>
      </c>
      <c r="F82" t="str">
        <f t="shared" si="1"/>
        <v>LCOR-581</v>
      </c>
      <c r="G82" t="s">
        <v>144</v>
      </c>
    </row>
    <row r="83" spans="1:7" ht="15.75" customHeight="1" x14ac:dyDescent="0.2">
      <c r="A83" s="4">
        <v>3</v>
      </c>
      <c r="B83" s="4">
        <v>9</v>
      </c>
      <c r="C83" s="7">
        <v>1</v>
      </c>
      <c r="D83" s="5">
        <v>18.8</v>
      </c>
      <c r="E83" s="5">
        <v>131</v>
      </c>
      <c r="F83" t="str">
        <f t="shared" si="1"/>
        <v>LCOR-1</v>
      </c>
      <c r="G83" t="s">
        <v>145</v>
      </c>
    </row>
    <row r="84" spans="1:7" ht="15.75" customHeight="1" x14ac:dyDescent="0.2">
      <c r="A84" s="4">
        <v>4</v>
      </c>
      <c r="B84" s="4">
        <v>9</v>
      </c>
      <c r="C84" s="7">
        <v>342</v>
      </c>
      <c r="D84" s="5">
        <v>22.3</v>
      </c>
      <c r="E84" s="5">
        <v>132</v>
      </c>
      <c r="F84" t="str">
        <f t="shared" si="1"/>
        <v>LCOR-342</v>
      </c>
      <c r="G84" t="s">
        <v>146</v>
      </c>
    </row>
    <row r="85" spans="1:7" ht="15.75" customHeight="1" x14ac:dyDescent="0.2">
      <c r="A85" s="4">
        <v>5</v>
      </c>
      <c r="B85" s="4">
        <v>9</v>
      </c>
      <c r="C85" s="7">
        <v>471</v>
      </c>
      <c r="D85" s="5">
        <v>21.3</v>
      </c>
      <c r="E85" s="5">
        <v>133</v>
      </c>
      <c r="F85" t="str">
        <f t="shared" si="1"/>
        <v>LCOR-471</v>
      </c>
      <c r="G85" t="s">
        <v>147</v>
      </c>
    </row>
    <row r="86" spans="1:7" ht="15.75" customHeight="1" x14ac:dyDescent="0.2">
      <c r="A86" s="4">
        <v>6</v>
      </c>
      <c r="B86" s="4">
        <v>9</v>
      </c>
      <c r="C86" s="7">
        <v>380</v>
      </c>
      <c r="D86" s="5">
        <v>29.5</v>
      </c>
      <c r="E86" s="5">
        <v>134</v>
      </c>
      <c r="F86" t="str">
        <f t="shared" si="1"/>
        <v>LCOR-380</v>
      </c>
      <c r="G86" t="s">
        <v>148</v>
      </c>
    </row>
    <row r="87" spans="1:7" ht="15.75" customHeight="1" x14ac:dyDescent="0.2">
      <c r="A87" s="4">
        <v>7</v>
      </c>
      <c r="B87" s="4">
        <v>9</v>
      </c>
      <c r="C87" s="7">
        <v>76</v>
      </c>
      <c r="D87" s="5">
        <v>26.1</v>
      </c>
      <c r="E87" s="5">
        <v>135</v>
      </c>
      <c r="F87" t="str">
        <f t="shared" si="1"/>
        <v>LCOR-76</v>
      </c>
      <c r="G87" t="s">
        <v>149</v>
      </c>
    </row>
    <row r="88" spans="1:7" ht="15.75" customHeight="1" x14ac:dyDescent="0.2">
      <c r="A88" s="4">
        <v>8</v>
      </c>
      <c r="B88" s="4">
        <v>9</v>
      </c>
      <c r="C88" s="7">
        <v>163</v>
      </c>
      <c r="D88" s="5">
        <v>28.2</v>
      </c>
      <c r="E88" s="5">
        <v>136</v>
      </c>
      <c r="F88" t="str">
        <f t="shared" si="1"/>
        <v>LCOR-163</v>
      </c>
      <c r="G88" t="s">
        <v>150</v>
      </c>
    </row>
    <row r="89" spans="1:7" ht="15.75" customHeight="1" x14ac:dyDescent="0.2">
      <c r="A89" s="4">
        <v>9</v>
      </c>
      <c r="B89" s="4">
        <v>9</v>
      </c>
      <c r="C89" s="7">
        <v>609</v>
      </c>
      <c r="D89" s="5">
        <v>25.4</v>
      </c>
      <c r="E89" s="5">
        <v>137</v>
      </c>
      <c r="F89" t="str">
        <f t="shared" si="1"/>
        <v>LCOR-609</v>
      </c>
      <c r="G89" t="s">
        <v>151</v>
      </c>
    </row>
    <row r="90" spans="1:7" ht="15.75" customHeight="1" x14ac:dyDescent="0.2">
      <c r="A90" s="4">
        <v>10</v>
      </c>
      <c r="B90" s="4">
        <v>9</v>
      </c>
      <c r="C90" s="7">
        <v>217</v>
      </c>
      <c r="D90" s="5">
        <v>29</v>
      </c>
      <c r="E90" s="5">
        <v>138</v>
      </c>
      <c r="F90" t="str">
        <f t="shared" si="1"/>
        <v>LCOR-217</v>
      </c>
      <c r="G90" t="s">
        <v>152</v>
      </c>
    </row>
    <row r="91" spans="1:7" ht="15.75" customHeight="1" x14ac:dyDescent="0.2">
      <c r="A91" s="4">
        <v>11</v>
      </c>
      <c r="B91" s="4">
        <v>9</v>
      </c>
      <c r="C91" s="7">
        <v>231</v>
      </c>
      <c r="D91" s="5">
        <v>20.6</v>
      </c>
      <c r="E91" s="5">
        <v>139</v>
      </c>
      <c r="F91" t="str">
        <f t="shared" si="1"/>
        <v>LCOR-231</v>
      </c>
      <c r="G91" t="s">
        <v>153</v>
      </c>
    </row>
    <row r="92" spans="1:7" ht="15.75" customHeight="1" x14ac:dyDescent="0.2">
      <c r="A92" s="4">
        <v>12</v>
      </c>
      <c r="B92" s="4">
        <v>9</v>
      </c>
      <c r="C92" s="7">
        <v>75</v>
      </c>
      <c r="D92" s="5">
        <v>25.7</v>
      </c>
      <c r="E92" s="5">
        <v>140</v>
      </c>
      <c r="F92" t="str">
        <f t="shared" si="1"/>
        <v>LCOR-75</v>
      </c>
      <c r="G92" t="s">
        <v>154</v>
      </c>
    </row>
    <row r="93" spans="1:7" ht="15.75" customHeight="1" x14ac:dyDescent="0.2">
      <c r="A93" s="4">
        <v>13</v>
      </c>
      <c r="B93" s="4">
        <v>9</v>
      </c>
      <c r="C93" s="7">
        <v>504</v>
      </c>
      <c r="D93" s="5">
        <v>26</v>
      </c>
      <c r="E93" s="5">
        <v>141</v>
      </c>
      <c r="F93" t="str">
        <f t="shared" si="1"/>
        <v>LCOR-504</v>
      </c>
      <c r="G93" t="s">
        <v>155</v>
      </c>
    </row>
    <row r="94" spans="1:7" ht="15.75" customHeight="1" x14ac:dyDescent="0.2">
      <c r="A94" s="4">
        <v>14</v>
      </c>
      <c r="B94" s="4">
        <v>9</v>
      </c>
      <c r="C94" s="7">
        <v>511</v>
      </c>
      <c r="D94" s="5">
        <v>27.5</v>
      </c>
      <c r="E94" s="5">
        <v>142</v>
      </c>
      <c r="F94" t="str">
        <f t="shared" si="1"/>
        <v>LCOR-511</v>
      </c>
      <c r="G94" t="s">
        <v>156</v>
      </c>
    </row>
    <row r="95" spans="1:7" ht="15.75" customHeight="1" x14ac:dyDescent="0.2">
      <c r="A95" s="4">
        <v>15</v>
      </c>
      <c r="B95" s="4">
        <v>9</v>
      </c>
      <c r="C95" s="7">
        <v>41</v>
      </c>
      <c r="D95" s="5">
        <v>23.5</v>
      </c>
      <c r="E95" s="5">
        <v>143</v>
      </c>
      <c r="F95" t="str">
        <f t="shared" si="1"/>
        <v>LCOR-41</v>
      </c>
      <c r="G95" t="s">
        <v>157</v>
      </c>
    </row>
    <row r="96" spans="1:7" ht="15.75" customHeight="1" x14ac:dyDescent="0.2">
      <c r="A96" s="4">
        <v>3</v>
      </c>
      <c r="B96" s="4">
        <v>10</v>
      </c>
      <c r="C96" s="7">
        <v>23</v>
      </c>
      <c r="D96" s="5">
        <v>26.8</v>
      </c>
      <c r="E96" s="5">
        <v>147</v>
      </c>
      <c r="F96" t="str">
        <f t="shared" si="1"/>
        <v>LCOR-23</v>
      </c>
      <c r="G96" t="s">
        <v>161</v>
      </c>
    </row>
    <row r="97" spans="1:7" ht="15.75" customHeight="1" x14ac:dyDescent="0.2">
      <c r="A97" s="4">
        <v>4</v>
      </c>
      <c r="B97" s="4">
        <v>10</v>
      </c>
      <c r="C97" s="7">
        <v>20</v>
      </c>
      <c r="D97" s="5">
        <v>25.3</v>
      </c>
      <c r="E97" s="5">
        <v>148</v>
      </c>
      <c r="F97" t="str">
        <f t="shared" si="1"/>
        <v>LCOR-20</v>
      </c>
      <c r="G97" t="s">
        <v>162</v>
      </c>
    </row>
    <row r="98" spans="1:7" ht="15.75" customHeight="1" x14ac:dyDescent="0.2">
      <c r="A98" s="4">
        <v>5</v>
      </c>
      <c r="B98" s="4">
        <v>10</v>
      </c>
      <c r="C98" s="7">
        <v>10</v>
      </c>
      <c r="D98" s="5">
        <v>28.4</v>
      </c>
      <c r="E98" s="5">
        <v>149</v>
      </c>
      <c r="F98" t="str">
        <f t="shared" si="1"/>
        <v>LCOR-10</v>
      </c>
      <c r="G98" t="s">
        <v>163</v>
      </c>
    </row>
    <row r="99" spans="1:7" ht="15.75" customHeight="1" x14ac:dyDescent="0.2">
      <c r="A99" s="4">
        <v>6</v>
      </c>
      <c r="B99" s="4">
        <v>10</v>
      </c>
      <c r="C99" s="7">
        <v>292</v>
      </c>
      <c r="D99" s="5">
        <v>29.6</v>
      </c>
      <c r="E99" s="5">
        <v>150</v>
      </c>
      <c r="F99" t="str">
        <f t="shared" si="1"/>
        <v>LCOR-292</v>
      </c>
      <c r="G99" t="s">
        <v>164</v>
      </c>
    </row>
    <row r="100" spans="1:7" ht="15.75" customHeight="1" x14ac:dyDescent="0.2">
      <c r="A100" s="4">
        <v>7</v>
      </c>
      <c r="B100" s="4">
        <v>10</v>
      </c>
      <c r="C100" s="7">
        <v>420</v>
      </c>
      <c r="D100" s="5">
        <v>17.7</v>
      </c>
      <c r="E100" s="5">
        <v>151</v>
      </c>
      <c r="F100" t="str">
        <f t="shared" si="1"/>
        <v>LCOR-420</v>
      </c>
      <c r="G100" t="s">
        <v>165</v>
      </c>
    </row>
    <row r="101" spans="1:7" ht="15.75" customHeight="1" x14ac:dyDescent="0.2">
      <c r="A101" s="4">
        <v>8</v>
      </c>
      <c r="B101" s="4">
        <v>10</v>
      </c>
      <c r="C101" s="7">
        <v>157</v>
      </c>
      <c r="D101" s="5">
        <v>23.4</v>
      </c>
      <c r="E101" s="5">
        <v>152</v>
      </c>
      <c r="F101" t="str">
        <f t="shared" si="1"/>
        <v>LCOR-157</v>
      </c>
      <c r="G101" t="s">
        <v>166</v>
      </c>
    </row>
    <row r="102" spans="1:7" ht="15.75" customHeight="1" x14ac:dyDescent="0.2">
      <c r="A102" s="4">
        <v>9</v>
      </c>
      <c r="B102" s="4">
        <v>10</v>
      </c>
      <c r="C102" s="7">
        <v>226</v>
      </c>
      <c r="D102" s="5">
        <v>25.8</v>
      </c>
      <c r="E102" s="5">
        <v>153</v>
      </c>
      <c r="F102" t="str">
        <f t="shared" si="1"/>
        <v>LCOR-226</v>
      </c>
      <c r="G102" t="s">
        <v>167</v>
      </c>
    </row>
    <row r="103" spans="1:7" ht="15.75" customHeight="1" x14ac:dyDescent="0.2">
      <c r="A103" s="4">
        <v>10</v>
      </c>
      <c r="B103" s="4">
        <v>10</v>
      </c>
      <c r="C103" s="7">
        <v>263</v>
      </c>
      <c r="D103" s="5">
        <v>19</v>
      </c>
      <c r="E103" s="5">
        <v>154</v>
      </c>
      <c r="F103" t="str">
        <f t="shared" si="1"/>
        <v>LCOR-263</v>
      </c>
      <c r="G103" t="s">
        <v>168</v>
      </c>
    </row>
    <row r="104" spans="1:7" ht="15.75" customHeight="1" x14ac:dyDescent="0.2">
      <c r="A104" s="4">
        <v>11</v>
      </c>
      <c r="B104" s="4">
        <v>10</v>
      </c>
      <c r="C104" s="7">
        <v>18</v>
      </c>
      <c r="D104" s="5">
        <v>18.399999999999999</v>
      </c>
      <c r="E104" s="5">
        <v>155</v>
      </c>
      <c r="F104" t="str">
        <f t="shared" si="1"/>
        <v>LCOR-18</v>
      </c>
      <c r="G104" t="s">
        <v>169</v>
      </c>
    </row>
    <row r="105" spans="1:7" ht="15.75" customHeight="1" x14ac:dyDescent="0.2">
      <c r="A105" s="4">
        <v>12</v>
      </c>
      <c r="B105" s="4">
        <v>10</v>
      </c>
      <c r="C105" s="7">
        <v>286</v>
      </c>
      <c r="D105" s="5">
        <v>17.8</v>
      </c>
      <c r="E105" s="5">
        <v>156</v>
      </c>
      <c r="F105" t="str">
        <f t="shared" si="1"/>
        <v>LCOR-286</v>
      </c>
      <c r="G105" t="s">
        <v>170</v>
      </c>
    </row>
    <row r="106" spans="1:7" ht="15.75" customHeight="1" x14ac:dyDescent="0.2">
      <c r="A106" s="4">
        <v>13</v>
      </c>
      <c r="B106" s="4">
        <v>10</v>
      </c>
      <c r="C106" s="7">
        <v>133</v>
      </c>
      <c r="D106" s="5">
        <v>29.1</v>
      </c>
      <c r="E106" s="5">
        <v>157</v>
      </c>
      <c r="F106" t="str">
        <f t="shared" si="1"/>
        <v>LCOR-133</v>
      </c>
      <c r="G106" t="s">
        <v>171</v>
      </c>
    </row>
    <row r="107" spans="1:7" ht="15.75" customHeight="1" x14ac:dyDescent="0.2">
      <c r="A107" s="4">
        <v>14</v>
      </c>
      <c r="B107" s="4">
        <v>10</v>
      </c>
      <c r="C107" s="7">
        <v>39</v>
      </c>
      <c r="D107" s="5">
        <v>27.5</v>
      </c>
      <c r="E107" s="5">
        <v>158</v>
      </c>
      <c r="F107" t="str">
        <f t="shared" si="1"/>
        <v>LCOR-39</v>
      </c>
      <c r="G107" t="s">
        <v>172</v>
      </c>
    </row>
    <row r="108" spans="1:7" ht="15.75" customHeight="1" x14ac:dyDescent="0.2">
      <c r="A108" s="4">
        <v>15</v>
      </c>
      <c r="B108" s="4">
        <v>10</v>
      </c>
      <c r="C108" s="7">
        <v>203</v>
      </c>
      <c r="D108" s="5">
        <v>21.2</v>
      </c>
      <c r="E108" s="5">
        <v>159</v>
      </c>
      <c r="F108" t="str">
        <f t="shared" si="1"/>
        <v>LCOR-203</v>
      </c>
      <c r="G108" t="s">
        <v>173</v>
      </c>
    </row>
    <row r="109" spans="1:7" ht="15.75" customHeight="1" x14ac:dyDescent="0.2">
      <c r="A109" s="4">
        <v>2</v>
      </c>
      <c r="B109" s="4">
        <v>11</v>
      </c>
      <c r="C109" s="7">
        <v>164</v>
      </c>
      <c r="D109" s="5">
        <v>22.6</v>
      </c>
      <c r="E109" s="5">
        <v>162</v>
      </c>
      <c r="F109" t="str">
        <f t="shared" si="1"/>
        <v>LCOR-164</v>
      </c>
      <c r="G109" t="s">
        <v>176</v>
      </c>
    </row>
    <row r="110" spans="1:7" ht="15.75" customHeight="1" x14ac:dyDescent="0.2">
      <c r="A110" s="4">
        <v>3</v>
      </c>
      <c r="B110" s="4">
        <v>11</v>
      </c>
      <c r="C110" s="7">
        <v>529</v>
      </c>
      <c r="D110" s="5">
        <v>24.9</v>
      </c>
      <c r="E110" s="5">
        <v>163</v>
      </c>
      <c r="F110" t="str">
        <f t="shared" si="1"/>
        <v>LCOR-529</v>
      </c>
      <c r="G110" t="s">
        <v>177</v>
      </c>
    </row>
    <row r="111" spans="1:7" ht="15.75" customHeight="1" x14ac:dyDescent="0.2">
      <c r="A111" s="4">
        <v>4</v>
      </c>
      <c r="B111" s="4">
        <v>11</v>
      </c>
      <c r="C111" s="7">
        <v>386</v>
      </c>
      <c r="D111" s="5">
        <v>25.4</v>
      </c>
      <c r="E111" s="5">
        <v>164</v>
      </c>
      <c r="F111" t="str">
        <f t="shared" si="1"/>
        <v>LCOR-386</v>
      </c>
      <c r="G111" t="s">
        <v>178</v>
      </c>
    </row>
    <row r="112" spans="1:7" ht="15.75" customHeight="1" x14ac:dyDescent="0.2">
      <c r="A112" s="4">
        <v>5</v>
      </c>
      <c r="B112" s="4">
        <v>11</v>
      </c>
      <c r="C112" s="7">
        <v>28</v>
      </c>
      <c r="D112" s="5">
        <v>24.4</v>
      </c>
      <c r="E112" s="5">
        <v>165</v>
      </c>
      <c r="F112" t="str">
        <f t="shared" si="1"/>
        <v>LCOR-28</v>
      </c>
      <c r="G112" t="s">
        <v>179</v>
      </c>
    </row>
    <row r="113" spans="1:7" ht="15.75" customHeight="1" x14ac:dyDescent="0.2">
      <c r="A113" s="4">
        <v>6</v>
      </c>
      <c r="B113" s="4">
        <v>11</v>
      </c>
      <c r="C113" s="7">
        <v>527</v>
      </c>
      <c r="D113" s="5">
        <v>19.2</v>
      </c>
      <c r="E113" s="5">
        <v>166</v>
      </c>
      <c r="F113" t="str">
        <f t="shared" si="1"/>
        <v>LCOR-527</v>
      </c>
      <c r="G113" t="s">
        <v>180</v>
      </c>
    </row>
    <row r="114" spans="1:7" ht="15.75" customHeight="1" x14ac:dyDescent="0.2">
      <c r="A114" s="4">
        <v>7</v>
      </c>
      <c r="B114" s="4">
        <v>11</v>
      </c>
      <c r="C114" s="7">
        <v>141</v>
      </c>
      <c r="D114" s="5">
        <v>24.7</v>
      </c>
      <c r="E114" s="5">
        <v>167</v>
      </c>
      <c r="F114" t="str">
        <f t="shared" si="1"/>
        <v>LCOR-141</v>
      </c>
      <c r="G114" t="s">
        <v>181</v>
      </c>
    </row>
    <row r="115" spans="1:7" ht="15.75" customHeight="1" x14ac:dyDescent="0.2">
      <c r="A115" s="4">
        <v>8</v>
      </c>
      <c r="B115" s="4">
        <v>11</v>
      </c>
      <c r="C115" s="7">
        <v>150</v>
      </c>
      <c r="D115" s="5">
        <v>26.9</v>
      </c>
      <c r="E115" s="5">
        <v>168</v>
      </c>
      <c r="F115" t="str">
        <f t="shared" si="1"/>
        <v>LCOR-150</v>
      </c>
      <c r="G115" t="s">
        <v>182</v>
      </c>
    </row>
    <row r="116" spans="1:7" ht="15.75" customHeight="1" x14ac:dyDescent="0.2">
      <c r="A116" s="4">
        <v>9</v>
      </c>
      <c r="B116" s="4">
        <v>11</v>
      </c>
      <c r="C116" s="7">
        <v>233</v>
      </c>
      <c r="D116" s="5">
        <v>24.8</v>
      </c>
      <c r="E116" s="5">
        <v>169</v>
      </c>
      <c r="F116" t="str">
        <f t="shared" si="1"/>
        <v>LCOR-233</v>
      </c>
      <c r="G116" t="s">
        <v>183</v>
      </c>
    </row>
    <row r="117" spans="1:7" ht="15.75" customHeight="1" x14ac:dyDescent="0.2">
      <c r="A117" s="4">
        <v>10</v>
      </c>
      <c r="B117" s="4">
        <v>11</v>
      </c>
      <c r="C117" s="7">
        <v>161</v>
      </c>
      <c r="D117" s="5">
        <v>19.399999999999999</v>
      </c>
      <c r="E117" s="5">
        <v>170</v>
      </c>
      <c r="F117" t="str">
        <f t="shared" si="1"/>
        <v>LCOR-161</v>
      </c>
      <c r="G117" t="s">
        <v>184</v>
      </c>
    </row>
    <row r="118" spans="1:7" ht="15.75" customHeight="1" x14ac:dyDescent="0.2">
      <c r="A118" s="4">
        <v>11</v>
      </c>
      <c r="B118" s="4">
        <v>11</v>
      </c>
      <c r="C118" s="7">
        <v>19</v>
      </c>
      <c r="D118" s="5">
        <v>18</v>
      </c>
      <c r="E118" s="5">
        <v>171</v>
      </c>
      <c r="F118" t="str">
        <f t="shared" si="1"/>
        <v>LCOR-19</v>
      </c>
      <c r="G118" t="s">
        <v>185</v>
      </c>
    </row>
    <row r="119" spans="1:7" ht="15.75" customHeight="1" x14ac:dyDescent="0.2">
      <c r="A119" s="4">
        <v>12</v>
      </c>
      <c r="B119" s="4">
        <v>11</v>
      </c>
      <c r="C119" s="7">
        <v>360</v>
      </c>
      <c r="D119" s="5">
        <v>22</v>
      </c>
      <c r="E119" s="5">
        <v>172</v>
      </c>
      <c r="F119" t="str">
        <f t="shared" si="1"/>
        <v>LCOR-360</v>
      </c>
      <c r="G119" t="s">
        <v>186</v>
      </c>
    </row>
    <row r="120" spans="1:7" ht="15.75" customHeight="1" x14ac:dyDescent="0.2">
      <c r="A120" s="4">
        <v>13</v>
      </c>
      <c r="B120" s="4">
        <v>11</v>
      </c>
      <c r="C120" s="7">
        <v>289</v>
      </c>
      <c r="D120" s="5">
        <v>23.5</v>
      </c>
      <c r="E120" s="5">
        <v>173</v>
      </c>
      <c r="F120" t="str">
        <f t="shared" si="1"/>
        <v>LCOR-289</v>
      </c>
      <c r="G120" t="s">
        <v>187</v>
      </c>
    </row>
    <row r="121" spans="1:7" ht="15.75" customHeight="1" x14ac:dyDescent="0.2">
      <c r="A121" s="4">
        <v>14</v>
      </c>
      <c r="B121" s="4">
        <v>11</v>
      </c>
      <c r="C121" s="7">
        <v>40</v>
      </c>
      <c r="D121" s="5">
        <v>29.9</v>
      </c>
      <c r="E121" s="5">
        <v>174</v>
      </c>
      <c r="F121" t="str">
        <f t="shared" si="1"/>
        <v>LCOR-40</v>
      </c>
      <c r="G121" t="s">
        <v>188</v>
      </c>
    </row>
    <row r="122" spans="1:7" ht="15.75" customHeight="1" x14ac:dyDescent="0.2">
      <c r="A122" s="4">
        <v>15</v>
      </c>
      <c r="B122" s="4">
        <v>11</v>
      </c>
      <c r="C122" s="7">
        <v>324</v>
      </c>
      <c r="D122" s="5">
        <v>22.2</v>
      </c>
      <c r="E122" s="5">
        <v>175</v>
      </c>
      <c r="F122" t="str">
        <f t="shared" si="1"/>
        <v>LCOR-324</v>
      </c>
      <c r="G122" t="s">
        <v>189</v>
      </c>
    </row>
    <row r="123" spans="1:7" ht="15.75" customHeight="1" x14ac:dyDescent="0.2">
      <c r="A123" s="4">
        <v>2</v>
      </c>
      <c r="B123" s="4">
        <v>12</v>
      </c>
      <c r="C123" s="7">
        <v>180</v>
      </c>
      <c r="D123" s="5">
        <v>25</v>
      </c>
      <c r="E123" s="5">
        <v>178</v>
      </c>
      <c r="F123" t="str">
        <f t="shared" si="1"/>
        <v>LCOR-180</v>
      </c>
      <c r="G123" t="s">
        <v>192</v>
      </c>
    </row>
    <row r="124" spans="1:7" ht="15.75" customHeight="1" x14ac:dyDescent="0.2">
      <c r="A124" s="4">
        <v>3</v>
      </c>
      <c r="B124" s="4">
        <v>12</v>
      </c>
      <c r="C124" s="7">
        <v>403</v>
      </c>
      <c r="D124" s="5">
        <v>21.2</v>
      </c>
      <c r="E124" s="5">
        <v>179</v>
      </c>
      <c r="F124" t="str">
        <f t="shared" si="1"/>
        <v>LCOR-403</v>
      </c>
      <c r="G124" t="s">
        <v>193</v>
      </c>
    </row>
    <row r="125" spans="1:7" ht="15.75" customHeight="1" x14ac:dyDescent="0.2">
      <c r="A125" s="4">
        <v>4</v>
      </c>
      <c r="B125" s="4">
        <v>12</v>
      </c>
      <c r="C125" s="7">
        <v>364</v>
      </c>
      <c r="D125" s="5">
        <v>28.2</v>
      </c>
      <c r="E125" s="5">
        <v>180</v>
      </c>
      <c r="F125" t="str">
        <f t="shared" si="1"/>
        <v>LCOR-364</v>
      </c>
      <c r="G125" t="s">
        <v>194</v>
      </c>
    </row>
    <row r="126" spans="1:7" ht="15.75" customHeight="1" x14ac:dyDescent="0.2">
      <c r="A126" s="4">
        <v>5</v>
      </c>
      <c r="B126" s="4">
        <v>12</v>
      </c>
      <c r="C126" s="7">
        <v>277</v>
      </c>
      <c r="D126" s="5">
        <v>17.5</v>
      </c>
      <c r="E126" s="5">
        <v>181</v>
      </c>
      <c r="F126" t="str">
        <f t="shared" si="1"/>
        <v>LCOR-277</v>
      </c>
      <c r="G126" t="s">
        <v>195</v>
      </c>
    </row>
    <row r="127" spans="1:7" ht="15.75" customHeight="1" x14ac:dyDescent="0.2">
      <c r="A127" s="4">
        <v>6</v>
      </c>
      <c r="B127" s="4">
        <v>12</v>
      </c>
      <c r="C127" s="7">
        <v>115</v>
      </c>
      <c r="D127" s="5">
        <v>19.399999999999999</v>
      </c>
      <c r="E127" s="5">
        <v>182</v>
      </c>
      <c r="F127" t="str">
        <f t="shared" si="1"/>
        <v>LCOR-115</v>
      </c>
      <c r="G127" t="s">
        <v>196</v>
      </c>
    </row>
    <row r="128" spans="1:7" ht="15.75" customHeight="1" x14ac:dyDescent="0.2">
      <c r="A128" s="4">
        <v>7</v>
      </c>
      <c r="B128" s="4">
        <v>12</v>
      </c>
      <c r="C128" s="7">
        <v>111</v>
      </c>
      <c r="D128" s="5">
        <v>19.7</v>
      </c>
      <c r="E128" s="5">
        <v>183</v>
      </c>
      <c r="F128" t="str">
        <f t="shared" si="1"/>
        <v>LCOR-111</v>
      </c>
      <c r="G128" t="s">
        <v>197</v>
      </c>
    </row>
    <row r="129" spans="1:7" ht="15.75" customHeight="1" x14ac:dyDescent="0.2">
      <c r="A129" s="4">
        <v>8</v>
      </c>
      <c r="B129" s="4">
        <v>12</v>
      </c>
      <c r="C129" s="7">
        <v>303</v>
      </c>
      <c r="D129" s="5">
        <v>26.6</v>
      </c>
      <c r="E129" s="5">
        <v>184</v>
      </c>
      <c r="F129" t="str">
        <f t="shared" si="1"/>
        <v>LCOR-303</v>
      </c>
      <c r="G129" t="s">
        <v>198</v>
      </c>
    </row>
    <row r="130" spans="1:7" ht="15.75" customHeight="1" x14ac:dyDescent="0.2">
      <c r="A130" s="4">
        <v>9</v>
      </c>
      <c r="B130" s="4">
        <v>12</v>
      </c>
      <c r="C130" s="7">
        <v>588</v>
      </c>
      <c r="D130" s="5">
        <v>29.5</v>
      </c>
      <c r="E130" s="5">
        <v>185</v>
      </c>
      <c r="F130" t="str">
        <f t="shared" si="1"/>
        <v>LCOR-588</v>
      </c>
      <c r="G130" t="s">
        <v>199</v>
      </c>
    </row>
    <row r="131" spans="1:7" ht="15.75" customHeight="1" x14ac:dyDescent="0.2">
      <c r="A131" s="4">
        <v>10</v>
      </c>
      <c r="B131" s="4">
        <v>12</v>
      </c>
      <c r="C131" s="7">
        <v>561</v>
      </c>
      <c r="D131" s="5">
        <v>30.6</v>
      </c>
      <c r="E131" s="5">
        <v>186</v>
      </c>
      <c r="F131" t="str">
        <f t="shared" si="1"/>
        <v>LCOR-561</v>
      </c>
      <c r="G131" t="s">
        <v>200</v>
      </c>
    </row>
    <row r="132" spans="1:7" ht="15.75" customHeight="1" x14ac:dyDescent="0.2">
      <c r="A132" s="4">
        <v>11</v>
      </c>
      <c r="B132" s="4">
        <v>12</v>
      </c>
      <c r="C132" s="7">
        <v>35</v>
      </c>
      <c r="D132" s="5">
        <v>16.899999999999999</v>
      </c>
      <c r="E132" s="5">
        <v>187</v>
      </c>
      <c r="F132" t="str">
        <f t="shared" ref="F132:F195" si="2">"LCOR-"&amp;C132</f>
        <v>LCOR-35</v>
      </c>
      <c r="G132" t="s">
        <v>201</v>
      </c>
    </row>
    <row r="133" spans="1:7" ht="15.75" customHeight="1" x14ac:dyDescent="0.2">
      <c r="A133" s="4">
        <v>12</v>
      </c>
      <c r="B133" s="4">
        <v>12</v>
      </c>
      <c r="C133" s="7">
        <v>241</v>
      </c>
      <c r="D133" s="5">
        <v>29.6</v>
      </c>
      <c r="E133" s="5">
        <v>188</v>
      </c>
      <c r="F133" t="str">
        <f t="shared" si="2"/>
        <v>LCOR-241</v>
      </c>
      <c r="G133" t="s">
        <v>202</v>
      </c>
    </row>
    <row r="134" spans="1:7" ht="15.75" customHeight="1" x14ac:dyDescent="0.2">
      <c r="A134" s="4">
        <v>13</v>
      </c>
      <c r="B134" s="4">
        <v>12</v>
      </c>
      <c r="C134" s="7">
        <v>218</v>
      </c>
      <c r="D134" s="5">
        <v>23.5</v>
      </c>
      <c r="E134" s="5">
        <v>189</v>
      </c>
      <c r="F134" t="str">
        <f t="shared" si="2"/>
        <v>LCOR-218</v>
      </c>
      <c r="G134" t="s">
        <v>203</v>
      </c>
    </row>
    <row r="135" spans="1:7" ht="15.75" customHeight="1" x14ac:dyDescent="0.2">
      <c r="A135" s="4">
        <v>14</v>
      </c>
      <c r="B135" s="4">
        <v>12</v>
      </c>
      <c r="C135" s="7">
        <v>2</v>
      </c>
      <c r="D135" s="5">
        <v>24.4</v>
      </c>
      <c r="E135" s="5">
        <v>190</v>
      </c>
      <c r="F135" t="str">
        <f t="shared" si="2"/>
        <v>LCOR-2</v>
      </c>
      <c r="G135" t="s">
        <v>204</v>
      </c>
    </row>
    <row r="136" spans="1:7" ht="15.75" customHeight="1" x14ac:dyDescent="0.2">
      <c r="A136" s="4">
        <v>15</v>
      </c>
      <c r="B136" s="4">
        <v>12</v>
      </c>
      <c r="C136" s="7">
        <v>26</v>
      </c>
      <c r="D136" s="5">
        <v>29.1</v>
      </c>
      <c r="E136" s="5">
        <v>191</v>
      </c>
      <c r="F136" t="str">
        <f t="shared" si="2"/>
        <v>LCOR-26</v>
      </c>
      <c r="G136" t="s">
        <v>205</v>
      </c>
    </row>
    <row r="137" spans="1:7" ht="15.75" customHeight="1" x14ac:dyDescent="0.2">
      <c r="A137" s="4">
        <v>2</v>
      </c>
      <c r="B137" s="4">
        <v>13</v>
      </c>
      <c r="C137" s="7">
        <v>66</v>
      </c>
      <c r="D137" s="5">
        <v>19.8</v>
      </c>
      <c r="E137" s="5">
        <v>194</v>
      </c>
      <c r="F137" t="str">
        <f t="shared" si="2"/>
        <v>LCOR-66</v>
      </c>
      <c r="G137" t="s">
        <v>208</v>
      </c>
    </row>
    <row r="138" spans="1:7" ht="15.75" customHeight="1" x14ac:dyDescent="0.2">
      <c r="A138" s="4">
        <v>3</v>
      </c>
      <c r="B138" s="4">
        <v>13</v>
      </c>
      <c r="C138" s="7">
        <v>423</v>
      </c>
      <c r="D138" s="5">
        <v>30.6</v>
      </c>
      <c r="E138" s="5">
        <v>195</v>
      </c>
      <c r="F138" t="str">
        <f t="shared" si="2"/>
        <v>LCOR-423</v>
      </c>
      <c r="G138" t="s">
        <v>209</v>
      </c>
    </row>
    <row r="139" spans="1:7" ht="15.75" customHeight="1" x14ac:dyDescent="0.2">
      <c r="A139" s="4">
        <v>4</v>
      </c>
      <c r="B139" s="4">
        <v>13</v>
      </c>
      <c r="C139" s="7">
        <v>200</v>
      </c>
      <c r="D139" s="5">
        <v>22.7</v>
      </c>
      <c r="E139" s="5">
        <v>196</v>
      </c>
      <c r="F139" t="str">
        <f t="shared" si="2"/>
        <v>LCOR-200</v>
      </c>
      <c r="G139" t="s">
        <v>210</v>
      </c>
    </row>
    <row r="140" spans="1:7" ht="15.75" customHeight="1" x14ac:dyDescent="0.2">
      <c r="A140" s="4">
        <v>5</v>
      </c>
      <c r="B140" s="4">
        <v>13</v>
      </c>
      <c r="C140" s="7">
        <v>332</v>
      </c>
      <c r="D140" s="5">
        <v>19</v>
      </c>
      <c r="E140" s="5">
        <v>197</v>
      </c>
      <c r="F140" t="str">
        <f t="shared" si="2"/>
        <v>LCOR-332</v>
      </c>
      <c r="G140" t="s">
        <v>211</v>
      </c>
    </row>
    <row r="141" spans="1:7" ht="15.75" customHeight="1" x14ac:dyDescent="0.2">
      <c r="A141" s="4">
        <v>6</v>
      </c>
      <c r="B141" s="4">
        <v>13</v>
      </c>
      <c r="C141" s="7">
        <v>137</v>
      </c>
      <c r="D141" s="5">
        <v>30.1</v>
      </c>
      <c r="E141" s="5">
        <v>198</v>
      </c>
      <c r="F141" t="str">
        <f t="shared" si="2"/>
        <v>LCOR-137</v>
      </c>
      <c r="G141" t="s">
        <v>212</v>
      </c>
    </row>
    <row r="142" spans="1:7" ht="15.75" customHeight="1" x14ac:dyDescent="0.2">
      <c r="A142" s="4">
        <v>7</v>
      </c>
      <c r="B142" s="4">
        <v>13</v>
      </c>
      <c r="C142" s="7">
        <v>338</v>
      </c>
      <c r="D142" s="5">
        <v>29.6</v>
      </c>
      <c r="E142" s="5">
        <v>199</v>
      </c>
      <c r="F142" t="str">
        <f t="shared" si="2"/>
        <v>LCOR-338</v>
      </c>
      <c r="G142" t="s">
        <v>213</v>
      </c>
    </row>
    <row r="143" spans="1:7" ht="15.75" customHeight="1" x14ac:dyDescent="0.2">
      <c r="A143" s="4">
        <v>8</v>
      </c>
      <c r="B143" s="4">
        <v>13</v>
      </c>
      <c r="C143" s="7">
        <v>544</v>
      </c>
      <c r="D143" s="5">
        <v>22.9</v>
      </c>
      <c r="E143" s="5">
        <v>200</v>
      </c>
      <c r="F143" t="str">
        <f t="shared" si="2"/>
        <v>LCOR-544</v>
      </c>
      <c r="G143" t="s">
        <v>214</v>
      </c>
    </row>
    <row r="144" spans="1:7" ht="15.75" customHeight="1" x14ac:dyDescent="0.2">
      <c r="A144" s="4">
        <v>9</v>
      </c>
      <c r="B144" s="4">
        <v>13</v>
      </c>
      <c r="C144" s="7">
        <v>320</v>
      </c>
      <c r="D144" s="5">
        <v>30.1</v>
      </c>
      <c r="E144" s="5">
        <v>201</v>
      </c>
      <c r="F144" t="str">
        <f t="shared" si="2"/>
        <v>LCOR-320</v>
      </c>
      <c r="G144" t="s">
        <v>215</v>
      </c>
    </row>
    <row r="145" spans="1:7" ht="15.75" customHeight="1" x14ac:dyDescent="0.2">
      <c r="A145" s="4">
        <v>10</v>
      </c>
      <c r="B145" s="4">
        <v>13</v>
      </c>
      <c r="C145" s="7">
        <v>77</v>
      </c>
      <c r="D145" s="5">
        <v>18.399999999999999</v>
      </c>
      <c r="E145" s="5">
        <v>202</v>
      </c>
      <c r="F145" t="str">
        <f t="shared" si="2"/>
        <v>LCOR-77</v>
      </c>
      <c r="G145" t="s">
        <v>216</v>
      </c>
    </row>
    <row r="146" spans="1:7" ht="15.75" customHeight="1" x14ac:dyDescent="0.2">
      <c r="A146" s="4">
        <v>11</v>
      </c>
      <c r="B146" s="4">
        <v>13</v>
      </c>
      <c r="C146" s="7">
        <v>593</v>
      </c>
      <c r="D146" s="5">
        <v>19.8</v>
      </c>
      <c r="E146" s="5">
        <v>203</v>
      </c>
      <c r="F146" t="str">
        <f t="shared" si="2"/>
        <v>LCOR-593</v>
      </c>
      <c r="G146" t="s">
        <v>217</v>
      </c>
    </row>
    <row r="147" spans="1:7" ht="15.75" customHeight="1" x14ac:dyDescent="0.2">
      <c r="A147" s="4">
        <v>12</v>
      </c>
      <c r="B147" s="4">
        <v>13</v>
      </c>
      <c r="C147" s="7">
        <v>88</v>
      </c>
      <c r="D147" s="5">
        <v>31</v>
      </c>
      <c r="E147" s="5">
        <v>204</v>
      </c>
      <c r="F147" t="str">
        <f t="shared" si="2"/>
        <v>LCOR-88</v>
      </c>
      <c r="G147" t="s">
        <v>218</v>
      </c>
    </row>
    <row r="148" spans="1:7" ht="15.75" customHeight="1" x14ac:dyDescent="0.2">
      <c r="A148" s="4">
        <v>13</v>
      </c>
      <c r="B148" s="4">
        <v>13</v>
      </c>
      <c r="C148" s="7">
        <v>30</v>
      </c>
      <c r="D148" s="5">
        <v>27</v>
      </c>
      <c r="E148" s="5">
        <v>205</v>
      </c>
      <c r="F148" t="str">
        <f t="shared" si="2"/>
        <v>LCOR-30</v>
      </c>
      <c r="G148" t="s">
        <v>219</v>
      </c>
    </row>
    <row r="149" spans="1:7" ht="15.75" customHeight="1" x14ac:dyDescent="0.2">
      <c r="A149" s="4">
        <v>14</v>
      </c>
      <c r="B149" s="4">
        <v>13</v>
      </c>
      <c r="C149" s="7">
        <v>156</v>
      </c>
      <c r="D149" s="5">
        <v>17</v>
      </c>
      <c r="E149" s="5">
        <v>206</v>
      </c>
      <c r="F149" t="str">
        <f t="shared" si="2"/>
        <v>LCOR-156</v>
      </c>
      <c r="G149" t="s">
        <v>220</v>
      </c>
    </row>
    <row r="150" spans="1:7" ht="15.75" customHeight="1" x14ac:dyDescent="0.2">
      <c r="A150" s="4">
        <v>2</v>
      </c>
      <c r="B150" s="4">
        <v>14</v>
      </c>
      <c r="C150" s="7">
        <v>60</v>
      </c>
      <c r="D150" s="5">
        <v>26.9</v>
      </c>
      <c r="E150" s="5">
        <v>210</v>
      </c>
      <c r="F150" t="str">
        <f t="shared" si="2"/>
        <v>LCOR-60</v>
      </c>
      <c r="G150" t="s">
        <v>224</v>
      </c>
    </row>
    <row r="151" spans="1:7" ht="15.75" customHeight="1" x14ac:dyDescent="0.2">
      <c r="A151" s="4">
        <v>3</v>
      </c>
      <c r="B151" s="4">
        <v>14</v>
      </c>
      <c r="C151" s="7">
        <v>604</v>
      </c>
      <c r="D151" s="5">
        <v>29.3</v>
      </c>
      <c r="E151" s="5">
        <v>211</v>
      </c>
      <c r="F151" t="str">
        <f t="shared" si="2"/>
        <v>LCOR-604</v>
      </c>
      <c r="G151" t="s">
        <v>225</v>
      </c>
    </row>
    <row r="152" spans="1:7" ht="15.75" customHeight="1" x14ac:dyDescent="0.2">
      <c r="A152" s="4">
        <v>4</v>
      </c>
      <c r="B152" s="4">
        <v>14</v>
      </c>
      <c r="C152" s="7">
        <v>368</v>
      </c>
      <c r="D152" s="5">
        <v>16.5</v>
      </c>
      <c r="E152" s="5">
        <v>212</v>
      </c>
      <c r="F152" t="str">
        <f t="shared" si="2"/>
        <v>LCOR-368</v>
      </c>
      <c r="G152" t="s">
        <v>226</v>
      </c>
    </row>
    <row r="153" spans="1:7" ht="15.75" customHeight="1" x14ac:dyDescent="0.2">
      <c r="A153" s="4">
        <v>5</v>
      </c>
      <c r="B153" s="4">
        <v>14</v>
      </c>
      <c r="C153" s="7">
        <v>46</v>
      </c>
      <c r="D153" s="5">
        <v>28.7</v>
      </c>
      <c r="E153" s="5">
        <v>213</v>
      </c>
      <c r="F153" t="str">
        <f t="shared" si="2"/>
        <v>LCOR-46</v>
      </c>
      <c r="G153" t="s">
        <v>227</v>
      </c>
    </row>
    <row r="154" spans="1:7" ht="15.75" customHeight="1" x14ac:dyDescent="0.2">
      <c r="A154" s="4">
        <v>6</v>
      </c>
      <c r="B154" s="4">
        <v>14</v>
      </c>
      <c r="C154" s="7">
        <v>31</v>
      </c>
      <c r="D154" s="5">
        <v>17.8</v>
      </c>
      <c r="E154" s="5">
        <v>214</v>
      </c>
      <c r="F154" t="str">
        <f t="shared" si="2"/>
        <v>LCOR-31</v>
      </c>
      <c r="G154" t="s">
        <v>228</v>
      </c>
    </row>
    <row r="155" spans="1:7" ht="15.75" customHeight="1" x14ac:dyDescent="0.2">
      <c r="A155" s="4">
        <v>7</v>
      </c>
      <c r="B155" s="4">
        <v>14</v>
      </c>
      <c r="C155" s="7">
        <v>347</v>
      </c>
      <c r="D155" s="5">
        <v>29.2</v>
      </c>
      <c r="E155" s="5">
        <v>215</v>
      </c>
      <c r="F155" t="str">
        <f t="shared" si="2"/>
        <v>LCOR-347</v>
      </c>
      <c r="G155" t="s">
        <v>229</v>
      </c>
    </row>
    <row r="156" spans="1:7" ht="15.75" customHeight="1" x14ac:dyDescent="0.2">
      <c r="A156" s="4">
        <v>8</v>
      </c>
      <c r="B156" s="4">
        <v>14</v>
      </c>
      <c r="C156" s="7">
        <v>176</v>
      </c>
      <c r="D156" s="5">
        <v>20.3</v>
      </c>
      <c r="E156" s="5">
        <v>216</v>
      </c>
      <c r="F156" t="str">
        <f t="shared" si="2"/>
        <v>LCOR-176</v>
      </c>
      <c r="G156" t="s">
        <v>230</v>
      </c>
    </row>
    <row r="157" spans="1:7" ht="15.75" customHeight="1" x14ac:dyDescent="0.2">
      <c r="A157" s="4">
        <v>9</v>
      </c>
      <c r="B157" s="4">
        <v>14</v>
      </c>
      <c r="C157" s="7">
        <v>269</v>
      </c>
      <c r="D157" s="5">
        <v>18.899999999999999</v>
      </c>
      <c r="E157" s="5">
        <v>217</v>
      </c>
      <c r="F157" t="str">
        <f t="shared" si="2"/>
        <v>LCOR-269</v>
      </c>
      <c r="G157" t="s">
        <v>231</v>
      </c>
    </row>
    <row r="158" spans="1:7" ht="15.75" customHeight="1" x14ac:dyDescent="0.2">
      <c r="A158" s="4">
        <v>10</v>
      </c>
      <c r="B158" s="4">
        <v>14</v>
      </c>
      <c r="C158" s="7">
        <v>147</v>
      </c>
      <c r="D158" s="5">
        <v>16.7</v>
      </c>
      <c r="E158" s="5">
        <v>218</v>
      </c>
      <c r="F158" t="str">
        <f t="shared" si="2"/>
        <v>LCOR-147</v>
      </c>
      <c r="G158" t="s">
        <v>232</v>
      </c>
    </row>
    <row r="159" spans="1:7" ht="15.75" customHeight="1" x14ac:dyDescent="0.2">
      <c r="A159" s="4">
        <v>11</v>
      </c>
      <c r="B159" s="4">
        <v>14</v>
      </c>
      <c r="C159" s="7">
        <v>257</v>
      </c>
      <c r="D159" s="5">
        <v>22.5</v>
      </c>
      <c r="E159" s="5">
        <v>219</v>
      </c>
      <c r="F159" t="str">
        <f t="shared" si="2"/>
        <v>LCOR-257</v>
      </c>
      <c r="G159" t="s">
        <v>233</v>
      </c>
    </row>
    <row r="160" spans="1:7" ht="15.75" customHeight="1" x14ac:dyDescent="0.2">
      <c r="A160" s="4">
        <v>12</v>
      </c>
      <c r="B160" s="4">
        <v>14</v>
      </c>
      <c r="C160" s="7">
        <v>256</v>
      </c>
      <c r="D160" s="5">
        <v>22.2</v>
      </c>
      <c r="E160" s="5">
        <v>220</v>
      </c>
      <c r="F160" t="str">
        <f t="shared" si="2"/>
        <v>LCOR-256</v>
      </c>
      <c r="G160" t="s">
        <v>234</v>
      </c>
    </row>
    <row r="161" spans="1:7" ht="15.75" customHeight="1" x14ac:dyDescent="0.2">
      <c r="A161" s="4">
        <v>13</v>
      </c>
      <c r="B161" s="4">
        <v>14</v>
      </c>
      <c r="C161" s="7">
        <v>14</v>
      </c>
      <c r="D161" s="5">
        <v>28.9</v>
      </c>
      <c r="E161" s="5">
        <v>221</v>
      </c>
      <c r="F161" t="str">
        <f t="shared" si="2"/>
        <v>LCOR-14</v>
      </c>
      <c r="G161" t="s">
        <v>235</v>
      </c>
    </row>
    <row r="162" spans="1:7" ht="15.75" customHeight="1" x14ac:dyDescent="0.2">
      <c r="A162" s="4">
        <v>14</v>
      </c>
      <c r="B162" s="4">
        <v>14</v>
      </c>
      <c r="C162" s="7">
        <v>91</v>
      </c>
      <c r="D162" s="5">
        <v>24.6</v>
      </c>
      <c r="E162" s="5">
        <v>222</v>
      </c>
      <c r="F162" t="str">
        <f t="shared" si="2"/>
        <v>LCOR-91</v>
      </c>
      <c r="G162" t="s">
        <v>236</v>
      </c>
    </row>
    <row r="163" spans="1:7" ht="15.75" customHeight="1" x14ac:dyDescent="0.2">
      <c r="A163" s="4">
        <v>15</v>
      </c>
      <c r="B163" s="4">
        <v>14</v>
      </c>
      <c r="C163" s="7">
        <v>264</v>
      </c>
      <c r="D163" s="5">
        <v>26.9</v>
      </c>
      <c r="E163" s="5">
        <v>223</v>
      </c>
      <c r="F163" t="str">
        <f t="shared" si="2"/>
        <v>LCOR-264</v>
      </c>
      <c r="G163" t="s">
        <v>237</v>
      </c>
    </row>
    <row r="164" spans="1:7" ht="15.75" customHeight="1" x14ac:dyDescent="0.2">
      <c r="A164" s="4">
        <v>2</v>
      </c>
      <c r="B164" s="4">
        <v>15</v>
      </c>
      <c r="C164" s="7">
        <v>486</v>
      </c>
      <c r="D164" s="5">
        <v>22.2</v>
      </c>
      <c r="E164" s="5">
        <v>226</v>
      </c>
      <c r="F164" t="str">
        <f t="shared" si="2"/>
        <v>LCOR-486</v>
      </c>
      <c r="G164" t="s">
        <v>240</v>
      </c>
    </row>
    <row r="165" spans="1:7" ht="15.75" customHeight="1" x14ac:dyDescent="0.2">
      <c r="A165" s="4">
        <v>3</v>
      </c>
      <c r="B165" s="4">
        <v>15</v>
      </c>
      <c r="C165" s="7">
        <v>174</v>
      </c>
      <c r="D165" s="5">
        <v>19.100000000000001</v>
      </c>
      <c r="E165" s="5">
        <v>227</v>
      </c>
      <c r="F165" t="str">
        <f t="shared" si="2"/>
        <v>LCOR-174</v>
      </c>
      <c r="G165" t="s">
        <v>241</v>
      </c>
    </row>
    <row r="166" spans="1:7" ht="15.75" customHeight="1" x14ac:dyDescent="0.2">
      <c r="A166" s="4">
        <v>4</v>
      </c>
      <c r="B166" s="4">
        <v>15</v>
      </c>
      <c r="C166" s="7">
        <v>357</v>
      </c>
      <c r="D166" s="5">
        <v>19.3</v>
      </c>
      <c r="E166" s="5">
        <v>228</v>
      </c>
      <c r="F166" t="str">
        <f t="shared" si="2"/>
        <v>LCOR-357</v>
      </c>
      <c r="G166" t="s">
        <v>242</v>
      </c>
    </row>
    <row r="167" spans="1:7" ht="15.75" customHeight="1" x14ac:dyDescent="0.2">
      <c r="A167" s="4">
        <v>5</v>
      </c>
      <c r="B167" s="4">
        <v>15</v>
      </c>
      <c r="C167" s="7">
        <v>473</v>
      </c>
      <c r="D167" s="5">
        <v>24.5</v>
      </c>
      <c r="E167" s="5">
        <v>229</v>
      </c>
      <c r="F167" t="str">
        <f t="shared" si="2"/>
        <v>LCOR-473</v>
      </c>
      <c r="G167" t="s">
        <v>243</v>
      </c>
    </row>
    <row r="168" spans="1:7" ht="15.75" customHeight="1" x14ac:dyDescent="0.2">
      <c r="A168" s="4">
        <v>6</v>
      </c>
      <c r="B168" s="4">
        <v>15</v>
      </c>
      <c r="C168" s="7">
        <v>525</v>
      </c>
      <c r="D168" s="5">
        <v>24.7</v>
      </c>
      <c r="E168" s="5">
        <v>230</v>
      </c>
      <c r="F168" t="str">
        <f t="shared" si="2"/>
        <v>LCOR-525</v>
      </c>
      <c r="G168" t="s">
        <v>244</v>
      </c>
    </row>
    <row r="169" spans="1:7" ht="15.75" customHeight="1" x14ac:dyDescent="0.2">
      <c r="A169" s="4">
        <v>7</v>
      </c>
      <c r="B169" s="4">
        <v>15</v>
      </c>
      <c r="C169" s="7">
        <v>437</v>
      </c>
      <c r="D169" s="5">
        <v>28.8</v>
      </c>
      <c r="E169" s="5">
        <v>231</v>
      </c>
      <c r="F169" t="str">
        <f t="shared" si="2"/>
        <v>LCOR-437</v>
      </c>
      <c r="G169" t="s">
        <v>245</v>
      </c>
    </row>
    <row r="170" spans="1:7" ht="15.75" customHeight="1" x14ac:dyDescent="0.2">
      <c r="A170" s="4">
        <v>8</v>
      </c>
      <c r="B170" s="4">
        <v>15</v>
      </c>
      <c r="C170" s="7">
        <v>550</v>
      </c>
      <c r="D170" s="5">
        <v>27.1</v>
      </c>
      <c r="E170" s="5">
        <v>232</v>
      </c>
      <c r="F170" t="str">
        <f t="shared" si="2"/>
        <v>LCOR-550</v>
      </c>
      <c r="G170" t="s">
        <v>246</v>
      </c>
    </row>
    <row r="171" spans="1:7" ht="15.75" customHeight="1" x14ac:dyDescent="0.2">
      <c r="A171" s="4">
        <v>9</v>
      </c>
      <c r="B171" s="4">
        <v>15</v>
      </c>
      <c r="C171" s="7">
        <v>307</v>
      </c>
      <c r="D171" s="5">
        <v>30.7</v>
      </c>
      <c r="E171" s="5">
        <v>233</v>
      </c>
      <c r="F171" t="str">
        <f t="shared" si="2"/>
        <v>LCOR-307</v>
      </c>
      <c r="G171" t="s">
        <v>247</v>
      </c>
    </row>
    <row r="172" spans="1:7" ht="15.75" customHeight="1" x14ac:dyDescent="0.2">
      <c r="A172" s="4">
        <v>10</v>
      </c>
      <c r="B172" s="4">
        <v>15</v>
      </c>
      <c r="C172" s="7">
        <v>449</v>
      </c>
      <c r="D172" s="5">
        <v>26.5</v>
      </c>
      <c r="E172" s="5">
        <v>234</v>
      </c>
      <c r="F172" t="str">
        <f t="shared" si="2"/>
        <v>LCOR-449</v>
      </c>
      <c r="G172" t="s">
        <v>248</v>
      </c>
    </row>
    <row r="173" spans="1:7" ht="15.75" customHeight="1" x14ac:dyDescent="0.2">
      <c r="A173" s="4">
        <v>11</v>
      </c>
      <c r="B173" s="4">
        <v>15</v>
      </c>
      <c r="C173" s="7">
        <v>507</v>
      </c>
      <c r="D173" s="5">
        <v>22.1</v>
      </c>
      <c r="E173" s="5">
        <v>235</v>
      </c>
      <c r="F173" t="str">
        <f t="shared" si="2"/>
        <v>LCOR-507</v>
      </c>
      <c r="G173" t="s">
        <v>249</v>
      </c>
    </row>
    <row r="174" spans="1:7" ht="15.75" customHeight="1" x14ac:dyDescent="0.2">
      <c r="A174" s="4">
        <v>12</v>
      </c>
      <c r="B174" s="4">
        <v>15</v>
      </c>
      <c r="C174" s="7">
        <v>154</v>
      </c>
      <c r="D174" s="5">
        <v>30</v>
      </c>
      <c r="E174" s="5">
        <v>236</v>
      </c>
      <c r="F174" t="str">
        <f t="shared" si="2"/>
        <v>LCOR-154</v>
      </c>
      <c r="G174" t="s">
        <v>250</v>
      </c>
    </row>
    <row r="175" spans="1:7" ht="15.75" customHeight="1" x14ac:dyDescent="0.2">
      <c r="A175" s="4">
        <v>13</v>
      </c>
      <c r="B175" s="4">
        <v>15</v>
      </c>
      <c r="C175" s="7">
        <v>562</v>
      </c>
      <c r="D175" s="5">
        <v>25.2</v>
      </c>
      <c r="E175" s="5">
        <v>237</v>
      </c>
      <c r="F175" t="str">
        <f t="shared" si="2"/>
        <v>LCOR-562</v>
      </c>
      <c r="G175" t="s">
        <v>251</v>
      </c>
    </row>
    <row r="176" spans="1:7" ht="15.75" customHeight="1" x14ac:dyDescent="0.2">
      <c r="A176" s="4">
        <v>14</v>
      </c>
      <c r="B176" s="4">
        <v>15</v>
      </c>
      <c r="C176" s="7">
        <v>334</v>
      </c>
      <c r="D176" s="5">
        <v>27.3</v>
      </c>
      <c r="E176" s="5">
        <v>238</v>
      </c>
      <c r="F176" t="str">
        <f t="shared" si="2"/>
        <v>LCOR-334</v>
      </c>
      <c r="G176" t="s">
        <v>252</v>
      </c>
    </row>
    <row r="177" spans="1:7" ht="15.75" customHeight="1" x14ac:dyDescent="0.2">
      <c r="A177" s="4">
        <v>15</v>
      </c>
      <c r="B177" s="4">
        <v>15</v>
      </c>
      <c r="C177" s="7">
        <v>393</v>
      </c>
      <c r="D177" s="5">
        <v>24</v>
      </c>
      <c r="E177" s="5">
        <v>239</v>
      </c>
      <c r="F177" t="str">
        <f t="shared" si="2"/>
        <v>LCOR-393</v>
      </c>
      <c r="G177" t="s">
        <v>253</v>
      </c>
    </row>
    <row r="178" spans="1:7" ht="15.75" customHeight="1" x14ac:dyDescent="0.2">
      <c r="A178" s="4">
        <v>2</v>
      </c>
      <c r="B178" s="4">
        <v>16</v>
      </c>
      <c r="C178" s="7">
        <v>247</v>
      </c>
      <c r="D178" s="5">
        <v>24.9</v>
      </c>
      <c r="E178" s="5">
        <v>242</v>
      </c>
      <c r="F178" t="str">
        <f t="shared" si="2"/>
        <v>LCOR-247</v>
      </c>
      <c r="G178" t="s">
        <v>256</v>
      </c>
    </row>
    <row r="179" spans="1:7" ht="15.75" customHeight="1" x14ac:dyDescent="0.2">
      <c r="A179" s="4">
        <v>3</v>
      </c>
      <c r="B179" s="4">
        <v>16</v>
      </c>
      <c r="C179" s="7">
        <v>611</v>
      </c>
      <c r="D179" s="5">
        <v>28.8</v>
      </c>
      <c r="E179" s="5">
        <v>243</v>
      </c>
      <c r="F179" t="str">
        <f t="shared" si="2"/>
        <v>LCOR-611</v>
      </c>
      <c r="G179" t="s">
        <v>257</v>
      </c>
    </row>
    <row r="180" spans="1:7" ht="15.75" customHeight="1" x14ac:dyDescent="0.2">
      <c r="A180" s="4">
        <v>4</v>
      </c>
      <c r="B180" s="4">
        <v>16</v>
      </c>
      <c r="C180" s="7">
        <v>327</v>
      </c>
      <c r="D180" s="5">
        <v>28.4</v>
      </c>
      <c r="E180" s="5">
        <v>244</v>
      </c>
      <c r="F180" t="str">
        <f t="shared" si="2"/>
        <v>LCOR-327</v>
      </c>
      <c r="G180" t="s">
        <v>258</v>
      </c>
    </row>
    <row r="181" spans="1:7" ht="15.75" customHeight="1" x14ac:dyDescent="0.2">
      <c r="A181" s="4">
        <v>5</v>
      </c>
      <c r="B181" s="4">
        <v>16</v>
      </c>
      <c r="C181" s="7">
        <v>528</v>
      </c>
      <c r="D181" s="5">
        <v>19.2</v>
      </c>
      <c r="E181" s="5">
        <v>245</v>
      </c>
      <c r="F181" t="str">
        <f t="shared" si="2"/>
        <v>LCOR-528</v>
      </c>
      <c r="G181" t="s">
        <v>259</v>
      </c>
    </row>
    <row r="182" spans="1:7" ht="15.75" customHeight="1" x14ac:dyDescent="0.2">
      <c r="A182" s="4">
        <v>6</v>
      </c>
      <c r="B182" s="4">
        <v>16</v>
      </c>
      <c r="C182" s="7">
        <v>72</v>
      </c>
      <c r="D182" s="5">
        <v>16.7</v>
      </c>
      <c r="E182" s="5">
        <v>246</v>
      </c>
      <c r="F182" t="str">
        <f t="shared" si="2"/>
        <v>LCOR-72</v>
      </c>
      <c r="G182" t="s">
        <v>260</v>
      </c>
    </row>
    <row r="183" spans="1:7" ht="15.75" customHeight="1" x14ac:dyDescent="0.2">
      <c r="A183" s="4">
        <v>7</v>
      </c>
      <c r="B183" s="4">
        <v>16</v>
      </c>
      <c r="C183" s="7">
        <v>610</v>
      </c>
      <c r="D183" s="5">
        <v>24.1</v>
      </c>
      <c r="E183" s="5">
        <v>247</v>
      </c>
      <c r="F183" t="str">
        <f t="shared" si="2"/>
        <v>LCOR-610</v>
      </c>
      <c r="G183" t="s">
        <v>261</v>
      </c>
    </row>
    <row r="184" spans="1:7" ht="15.75" customHeight="1" x14ac:dyDescent="0.2">
      <c r="A184" s="4">
        <v>8</v>
      </c>
      <c r="B184" s="4">
        <v>16</v>
      </c>
      <c r="C184" s="7">
        <v>516</v>
      </c>
      <c r="D184" s="5">
        <v>22.3</v>
      </c>
      <c r="E184" s="5">
        <v>248</v>
      </c>
      <c r="F184" t="str">
        <f t="shared" si="2"/>
        <v>LCOR-516</v>
      </c>
      <c r="G184" t="s">
        <v>262</v>
      </c>
    </row>
    <row r="185" spans="1:7" ht="15.75" customHeight="1" x14ac:dyDescent="0.2">
      <c r="A185" s="4">
        <v>9</v>
      </c>
      <c r="B185" s="4">
        <v>16</v>
      </c>
      <c r="C185" s="7">
        <v>280</v>
      </c>
      <c r="D185" s="5">
        <v>18.7</v>
      </c>
      <c r="E185" s="5">
        <v>249</v>
      </c>
      <c r="F185" t="str">
        <f t="shared" si="2"/>
        <v>LCOR-280</v>
      </c>
      <c r="G185" t="s">
        <v>263</v>
      </c>
    </row>
    <row r="186" spans="1:7" ht="15.75" customHeight="1" x14ac:dyDescent="0.2">
      <c r="A186" s="4">
        <v>10</v>
      </c>
      <c r="B186" s="4">
        <v>16</v>
      </c>
      <c r="C186" s="7">
        <v>33</v>
      </c>
      <c r="D186" s="5">
        <v>27.3</v>
      </c>
      <c r="E186" s="5">
        <v>250</v>
      </c>
      <c r="F186" t="str">
        <f t="shared" si="2"/>
        <v>LCOR-33</v>
      </c>
      <c r="G186" t="s">
        <v>264</v>
      </c>
    </row>
    <row r="187" spans="1:7" ht="15.75" customHeight="1" x14ac:dyDescent="0.2">
      <c r="A187" s="4">
        <v>11</v>
      </c>
      <c r="B187" s="4">
        <v>16</v>
      </c>
      <c r="C187" s="7">
        <v>331</v>
      </c>
      <c r="D187" s="5">
        <v>29.2</v>
      </c>
      <c r="E187" s="5">
        <v>251</v>
      </c>
      <c r="F187" t="str">
        <f t="shared" si="2"/>
        <v>LCOR-331</v>
      </c>
      <c r="G187" t="s">
        <v>265</v>
      </c>
    </row>
    <row r="188" spans="1:7" ht="15.75" customHeight="1" x14ac:dyDescent="0.2">
      <c r="A188" s="4">
        <v>12</v>
      </c>
      <c r="B188" s="4">
        <v>16</v>
      </c>
      <c r="C188" s="7">
        <v>372</v>
      </c>
      <c r="D188" s="5">
        <v>22.7</v>
      </c>
      <c r="E188" s="5">
        <v>252</v>
      </c>
      <c r="F188" t="str">
        <f t="shared" si="2"/>
        <v>LCOR-372</v>
      </c>
      <c r="G188" t="s">
        <v>266</v>
      </c>
    </row>
    <row r="189" spans="1:7" ht="15.75" customHeight="1" x14ac:dyDescent="0.2">
      <c r="A189" s="4">
        <v>13</v>
      </c>
      <c r="B189" s="4">
        <v>16</v>
      </c>
      <c r="C189" s="7">
        <v>105</v>
      </c>
      <c r="D189" s="5">
        <v>27.2</v>
      </c>
      <c r="E189" s="5">
        <v>253</v>
      </c>
      <c r="F189" t="str">
        <f t="shared" si="2"/>
        <v>LCOR-105</v>
      </c>
      <c r="G189" t="s">
        <v>268</v>
      </c>
    </row>
    <row r="190" spans="1:7" ht="15.75" customHeight="1" x14ac:dyDescent="0.2">
      <c r="A190" s="4">
        <v>14</v>
      </c>
      <c r="B190" s="4">
        <v>16</v>
      </c>
      <c r="C190" s="7">
        <v>352</v>
      </c>
      <c r="D190" s="5">
        <v>24.6</v>
      </c>
      <c r="E190" s="5">
        <v>254</v>
      </c>
      <c r="F190" t="str">
        <f t="shared" si="2"/>
        <v>LCOR-352</v>
      </c>
      <c r="G190" t="s">
        <v>269</v>
      </c>
    </row>
    <row r="191" spans="1:7" ht="15.75" customHeight="1" x14ac:dyDescent="0.2">
      <c r="A191" s="4">
        <v>15</v>
      </c>
      <c r="B191" s="4">
        <v>16</v>
      </c>
      <c r="C191" s="7">
        <v>614</v>
      </c>
      <c r="D191" s="5">
        <v>29.2</v>
      </c>
      <c r="E191" s="5">
        <v>255</v>
      </c>
      <c r="F191" t="str">
        <f t="shared" si="2"/>
        <v>LCOR-614</v>
      </c>
      <c r="G191" t="s">
        <v>270</v>
      </c>
    </row>
    <row r="192" spans="1:7" ht="15.75" customHeight="1" x14ac:dyDescent="0.2">
      <c r="A192" s="4">
        <v>2</v>
      </c>
      <c r="B192" s="4">
        <v>17</v>
      </c>
      <c r="C192" s="7">
        <v>16</v>
      </c>
      <c r="D192" s="5">
        <v>28.6</v>
      </c>
      <c r="E192" s="5">
        <v>258</v>
      </c>
      <c r="F192" t="str">
        <f t="shared" si="2"/>
        <v>LCOR-16</v>
      </c>
      <c r="G192" t="s">
        <v>273</v>
      </c>
    </row>
    <row r="193" spans="1:7" ht="15.75" customHeight="1" x14ac:dyDescent="0.2">
      <c r="A193" s="4">
        <v>3</v>
      </c>
      <c r="B193" s="4">
        <v>17</v>
      </c>
      <c r="C193" s="7">
        <v>132</v>
      </c>
      <c r="D193" s="5">
        <v>25.2</v>
      </c>
      <c r="E193" s="5">
        <v>259</v>
      </c>
      <c r="F193" t="str">
        <f t="shared" si="2"/>
        <v>LCOR-132</v>
      </c>
      <c r="G193" t="s">
        <v>274</v>
      </c>
    </row>
    <row r="194" spans="1:7" ht="15.75" customHeight="1" x14ac:dyDescent="0.2">
      <c r="A194" s="4">
        <v>4</v>
      </c>
      <c r="B194" s="4">
        <v>17</v>
      </c>
      <c r="C194" s="7">
        <v>574</v>
      </c>
      <c r="D194" s="5">
        <v>19.3</v>
      </c>
      <c r="E194" s="5">
        <v>260</v>
      </c>
      <c r="F194" t="str">
        <f t="shared" si="2"/>
        <v>LCOR-574</v>
      </c>
      <c r="G194" t="s">
        <v>275</v>
      </c>
    </row>
    <row r="195" spans="1:7" ht="15.75" customHeight="1" x14ac:dyDescent="0.2">
      <c r="A195" s="4">
        <v>5</v>
      </c>
      <c r="B195" s="4">
        <v>17</v>
      </c>
      <c r="C195" s="7">
        <v>79</v>
      </c>
      <c r="D195" s="5">
        <v>24.3</v>
      </c>
      <c r="E195" s="5">
        <v>261</v>
      </c>
      <c r="F195" t="str">
        <f t="shared" si="2"/>
        <v>LCOR-79</v>
      </c>
      <c r="G195" t="s">
        <v>276</v>
      </c>
    </row>
    <row r="196" spans="1:7" ht="15.75" customHeight="1" x14ac:dyDescent="0.2">
      <c r="A196" s="4">
        <v>6</v>
      </c>
      <c r="B196" s="4">
        <v>17</v>
      </c>
      <c r="C196" s="7">
        <v>458</v>
      </c>
      <c r="D196" s="5">
        <v>30.6</v>
      </c>
      <c r="E196" s="5">
        <v>262</v>
      </c>
      <c r="F196" t="str">
        <f t="shared" ref="F196:F259" si="3">"LCOR-"&amp;C196</f>
        <v>LCOR-458</v>
      </c>
      <c r="G196" t="s">
        <v>277</v>
      </c>
    </row>
    <row r="197" spans="1:7" ht="15.75" customHeight="1" x14ac:dyDescent="0.2">
      <c r="A197" s="4">
        <v>7</v>
      </c>
      <c r="B197" s="4">
        <v>17</v>
      </c>
      <c r="C197" s="7">
        <v>411</v>
      </c>
      <c r="D197" s="5">
        <v>29.3</v>
      </c>
      <c r="E197" s="5">
        <v>263</v>
      </c>
      <c r="F197" t="str">
        <f t="shared" si="3"/>
        <v>LCOR-411</v>
      </c>
      <c r="G197" t="s">
        <v>278</v>
      </c>
    </row>
    <row r="198" spans="1:7" ht="15.75" customHeight="1" x14ac:dyDescent="0.2">
      <c r="A198" s="4">
        <v>8</v>
      </c>
      <c r="B198" s="4">
        <v>17</v>
      </c>
      <c r="C198" s="7">
        <v>394</v>
      </c>
      <c r="D198" s="5">
        <v>25.5</v>
      </c>
      <c r="E198" s="5">
        <v>264</v>
      </c>
      <c r="F198" t="str">
        <f t="shared" si="3"/>
        <v>LCOR-394</v>
      </c>
      <c r="G198" t="s">
        <v>279</v>
      </c>
    </row>
    <row r="199" spans="1:7" ht="15.75" customHeight="1" x14ac:dyDescent="0.2">
      <c r="A199" s="4">
        <v>9</v>
      </c>
      <c r="B199" s="4">
        <v>17</v>
      </c>
      <c r="C199" s="7">
        <v>275</v>
      </c>
      <c r="D199" s="5">
        <v>21.2</v>
      </c>
      <c r="E199" s="5">
        <v>265</v>
      </c>
      <c r="F199" t="str">
        <f t="shared" si="3"/>
        <v>LCOR-275</v>
      </c>
      <c r="G199" t="s">
        <v>280</v>
      </c>
    </row>
    <row r="200" spans="1:7" ht="15.75" customHeight="1" x14ac:dyDescent="0.2">
      <c r="A200" s="4">
        <v>10</v>
      </c>
      <c r="B200" s="4">
        <v>17</v>
      </c>
      <c r="C200" s="7">
        <v>601</v>
      </c>
      <c r="D200" s="5">
        <v>27.3</v>
      </c>
      <c r="E200" s="5">
        <v>266</v>
      </c>
      <c r="F200" t="str">
        <f t="shared" si="3"/>
        <v>LCOR-601</v>
      </c>
      <c r="G200" t="s">
        <v>281</v>
      </c>
    </row>
    <row r="201" spans="1:7" ht="15.75" customHeight="1" x14ac:dyDescent="0.2">
      <c r="A201" s="4">
        <v>11</v>
      </c>
      <c r="B201" s="4">
        <v>17</v>
      </c>
      <c r="C201" s="7">
        <v>252</v>
      </c>
      <c r="D201" s="5">
        <v>21.4</v>
      </c>
      <c r="E201" s="5">
        <v>267</v>
      </c>
      <c r="F201" t="str">
        <f t="shared" si="3"/>
        <v>LCOR-252</v>
      </c>
      <c r="G201" t="s">
        <v>282</v>
      </c>
    </row>
    <row r="202" spans="1:7" ht="15.75" customHeight="1" x14ac:dyDescent="0.2">
      <c r="A202" s="4">
        <v>13</v>
      </c>
      <c r="B202" s="4">
        <v>17</v>
      </c>
      <c r="C202" s="7">
        <v>502</v>
      </c>
      <c r="D202" s="5">
        <v>22</v>
      </c>
      <c r="E202" s="5">
        <v>269</v>
      </c>
      <c r="F202" t="str">
        <f t="shared" si="3"/>
        <v>LCOR-502</v>
      </c>
      <c r="G202" t="s">
        <v>284</v>
      </c>
    </row>
    <row r="203" spans="1:7" ht="15.75" customHeight="1" x14ac:dyDescent="0.2">
      <c r="A203" s="4">
        <v>14</v>
      </c>
      <c r="B203" s="4">
        <v>17</v>
      </c>
      <c r="C203" s="7">
        <v>481</v>
      </c>
      <c r="D203" s="5">
        <v>17.2</v>
      </c>
      <c r="E203" s="5">
        <v>270</v>
      </c>
      <c r="F203" t="str">
        <f t="shared" si="3"/>
        <v>LCOR-481</v>
      </c>
      <c r="G203" t="s">
        <v>285</v>
      </c>
    </row>
    <row r="204" spans="1:7" ht="15.75" customHeight="1" x14ac:dyDescent="0.2">
      <c r="A204" s="4">
        <v>15</v>
      </c>
      <c r="B204" s="4">
        <v>17</v>
      </c>
      <c r="C204" s="7">
        <v>271</v>
      </c>
      <c r="D204" s="5">
        <v>24.4</v>
      </c>
      <c r="E204" s="5">
        <v>271</v>
      </c>
      <c r="F204" t="str">
        <f t="shared" si="3"/>
        <v>LCOR-271</v>
      </c>
      <c r="G204" t="s">
        <v>286</v>
      </c>
    </row>
    <row r="205" spans="1:7" ht="15.75" customHeight="1" x14ac:dyDescent="0.2">
      <c r="A205" s="4">
        <v>2</v>
      </c>
      <c r="B205" s="4">
        <v>18</v>
      </c>
      <c r="C205" s="7">
        <v>58</v>
      </c>
      <c r="D205" s="5">
        <v>25.7</v>
      </c>
      <c r="E205" s="5">
        <v>274</v>
      </c>
      <c r="F205" t="str">
        <f t="shared" si="3"/>
        <v>LCOR-58</v>
      </c>
      <c r="G205" t="s">
        <v>289</v>
      </c>
    </row>
    <row r="206" spans="1:7" ht="15.75" customHeight="1" x14ac:dyDescent="0.2">
      <c r="A206" s="4">
        <v>3</v>
      </c>
      <c r="B206" s="4">
        <v>18</v>
      </c>
      <c r="C206" s="7">
        <v>52</v>
      </c>
      <c r="D206" s="5">
        <v>17.100000000000001</v>
      </c>
      <c r="E206" s="5">
        <v>275</v>
      </c>
      <c r="F206" t="str">
        <f t="shared" si="3"/>
        <v>LCOR-52</v>
      </c>
      <c r="G206" t="s">
        <v>290</v>
      </c>
    </row>
    <row r="207" spans="1:7" ht="15.75" customHeight="1" x14ac:dyDescent="0.2">
      <c r="A207" s="4">
        <v>4</v>
      </c>
      <c r="B207" s="4">
        <v>18</v>
      </c>
      <c r="C207" s="7">
        <v>475</v>
      </c>
      <c r="D207" s="5">
        <v>24.7</v>
      </c>
      <c r="E207" s="5">
        <v>276</v>
      </c>
      <c r="F207" t="str">
        <f t="shared" si="3"/>
        <v>LCOR-475</v>
      </c>
      <c r="G207" t="s">
        <v>291</v>
      </c>
    </row>
    <row r="208" spans="1:7" ht="15.75" customHeight="1" x14ac:dyDescent="0.2">
      <c r="A208" s="4">
        <v>5</v>
      </c>
      <c r="B208" s="4">
        <v>18</v>
      </c>
      <c r="C208" s="7">
        <v>85</v>
      </c>
      <c r="D208" s="5">
        <v>16</v>
      </c>
      <c r="E208" s="5">
        <v>277</v>
      </c>
      <c r="F208" t="str">
        <f t="shared" si="3"/>
        <v>LCOR-85</v>
      </c>
      <c r="G208" t="s">
        <v>292</v>
      </c>
    </row>
    <row r="209" spans="1:7" ht="15.75" customHeight="1" x14ac:dyDescent="0.2">
      <c r="A209" s="4">
        <v>6</v>
      </c>
      <c r="B209" s="4">
        <v>18</v>
      </c>
      <c r="C209" s="7">
        <v>351</v>
      </c>
      <c r="D209" s="5">
        <v>21.9</v>
      </c>
      <c r="E209" s="5">
        <v>278</v>
      </c>
      <c r="F209" t="str">
        <f t="shared" si="3"/>
        <v>LCOR-351</v>
      </c>
      <c r="G209" t="s">
        <v>293</v>
      </c>
    </row>
    <row r="210" spans="1:7" ht="15.75" customHeight="1" x14ac:dyDescent="0.2">
      <c r="A210" s="4">
        <v>8</v>
      </c>
      <c r="B210" s="4">
        <v>18</v>
      </c>
      <c r="C210" s="7">
        <v>302</v>
      </c>
      <c r="D210" s="5">
        <v>20.399999999999999</v>
      </c>
      <c r="E210" s="5">
        <v>280</v>
      </c>
      <c r="F210" t="str">
        <f t="shared" si="3"/>
        <v>LCOR-302</v>
      </c>
      <c r="G210" t="s">
        <v>295</v>
      </c>
    </row>
    <row r="211" spans="1:7" ht="15.75" customHeight="1" x14ac:dyDescent="0.2">
      <c r="A211" s="4">
        <v>10</v>
      </c>
      <c r="B211" s="4">
        <v>18</v>
      </c>
      <c r="C211" s="7">
        <v>306</v>
      </c>
      <c r="D211" s="5">
        <v>23.9</v>
      </c>
      <c r="E211" s="5">
        <v>282</v>
      </c>
      <c r="F211" t="str">
        <f t="shared" si="3"/>
        <v>LCOR-306</v>
      </c>
      <c r="G211" t="s">
        <v>297</v>
      </c>
    </row>
    <row r="212" spans="1:7" ht="15.75" customHeight="1" x14ac:dyDescent="0.2">
      <c r="A212" s="4">
        <v>11</v>
      </c>
      <c r="B212" s="4">
        <v>18</v>
      </c>
      <c r="C212" s="7">
        <v>392</v>
      </c>
      <c r="D212" s="5">
        <v>28</v>
      </c>
      <c r="E212" s="5">
        <v>283</v>
      </c>
      <c r="F212" t="str">
        <f t="shared" si="3"/>
        <v>LCOR-392</v>
      </c>
      <c r="G212" t="s">
        <v>298</v>
      </c>
    </row>
    <row r="213" spans="1:7" ht="15.75" customHeight="1" x14ac:dyDescent="0.2">
      <c r="A213" s="4">
        <v>12</v>
      </c>
      <c r="B213" s="4">
        <v>18</v>
      </c>
      <c r="C213" s="7">
        <v>243</v>
      </c>
      <c r="D213" s="5">
        <v>18</v>
      </c>
      <c r="E213" s="5">
        <v>284</v>
      </c>
      <c r="F213" t="str">
        <f t="shared" si="3"/>
        <v>LCOR-243</v>
      </c>
      <c r="G213" t="s">
        <v>299</v>
      </c>
    </row>
    <row r="214" spans="1:7" ht="15.75" customHeight="1" x14ac:dyDescent="0.2">
      <c r="A214" s="4">
        <v>13</v>
      </c>
      <c r="B214" s="4">
        <v>18</v>
      </c>
      <c r="C214" s="7">
        <v>572</v>
      </c>
      <c r="D214" s="5">
        <v>23.3</v>
      </c>
      <c r="E214" s="5">
        <v>285</v>
      </c>
      <c r="F214" t="str">
        <f t="shared" si="3"/>
        <v>LCOR-572</v>
      </c>
      <c r="G214" t="s">
        <v>300</v>
      </c>
    </row>
    <row r="215" spans="1:7" ht="15.75" customHeight="1" x14ac:dyDescent="0.2">
      <c r="A215" s="4">
        <v>14</v>
      </c>
      <c r="B215" s="4">
        <v>18</v>
      </c>
      <c r="C215" s="7">
        <v>463</v>
      </c>
      <c r="D215" s="5">
        <v>19.2</v>
      </c>
      <c r="E215" s="5">
        <v>286</v>
      </c>
      <c r="F215" t="str">
        <f t="shared" si="3"/>
        <v>LCOR-463</v>
      </c>
      <c r="G215" t="s">
        <v>301</v>
      </c>
    </row>
    <row r="216" spans="1:7" ht="15.75" customHeight="1" x14ac:dyDescent="0.2">
      <c r="A216" s="4">
        <v>15</v>
      </c>
      <c r="B216" s="4">
        <v>18</v>
      </c>
      <c r="C216" s="7">
        <v>260</v>
      </c>
      <c r="D216" s="5">
        <v>28.4</v>
      </c>
      <c r="E216" s="5">
        <v>287</v>
      </c>
      <c r="F216" t="str">
        <f t="shared" si="3"/>
        <v>LCOR-260</v>
      </c>
      <c r="G216" t="s">
        <v>302</v>
      </c>
    </row>
    <row r="217" spans="1:7" ht="15.75" customHeight="1" x14ac:dyDescent="0.2">
      <c r="A217" s="4">
        <v>2</v>
      </c>
      <c r="B217" s="4">
        <v>19</v>
      </c>
      <c r="C217" s="7">
        <v>57</v>
      </c>
      <c r="D217" s="5">
        <v>20</v>
      </c>
      <c r="E217" s="5">
        <v>290</v>
      </c>
      <c r="F217" t="str">
        <f t="shared" si="3"/>
        <v>LCOR-57</v>
      </c>
      <c r="G217" t="s">
        <v>305</v>
      </c>
    </row>
    <row r="218" spans="1:7" ht="15.75" customHeight="1" x14ac:dyDescent="0.2">
      <c r="A218" s="4">
        <v>5</v>
      </c>
      <c r="B218" s="4">
        <v>19</v>
      </c>
      <c r="C218" s="7">
        <v>491</v>
      </c>
      <c r="D218" s="5">
        <v>23.1</v>
      </c>
      <c r="E218" s="5">
        <v>293</v>
      </c>
      <c r="F218" t="str">
        <f t="shared" si="3"/>
        <v>LCOR-491</v>
      </c>
      <c r="G218" t="s">
        <v>308</v>
      </c>
    </row>
    <row r="219" spans="1:7" ht="15.75" customHeight="1" x14ac:dyDescent="0.2">
      <c r="A219" s="4">
        <v>6</v>
      </c>
      <c r="B219" s="4">
        <v>19</v>
      </c>
      <c r="C219" s="7">
        <v>121</v>
      </c>
      <c r="D219" s="5">
        <v>29.9</v>
      </c>
      <c r="E219" s="5">
        <v>294</v>
      </c>
      <c r="F219" t="str">
        <f t="shared" si="3"/>
        <v>LCOR-121</v>
      </c>
      <c r="G219" t="s">
        <v>309</v>
      </c>
    </row>
    <row r="220" spans="1:7" ht="15.75" customHeight="1" x14ac:dyDescent="0.2">
      <c r="A220" s="4">
        <v>7</v>
      </c>
      <c r="B220" s="4">
        <v>19</v>
      </c>
      <c r="C220" s="7">
        <v>585</v>
      </c>
      <c r="D220" s="5">
        <v>18.8</v>
      </c>
      <c r="E220" s="5">
        <v>295</v>
      </c>
      <c r="F220" t="str">
        <f t="shared" si="3"/>
        <v>LCOR-585</v>
      </c>
      <c r="G220" t="s">
        <v>310</v>
      </c>
    </row>
    <row r="221" spans="1:7" ht="15.75" customHeight="1" x14ac:dyDescent="0.2">
      <c r="A221" s="4">
        <v>8</v>
      </c>
      <c r="B221" s="4">
        <v>19</v>
      </c>
      <c r="C221" s="7">
        <v>554</v>
      </c>
      <c r="D221" s="5">
        <v>21.3</v>
      </c>
      <c r="E221" s="5">
        <v>296</v>
      </c>
      <c r="F221" t="str">
        <f t="shared" si="3"/>
        <v>LCOR-554</v>
      </c>
      <c r="G221" t="s">
        <v>311</v>
      </c>
    </row>
    <row r="222" spans="1:7" ht="15.75" customHeight="1" x14ac:dyDescent="0.2">
      <c r="A222" s="4">
        <v>9</v>
      </c>
      <c r="B222" s="4">
        <v>19</v>
      </c>
      <c r="C222" s="7">
        <v>152</v>
      </c>
      <c r="D222" s="5">
        <v>25.9</v>
      </c>
      <c r="E222" s="5">
        <v>297</v>
      </c>
      <c r="F222" t="str">
        <f t="shared" si="3"/>
        <v>LCOR-152</v>
      </c>
      <c r="G222" t="s">
        <v>312</v>
      </c>
    </row>
    <row r="223" spans="1:7" ht="15.75" customHeight="1" x14ac:dyDescent="0.2">
      <c r="A223" s="4">
        <v>10</v>
      </c>
      <c r="B223" s="4">
        <v>19</v>
      </c>
      <c r="C223" s="7">
        <v>558</v>
      </c>
      <c r="D223" s="5">
        <v>25.2</v>
      </c>
      <c r="E223" s="5">
        <v>298</v>
      </c>
      <c r="F223" t="str">
        <f t="shared" si="3"/>
        <v>LCOR-558</v>
      </c>
      <c r="G223" t="s">
        <v>313</v>
      </c>
    </row>
    <row r="224" spans="1:7" ht="15.75" customHeight="1" x14ac:dyDescent="0.2">
      <c r="A224" s="4">
        <v>11</v>
      </c>
      <c r="B224" s="4">
        <v>19</v>
      </c>
      <c r="C224" s="7">
        <v>138</v>
      </c>
      <c r="D224" s="5">
        <v>20.100000000000001</v>
      </c>
      <c r="E224" s="5">
        <v>299</v>
      </c>
      <c r="F224" t="str">
        <f t="shared" si="3"/>
        <v>LCOR-138</v>
      </c>
      <c r="G224" t="s">
        <v>314</v>
      </c>
    </row>
    <row r="225" spans="1:7" ht="15.75" customHeight="1" x14ac:dyDescent="0.2">
      <c r="A225" s="4">
        <v>12</v>
      </c>
      <c r="B225" s="4">
        <v>19</v>
      </c>
      <c r="C225" s="7">
        <v>383</v>
      </c>
      <c r="D225" s="5">
        <v>19.100000000000001</v>
      </c>
      <c r="E225" s="5">
        <v>300</v>
      </c>
      <c r="F225" t="str">
        <f t="shared" si="3"/>
        <v>LCOR-383</v>
      </c>
      <c r="G225" t="s">
        <v>315</v>
      </c>
    </row>
    <row r="226" spans="1:7" ht="15.75" customHeight="1" x14ac:dyDescent="0.2">
      <c r="A226" s="4">
        <v>13</v>
      </c>
      <c r="B226" s="4">
        <v>19</v>
      </c>
      <c r="C226" s="7">
        <v>568</v>
      </c>
      <c r="D226" s="5">
        <v>20.100000000000001</v>
      </c>
      <c r="E226" s="5">
        <v>301</v>
      </c>
      <c r="F226" t="str">
        <f t="shared" si="3"/>
        <v>LCOR-568</v>
      </c>
      <c r="G226" t="s">
        <v>316</v>
      </c>
    </row>
    <row r="227" spans="1:7" ht="15.75" customHeight="1" x14ac:dyDescent="0.2">
      <c r="A227" s="4">
        <v>14</v>
      </c>
      <c r="B227" s="4">
        <v>19</v>
      </c>
      <c r="C227" s="7">
        <v>80</v>
      </c>
      <c r="D227" s="5">
        <v>18.600000000000001</v>
      </c>
      <c r="E227" s="5">
        <v>302</v>
      </c>
      <c r="F227" t="str">
        <f t="shared" si="3"/>
        <v>LCOR-80</v>
      </c>
      <c r="G227" t="s">
        <v>317</v>
      </c>
    </row>
    <row r="228" spans="1:7" ht="15.75" customHeight="1" x14ac:dyDescent="0.2">
      <c r="A228" s="4">
        <v>15</v>
      </c>
      <c r="B228" s="4">
        <v>19</v>
      </c>
      <c r="C228" s="7">
        <v>391</v>
      </c>
      <c r="D228" s="5">
        <v>25.6</v>
      </c>
      <c r="E228" s="5">
        <v>303</v>
      </c>
      <c r="F228" t="str">
        <f t="shared" si="3"/>
        <v>LCOR-391</v>
      </c>
      <c r="G228" t="s">
        <v>318</v>
      </c>
    </row>
    <row r="229" spans="1:7" ht="15.75" customHeight="1" x14ac:dyDescent="0.2">
      <c r="A229" s="4">
        <v>2</v>
      </c>
      <c r="B229" s="4">
        <v>20</v>
      </c>
      <c r="C229" s="7">
        <v>162</v>
      </c>
      <c r="D229" s="5">
        <v>25.1</v>
      </c>
      <c r="E229" s="5">
        <v>306</v>
      </c>
      <c r="F229" t="str">
        <f t="shared" si="3"/>
        <v>LCOR-162</v>
      </c>
      <c r="G229" t="s">
        <v>321</v>
      </c>
    </row>
    <row r="230" spans="1:7" ht="15.75" customHeight="1" x14ac:dyDescent="0.2">
      <c r="A230" s="4">
        <v>3</v>
      </c>
      <c r="B230" s="4">
        <v>20</v>
      </c>
      <c r="C230" s="7">
        <v>242</v>
      </c>
      <c r="D230" s="5">
        <v>29</v>
      </c>
      <c r="E230" s="5">
        <v>307</v>
      </c>
      <c r="F230" t="str">
        <f t="shared" si="3"/>
        <v>LCOR-242</v>
      </c>
      <c r="G230" t="s">
        <v>322</v>
      </c>
    </row>
    <row r="231" spans="1:7" ht="15.75" customHeight="1" x14ac:dyDescent="0.2">
      <c r="A231" s="4">
        <v>4</v>
      </c>
      <c r="B231" s="4">
        <v>20</v>
      </c>
      <c r="C231" s="7">
        <v>330</v>
      </c>
      <c r="D231" s="5">
        <v>29.5</v>
      </c>
      <c r="E231" s="5">
        <v>308</v>
      </c>
      <c r="F231" t="str">
        <f t="shared" si="3"/>
        <v>LCOR-330</v>
      </c>
      <c r="G231" t="s">
        <v>323</v>
      </c>
    </row>
    <row r="232" spans="1:7" ht="15.75" customHeight="1" x14ac:dyDescent="0.2">
      <c r="A232" s="4">
        <v>5</v>
      </c>
      <c r="B232" s="4">
        <v>20</v>
      </c>
      <c r="C232" s="7">
        <v>166</v>
      </c>
      <c r="D232" s="5">
        <v>29.7</v>
      </c>
      <c r="E232" s="5">
        <v>309</v>
      </c>
      <c r="F232" t="str">
        <f t="shared" si="3"/>
        <v>LCOR-166</v>
      </c>
      <c r="G232" t="s">
        <v>324</v>
      </c>
    </row>
    <row r="233" spans="1:7" ht="15.75" customHeight="1" x14ac:dyDescent="0.2">
      <c r="A233" s="4">
        <v>6</v>
      </c>
      <c r="B233" s="4">
        <v>20</v>
      </c>
      <c r="C233" s="7">
        <v>512</v>
      </c>
      <c r="D233" s="5">
        <v>19.3</v>
      </c>
      <c r="E233" s="5">
        <v>310</v>
      </c>
      <c r="F233" t="str">
        <f t="shared" si="3"/>
        <v>LCOR-512</v>
      </c>
      <c r="G233" t="s">
        <v>325</v>
      </c>
    </row>
    <row r="234" spans="1:7" ht="15.75" customHeight="1" x14ac:dyDescent="0.2">
      <c r="A234" s="4">
        <v>7</v>
      </c>
      <c r="B234" s="4">
        <v>20</v>
      </c>
      <c r="C234" s="7">
        <v>59</v>
      </c>
      <c r="D234" s="5">
        <v>18.899999999999999</v>
      </c>
      <c r="E234" s="5">
        <v>311</v>
      </c>
      <c r="F234" t="str">
        <f t="shared" si="3"/>
        <v>LCOR-59</v>
      </c>
      <c r="G234" t="s">
        <v>326</v>
      </c>
    </row>
    <row r="235" spans="1:7" ht="15.75" customHeight="1" x14ac:dyDescent="0.2">
      <c r="A235" s="4">
        <v>8</v>
      </c>
      <c r="B235" s="4">
        <v>20</v>
      </c>
      <c r="C235" s="7">
        <v>101</v>
      </c>
      <c r="D235" s="5">
        <v>18.7</v>
      </c>
      <c r="E235" s="5">
        <v>312</v>
      </c>
      <c r="F235" t="str">
        <f t="shared" si="3"/>
        <v>LCOR-101</v>
      </c>
      <c r="G235" t="s">
        <v>327</v>
      </c>
    </row>
    <row r="236" spans="1:7" ht="15.75" customHeight="1" x14ac:dyDescent="0.2">
      <c r="A236" s="4">
        <v>9</v>
      </c>
      <c r="B236" s="4">
        <v>20</v>
      </c>
      <c r="C236" s="7">
        <v>67</v>
      </c>
      <c r="D236" s="5">
        <v>19.399999999999999</v>
      </c>
      <c r="E236" s="5">
        <v>313</v>
      </c>
      <c r="F236" t="str">
        <f t="shared" si="3"/>
        <v>LCOR-67</v>
      </c>
      <c r="G236" t="s">
        <v>328</v>
      </c>
    </row>
    <row r="237" spans="1:7" ht="15.75" customHeight="1" x14ac:dyDescent="0.2">
      <c r="A237" s="4">
        <v>11</v>
      </c>
      <c r="B237" s="4">
        <v>20</v>
      </c>
      <c r="C237" s="7">
        <v>103</v>
      </c>
      <c r="D237" s="5">
        <v>17.100000000000001</v>
      </c>
      <c r="E237" s="5">
        <v>315</v>
      </c>
      <c r="F237" t="str">
        <f t="shared" si="3"/>
        <v>LCOR-103</v>
      </c>
      <c r="G237" t="s">
        <v>330</v>
      </c>
    </row>
    <row r="238" spans="1:7" ht="15.75" customHeight="1" x14ac:dyDescent="0.2">
      <c r="A238" s="4">
        <v>12</v>
      </c>
      <c r="B238" s="4">
        <v>20</v>
      </c>
      <c r="C238" s="7">
        <v>230</v>
      </c>
      <c r="D238" s="5">
        <v>22.5</v>
      </c>
      <c r="E238" s="5">
        <v>316</v>
      </c>
      <c r="F238" t="str">
        <f t="shared" si="3"/>
        <v>LCOR-230</v>
      </c>
      <c r="G238" t="s">
        <v>331</v>
      </c>
    </row>
    <row r="239" spans="1:7" ht="15.75" customHeight="1" x14ac:dyDescent="0.2">
      <c r="A239" s="4">
        <v>13</v>
      </c>
      <c r="B239" s="4">
        <v>20</v>
      </c>
      <c r="C239" s="7">
        <v>534</v>
      </c>
      <c r="D239" s="5">
        <v>16.899999999999999</v>
      </c>
      <c r="E239" s="5">
        <v>317</v>
      </c>
      <c r="F239" t="str">
        <f t="shared" si="3"/>
        <v>LCOR-534</v>
      </c>
      <c r="G239" t="s">
        <v>332</v>
      </c>
    </row>
    <row r="240" spans="1:7" ht="15.75" customHeight="1" x14ac:dyDescent="0.2">
      <c r="A240" s="4">
        <v>14</v>
      </c>
      <c r="B240" s="4">
        <v>20</v>
      </c>
      <c r="C240" s="7">
        <v>261</v>
      </c>
      <c r="D240" s="5">
        <v>26</v>
      </c>
      <c r="E240" s="5">
        <v>318</v>
      </c>
      <c r="F240" t="str">
        <f t="shared" si="3"/>
        <v>LCOR-261</v>
      </c>
      <c r="G240" t="s">
        <v>333</v>
      </c>
    </row>
    <row r="241" spans="1:7" ht="15.75" customHeight="1" x14ac:dyDescent="0.2">
      <c r="A241" s="4">
        <v>15</v>
      </c>
      <c r="B241" s="4">
        <v>20</v>
      </c>
      <c r="C241" s="7">
        <v>493</v>
      </c>
      <c r="D241" s="5">
        <v>31</v>
      </c>
      <c r="E241" s="5">
        <v>319</v>
      </c>
      <c r="F241" t="str">
        <f t="shared" si="3"/>
        <v>LCOR-493</v>
      </c>
      <c r="G241" t="s">
        <v>334</v>
      </c>
    </row>
    <row r="242" spans="1:7" ht="15.75" customHeight="1" x14ac:dyDescent="0.2">
      <c r="A242" s="4">
        <v>2</v>
      </c>
      <c r="B242" s="4">
        <v>21</v>
      </c>
      <c r="C242" s="7">
        <v>98</v>
      </c>
      <c r="D242" s="5">
        <v>16.2</v>
      </c>
      <c r="E242" s="5">
        <v>322</v>
      </c>
      <c r="F242" t="str">
        <f t="shared" si="3"/>
        <v>LCOR-98</v>
      </c>
      <c r="G242" t="s">
        <v>337</v>
      </c>
    </row>
    <row r="243" spans="1:7" ht="15.75" customHeight="1" x14ac:dyDescent="0.2">
      <c r="A243" s="4">
        <v>3</v>
      </c>
      <c r="B243" s="4">
        <v>21</v>
      </c>
      <c r="C243" s="7">
        <v>482</v>
      </c>
      <c r="D243" s="5">
        <v>19.5</v>
      </c>
      <c r="E243" s="5">
        <v>323</v>
      </c>
      <c r="F243" t="str">
        <f t="shared" si="3"/>
        <v>LCOR-482</v>
      </c>
      <c r="G243" t="s">
        <v>338</v>
      </c>
    </row>
    <row r="244" spans="1:7" ht="15.75" customHeight="1" x14ac:dyDescent="0.2">
      <c r="A244" s="4">
        <v>4</v>
      </c>
      <c r="B244" s="4">
        <v>21</v>
      </c>
      <c r="C244" s="7">
        <v>350</v>
      </c>
      <c r="D244" s="5">
        <v>28.7</v>
      </c>
      <c r="E244" s="5">
        <v>324</v>
      </c>
      <c r="F244" t="str">
        <f t="shared" si="3"/>
        <v>LCOR-350</v>
      </c>
      <c r="G244" t="s">
        <v>339</v>
      </c>
    </row>
    <row r="245" spans="1:7" ht="15.75" customHeight="1" x14ac:dyDescent="0.2">
      <c r="A245" s="4">
        <v>5</v>
      </c>
      <c r="B245" s="4">
        <v>21</v>
      </c>
      <c r="C245" s="7">
        <v>129</v>
      </c>
      <c r="D245" s="5">
        <v>18.3</v>
      </c>
      <c r="E245" s="5">
        <v>325</v>
      </c>
      <c r="F245" t="str">
        <f t="shared" si="3"/>
        <v>LCOR-129</v>
      </c>
      <c r="G245" t="s">
        <v>340</v>
      </c>
    </row>
    <row r="246" spans="1:7" ht="15.75" customHeight="1" x14ac:dyDescent="0.2">
      <c r="A246" s="4">
        <v>6</v>
      </c>
      <c r="B246" s="4">
        <v>21</v>
      </c>
      <c r="C246" s="7">
        <v>12</v>
      </c>
      <c r="D246" s="5">
        <v>16.2</v>
      </c>
      <c r="E246" s="5">
        <v>326</v>
      </c>
      <c r="F246" t="str">
        <f t="shared" si="3"/>
        <v>LCOR-12</v>
      </c>
      <c r="G246" t="s">
        <v>341</v>
      </c>
    </row>
    <row r="247" spans="1:7" ht="15.75" customHeight="1" x14ac:dyDescent="0.2">
      <c r="A247" s="4">
        <v>7</v>
      </c>
      <c r="B247" s="4">
        <v>21</v>
      </c>
      <c r="C247" s="7">
        <v>248</v>
      </c>
      <c r="D247" s="5">
        <v>25.5</v>
      </c>
      <c r="E247" s="5">
        <v>327</v>
      </c>
      <c r="F247" t="str">
        <f t="shared" si="3"/>
        <v>LCOR-248</v>
      </c>
      <c r="G247" t="s">
        <v>342</v>
      </c>
    </row>
    <row r="248" spans="1:7" ht="15.75" customHeight="1" x14ac:dyDescent="0.2">
      <c r="A248" s="4">
        <v>8</v>
      </c>
      <c r="B248" s="4">
        <v>21</v>
      </c>
      <c r="C248" s="7">
        <v>476</v>
      </c>
      <c r="D248" s="5">
        <v>22.5</v>
      </c>
      <c r="E248" s="5">
        <v>328</v>
      </c>
      <c r="F248" t="str">
        <f t="shared" si="3"/>
        <v>LCOR-476</v>
      </c>
      <c r="G248" t="s">
        <v>343</v>
      </c>
    </row>
    <row r="249" spans="1:7" ht="15.75" customHeight="1" x14ac:dyDescent="0.2">
      <c r="A249" s="4">
        <v>9</v>
      </c>
      <c r="B249" s="4">
        <v>21</v>
      </c>
      <c r="C249" s="7">
        <v>584</v>
      </c>
      <c r="D249" s="5">
        <v>20</v>
      </c>
      <c r="E249" s="5">
        <v>329</v>
      </c>
      <c r="F249" t="str">
        <f t="shared" si="3"/>
        <v>LCOR-584</v>
      </c>
      <c r="G249" t="s">
        <v>344</v>
      </c>
    </row>
    <row r="250" spans="1:7" ht="15.75" customHeight="1" x14ac:dyDescent="0.2">
      <c r="A250" s="4">
        <v>10</v>
      </c>
      <c r="B250" s="4">
        <v>21</v>
      </c>
      <c r="C250" s="7">
        <v>518</v>
      </c>
      <c r="D250" s="5">
        <v>26.4</v>
      </c>
      <c r="E250" s="5">
        <v>330</v>
      </c>
      <c r="F250" t="str">
        <f t="shared" si="3"/>
        <v>LCOR-518</v>
      </c>
      <c r="G250" t="s">
        <v>345</v>
      </c>
    </row>
    <row r="251" spans="1:7" ht="15.75" customHeight="1" x14ac:dyDescent="0.2">
      <c r="A251" s="4">
        <v>11</v>
      </c>
      <c r="B251" s="4">
        <v>21</v>
      </c>
      <c r="C251" s="7">
        <v>450</v>
      </c>
      <c r="D251" s="5">
        <v>27</v>
      </c>
      <c r="E251" s="5">
        <v>331</v>
      </c>
      <c r="F251" t="str">
        <f t="shared" si="3"/>
        <v>LCOR-450</v>
      </c>
      <c r="G251" t="s">
        <v>346</v>
      </c>
    </row>
    <row r="252" spans="1:7" ht="15.75" customHeight="1" x14ac:dyDescent="0.2">
      <c r="A252" s="4">
        <v>12</v>
      </c>
      <c r="B252" s="4">
        <v>21</v>
      </c>
      <c r="C252" s="7">
        <v>17</v>
      </c>
      <c r="D252" s="5">
        <v>20.6</v>
      </c>
      <c r="E252" s="5">
        <v>332</v>
      </c>
      <c r="F252" t="str">
        <f t="shared" si="3"/>
        <v>LCOR-17</v>
      </c>
      <c r="G252" t="s">
        <v>347</v>
      </c>
    </row>
    <row r="253" spans="1:7" ht="15.75" customHeight="1" x14ac:dyDescent="0.2">
      <c r="A253" s="4">
        <v>13</v>
      </c>
      <c r="B253" s="4">
        <v>21</v>
      </c>
      <c r="C253" s="7">
        <v>495</v>
      </c>
      <c r="D253" s="5">
        <v>23.5</v>
      </c>
      <c r="E253" s="5">
        <v>333</v>
      </c>
      <c r="F253" t="str">
        <f t="shared" si="3"/>
        <v>LCOR-495</v>
      </c>
      <c r="G253" t="s">
        <v>348</v>
      </c>
    </row>
    <row r="254" spans="1:7" ht="15.75" customHeight="1" x14ac:dyDescent="0.2">
      <c r="A254" s="4">
        <v>14</v>
      </c>
      <c r="B254" s="4">
        <v>21</v>
      </c>
      <c r="C254" s="7">
        <v>144</v>
      </c>
      <c r="D254" s="5">
        <v>19.2</v>
      </c>
      <c r="E254" s="5">
        <v>334</v>
      </c>
      <c r="F254" t="str">
        <f t="shared" si="3"/>
        <v>LCOR-144</v>
      </c>
      <c r="G254" t="s">
        <v>349</v>
      </c>
    </row>
    <row r="255" spans="1:7" ht="15.75" customHeight="1" x14ac:dyDescent="0.2">
      <c r="A255" s="4">
        <v>15</v>
      </c>
      <c r="B255" s="4">
        <v>21</v>
      </c>
      <c r="C255" s="7">
        <v>204</v>
      </c>
      <c r="D255" s="5">
        <v>25.4</v>
      </c>
      <c r="E255" s="5">
        <v>335</v>
      </c>
      <c r="F255" t="str">
        <f t="shared" si="3"/>
        <v>LCOR-204</v>
      </c>
      <c r="G255" t="s">
        <v>350</v>
      </c>
    </row>
    <row r="256" spans="1:7" ht="15.75" customHeight="1" x14ac:dyDescent="0.2">
      <c r="A256" s="4">
        <v>2</v>
      </c>
      <c r="B256" s="4">
        <v>22</v>
      </c>
      <c r="C256" s="7">
        <v>616</v>
      </c>
      <c r="D256" s="5">
        <v>19.5</v>
      </c>
      <c r="E256" s="5">
        <v>338</v>
      </c>
      <c r="F256" t="str">
        <f t="shared" si="3"/>
        <v>LCOR-616</v>
      </c>
      <c r="G256" t="s">
        <v>353</v>
      </c>
    </row>
    <row r="257" spans="1:7" ht="15.75" customHeight="1" x14ac:dyDescent="0.2">
      <c r="A257" s="4">
        <v>4</v>
      </c>
      <c r="B257" s="4">
        <v>22</v>
      </c>
      <c r="C257" s="7">
        <v>165</v>
      </c>
      <c r="D257" s="5">
        <v>28.8</v>
      </c>
      <c r="E257" s="5">
        <v>340</v>
      </c>
      <c r="F257" t="str">
        <f t="shared" si="3"/>
        <v>LCOR-165</v>
      </c>
      <c r="G257" t="s">
        <v>355</v>
      </c>
    </row>
    <row r="258" spans="1:7" ht="15.75" customHeight="1" x14ac:dyDescent="0.2">
      <c r="A258" s="4">
        <v>5</v>
      </c>
      <c r="B258" s="4">
        <v>22</v>
      </c>
      <c r="C258" s="7">
        <v>209</v>
      </c>
      <c r="D258" s="5">
        <v>22.1</v>
      </c>
      <c r="E258" s="5">
        <v>341</v>
      </c>
      <c r="F258" t="str">
        <f t="shared" si="3"/>
        <v>LCOR-209</v>
      </c>
      <c r="G258" t="s">
        <v>356</v>
      </c>
    </row>
    <row r="259" spans="1:7" ht="15.75" customHeight="1" x14ac:dyDescent="0.2">
      <c r="A259" s="4">
        <v>6</v>
      </c>
      <c r="B259" s="4">
        <v>22</v>
      </c>
      <c r="C259" s="7">
        <v>340</v>
      </c>
      <c r="D259" s="5">
        <v>22.7</v>
      </c>
      <c r="E259" s="5">
        <v>342</v>
      </c>
      <c r="F259" t="str">
        <f t="shared" si="3"/>
        <v>LCOR-340</v>
      </c>
      <c r="G259" t="s">
        <v>357</v>
      </c>
    </row>
    <row r="260" spans="1:7" ht="15.75" customHeight="1" x14ac:dyDescent="0.2">
      <c r="A260" s="4">
        <v>7</v>
      </c>
      <c r="B260" s="4">
        <v>22</v>
      </c>
      <c r="C260" s="7">
        <v>326</v>
      </c>
      <c r="D260" s="5">
        <v>17.5</v>
      </c>
      <c r="E260" s="5">
        <v>343</v>
      </c>
      <c r="F260" t="str">
        <f t="shared" ref="F260:F323" si="4">"LCOR-"&amp;C260</f>
        <v>LCOR-326</v>
      </c>
      <c r="G260" t="s">
        <v>358</v>
      </c>
    </row>
    <row r="261" spans="1:7" ht="15.75" customHeight="1" x14ac:dyDescent="0.2">
      <c r="A261" s="4">
        <v>8</v>
      </c>
      <c r="B261" s="4">
        <v>22</v>
      </c>
      <c r="C261" s="7">
        <v>149</v>
      </c>
      <c r="D261" s="5">
        <v>31</v>
      </c>
      <c r="E261" s="5">
        <v>344</v>
      </c>
      <c r="F261" t="str">
        <f t="shared" si="4"/>
        <v>LCOR-149</v>
      </c>
      <c r="G261" t="s">
        <v>359</v>
      </c>
    </row>
    <row r="262" spans="1:7" ht="15.75" customHeight="1" x14ac:dyDescent="0.2">
      <c r="A262" s="4">
        <v>10</v>
      </c>
      <c r="B262" s="4">
        <v>22</v>
      </c>
      <c r="C262" s="7">
        <v>169</v>
      </c>
      <c r="D262" s="5">
        <v>20.399999999999999</v>
      </c>
      <c r="E262" s="5">
        <v>346</v>
      </c>
      <c r="F262" t="str">
        <f t="shared" si="4"/>
        <v>LCOR-169</v>
      </c>
      <c r="G262" t="s">
        <v>361</v>
      </c>
    </row>
    <row r="263" spans="1:7" ht="15.75" customHeight="1" x14ac:dyDescent="0.2">
      <c r="A263" s="4">
        <v>11</v>
      </c>
      <c r="B263" s="4">
        <v>22</v>
      </c>
      <c r="C263" s="7">
        <v>63</v>
      </c>
      <c r="D263" s="5">
        <v>22.1</v>
      </c>
      <c r="E263" s="5">
        <v>347</v>
      </c>
      <c r="F263" t="str">
        <f t="shared" si="4"/>
        <v>LCOR-63</v>
      </c>
      <c r="G263" t="s">
        <v>362</v>
      </c>
    </row>
    <row r="264" spans="1:7" ht="15.75" customHeight="1" x14ac:dyDescent="0.2">
      <c r="A264" s="4">
        <v>12</v>
      </c>
      <c r="B264" s="4">
        <v>22</v>
      </c>
      <c r="C264" s="7">
        <v>483</v>
      </c>
      <c r="D264" s="5">
        <v>29.4</v>
      </c>
      <c r="E264" s="5">
        <v>348</v>
      </c>
      <c r="F264" t="str">
        <f t="shared" si="4"/>
        <v>LCOR-483</v>
      </c>
      <c r="G264" t="s">
        <v>363</v>
      </c>
    </row>
    <row r="265" spans="1:7" ht="15.75" customHeight="1" x14ac:dyDescent="0.2">
      <c r="A265" s="4">
        <v>13</v>
      </c>
      <c r="B265" s="4">
        <v>22</v>
      </c>
      <c r="C265" s="7">
        <v>514</v>
      </c>
      <c r="D265" s="5">
        <v>19.2</v>
      </c>
      <c r="E265" s="5">
        <v>349</v>
      </c>
      <c r="F265" t="str">
        <f t="shared" si="4"/>
        <v>LCOR-514</v>
      </c>
      <c r="G265" t="s">
        <v>364</v>
      </c>
    </row>
    <row r="266" spans="1:7" ht="15.75" customHeight="1" x14ac:dyDescent="0.2">
      <c r="A266" s="4">
        <v>15</v>
      </c>
      <c r="B266" s="4">
        <v>22</v>
      </c>
      <c r="C266" s="7">
        <v>122</v>
      </c>
      <c r="D266" s="5">
        <v>18.8</v>
      </c>
      <c r="E266" s="5">
        <v>351</v>
      </c>
      <c r="F266" t="str">
        <f t="shared" si="4"/>
        <v>LCOR-122</v>
      </c>
      <c r="G266" t="s">
        <v>366</v>
      </c>
    </row>
    <row r="267" spans="1:7" ht="15.75" customHeight="1" x14ac:dyDescent="0.2">
      <c r="A267" s="4">
        <v>2</v>
      </c>
      <c r="B267" s="4">
        <v>23</v>
      </c>
      <c r="C267" s="7">
        <v>398</v>
      </c>
      <c r="D267" s="5">
        <v>27.6</v>
      </c>
      <c r="E267" s="5">
        <v>354</v>
      </c>
      <c r="F267" t="str">
        <f t="shared" si="4"/>
        <v>LCOR-398</v>
      </c>
      <c r="G267" t="s">
        <v>369</v>
      </c>
    </row>
    <row r="268" spans="1:7" ht="15.75" customHeight="1" x14ac:dyDescent="0.2">
      <c r="A268" s="4">
        <v>3</v>
      </c>
      <c r="B268" s="4">
        <v>23</v>
      </c>
      <c r="C268" s="7">
        <v>171</v>
      </c>
      <c r="D268" s="5">
        <v>20.8</v>
      </c>
      <c r="E268" s="5">
        <v>355</v>
      </c>
      <c r="F268" t="str">
        <f t="shared" si="4"/>
        <v>LCOR-171</v>
      </c>
      <c r="G268" t="s">
        <v>370</v>
      </c>
    </row>
    <row r="269" spans="1:7" ht="15.75" customHeight="1" x14ac:dyDescent="0.2">
      <c r="A269" s="4">
        <v>5</v>
      </c>
      <c r="B269" s="4">
        <v>23</v>
      </c>
      <c r="C269" s="7">
        <v>319</v>
      </c>
      <c r="D269" s="5">
        <v>21</v>
      </c>
      <c r="E269" s="5">
        <v>357</v>
      </c>
      <c r="F269" t="str">
        <f t="shared" si="4"/>
        <v>LCOR-319</v>
      </c>
      <c r="G269" t="s">
        <v>372</v>
      </c>
    </row>
    <row r="270" spans="1:7" ht="15.75" customHeight="1" x14ac:dyDescent="0.2">
      <c r="A270" s="4">
        <v>7</v>
      </c>
      <c r="B270" s="4">
        <v>23</v>
      </c>
      <c r="C270" s="7">
        <v>445</v>
      </c>
      <c r="D270" s="5">
        <v>17.3</v>
      </c>
      <c r="E270" s="5">
        <v>359</v>
      </c>
      <c r="F270" t="str">
        <f t="shared" si="4"/>
        <v>LCOR-445</v>
      </c>
      <c r="G270" t="s">
        <v>374</v>
      </c>
    </row>
    <row r="271" spans="1:7" ht="15.75" customHeight="1" x14ac:dyDescent="0.2">
      <c r="A271" s="4">
        <v>8</v>
      </c>
      <c r="B271" s="4">
        <v>23</v>
      </c>
      <c r="C271" s="7">
        <v>401</v>
      </c>
      <c r="D271" s="5">
        <v>27.4</v>
      </c>
      <c r="E271" s="5">
        <v>360</v>
      </c>
      <c r="F271" t="str">
        <f t="shared" si="4"/>
        <v>LCOR-401</v>
      </c>
      <c r="G271" t="s">
        <v>375</v>
      </c>
    </row>
    <row r="272" spans="1:7" ht="15.75" customHeight="1" x14ac:dyDescent="0.2">
      <c r="A272" s="4">
        <v>9</v>
      </c>
      <c r="B272" s="4">
        <v>23</v>
      </c>
      <c r="C272" s="7">
        <v>291</v>
      </c>
      <c r="D272" s="5">
        <v>24.6</v>
      </c>
      <c r="E272" s="5">
        <v>361</v>
      </c>
      <c r="F272" t="str">
        <f t="shared" si="4"/>
        <v>LCOR-291</v>
      </c>
      <c r="G272" t="s">
        <v>376</v>
      </c>
    </row>
    <row r="273" spans="1:7" ht="15.75" customHeight="1" x14ac:dyDescent="0.2">
      <c r="A273" s="4">
        <v>10</v>
      </c>
      <c r="B273" s="4">
        <v>23</v>
      </c>
      <c r="C273" s="7">
        <v>207</v>
      </c>
      <c r="D273" s="5">
        <v>27.6</v>
      </c>
      <c r="E273" s="5">
        <v>362</v>
      </c>
      <c r="F273" t="str">
        <f t="shared" si="4"/>
        <v>LCOR-207</v>
      </c>
      <c r="G273" t="s">
        <v>377</v>
      </c>
    </row>
    <row r="274" spans="1:7" ht="15.75" customHeight="1" x14ac:dyDescent="0.2">
      <c r="A274" s="4">
        <v>11</v>
      </c>
      <c r="B274" s="4">
        <v>23</v>
      </c>
      <c r="C274" s="7">
        <v>90</v>
      </c>
      <c r="D274" s="5">
        <v>23.8</v>
      </c>
      <c r="E274" s="5">
        <v>363</v>
      </c>
      <c r="F274" t="str">
        <f t="shared" si="4"/>
        <v>LCOR-90</v>
      </c>
      <c r="G274" t="s">
        <v>378</v>
      </c>
    </row>
    <row r="275" spans="1:7" ht="15.75" customHeight="1" x14ac:dyDescent="0.2">
      <c r="A275" s="4">
        <v>12</v>
      </c>
      <c r="B275" s="4">
        <v>23</v>
      </c>
      <c r="C275" s="7">
        <v>15</v>
      </c>
      <c r="D275" s="5">
        <v>22.6</v>
      </c>
      <c r="E275" s="5">
        <v>364</v>
      </c>
      <c r="F275" t="str">
        <f t="shared" si="4"/>
        <v>LCOR-15</v>
      </c>
      <c r="G275" t="s">
        <v>379</v>
      </c>
    </row>
    <row r="276" spans="1:7" ht="15.75" customHeight="1" x14ac:dyDescent="0.2">
      <c r="A276" s="4">
        <v>13</v>
      </c>
      <c r="B276" s="4">
        <v>23</v>
      </c>
      <c r="C276" s="7">
        <v>202</v>
      </c>
      <c r="D276" s="5">
        <v>19</v>
      </c>
      <c r="E276" s="5">
        <v>365</v>
      </c>
      <c r="F276" t="str">
        <f t="shared" si="4"/>
        <v>LCOR-202</v>
      </c>
      <c r="G276" t="s">
        <v>380</v>
      </c>
    </row>
    <row r="277" spans="1:7" ht="15.75" customHeight="1" x14ac:dyDescent="0.2">
      <c r="A277" s="4">
        <v>14</v>
      </c>
      <c r="B277" s="4">
        <v>23</v>
      </c>
      <c r="C277" s="7">
        <v>290</v>
      </c>
      <c r="D277" s="5">
        <v>18.3</v>
      </c>
      <c r="E277" s="5">
        <v>366</v>
      </c>
      <c r="F277" t="str">
        <f t="shared" si="4"/>
        <v>LCOR-290</v>
      </c>
      <c r="G277" t="s">
        <v>381</v>
      </c>
    </row>
    <row r="278" spans="1:7" ht="15.75" customHeight="1" x14ac:dyDescent="0.2">
      <c r="A278" s="4">
        <v>15</v>
      </c>
      <c r="B278" s="4">
        <v>23</v>
      </c>
      <c r="C278" s="7">
        <v>333</v>
      </c>
      <c r="D278" s="5">
        <v>17.3</v>
      </c>
      <c r="E278" s="5">
        <v>367</v>
      </c>
      <c r="F278" t="str">
        <f t="shared" si="4"/>
        <v>LCOR-333</v>
      </c>
      <c r="G278" t="s">
        <v>382</v>
      </c>
    </row>
    <row r="279" spans="1:7" ht="15.75" customHeight="1" x14ac:dyDescent="0.2">
      <c r="A279" s="4">
        <v>2</v>
      </c>
      <c r="B279" s="4">
        <v>24</v>
      </c>
      <c r="C279" s="7">
        <v>178</v>
      </c>
      <c r="D279" s="5">
        <v>18.600000000000001</v>
      </c>
      <c r="E279" s="5">
        <v>370</v>
      </c>
      <c r="F279" t="str">
        <f t="shared" si="4"/>
        <v>LCOR-178</v>
      </c>
      <c r="G279" t="s">
        <v>385</v>
      </c>
    </row>
    <row r="280" spans="1:7" ht="15.75" customHeight="1" x14ac:dyDescent="0.2">
      <c r="A280" s="4">
        <v>3</v>
      </c>
      <c r="B280" s="4">
        <v>24</v>
      </c>
      <c r="C280" s="7">
        <v>367</v>
      </c>
      <c r="D280" s="5">
        <v>34.200000000000003</v>
      </c>
      <c r="E280" s="5">
        <v>371</v>
      </c>
      <c r="F280" t="str">
        <f t="shared" si="4"/>
        <v>LCOR-367</v>
      </c>
      <c r="G280" t="s">
        <v>386</v>
      </c>
    </row>
    <row r="281" spans="1:7" ht="15.75" customHeight="1" x14ac:dyDescent="0.2">
      <c r="A281" s="4">
        <v>5</v>
      </c>
      <c r="B281" s="4">
        <v>24</v>
      </c>
      <c r="C281" s="7">
        <v>229</v>
      </c>
      <c r="D281" s="5">
        <v>27.4</v>
      </c>
      <c r="E281" s="5">
        <v>373</v>
      </c>
      <c r="F281" t="str">
        <f t="shared" si="4"/>
        <v>LCOR-229</v>
      </c>
      <c r="G281" t="s">
        <v>388</v>
      </c>
    </row>
    <row r="282" spans="1:7" ht="15.75" customHeight="1" x14ac:dyDescent="0.2">
      <c r="A282" s="4">
        <v>6</v>
      </c>
      <c r="B282" s="4">
        <v>24</v>
      </c>
      <c r="C282" s="7">
        <v>503</v>
      </c>
      <c r="D282" s="5">
        <v>20.100000000000001</v>
      </c>
      <c r="E282" s="5">
        <v>374</v>
      </c>
      <c r="F282" t="str">
        <f t="shared" si="4"/>
        <v>LCOR-503</v>
      </c>
      <c r="G282" t="s">
        <v>389</v>
      </c>
    </row>
    <row r="283" spans="1:7" ht="15.75" customHeight="1" x14ac:dyDescent="0.2">
      <c r="A283" s="4">
        <v>7</v>
      </c>
      <c r="B283" s="4">
        <v>24</v>
      </c>
      <c r="C283" s="7">
        <v>339</v>
      </c>
      <c r="D283" s="5">
        <v>25.4</v>
      </c>
      <c r="E283" s="5">
        <v>375</v>
      </c>
      <c r="F283" t="str">
        <f t="shared" si="4"/>
        <v>LCOR-339</v>
      </c>
      <c r="G283" t="s">
        <v>390</v>
      </c>
    </row>
    <row r="284" spans="1:7" ht="15.75" customHeight="1" x14ac:dyDescent="0.2">
      <c r="A284" s="4">
        <v>8</v>
      </c>
      <c r="B284" s="4">
        <v>24</v>
      </c>
      <c r="C284" s="7">
        <v>348</v>
      </c>
      <c r="D284" s="5">
        <v>29.8</v>
      </c>
      <c r="E284" s="5">
        <v>376</v>
      </c>
      <c r="F284" t="str">
        <f t="shared" si="4"/>
        <v>LCOR-348</v>
      </c>
      <c r="G284" t="s">
        <v>391</v>
      </c>
    </row>
    <row r="285" spans="1:7" ht="15.75" customHeight="1" x14ac:dyDescent="0.2">
      <c r="A285" s="4">
        <v>9</v>
      </c>
      <c r="B285" s="4">
        <v>24</v>
      </c>
      <c r="C285" s="7">
        <v>182</v>
      </c>
      <c r="D285" s="5">
        <v>20</v>
      </c>
      <c r="E285" s="5">
        <v>377</v>
      </c>
      <c r="F285" t="str">
        <f t="shared" si="4"/>
        <v>LCOR-182</v>
      </c>
      <c r="G285" t="s">
        <v>392</v>
      </c>
    </row>
    <row r="286" spans="1:7" ht="15.75" customHeight="1" x14ac:dyDescent="0.2">
      <c r="A286" s="4">
        <v>10</v>
      </c>
      <c r="B286" s="4">
        <v>24</v>
      </c>
      <c r="C286" s="7">
        <v>546</v>
      </c>
      <c r="D286" s="5">
        <v>26.1</v>
      </c>
      <c r="E286" s="5">
        <v>378</v>
      </c>
      <c r="F286" t="str">
        <f t="shared" si="4"/>
        <v>LCOR-546</v>
      </c>
      <c r="G286" t="s">
        <v>393</v>
      </c>
    </row>
    <row r="287" spans="1:7" ht="15.75" customHeight="1" x14ac:dyDescent="0.2">
      <c r="A287" s="4">
        <v>11</v>
      </c>
      <c r="B287" s="4">
        <v>24</v>
      </c>
      <c r="C287" s="7">
        <v>212</v>
      </c>
      <c r="D287" s="5">
        <v>31.3</v>
      </c>
      <c r="E287" s="5">
        <v>379</v>
      </c>
      <c r="F287" t="str">
        <f t="shared" si="4"/>
        <v>LCOR-212</v>
      </c>
      <c r="G287" t="s">
        <v>394</v>
      </c>
    </row>
    <row r="288" spans="1:7" ht="15.75" customHeight="1" x14ac:dyDescent="0.2">
      <c r="A288" s="4">
        <v>12</v>
      </c>
      <c r="B288" s="4">
        <v>24</v>
      </c>
      <c r="C288" s="7">
        <v>404</v>
      </c>
      <c r="D288" s="5">
        <v>27.8</v>
      </c>
      <c r="E288" s="5">
        <v>380</v>
      </c>
      <c r="F288" t="str">
        <f t="shared" si="4"/>
        <v>LCOR-404</v>
      </c>
      <c r="G288" t="s">
        <v>395</v>
      </c>
    </row>
    <row r="289" spans="1:7" ht="15.75" customHeight="1" x14ac:dyDescent="0.2">
      <c r="A289" s="4">
        <v>13</v>
      </c>
      <c r="B289" s="4">
        <v>24</v>
      </c>
      <c r="C289" s="7">
        <v>84</v>
      </c>
      <c r="D289" s="5">
        <v>31</v>
      </c>
      <c r="E289" s="5">
        <v>381</v>
      </c>
      <c r="F289" t="str">
        <f t="shared" si="4"/>
        <v>LCOR-84</v>
      </c>
      <c r="G289" t="s">
        <v>396</v>
      </c>
    </row>
    <row r="290" spans="1:7" ht="15.75" customHeight="1" x14ac:dyDescent="0.2">
      <c r="A290" s="4">
        <v>14</v>
      </c>
      <c r="B290" s="4">
        <v>24</v>
      </c>
      <c r="C290" s="7">
        <v>309</v>
      </c>
      <c r="D290" s="5">
        <v>22.3</v>
      </c>
      <c r="E290" s="5">
        <v>382</v>
      </c>
      <c r="F290" t="str">
        <f t="shared" si="4"/>
        <v>LCOR-309</v>
      </c>
      <c r="G290" t="s">
        <v>397</v>
      </c>
    </row>
    <row r="291" spans="1:7" ht="15.75" customHeight="1" x14ac:dyDescent="0.2">
      <c r="A291" s="4">
        <v>15</v>
      </c>
      <c r="B291" s="4">
        <v>24</v>
      </c>
      <c r="C291" s="7">
        <v>318</v>
      </c>
      <c r="D291" s="5">
        <v>28.2</v>
      </c>
      <c r="E291" s="5">
        <v>383</v>
      </c>
      <c r="F291" t="str">
        <f t="shared" si="4"/>
        <v>LCOR-318</v>
      </c>
      <c r="G291" t="s">
        <v>398</v>
      </c>
    </row>
    <row r="292" spans="1:7" ht="15.75" customHeight="1" x14ac:dyDescent="0.2">
      <c r="A292" s="4">
        <v>2</v>
      </c>
      <c r="B292" s="4">
        <v>25</v>
      </c>
      <c r="C292" s="7">
        <v>192</v>
      </c>
      <c r="D292" s="5">
        <v>30.3</v>
      </c>
      <c r="E292" s="5">
        <v>386</v>
      </c>
      <c r="F292" t="str">
        <f t="shared" si="4"/>
        <v>LCOR-192</v>
      </c>
      <c r="G292" t="s">
        <v>401</v>
      </c>
    </row>
    <row r="293" spans="1:7" ht="15.75" customHeight="1" x14ac:dyDescent="0.2">
      <c r="A293" s="4">
        <v>3</v>
      </c>
      <c r="B293" s="4">
        <v>25</v>
      </c>
      <c r="C293" s="7">
        <v>130</v>
      </c>
      <c r="D293" s="5">
        <v>22</v>
      </c>
      <c r="E293" s="5">
        <v>387</v>
      </c>
      <c r="F293" t="str">
        <f t="shared" si="4"/>
        <v>LCOR-130</v>
      </c>
      <c r="G293" t="s">
        <v>402</v>
      </c>
    </row>
    <row r="294" spans="1:7" ht="15.75" customHeight="1" x14ac:dyDescent="0.2">
      <c r="A294" s="4">
        <v>4</v>
      </c>
      <c r="B294" s="4">
        <v>25</v>
      </c>
      <c r="C294" s="7">
        <v>606</v>
      </c>
      <c r="D294" s="5">
        <v>16.600000000000001</v>
      </c>
      <c r="E294" s="5">
        <v>388</v>
      </c>
      <c r="F294" t="str">
        <f t="shared" si="4"/>
        <v>LCOR-606</v>
      </c>
      <c r="G294" t="s">
        <v>403</v>
      </c>
    </row>
    <row r="295" spans="1:7" ht="15.75" customHeight="1" x14ac:dyDescent="0.2">
      <c r="A295" s="4">
        <v>5</v>
      </c>
      <c r="B295" s="4">
        <v>25</v>
      </c>
      <c r="C295" s="7">
        <v>22</v>
      </c>
      <c r="D295" s="5">
        <v>26.9</v>
      </c>
      <c r="E295" s="5">
        <v>389</v>
      </c>
      <c r="F295" t="str">
        <f t="shared" si="4"/>
        <v>LCOR-22</v>
      </c>
      <c r="G295" t="s">
        <v>404</v>
      </c>
    </row>
    <row r="296" spans="1:7" ht="15.75" customHeight="1" x14ac:dyDescent="0.2">
      <c r="A296" s="4">
        <v>6</v>
      </c>
      <c r="B296" s="4">
        <v>25</v>
      </c>
      <c r="C296" s="7">
        <v>434</v>
      </c>
      <c r="D296" s="5">
        <v>27.7</v>
      </c>
      <c r="E296" s="5">
        <v>390</v>
      </c>
      <c r="F296" t="str">
        <f t="shared" si="4"/>
        <v>LCOR-434</v>
      </c>
      <c r="G296" t="s">
        <v>405</v>
      </c>
    </row>
    <row r="297" spans="1:7" ht="15.75" customHeight="1" x14ac:dyDescent="0.2">
      <c r="A297" s="4">
        <v>7</v>
      </c>
      <c r="B297" s="4">
        <v>25</v>
      </c>
      <c r="C297" s="7">
        <v>160</v>
      </c>
      <c r="D297" s="5">
        <v>24.3</v>
      </c>
      <c r="E297" s="5">
        <v>391</v>
      </c>
      <c r="F297" t="str">
        <f t="shared" si="4"/>
        <v>LCOR-160</v>
      </c>
      <c r="G297" t="s">
        <v>406</v>
      </c>
    </row>
    <row r="298" spans="1:7" ht="15.75" customHeight="1" x14ac:dyDescent="0.2">
      <c r="A298" s="4">
        <v>8</v>
      </c>
      <c r="B298" s="4">
        <v>25</v>
      </c>
      <c r="C298" s="7">
        <v>199</v>
      </c>
      <c r="D298" s="5">
        <v>21.8</v>
      </c>
      <c r="E298" s="5">
        <v>392</v>
      </c>
      <c r="F298" t="str">
        <f t="shared" si="4"/>
        <v>LCOR-199</v>
      </c>
      <c r="G298" t="s">
        <v>407</v>
      </c>
    </row>
    <row r="299" spans="1:7" ht="15.75" customHeight="1" x14ac:dyDescent="0.2">
      <c r="A299" s="4">
        <v>9</v>
      </c>
      <c r="B299" s="4">
        <v>25</v>
      </c>
      <c r="C299" s="7">
        <v>506</v>
      </c>
      <c r="D299" s="5">
        <v>26</v>
      </c>
      <c r="E299" s="5">
        <v>393</v>
      </c>
      <c r="F299" t="str">
        <f t="shared" si="4"/>
        <v>LCOR-506</v>
      </c>
      <c r="G299" t="s">
        <v>408</v>
      </c>
    </row>
    <row r="300" spans="1:7" ht="15.75" customHeight="1" x14ac:dyDescent="0.2">
      <c r="A300" s="4">
        <v>10</v>
      </c>
      <c r="B300" s="4">
        <v>25</v>
      </c>
      <c r="C300" s="7">
        <v>49</v>
      </c>
      <c r="D300" s="5">
        <v>24.6</v>
      </c>
      <c r="E300" s="5">
        <v>394</v>
      </c>
      <c r="F300" t="str">
        <f t="shared" si="4"/>
        <v>LCOR-49</v>
      </c>
      <c r="G300" t="s">
        <v>409</v>
      </c>
    </row>
    <row r="301" spans="1:7" ht="15.75" customHeight="1" x14ac:dyDescent="0.2">
      <c r="A301" s="4">
        <v>11</v>
      </c>
      <c r="B301" s="4">
        <v>25</v>
      </c>
      <c r="C301" s="7">
        <v>65</v>
      </c>
      <c r="D301" s="5">
        <v>25.8</v>
      </c>
      <c r="E301" s="5">
        <v>395</v>
      </c>
      <c r="F301" t="str">
        <f t="shared" si="4"/>
        <v>LCOR-65</v>
      </c>
      <c r="G301" t="s">
        <v>410</v>
      </c>
    </row>
    <row r="302" spans="1:7" ht="15.75" customHeight="1" x14ac:dyDescent="0.2">
      <c r="A302" s="4">
        <v>12</v>
      </c>
      <c r="B302" s="4">
        <v>25</v>
      </c>
      <c r="C302" s="7">
        <v>55</v>
      </c>
      <c r="D302" s="5">
        <v>30.7</v>
      </c>
      <c r="E302" s="5">
        <v>396</v>
      </c>
      <c r="F302" t="str">
        <f t="shared" si="4"/>
        <v>LCOR-55</v>
      </c>
      <c r="G302" t="s">
        <v>411</v>
      </c>
    </row>
    <row r="303" spans="1:7" ht="15.75" customHeight="1" x14ac:dyDescent="0.2">
      <c r="A303" s="4">
        <v>13</v>
      </c>
      <c r="B303" s="4">
        <v>25</v>
      </c>
      <c r="C303" s="7">
        <v>448</v>
      </c>
      <c r="D303" s="5">
        <v>30.6</v>
      </c>
      <c r="E303" s="5">
        <v>397</v>
      </c>
      <c r="F303" t="str">
        <f t="shared" si="4"/>
        <v>LCOR-448</v>
      </c>
      <c r="G303" t="s">
        <v>412</v>
      </c>
    </row>
    <row r="304" spans="1:7" ht="15.75" customHeight="1" x14ac:dyDescent="0.2">
      <c r="A304" s="4">
        <v>14</v>
      </c>
      <c r="B304" s="4">
        <v>25</v>
      </c>
      <c r="C304" s="7">
        <v>379</v>
      </c>
      <c r="D304" s="5">
        <v>31.1</v>
      </c>
      <c r="E304" s="5">
        <v>398</v>
      </c>
      <c r="F304" t="str">
        <f t="shared" si="4"/>
        <v>LCOR-379</v>
      </c>
      <c r="G304" t="s">
        <v>413</v>
      </c>
    </row>
    <row r="305" spans="1:7" ht="15.75" customHeight="1" x14ac:dyDescent="0.2">
      <c r="A305" s="4">
        <v>15</v>
      </c>
      <c r="B305" s="4">
        <v>25</v>
      </c>
      <c r="C305" s="7">
        <v>301</v>
      </c>
      <c r="D305" s="5">
        <v>26.3</v>
      </c>
      <c r="E305" s="5">
        <v>399</v>
      </c>
      <c r="F305" t="str">
        <f t="shared" si="4"/>
        <v>LCOR-301</v>
      </c>
      <c r="G305" t="s">
        <v>414</v>
      </c>
    </row>
    <row r="306" spans="1:7" ht="15.75" customHeight="1" x14ac:dyDescent="0.2">
      <c r="A306" s="4">
        <v>2</v>
      </c>
      <c r="B306" s="4">
        <v>26</v>
      </c>
      <c r="C306" s="7">
        <v>293</v>
      </c>
      <c r="D306" s="5">
        <v>31.5</v>
      </c>
      <c r="E306" s="5">
        <v>402</v>
      </c>
      <c r="F306" t="str">
        <f t="shared" si="4"/>
        <v>LCOR-293</v>
      </c>
      <c r="G306" t="s">
        <v>417</v>
      </c>
    </row>
    <row r="307" spans="1:7" ht="15.75" customHeight="1" x14ac:dyDescent="0.2">
      <c r="A307" s="4">
        <v>3</v>
      </c>
      <c r="B307" s="4">
        <v>26</v>
      </c>
      <c r="C307" s="7">
        <v>605</v>
      </c>
      <c r="D307" s="5">
        <v>25.6</v>
      </c>
      <c r="E307" s="5">
        <v>403</v>
      </c>
      <c r="F307" t="str">
        <f t="shared" si="4"/>
        <v>LCOR-605</v>
      </c>
      <c r="G307" t="s">
        <v>418</v>
      </c>
    </row>
    <row r="308" spans="1:7" ht="15.75" customHeight="1" x14ac:dyDescent="0.2">
      <c r="A308" s="4">
        <v>4</v>
      </c>
      <c r="B308" s="4">
        <v>26</v>
      </c>
      <c r="C308" s="7">
        <v>170</v>
      </c>
      <c r="D308" s="5">
        <v>27.3</v>
      </c>
      <c r="E308" s="5">
        <v>404</v>
      </c>
      <c r="F308" t="str">
        <f t="shared" si="4"/>
        <v>LCOR-170</v>
      </c>
      <c r="G308" t="s">
        <v>419</v>
      </c>
    </row>
    <row r="309" spans="1:7" ht="15.75" customHeight="1" x14ac:dyDescent="0.2">
      <c r="A309" s="4">
        <v>5</v>
      </c>
      <c r="B309" s="4">
        <v>26</v>
      </c>
      <c r="C309" s="7">
        <v>487</v>
      </c>
      <c r="D309" s="5">
        <v>19.2</v>
      </c>
      <c r="E309" s="5">
        <v>405</v>
      </c>
      <c r="F309" t="str">
        <f t="shared" si="4"/>
        <v>LCOR-487</v>
      </c>
      <c r="G309" t="s">
        <v>420</v>
      </c>
    </row>
    <row r="310" spans="1:7" ht="15.75" customHeight="1" x14ac:dyDescent="0.2">
      <c r="A310" s="4">
        <v>6</v>
      </c>
      <c r="B310" s="4">
        <v>26</v>
      </c>
      <c r="C310" s="7">
        <v>278</v>
      </c>
      <c r="D310" s="5">
        <v>14.4</v>
      </c>
      <c r="E310" s="5">
        <v>406</v>
      </c>
      <c r="F310" t="str">
        <f t="shared" si="4"/>
        <v>LCOR-278</v>
      </c>
      <c r="G310" t="s">
        <v>421</v>
      </c>
    </row>
    <row r="311" spans="1:7" ht="15.75" customHeight="1" x14ac:dyDescent="0.2">
      <c r="A311" s="4">
        <v>7</v>
      </c>
      <c r="B311" s="4">
        <v>26</v>
      </c>
      <c r="C311" s="7">
        <v>613</v>
      </c>
      <c r="D311" s="5">
        <v>28.7</v>
      </c>
      <c r="E311" s="5">
        <v>407</v>
      </c>
      <c r="F311" t="str">
        <f t="shared" si="4"/>
        <v>LCOR-613</v>
      </c>
      <c r="G311" t="s">
        <v>422</v>
      </c>
    </row>
    <row r="312" spans="1:7" ht="15.75" customHeight="1" x14ac:dyDescent="0.2">
      <c r="A312" s="4">
        <v>8</v>
      </c>
      <c r="B312" s="4">
        <v>26</v>
      </c>
      <c r="C312" s="7">
        <v>300</v>
      </c>
      <c r="D312" s="5">
        <v>13.6</v>
      </c>
      <c r="E312" s="5">
        <v>408</v>
      </c>
      <c r="F312" t="str">
        <f t="shared" si="4"/>
        <v>LCOR-300</v>
      </c>
      <c r="G312" t="s">
        <v>423</v>
      </c>
    </row>
    <row r="313" spans="1:7" ht="15.75" customHeight="1" x14ac:dyDescent="0.2">
      <c r="A313" s="4">
        <v>9</v>
      </c>
      <c r="B313" s="4">
        <v>26</v>
      </c>
      <c r="C313" s="7">
        <v>341</v>
      </c>
      <c r="D313" s="5">
        <v>11.8</v>
      </c>
      <c r="E313" s="5">
        <v>409</v>
      </c>
      <c r="F313" t="str">
        <f t="shared" si="4"/>
        <v>LCOR-341</v>
      </c>
      <c r="G313" t="s">
        <v>424</v>
      </c>
    </row>
    <row r="314" spans="1:7" ht="15.75" customHeight="1" x14ac:dyDescent="0.2">
      <c r="A314" s="4">
        <v>10</v>
      </c>
      <c r="B314" s="4">
        <v>26</v>
      </c>
      <c r="C314" s="7">
        <v>95</v>
      </c>
      <c r="D314" s="5">
        <v>12.1</v>
      </c>
      <c r="E314" s="5">
        <v>410</v>
      </c>
      <c r="F314" t="str">
        <f t="shared" si="4"/>
        <v>LCOR-95</v>
      </c>
      <c r="G314" t="s">
        <v>425</v>
      </c>
    </row>
    <row r="315" spans="1:7" ht="15.75" customHeight="1" x14ac:dyDescent="0.2">
      <c r="A315" s="4">
        <v>11</v>
      </c>
      <c r="B315" s="4">
        <v>26</v>
      </c>
      <c r="C315" s="7">
        <v>361</v>
      </c>
      <c r="D315" s="5">
        <v>31.3</v>
      </c>
      <c r="E315" s="5">
        <v>411</v>
      </c>
      <c r="F315" t="str">
        <f t="shared" si="4"/>
        <v>LCOR-361</v>
      </c>
      <c r="G315" t="s">
        <v>426</v>
      </c>
    </row>
    <row r="316" spans="1:7" ht="15.75" customHeight="1" x14ac:dyDescent="0.2">
      <c r="A316" s="4">
        <v>12</v>
      </c>
      <c r="B316" s="4">
        <v>26</v>
      </c>
      <c r="C316" s="7">
        <v>387</v>
      </c>
      <c r="D316" s="5">
        <v>12.3</v>
      </c>
      <c r="E316" s="5">
        <v>412</v>
      </c>
      <c r="F316" t="str">
        <f t="shared" si="4"/>
        <v>LCOR-387</v>
      </c>
      <c r="G316" t="s">
        <v>427</v>
      </c>
    </row>
    <row r="317" spans="1:7" ht="15.75" customHeight="1" x14ac:dyDescent="0.2">
      <c r="A317" s="4">
        <v>13</v>
      </c>
      <c r="B317" s="4">
        <v>26</v>
      </c>
      <c r="C317" s="7">
        <v>356</v>
      </c>
      <c r="D317" s="5">
        <v>28.2</v>
      </c>
      <c r="E317" s="5">
        <v>413</v>
      </c>
      <c r="F317" t="str">
        <f t="shared" si="4"/>
        <v>LCOR-356</v>
      </c>
      <c r="G317" t="s">
        <v>428</v>
      </c>
    </row>
    <row r="318" spans="1:7" ht="15.75" customHeight="1" x14ac:dyDescent="0.2">
      <c r="A318" s="4">
        <v>14</v>
      </c>
      <c r="B318" s="4">
        <v>26</v>
      </c>
      <c r="C318" s="7">
        <v>484</v>
      </c>
      <c r="D318" s="5">
        <v>25.9</v>
      </c>
      <c r="E318" s="5">
        <v>414</v>
      </c>
      <c r="F318" t="str">
        <f t="shared" si="4"/>
        <v>LCOR-484</v>
      </c>
      <c r="G318" t="s">
        <v>429</v>
      </c>
    </row>
    <row r="319" spans="1:7" ht="15.75" customHeight="1" x14ac:dyDescent="0.2">
      <c r="A319" s="4">
        <v>15</v>
      </c>
      <c r="B319" s="4">
        <v>26</v>
      </c>
      <c r="C319" s="7">
        <v>508</v>
      </c>
      <c r="D319" s="5">
        <v>17.899999999999999</v>
      </c>
      <c r="E319" s="5">
        <v>415</v>
      </c>
      <c r="F319" t="str">
        <f t="shared" si="4"/>
        <v>LCOR-508</v>
      </c>
      <c r="G319" t="s">
        <v>430</v>
      </c>
    </row>
    <row r="320" spans="1:7" ht="15.75" customHeight="1" x14ac:dyDescent="0.2">
      <c r="A320" s="4">
        <v>2</v>
      </c>
      <c r="B320" s="4">
        <v>27</v>
      </c>
      <c r="C320" s="7">
        <v>441</v>
      </c>
      <c r="D320" s="5">
        <v>29.3</v>
      </c>
      <c r="E320" s="5">
        <v>418</v>
      </c>
      <c r="F320" t="str">
        <f t="shared" si="4"/>
        <v>LCOR-441</v>
      </c>
      <c r="G320" t="s">
        <v>433</v>
      </c>
    </row>
    <row r="321" spans="1:7" ht="15.75" customHeight="1" x14ac:dyDescent="0.2">
      <c r="A321" s="4">
        <v>3</v>
      </c>
      <c r="B321" s="4">
        <v>27</v>
      </c>
      <c r="C321" s="7">
        <v>126</v>
      </c>
      <c r="D321" s="5">
        <v>17.2</v>
      </c>
      <c r="E321" s="5">
        <v>419</v>
      </c>
      <c r="F321" t="str">
        <f t="shared" si="4"/>
        <v>LCOR-126</v>
      </c>
      <c r="G321" t="s">
        <v>434</v>
      </c>
    </row>
    <row r="322" spans="1:7" ht="15.75" customHeight="1" x14ac:dyDescent="0.2">
      <c r="A322" s="4">
        <v>4</v>
      </c>
      <c r="B322" s="4">
        <v>27</v>
      </c>
      <c r="C322" s="7">
        <v>399</v>
      </c>
      <c r="D322" s="5">
        <v>26.5</v>
      </c>
      <c r="E322" s="5">
        <v>420</v>
      </c>
      <c r="F322" t="str">
        <f t="shared" si="4"/>
        <v>LCOR-399</v>
      </c>
      <c r="G322" t="s">
        <v>435</v>
      </c>
    </row>
    <row r="323" spans="1:7" ht="15.75" customHeight="1" x14ac:dyDescent="0.2">
      <c r="A323" s="4">
        <v>6</v>
      </c>
      <c r="B323" s="4">
        <v>27</v>
      </c>
      <c r="C323" s="7">
        <v>61</v>
      </c>
      <c r="D323" s="5">
        <v>21.3</v>
      </c>
      <c r="E323" s="5">
        <v>422</v>
      </c>
      <c r="F323" t="str">
        <f t="shared" si="4"/>
        <v>LCOR-61</v>
      </c>
      <c r="G323" t="s">
        <v>437</v>
      </c>
    </row>
    <row r="324" spans="1:7" ht="15.75" customHeight="1" x14ac:dyDescent="0.2">
      <c r="A324" s="4">
        <v>7</v>
      </c>
      <c r="B324" s="4">
        <v>27</v>
      </c>
      <c r="C324" s="7">
        <v>197</v>
      </c>
      <c r="D324" s="5">
        <v>26.6</v>
      </c>
      <c r="E324" s="5">
        <v>423</v>
      </c>
      <c r="F324" t="str">
        <f t="shared" ref="F324:F387" si="5">"LCOR-"&amp;C324</f>
        <v>LCOR-197</v>
      </c>
      <c r="G324" t="s">
        <v>438</v>
      </c>
    </row>
    <row r="325" spans="1:7" ht="15.75" customHeight="1" x14ac:dyDescent="0.2">
      <c r="A325" s="4">
        <v>8</v>
      </c>
      <c r="B325" s="4">
        <v>27</v>
      </c>
      <c r="C325" s="7">
        <v>373</v>
      </c>
      <c r="D325" s="5">
        <v>19.3</v>
      </c>
      <c r="E325" s="5">
        <v>424</v>
      </c>
      <c r="F325" t="str">
        <f t="shared" si="5"/>
        <v>LCOR-373</v>
      </c>
      <c r="G325" t="s">
        <v>439</v>
      </c>
    </row>
    <row r="326" spans="1:7" ht="15.75" customHeight="1" x14ac:dyDescent="0.2">
      <c r="A326" s="4">
        <v>10</v>
      </c>
      <c r="B326" s="4">
        <v>27</v>
      </c>
      <c r="C326" s="7">
        <v>322</v>
      </c>
      <c r="D326" s="5">
        <v>28.2</v>
      </c>
      <c r="E326" s="5">
        <v>426</v>
      </c>
      <c r="F326" t="str">
        <f t="shared" si="5"/>
        <v>LCOR-322</v>
      </c>
      <c r="G326" t="s">
        <v>441</v>
      </c>
    </row>
    <row r="327" spans="1:7" ht="15.75" customHeight="1" x14ac:dyDescent="0.2">
      <c r="A327" s="4">
        <v>11</v>
      </c>
      <c r="B327" s="4">
        <v>27</v>
      </c>
      <c r="C327" s="7">
        <v>48</v>
      </c>
      <c r="D327" s="5">
        <v>19.5</v>
      </c>
      <c r="E327" s="5">
        <v>427</v>
      </c>
      <c r="F327" t="str">
        <f t="shared" si="5"/>
        <v>LCOR-48</v>
      </c>
      <c r="G327" t="s">
        <v>442</v>
      </c>
    </row>
    <row r="328" spans="1:7" ht="15.75" customHeight="1" x14ac:dyDescent="0.2">
      <c r="A328" s="4">
        <v>12</v>
      </c>
      <c r="B328" s="4">
        <v>27</v>
      </c>
      <c r="C328" s="7">
        <v>175</v>
      </c>
      <c r="D328" s="5">
        <v>24.1</v>
      </c>
      <c r="E328" s="5">
        <v>428</v>
      </c>
      <c r="F328" t="str">
        <f t="shared" si="5"/>
        <v>LCOR-175</v>
      </c>
      <c r="G328" t="s">
        <v>443</v>
      </c>
    </row>
    <row r="329" spans="1:7" ht="15.75" customHeight="1" x14ac:dyDescent="0.2">
      <c r="A329" s="4">
        <v>13</v>
      </c>
      <c r="B329" s="4">
        <v>27</v>
      </c>
      <c r="C329" s="7">
        <v>295</v>
      </c>
      <c r="D329" s="5">
        <v>30.2</v>
      </c>
      <c r="E329" s="5">
        <v>429</v>
      </c>
      <c r="F329" t="str">
        <f t="shared" si="5"/>
        <v>LCOR-295</v>
      </c>
      <c r="G329" t="s">
        <v>444</v>
      </c>
    </row>
    <row r="330" spans="1:7" ht="15.75" customHeight="1" x14ac:dyDescent="0.2">
      <c r="A330" s="4">
        <v>14</v>
      </c>
      <c r="B330" s="4">
        <v>27</v>
      </c>
      <c r="C330" s="7">
        <v>388</v>
      </c>
      <c r="D330" s="5">
        <v>23.9</v>
      </c>
      <c r="E330" s="5">
        <v>430</v>
      </c>
      <c r="F330" t="str">
        <f t="shared" si="5"/>
        <v>LCOR-388</v>
      </c>
      <c r="G330" t="s">
        <v>445</v>
      </c>
    </row>
    <row r="331" spans="1:7" ht="15.75" customHeight="1" x14ac:dyDescent="0.2">
      <c r="A331" s="4">
        <v>15</v>
      </c>
      <c r="B331" s="4">
        <v>27</v>
      </c>
      <c r="C331" s="7">
        <v>429</v>
      </c>
      <c r="D331" s="5">
        <v>25.2</v>
      </c>
      <c r="E331" s="5">
        <v>431</v>
      </c>
      <c r="F331" t="str">
        <f t="shared" si="5"/>
        <v>LCOR-429</v>
      </c>
      <c r="G331" t="s">
        <v>446</v>
      </c>
    </row>
    <row r="332" spans="1:7" ht="15.75" customHeight="1" x14ac:dyDescent="0.2">
      <c r="A332" s="4">
        <v>2</v>
      </c>
      <c r="B332" s="4">
        <v>28</v>
      </c>
      <c r="C332" s="7">
        <v>276</v>
      </c>
      <c r="D332" s="5">
        <v>27.6</v>
      </c>
      <c r="E332" s="5">
        <v>434</v>
      </c>
      <c r="F332" t="str">
        <f t="shared" si="5"/>
        <v>LCOR-276</v>
      </c>
      <c r="G332" t="s">
        <v>449</v>
      </c>
    </row>
    <row r="333" spans="1:7" ht="15.75" customHeight="1" x14ac:dyDescent="0.2">
      <c r="A333" s="4">
        <v>3</v>
      </c>
      <c r="B333" s="4">
        <v>28</v>
      </c>
      <c r="C333" s="7">
        <v>86</v>
      </c>
      <c r="D333" s="5">
        <v>20.7</v>
      </c>
      <c r="E333" s="5">
        <v>435</v>
      </c>
      <c r="F333" t="str">
        <f t="shared" si="5"/>
        <v>LCOR-86</v>
      </c>
      <c r="G333" t="s">
        <v>450</v>
      </c>
    </row>
    <row r="334" spans="1:7" ht="15.75" customHeight="1" x14ac:dyDescent="0.2">
      <c r="A334" s="4">
        <v>4</v>
      </c>
      <c r="B334" s="4">
        <v>28</v>
      </c>
      <c r="C334" s="7">
        <v>425</v>
      </c>
      <c r="D334" s="5">
        <v>23</v>
      </c>
      <c r="E334" s="5">
        <v>436</v>
      </c>
      <c r="F334" t="str">
        <f t="shared" si="5"/>
        <v>LCOR-425</v>
      </c>
      <c r="G334" t="s">
        <v>451</v>
      </c>
    </row>
    <row r="335" spans="1:7" ht="15.75" customHeight="1" x14ac:dyDescent="0.2">
      <c r="A335" s="4">
        <v>5</v>
      </c>
      <c r="B335" s="4">
        <v>28</v>
      </c>
      <c r="C335" s="7">
        <v>596</v>
      </c>
      <c r="D335" s="5">
        <v>27.2</v>
      </c>
      <c r="E335" s="5">
        <v>437</v>
      </c>
      <c r="F335" t="str">
        <f t="shared" si="5"/>
        <v>LCOR-596</v>
      </c>
      <c r="G335" t="s">
        <v>452</v>
      </c>
    </row>
    <row r="336" spans="1:7" ht="15.75" customHeight="1" x14ac:dyDescent="0.2">
      <c r="A336" s="4">
        <v>6</v>
      </c>
      <c r="B336" s="4">
        <v>28</v>
      </c>
      <c r="C336" s="7">
        <v>227</v>
      </c>
      <c r="D336" s="5">
        <v>27.4</v>
      </c>
      <c r="E336" s="5">
        <v>438</v>
      </c>
      <c r="F336" t="str">
        <f t="shared" si="5"/>
        <v>LCOR-227</v>
      </c>
      <c r="G336" t="s">
        <v>453</v>
      </c>
    </row>
    <row r="337" spans="1:7" ht="15.75" customHeight="1" x14ac:dyDescent="0.2">
      <c r="A337" s="4">
        <v>7</v>
      </c>
      <c r="B337" s="4">
        <v>28</v>
      </c>
      <c r="C337" s="7">
        <v>335</v>
      </c>
      <c r="D337" s="5">
        <v>28.2</v>
      </c>
      <c r="E337" s="5">
        <v>439</v>
      </c>
      <c r="F337" t="str">
        <f t="shared" si="5"/>
        <v>LCOR-335</v>
      </c>
      <c r="G337" t="s">
        <v>454</v>
      </c>
    </row>
    <row r="338" spans="1:7" ht="15.75" customHeight="1" x14ac:dyDescent="0.2">
      <c r="A338" s="4">
        <v>8</v>
      </c>
      <c r="B338" s="4">
        <v>28</v>
      </c>
      <c r="C338" s="7">
        <v>128</v>
      </c>
      <c r="D338" s="5">
        <v>15.1</v>
      </c>
      <c r="E338" s="5">
        <v>440</v>
      </c>
      <c r="F338" t="str">
        <f t="shared" si="5"/>
        <v>LCOR-128</v>
      </c>
      <c r="G338" t="s">
        <v>455</v>
      </c>
    </row>
    <row r="339" spans="1:7" ht="15.75" customHeight="1" x14ac:dyDescent="0.2">
      <c r="A339" s="4">
        <v>9</v>
      </c>
      <c r="B339" s="4">
        <v>28</v>
      </c>
      <c r="C339" s="7">
        <v>551</v>
      </c>
      <c r="D339" s="5">
        <v>26.2</v>
      </c>
      <c r="E339" s="5">
        <v>441</v>
      </c>
      <c r="F339" t="str">
        <f t="shared" si="5"/>
        <v>LCOR-551</v>
      </c>
      <c r="G339" t="s">
        <v>456</v>
      </c>
    </row>
    <row r="340" spans="1:7" ht="15.75" customHeight="1" x14ac:dyDescent="0.2">
      <c r="A340" s="4">
        <v>10</v>
      </c>
      <c r="B340" s="4">
        <v>28</v>
      </c>
      <c r="C340" s="7">
        <v>337</v>
      </c>
      <c r="D340" s="5">
        <v>27.3</v>
      </c>
      <c r="E340" s="5">
        <v>442</v>
      </c>
      <c r="F340" t="str">
        <f t="shared" si="5"/>
        <v>LCOR-337</v>
      </c>
      <c r="G340" t="s">
        <v>457</v>
      </c>
    </row>
    <row r="341" spans="1:7" ht="15.75" customHeight="1" x14ac:dyDescent="0.2">
      <c r="A341" s="4">
        <v>11</v>
      </c>
      <c r="B341" s="4">
        <v>28</v>
      </c>
      <c r="C341" s="7">
        <v>96</v>
      </c>
      <c r="D341" s="5">
        <v>31.5</v>
      </c>
      <c r="E341" s="5">
        <v>443</v>
      </c>
      <c r="F341" t="str">
        <f t="shared" si="5"/>
        <v>LCOR-96</v>
      </c>
      <c r="G341" t="s">
        <v>458</v>
      </c>
    </row>
    <row r="342" spans="1:7" ht="15.75" customHeight="1" x14ac:dyDescent="0.2">
      <c r="A342" s="4">
        <v>12</v>
      </c>
      <c r="B342" s="4">
        <v>28</v>
      </c>
      <c r="C342" s="7">
        <v>405</v>
      </c>
      <c r="D342" s="5">
        <v>25.1</v>
      </c>
      <c r="E342" s="5">
        <v>444</v>
      </c>
      <c r="F342" t="str">
        <f t="shared" si="5"/>
        <v>LCOR-405</v>
      </c>
      <c r="G342" t="s">
        <v>459</v>
      </c>
    </row>
    <row r="343" spans="1:7" ht="15.75" customHeight="1" x14ac:dyDescent="0.2">
      <c r="A343" s="4">
        <v>13</v>
      </c>
      <c r="B343" s="4">
        <v>28</v>
      </c>
      <c r="C343" s="7">
        <v>559</v>
      </c>
      <c r="D343" s="5">
        <v>27.3</v>
      </c>
      <c r="E343" s="5">
        <v>445</v>
      </c>
      <c r="F343" t="str">
        <f t="shared" si="5"/>
        <v>LCOR-559</v>
      </c>
      <c r="G343" t="s">
        <v>460</v>
      </c>
    </row>
    <row r="344" spans="1:7" ht="15.75" customHeight="1" x14ac:dyDescent="0.2">
      <c r="A344" s="4">
        <v>15</v>
      </c>
      <c r="B344" s="4">
        <v>28</v>
      </c>
      <c r="C344" s="7">
        <v>83</v>
      </c>
      <c r="D344" s="5">
        <v>31.5</v>
      </c>
      <c r="E344" s="5">
        <v>447</v>
      </c>
      <c r="F344" t="str">
        <f t="shared" si="5"/>
        <v>LCOR-83</v>
      </c>
      <c r="G344" t="s">
        <v>462</v>
      </c>
    </row>
    <row r="345" spans="1:7" ht="15.75" customHeight="1" x14ac:dyDescent="0.2">
      <c r="A345" s="4">
        <v>3</v>
      </c>
      <c r="B345" s="4">
        <v>46</v>
      </c>
      <c r="C345" s="7">
        <v>190</v>
      </c>
      <c r="D345" s="5">
        <v>25.1</v>
      </c>
      <c r="E345" s="5">
        <v>515</v>
      </c>
      <c r="F345" t="str">
        <f t="shared" si="5"/>
        <v>LCOR-190</v>
      </c>
      <c r="G345" t="s">
        <v>530</v>
      </c>
    </row>
    <row r="346" spans="1:7" ht="15.75" customHeight="1" x14ac:dyDescent="0.2">
      <c r="A346" s="4">
        <v>4</v>
      </c>
      <c r="B346" s="4">
        <v>46</v>
      </c>
      <c r="C346" s="7">
        <v>313</v>
      </c>
      <c r="D346" s="5">
        <v>27.3</v>
      </c>
      <c r="E346" s="5">
        <v>516</v>
      </c>
      <c r="F346" t="str">
        <f t="shared" si="5"/>
        <v>LCOR-313</v>
      </c>
      <c r="G346" t="s">
        <v>531</v>
      </c>
    </row>
    <row r="347" spans="1:7" ht="15.75" customHeight="1" x14ac:dyDescent="0.2">
      <c r="A347" s="4">
        <v>5</v>
      </c>
      <c r="B347" s="4">
        <v>46</v>
      </c>
      <c r="C347" s="7">
        <v>446</v>
      </c>
      <c r="D347" s="5">
        <v>28.2</v>
      </c>
      <c r="E347" s="5">
        <v>517</v>
      </c>
      <c r="F347" t="str">
        <f t="shared" si="5"/>
        <v>LCOR-446</v>
      </c>
      <c r="G347" t="s">
        <v>532</v>
      </c>
    </row>
    <row r="348" spans="1:7" ht="15.75" customHeight="1" x14ac:dyDescent="0.2">
      <c r="A348" s="4">
        <v>6</v>
      </c>
      <c r="B348" s="4">
        <v>46</v>
      </c>
      <c r="C348" s="7">
        <v>32</v>
      </c>
      <c r="D348" s="5">
        <v>25.1</v>
      </c>
      <c r="E348" s="5">
        <v>518</v>
      </c>
      <c r="F348" t="str">
        <f t="shared" si="5"/>
        <v>LCOR-32</v>
      </c>
      <c r="G348" t="s">
        <v>533</v>
      </c>
    </row>
    <row r="349" spans="1:7" ht="15.75" customHeight="1" x14ac:dyDescent="0.2">
      <c r="A349" s="4">
        <v>7</v>
      </c>
      <c r="B349" s="4">
        <v>46</v>
      </c>
      <c r="C349" s="7">
        <v>492</v>
      </c>
      <c r="D349" s="5">
        <v>38.6</v>
      </c>
      <c r="E349" s="5">
        <v>519</v>
      </c>
      <c r="F349" t="str">
        <f t="shared" si="5"/>
        <v>LCOR-492</v>
      </c>
      <c r="G349" t="s">
        <v>534</v>
      </c>
    </row>
    <row r="350" spans="1:7" ht="15.75" customHeight="1" x14ac:dyDescent="0.2">
      <c r="A350" s="4">
        <v>8</v>
      </c>
      <c r="B350" s="4">
        <v>46</v>
      </c>
      <c r="C350" s="7">
        <v>311</v>
      </c>
      <c r="D350" s="5">
        <v>36.9</v>
      </c>
      <c r="E350" s="5">
        <v>520</v>
      </c>
      <c r="F350" t="str">
        <f t="shared" si="5"/>
        <v>LCOR-311</v>
      </c>
      <c r="G350" t="s">
        <v>535</v>
      </c>
    </row>
    <row r="351" spans="1:7" ht="15.75" customHeight="1" x14ac:dyDescent="0.2">
      <c r="A351" s="4">
        <v>9</v>
      </c>
      <c r="B351" s="4">
        <v>46</v>
      </c>
      <c r="C351" s="7">
        <v>523</v>
      </c>
      <c r="D351" s="5">
        <v>28.9</v>
      </c>
      <c r="E351" s="5">
        <v>521</v>
      </c>
      <c r="F351" t="str">
        <f t="shared" si="5"/>
        <v>LCOR-523</v>
      </c>
      <c r="G351" t="s">
        <v>536</v>
      </c>
    </row>
    <row r="352" spans="1:7" ht="15.75" customHeight="1" x14ac:dyDescent="0.2">
      <c r="A352" s="4">
        <v>10</v>
      </c>
      <c r="B352" s="4">
        <v>46</v>
      </c>
      <c r="C352" s="7">
        <v>432</v>
      </c>
      <c r="D352" s="5">
        <v>28.2</v>
      </c>
      <c r="E352" s="5">
        <v>522</v>
      </c>
      <c r="F352" t="str">
        <f t="shared" si="5"/>
        <v>LCOR-432</v>
      </c>
      <c r="G352" t="s">
        <v>537</v>
      </c>
    </row>
    <row r="353" spans="1:7" ht="15.75" customHeight="1" x14ac:dyDescent="0.2">
      <c r="A353" s="4">
        <v>11</v>
      </c>
      <c r="B353" s="4">
        <v>46</v>
      </c>
      <c r="C353" s="7">
        <v>25</v>
      </c>
      <c r="D353" s="5">
        <v>34.299999999999997</v>
      </c>
      <c r="E353" s="5">
        <v>523</v>
      </c>
      <c r="F353" t="str">
        <f t="shared" si="5"/>
        <v>LCOR-25</v>
      </c>
      <c r="G353" t="s">
        <v>538</v>
      </c>
    </row>
    <row r="354" spans="1:7" ht="15.75" customHeight="1" x14ac:dyDescent="0.2">
      <c r="A354" s="4">
        <v>12</v>
      </c>
      <c r="B354" s="4">
        <v>46</v>
      </c>
      <c r="C354" s="7">
        <v>538</v>
      </c>
      <c r="D354" s="5">
        <v>30.8</v>
      </c>
      <c r="E354" s="5">
        <v>524</v>
      </c>
      <c r="F354" t="str">
        <f t="shared" si="5"/>
        <v>LCOR-538</v>
      </c>
      <c r="G354" t="s">
        <v>539</v>
      </c>
    </row>
    <row r="355" spans="1:7" ht="15.75" customHeight="1" x14ac:dyDescent="0.2">
      <c r="A355" s="4">
        <v>13</v>
      </c>
      <c r="B355" s="4">
        <v>46</v>
      </c>
      <c r="C355" s="7">
        <v>102</v>
      </c>
      <c r="D355" s="5">
        <v>35.9</v>
      </c>
      <c r="E355" s="5">
        <v>525</v>
      </c>
      <c r="F355" t="str">
        <f t="shared" si="5"/>
        <v>LCOR-102</v>
      </c>
      <c r="G355" t="s">
        <v>540</v>
      </c>
    </row>
    <row r="356" spans="1:7" ht="15.75" customHeight="1" x14ac:dyDescent="0.2">
      <c r="A356" s="4">
        <v>14</v>
      </c>
      <c r="B356" s="4">
        <v>46</v>
      </c>
      <c r="C356" s="7">
        <v>155</v>
      </c>
      <c r="D356" s="5">
        <v>29.7</v>
      </c>
      <c r="E356" s="5">
        <v>526</v>
      </c>
      <c r="F356" t="str">
        <f t="shared" si="5"/>
        <v>LCOR-155</v>
      </c>
      <c r="G356" t="s">
        <v>541</v>
      </c>
    </row>
    <row r="357" spans="1:7" ht="15.75" customHeight="1" x14ac:dyDescent="0.2">
      <c r="A357" s="4">
        <v>15</v>
      </c>
      <c r="B357" s="4">
        <v>46</v>
      </c>
      <c r="C357" s="7">
        <v>490</v>
      </c>
      <c r="D357" s="5">
        <v>33.700000000000003</v>
      </c>
      <c r="E357" s="5">
        <v>527</v>
      </c>
      <c r="F357" t="str">
        <f t="shared" si="5"/>
        <v>LCOR-490</v>
      </c>
      <c r="G357" t="s">
        <v>542</v>
      </c>
    </row>
    <row r="358" spans="1:7" ht="15.75" customHeight="1" x14ac:dyDescent="0.2">
      <c r="A358" s="4">
        <v>2</v>
      </c>
      <c r="B358" s="4">
        <v>47</v>
      </c>
      <c r="C358" s="7">
        <v>374</v>
      </c>
      <c r="D358" s="5">
        <v>30.6</v>
      </c>
      <c r="E358" s="5">
        <v>530</v>
      </c>
      <c r="F358" t="str">
        <f t="shared" si="5"/>
        <v>LCOR-374</v>
      </c>
      <c r="G358" t="s">
        <v>545</v>
      </c>
    </row>
    <row r="359" spans="1:7" ht="15.75" customHeight="1" x14ac:dyDescent="0.2">
      <c r="A359" s="4">
        <v>3</v>
      </c>
      <c r="B359" s="4">
        <v>47</v>
      </c>
      <c r="C359" s="7">
        <v>521</v>
      </c>
      <c r="D359" s="5">
        <v>32.9</v>
      </c>
      <c r="E359" s="5">
        <v>531</v>
      </c>
      <c r="F359" t="str">
        <f t="shared" si="5"/>
        <v>LCOR-521</v>
      </c>
      <c r="G359" t="s">
        <v>546</v>
      </c>
    </row>
    <row r="360" spans="1:7" ht="15.75" customHeight="1" x14ac:dyDescent="0.2">
      <c r="A360" s="4">
        <v>4</v>
      </c>
      <c r="B360" s="4">
        <v>47</v>
      </c>
      <c r="C360" s="7">
        <v>232</v>
      </c>
      <c r="D360" s="5">
        <v>32.200000000000003</v>
      </c>
      <c r="E360" s="5">
        <v>532</v>
      </c>
      <c r="F360" t="str">
        <f t="shared" si="5"/>
        <v>LCOR-232</v>
      </c>
      <c r="G360" t="s">
        <v>547</v>
      </c>
    </row>
    <row r="361" spans="1:7" ht="15.75" customHeight="1" x14ac:dyDescent="0.2">
      <c r="A361" s="4">
        <v>5</v>
      </c>
      <c r="B361" s="4">
        <v>47</v>
      </c>
      <c r="C361" s="7">
        <v>315</v>
      </c>
      <c r="D361" s="5">
        <v>30.8</v>
      </c>
      <c r="E361" s="5">
        <v>533</v>
      </c>
      <c r="F361" t="str">
        <f t="shared" si="5"/>
        <v>LCOR-315</v>
      </c>
      <c r="G361" t="s">
        <v>548</v>
      </c>
    </row>
    <row r="362" spans="1:7" ht="15.75" customHeight="1" x14ac:dyDescent="0.2">
      <c r="A362" s="4">
        <v>6</v>
      </c>
      <c r="B362" s="4">
        <v>47</v>
      </c>
      <c r="C362" s="7">
        <v>419</v>
      </c>
      <c r="D362" s="5">
        <v>29.7</v>
      </c>
      <c r="E362" s="5">
        <v>534</v>
      </c>
      <c r="F362" t="str">
        <f t="shared" si="5"/>
        <v>LCOR-419</v>
      </c>
      <c r="G362" t="s">
        <v>549</v>
      </c>
    </row>
    <row r="363" spans="1:7" ht="15.75" customHeight="1" x14ac:dyDescent="0.2">
      <c r="A363" s="4">
        <v>7</v>
      </c>
      <c r="B363" s="4">
        <v>47</v>
      </c>
      <c r="C363" s="7">
        <v>365</v>
      </c>
      <c r="D363" s="5">
        <v>37.799999999999997</v>
      </c>
      <c r="E363" s="5">
        <v>535</v>
      </c>
      <c r="F363" t="str">
        <f t="shared" si="5"/>
        <v>LCOR-365</v>
      </c>
      <c r="G363" t="s">
        <v>550</v>
      </c>
    </row>
    <row r="364" spans="1:7" ht="15.75" customHeight="1" x14ac:dyDescent="0.2">
      <c r="A364" s="4">
        <v>8</v>
      </c>
      <c r="B364" s="4">
        <v>47</v>
      </c>
      <c r="C364" s="7">
        <v>480</v>
      </c>
      <c r="D364" s="5">
        <v>34</v>
      </c>
      <c r="E364" s="5">
        <v>536</v>
      </c>
      <c r="F364" t="str">
        <f t="shared" si="5"/>
        <v>LCOR-480</v>
      </c>
      <c r="G364" t="s">
        <v>551</v>
      </c>
    </row>
    <row r="365" spans="1:7" ht="15.75" customHeight="1" x14ac:dyDescent="0.2">
      <c r="A365" s="4">
        <v>9</v>
      </c>
      <c r="B365" s="4">
        <v>47</v>
      </c>
      <c r="C365" s="7">
        <v>433</v>
      </c>
      <c r="D365" s="5">
        <v>28.8</v>
      </c>
      <c r="E365" s="5">
        <v>537</v>
      </c>
      <c r="F365" t="str">
        <f t="shared" si="5"/>
        <v>LCOR-433</v>
      </c>
      <c r="G365" t="s">
        <v>552</v>
      </c>
    </row>
    <row r="366" spans="1:7" ht="15.75" customHeight="1" x14ac:dyDescent="0.2">
      <c r="A366" s="4">
        <v>10</v>
      </c>
      <c r="B366" s="4">
        <v>47</v>
      </c>
      <c r="C366" s="7">
        <v>453</v>
      </c>
      <c r="D366" s="5">
        <v>28</v>
      </c>
      <c r="E366" s="5">
        <v>538</v>
      </c>
      <c r="F366" t="str">
        <f t="shared" si="5"/>
        <v>LCOR-453</v>
      </c>
      <c r="G366" t="s">
        <v>553</v>
      </c>
    </row>
    <row r="367" spans="1:7" ht="15.75" customHeight="1" x14ac:dyDescent="0.2">
      <c r="A367" s="4">
        <v>11</v>
      </c>
      <c r="B367" s="4">
        <v>47</v>
      </c>
      <c r="C367" s="7">
        <v>223</v>
      </c>
      <c r="D367" s="5">
        <v>32</v>
      </c>
      <c r="E367" s="5">
        <v>539</v>
      </c>
      <c r="F367" t="str">
        <f t="shared" si="5"/>
        <v>LCOR-223</v>
      </c>
      <c r="G367" t="s">
        <v>554</v>
      </c>
    </row>
    <row r="368" spans="1:7" ht="15.75" customHeight="1" x14ac:dyDescent="0.2">
      <c r="A368" s="4">
        <v>13</v>
      </c>
      <c r="B368" s="4">
        <v>47</v>
      </c>
      <c r="C368" s="7">
        <v>216</v>
      </c>
      <c r="D368" s="5">
        <v>40.200000000000003</v>
      </c>
      <c r="E368" s="5">
        <v>541</v>
      </c>
      <c r="F368" t="str">
        <f t="shared" si="5"/>
        <v>LCOR-216</v>
      </c>
      <c r="G368" t="s">
        <v>556</v>
      </c>
    </row>
    <row r="369" spans="1:7" ht="15.75" customHeight="1" x14ac:dyDescent="0.2">
      <c r="A369" s="4">
        <v>14</v>
      </c>
      <c r="B369" s="4">
        <v>47</v>
      </c>
      <c r="C369" s="7">
        <v>159</v>
      </c>
      <c r="D369" s="5">
        <v>38.9</v>
      </c>
      <c r="E369" s="5">
        <v>542</v>
      </c>
      <c r="F369" t="str">
        <f t="shared" si="5"/>
        <v>LCOR-159</v>
      </c>
      <c r="G369" t="s">
        <v>557</v>
      </c>
    </row>
    <row r="370" spans="1:7" ht="15.75" customHeight="1" x14ac:dyDescent="0.2">
      <c r="A370" s="4">
        <v>15</v>
      </c>
      <c r="B370" s="4">
        <v>47</v>
      </c>
      <c r="C370" s="7">
        <v>426</v>
      </c>
      <c r="D370" s="5">
        <v>30</v>
      </c>
      <c r="E370" s="5">
        <v>543</v>
      </c>
      <c r="F370" t="str">
        <f t="shared" si="5"/>
        <v>LCOR-426</v>
      </c>
      <c r="G370" t="s">
        <v>558</v>
      </c>
    </row>
    <row r="371" spans="1:7" ht="15.75" customHeight="1" x14ac:dyDescent="0.2">
      <c r="A371" s="4">
        <v>2</v>
      </c>
      <c r="B371" s="4">
        <v>48</v>
      </c>
      <c r="C371" s="7">
        <v>113</v>
      </c>
      <c r="D371" s="5">
        <v>29.4</v>
      </c>
      <c r="E371" s="5">
        <v>546</v>
      </c>
      <c r="F371" t="str">
        <f t="shared" si="5"/>
        <v>LCOR-113</v>
      </c>
      <c r="G371" t="s">
        <v>561</v>
      </c>
    </row>
    <row r="372" spans="1:7" ht="15.75" customHeight="1" x14ac:dyDescent="0.2">
      <c r="A372" s="4">
        <v>3</v>
      </c>
      <c r="B372" s="4">
        <v>48</v>
      </c>
      <c r="C372" s="7">
        <v>505</v>
      </c>
      <c r="D372" s="5">
        <v>38.799999999999997</v>
      </c>
      <c r="E372" s="5">
        <v>547</v>
      </c>
      <c r="F372" t="str">
        <f t="shared" si="5"/>
        <v>LCOR-505</v>
      </c>
      <c r="G372" t="s">
        <v>562</v>
      </c>
    </row>
    <row r="373" spans="1:7" ht="15.75" customHeight="1" x14ac:dyDescent="0.2">
      <c r="A373" s="4">
        <v>4</v>
      </c>
      <c r="B373" s="4">
        <v>48</v>
      </c>
      <c r="C373" s="7">
        <v>153</v>
      </c>
      <c r="D373" s="5">
        <v>29.8</v>
      </c>
      <c r="E373" s="5">
        <v>548</v>
      </c>
      <c r="F373" t="str">
        <f t="shared" si="5"/>
        <v>LCOR-153</v>
      </c>
      <c r="G373" t="s">
        <v>563</v>
      </c>
    </row>
    <row r="374" spans="1:7" ht="15.75" customHeight="1" x14ac:dyDescent="0.2">
      <c r="A374" s="4">
        <v>5</v>
      </c>
      <c r="B374" s="4">
        <v>48</v>
      </c>
      <c r="C374" s="7">
        <v>336</v>
      </c>
      <c r="D374" s="5">
        <v>28.6</v>
      </c>
      <c r="E374" s="5">
        <v>549</v>
      </c>
      <c r="F374" t="str">
        <f t="shared" si="5"/>
        <v>LCOR-336</v>
      </c>
      <c r="G374" t="s">
        <v>564</v>
      </c>
    </row>
    <row r="375" spans="1:7" ht="15.75" customHeight="1" x14ac:dyDescent="0.2">
      <c r="A375" s="4">
        <v>6</v>
      </c>
      <c r="B375" s="4">
        <v>48</v>
      </c>
      <c r="C375" s="7">
        <v>412</v>
      </c>
      <c r="D375" s="5">
        <v>40.299999999999997</v>
      </c>
      <c r="E375" s="5">
        <v>550</v>
      </c>
      <c r="F375" t="str">
        <f t="shared" si="5"/>
        <v>LCOR-412</v>
      </c>
      <c r="G375" t="s">
        <v>565</v>
      </c>
    </row>
    <row r="376" spans="1:7" ht="15.75" customHeight="1" x14ac:dyDescent="0.2">
      <c r="A376" s="4">
        <v>7</v>
      </c>
      <c r="B376" s="4">
        <v>48</v>
      </c>
      <c r="C376" s="7">
        <v>509</v>
      </c>
      <c r="D376" s="5">
        <v>39.6</v>
      </c>
      <c r="E376" s="5">
        <v>551</v>
      </c>
      <c r="F376" t="str">
        <f t="shared" si="5"/>
        <v>LCOR-509</v>
      </c>
      <c r="G376" t="s">
        <v>566</v>
      </c>
    </row>
    <row r="377" spans="1:7" ht="15.75" customHeight="1" x14ac:dyDescent="0.2">
      <c r="A377" s="4">
        <v>8</v>
      </c>
      <c r="B377" s="4">
        <v>48</v>
      </c>
      <c r="C377" s="7">
        <v>549</v>
      </c>
      <c r="D377" s="5">
        <v>37.700000000000003</v>
      </c>
      <c r="E377" s="5">
        <v>552</v>
      </c>
      <c r="F377" t="str">
        <f t="shared" si="5"/>
        <v>LCOR-549</v>
      </c>
      <c r="G377" t="s">
        <v>567</v>
      </c>
    </row>
    <row r="378" spans="1:7" ht="15.75" customHeight="1" x14ac:dyDescent="0.2">
      <c r="A378" s="4">
        <v>9</v>
      </c>
      <c r="B378" s="4">
        <v>48</v>
      </c>
      <c r="C378" s="7">
        <v>466</v>
      </c>
      <c r="D378" s="5">
        <v>35.5</v>
      </c>
      <c r="E378" s="5">
        <v>553</v>
      </c>
      <c r="F378" t="str">
        <f t="shared" si="5"/>
        <v>LCOR-466</v>
      </c>
      <c r="G378" t="s">
        <v>568</v>
      </c>
    </row>
    <row r="379" spans="1:7" ht="15.75" customHeight="1" x14ac:dyDescent="0.2">
      <c r="A379" s="4">
        <v>10</v>
      </c>
      <c r="B379" s="4">
        <v>48</v>
      </c>
      <c r="C379" s="7">
        <v>547</v>
      </c>
      <c r="D379" s="5">
        <v>34.299999999999997</v>
      </c>
      <c r="E379" s="5">
        <v>554</v>
      </c>
      <c r="F379" t="str">
        <f t="shared" si="5"/>
        <v>LCOR-547</v>
      </c>
      <c r="G379" t="s">
        <v>569</v>
      </c>
    </row>
    <row r="380" spans="1:7" ht="15.75" customHeight="1" x14ac:dyDescent="0.2">
      <c r="A380" s="4">
        <v>11</v>
      </c>
      <c r="B380" s="4">
        <v>48</v>
      </c>
      <c r="C380" s="7">
        <v>598</v>
      </c>
      <c r="D380" s="5">
        <v>37.9</v>
      </c>
      <c r="E380" s="5">
        <v>555</v>
      </c>
      <c r="F380" t="str">
        <f t="shared" si="5"/>
        <v>LCOR-598</v>
      </c>
      <c r="G380" t="s">
        <v>570</v>
      </c>
    </row>
    <row r="381" spans="1:7" ht="15.75" customHeight="1" x14ac:dyDescent="0.2">
      <c r="A381" s="4">
        <v>12</v>
      </c>
      <c r="B381" s="4">
        <v>48</v>
      </c>
      <c r="C381" s="7">
        <v>464</v>
      </c>
      <c r="D381" s="5">
        <v>31.9</v>
      </c>
      <c r="E381" s="5">
        <v>556</v>
      </c>
      <c r="F381" t="str">
        <f t="shared" si="5"/>
        <v>LCOR-464</v>
      </c>
      <c r="G381" t="s">
        <v>571</v>
      </c>
    </row>
    <row r="382" spans="1:7" ht="15.75" customHeight="1" x14ac:dyDescent="0.2">
      <c r="A382" s="4">
        <v>13</v>
      </c>
      <c r="B382" s="4">
        <v>48</v>
      </c>
      <c r="C382" s="7">
        <v>555</v>
      </c>
      <c r="D382" s="5">
        <v>40.4</v>
      </c>
      <c r="E382" s="5">
        <v>557</v>
      </c>
      <c r="F382" t="str">
        <f t="shared" si="5"/>
        <v>LCOR-555</v>
      </c>
      <c r="G382" t="s">
        <v>572</v>
      </c>
    </row>
    <row r="383" spans="1:7" ht="15.75" customHeight="1" x14ac:dyDescent="0.2">
      <c r="A383" s="4">
        <v>14</v>
      </c>
      <c r="B383" s="4">
        <v>48</v>
      </c>
      <c r="C383" s="7">
        <v>189</v>
      </c>
      <c r="D383" s="5">
        <v>40.5</v>
      </c>
      <c r="E383" s="5">
        <v>558</v>
      </c>
      <c r="F383" t="str">
        <f t="shared" si="5"/>
        <v>LCOR-189</v>
      </c>
      <c r="G383" t="s">
        <v>573</v>
      </c>
    </row>
    <row r="384" spans="1:7" ht="15.75" customHeight="1" x14ac:dyDescent="0.2">
      <c r="A384" s="4">
        <v>15</v>
      </c>
      <c r="B384" s="4">
        <v>48</v>
      </c>
      <c r="C384" s="7">
        <v>447</v>
      </c>
      <c r="D384" s="5">
        <v>36.9</v>
      </c>
      <c r="E384" s="5">
        <v>559</v>
      </c>
      <c r="F384" t="str">
        <f t="shared" si="5"/>
        <v>LCOR-447</v>
      </c>
      <c r="G384" t="s">
        <v>574</v>
      </c>
    </row>
    <row r="385" spans="1:7" ht="15.75" customHeight="1" x14ac:dyDescent="0.2">
      <c r="A385" s="4">
        <v>3</v>
      </c>
      <c r="B385" s="4">
        <v>49</v>
      </c>
      <c r="C385" s="7">
        <v>270</v>
      </c>
      <c r="D385" s="5">
        <v>37.799999999999997</v>
      </c>
      <c r="E385" s="5">
        <v>563</v>
      </c>
      <c r="F385" t="str">
        <f t="shared" si="5"/>
        <v>LCOR-270</v>
      </c>
      <c r="G385" t="s">
        <v>578</v>
      </c>
    </row>
    <row r="386" spans="1:7" ht="15.75" customHeight="1" x14ac:dyDescent="0.2">
      <c r="A386" s="4">
        <v>4</v>
      </c>
      <c r="B386" s="4">
        <v>49</v>
      </c>
      <c r="C386" s="7">
        <v>114</v>
      </c>
      <c r="D386" s="5">
        <v>39.200000000000003</v>
      </c>
      <c r="E386" s="5">
        <v>564</v>
      </c>
      <c r="F386" t="str">
        <f t="shared" si="5"/>
        <v>LCOR-114</v>
      </c>
      <c r="G386" t="s">
        <v>579</v>
      </c>
    </row>
    <row r="387" spans="1:7" ht="15.75" customHeight="1" x14ac:dyDescent="0.2">
      <c r="A387" s="4">
        <v>5</v>
      </c>
      <c r="B387" s="4">
        <v>49</v>
      </c>
      <c r="C387" s="7">
        <v>591</v>
      </c>
      <c r="D387" s="5">
        <v>31.6</v>
      </c>
      <c r="E387" s="5">
        <v>565</v>
      </c>
      <c r="F387" t="str">
        <f t="shared" si="5"/>
        <v>LCOR-591</v>
      </c>
      <c r="G387" t="s">
        <v>580</v>
      </c>
    </row>
    <row r="388" spans="1:7" ht="15.75" customHeight="1" x14ac:dyDescent="0.2">
      <c r="A388" s="4">
        <v>6</v>
      </c>
      <c r="B388" s="4">
        <v>49</v>
      </c>
      <c r="C388" s="7">
        <v>29</v>
      </c>
      <c r="D388" s="5">
        <v>34.4</v>
      </c>
      <c r="E388" s="5">
        <v>566</v>
      </c>
      <c r="F388" t="str">
        <f t="shared" ref="F388:F439" si="6">"LCOR-"&amp;C388</f>
        <v>LCOR-29</v>
      </c>
      <c r="G388" t="s">
        <v>581</v>
      </c>
    </row>
    <row r="389" spans="1:7" ht="15.75" customHeight="1" x14ac:dyDescent="0.2">
      <c r="A389" s="4">
        <v>7</v>
      </c>
      <c r="B389" s="4">
        <v>49</v>
      </c>
      <c r="C389" s="7">
        <v>56</v>
      </c>
      <c r="D389" s="5">
        <v>30.2</v>
      </c>
      <c r="E389" s="5">
        <v>567</v>
      </c>
      <c r="F389" t="str">
        <f t="shared" si="6"/>
        <v>LCOR-56</v>
      </c>
      <c r="G389" t="s">
        <v>582</v>
      </c>
    </row>
    <row r="390" spans="1:7" ht="15.75" customHeight="1" x14ac:dyDescent="0.2">
      <c r="A390" s="4">
        <v>8</v>
      </c>
      <c r="B390" s="4">
        <v>49</v>
      </c>
      <c r="C390" s="7">
        <v>578</v>
      </c>
      <c r="D390" s="5">
        <v>30.4</v>
      </c>
      <c r="E390" s="5">
        <v>568</v>
      </c>
      <c r="F390" t="str">
        <f t="shared" si="6"/>
        <v>LCOR-578</v>
      </c>
      <c r="G390" t="s">
        <v>583</v>
      </c>
    </row>
    <row r="391" spans="1:7" ht="15.75" customHeight="1" x14ac:dyDescent="0.2">
      <c r="A391" s="4">
        <v>9</v>
      </c>
      <c r="B391" s="4">
        <v>49</v>
      </c>
      <c r="C391" s="7">
        <v>586</v>
      </c>
      <c r="D391" s="5">
        <v>36.200000000000003</v>
      </c>
      <c r="E391" s="5">
        <v>569</v>
      </c>
      <c r="F391" t="str">
        <f t="shared" si="6"/>
        <v>LCOR-586</v>
      </c>
      <c r="G391" t="s">
        <v>584</v>
      </c>
    </row>
    <row r="392" spans="1:7" ht="15.75" customHeight="1" x14ac:dyDescent="0.2">
      <c r="A392" s="4">
        <v>10</v>
      </c>
      <c r="B392" s="4">
        <v>49</v>
      </c>
      <c r="C392" s="7">
        <v>531</v>
      </c>
      <c r="D392" s="5">
        <v>37.6</v>
      </c>
      <c r="E392" s="5">
        <v>570</v>
      </c>
      <c r="F392" t="str">
        <f t="shared" si="6"/>
        <v>LCOR-531</v>
      </c>
      <c r="G392" t="s">
        <v>585</v>
      </c>
    </row>
    <row r="393" spans="1:7" ht="15.75" customHeight="1" x14ac:dyDescent="0.2">
      <c r="A393" s="4">
        <v>11</v>
      </c>
      <c r="B393" s="4">
        <v>49</v>
      </c>
      <c r="C393" s="7">
        <v>477</v>
      </c>
      <c r="D393" s="5">
        <v>37.200000000000003</v>
      </c>
      <c r="E393" s="5">
        <v>571</v>
      </c>
      <c r="F393" t="str">
        <f t="shared" si="6"/>
        <v>LCOR-477</v>
      </c>
      <c r="G393" t="s">
        <v>586</v>
      </c>
    </row>
    <row r="394" spans="1:7" ht="15.75" customHeight="1" x14ac:dyDescent="0.2">
      <c r="A394" s="4">
        <v>12</v>
      </c>
      <c r="B394" s="4">
        <v>49</v>
      </c>
      <c r="C394" s="7">
        <v>460</v>
      </c>
      <c r="D394" s="5">
        <v>32.799999999999997</v>
      </c>
      <c r="E394" s="5">
        <v>572</v>
      </c>
      <c r="F394" t="str">
        <f t="shared" si="6"/>
        <v>LCOR-460</v>
      </c>
      <c r="G394" t="s">
        <v>587</v>
      </c>
    </row>
    <row r="395" spans="1:7" ht="15.75" customHeight="1" x14ac:dyDescent="0.2">
      <c r="A395" s="4">
        <v>13</v>
      </c>
      <c r="B395" s="4">
        <v>49</v>
      </c>
      <c r="C395" s="7">
        <v>615</v>
      </c>
      <c r="D395" s="5">
        <v>33.299999999999997</v>
      </c>
      <c r="E395" s="5">
        <v>573</v>
      </c>
      <c r="F395" t="str">
        <f t="shared" si="6"/>
        <v>LCOR-615</v>
      </c>
      <c r="G395" t="s">
        <v>588</v>
      </c>
    </row>
    <row r="396" spans="1:7" ht="15.75" customHeight="1" x14ac:dyDescent="0.2">
      <c r="A396" s="4">
        <v>14</v>
      </c>
      <c r="B396" s="4">
        <v>49</v>
      </c>
      <c r="C396" s="7">
        <v>602</v>
      </c>
      <c r="D396" s="5">
        <v>39.4</v>
      </c>
      <c r="E396" s="5">
        <v>574</v>
      </c>
      <c r="F396" t="str">
        <f t="shared" si="6"/>
        <v>LCOR-602</v>
      </c>
      <c r="G396" t="s">
        <v>589</v>
      </c>
    </row>
    <row r="397" spans="1:7" ht="15.75" customHeight="1" x14ac:dyDescent="0.2">
      <c r="A397" s="4">
        <v>15</v>
      </c>
      <c r="B397" s="4">
        <v>49</v>
      </c>
      <c r="C397" s="7">
        <v>456</v>
      </c>
      <c r="D397" s="5">
        <v>39.4</v>
      </c>
      <c r="E397" s="5">
        <v>575</v>
      </c>
      <c r="F397" t="str">
        <f t="shared" si="6"/>
        <v>LCOR-456</v>
      </c>
      <c r="G397" t="s">
        <v>590</v>
      </c>
    </row>
    <row r="398" spans="1:7" ht="15.75" customHeight="1" x14ac:dyDescent="0.2">
      <c r="A398" s="4">
        <v>2</v>
      </c>
      <c r="B398" s="4">
        <v>50</v>
      </c>
      <c r="C398" s="7">
        <v>500</v>
      </c>
      <c r="D398" s="5">
        <v>34.9</v>
      </c>
      <c r="E398" s="5">
        <v>578</v>
      </c>
      <c r="F398" t="str">
        <f t="shared" si="6"/>
        <v>LCOR-500</v>
      </c>
      <c r="G398" t="s">
        <v>593</v>
      </c>
    </row>
    <row r="399" spans="1:7" ht="15.75" customHeight="1" x14ac:dyDescent="0.2">
      <c r="A399" s="4">
        <v>3</v>
      </c>
      <c r="B399" s="4">
        <v>50</v>
      </c>
      <c r="C399" s="7">
        <v>119</v>
      </c>
      <c r="D399" s="5">
        <v>29.5</v>
      </c>
      <c r="E399" s="5">
        <v>579</v>
      </c>
      <c r="F399" t="str">
        <f t="shared" si="6"/>
        <v>LCOR-119</v>
      </c>
      <c r="G399" t="s">
        <v>594</v>
      </c>
    </row>
    <row r="400" spans="1:7" ht="15.75" customHeight="1" x14ac:dyDescent="0.2">
      <c r="A400" s="4">
        <v>4</v>
      </c>
      <c r="B400" s="4">
        <v>50</v>
      </c>
      <c r="C400" s="7">
        <v>375</v>
      </c>
      <c r="D400" s="5">
        <v>36.700000000000003</v>
      </c>
      <c r="E400" s="5">
        <v>580</v>
      </c>
      <c r="F400" t="str">
        <f t="shared" si="6"/>
        <v>LCOR-375</v>
      </c>
      <c r="G400" t="s">
        <v>595</v>
      </c>
    </row>
    <row r="401" spans="1:7" ht="15.75" customHeight="1" x14ac:dyDescent="0.2">
      <c r="A401" s="4">
        <v>5</v>
      </c>
      <c r="B401" s="4">
        <v>50</v>
      </c>
      <c r="C401" s="7">
        <v>208</v>
      </c>
      <c r="D401" s="5">
        <v>31.9</v>
      </c>
      <c r="E401" s="5">
        <v>581</v>
      </c>
      <c r="F401" t="str">
        <f t="shared" si="6"/>
        <v>LCOR-208</v>
      </c>
      <c r="G401" t="s">
        <v>596</v>
      </c>
    </row>
    <row r="402" spans="1:7" ht="15.75" customHeight="1" x14ac:dyDescent="0.2">
      <c r="A402" s="4">
        <v>6</v>
      </c>
      <c r="B402" s="4">
        <v>50</v>
      </c>
      <c r="C402" s="7">
        <v>457</v>
      </c>
      <c r="D402" s="5">
        <v>38.5</v>
      </c>
      <c r="E402" s="5">
        <v>582</v>
      </c>
      <c r="F402" t="str">
        <f t="shared" si="6"/>
        <v>LCOR-457</v>
      </c>
      <c r="G402" t="s">
        <v>597</v>
      </c>
    </row>
    <row r="403" spans="1:7" ht="15.75" customHeight="1" x14ac:dyDescent="0.2">
      <c r="A403" s="4">
        <v>7</v>
      </c>
      <c r="B403" s="4">
        <v>50</v>
      </c>
      <c r="C403" s="7">
        <v>440</v>
      </c>
      <c r="D403" s="5">
        <v>31.1</v>
      </c>
      <c r="E403" s="5">
        <v>583</v>
      </c>
      <c r="F403" t="str">
        <f t="shared" si="6"/>
        <v>LCOR-440</v>
      </c>
      <c r="G403" t="s">
        <v>598</v>
      </c>
    </row>
    <row r="404" spans="1:7" ht="15.75" customHeight="1" x14ac:dyDescent="0.2">
      <c r="A404" s="4">
        <v>8</v>
      </c>
      <c r="B404" s="4">
        <v>50</v>
      </c>
      <c r="C404" s="7">
        <v>501</v>
      </c>
      <c r="D404" s="5">
        <v>37.5</v>
      </c>
      <c r="E404" s="5">
        <v>584</v>
      </c>
      <c r="F404" t="str">
        <f t="shared" si="6"/>
        <v>LCOR-501</v>
      </c>
      <c r="G404" t="s">
        <v>599</v>
      </c>
    </row>
    <row r="405" spans="1:7" ht="15.75" customHeight="1" x14ac:dyDescent="0.2">
      <c r="A405" s="4">
        <v>9</v>
      </c>
      <c r="B405" s="4">
        <v>50</v>
      </c>
      <c r="C405" s="7">
        <v>118</v>
      </c>
      <c r="D405" s="5">
        <v>37.5</v>
      </c>
      <c r="E405" s="5">
        <v>585</v>
      </c>
      <c r="F405" t="str">
        <f t="shared" si="6"/>
        <v>LCOR-118</v>
      </c>
      <c r="G405" t="s">
        <v>600</v>
      </c>
    </row>
    <row r="406" spans="1:7" ht="15.75" customHeight="1" x14ac:dyDescent="0.2">
      <c r="A406" s="4">
        <v>10</v>
      </c>
      <c r="B406" s="4">
        <v>50</v>
      </c>
      <c r="C406" s="7">
        <v>262</v>
      </c>
      <c r="D406" s="5">
        <v>29.2</v>
      </c>
      <c r="E406" s="5">
        <v>586</v>
      </c>
      <c r="F406" t="str">
        <f t="shared" si="6"/>
        <v>LCOR-262</v>
      </c>
      <c r="G406" t="s">
        <v>601</v>
      </c>
    </row>
    <row r="407" spans="1:7" ht="15.75" customHeight="1" x14ac:dyDescent="0.2">
      <c r="A407" s="4">
        <v>12</v>
      </c>
      <c r="B407" s="4">
        <v>50</v>
      </c>
      <c r="C407" s="7">
        <v>81</v>
      </c>
      <c r="D407" s="5">
        <v>37.200000000000003</v>
      </c>
      <c r="E407" s="5">
        <v>588</v>
      </c>
      <c r="F407" t="str">
        <f t="shared" si="6"/>
        <v>LCOR-81</v>
      </c>
      <c r="G407" t="s">
        <v>603</v>
      </c>
    </row>
    <row r="408" spans="1:7" ht="15.75" customHeight="1" x14ac:dyDescent="0.2">
      <c r="A408" s="4">
        <v>13</v>
      </c>
      <c r="B408" s="4">
        <v>50</v>
      </c>
      <c r="C408" s="7">
        <v>210</v>
      </c>
      <c r="D408" s="5">
        <v>37.4</v>
      </c>
      <c r="E408" s="5">
        <v>589</v>
      </c>
      <c r="F408" t="str">
        <f t="shared" si="6"/>
        <v>LCOR-210</v>
      </c>
      <c r="G408" t="s">
        <v>604</v>
      </c>
    </row>
    <row r="409" spans="1:7" ht="15.75" customHeight="1" x14ac:dyDescent="0.2">
      <c r="A409" s="4">
        <v>14</v>
      </c>
      <c r="B409" s="4">
        <v>50</v>
      </c>
      <c r="C409" s="7">
        <v>417</v>
      </c>
      <c r="D409" s="5">
        <v>34.299999999999997</v>
      </c>
      <c r="E409" s="5">
        <v>590</v>
      </c>
      <c r="F409" t="str">
        <f t="shared" si="6"/>
        <v>LCOR-417</v>
      </c>
      <c r="G409" t="s">
        <v>605</v>
      </c>
    </row>
    <row r="410" spans="1:7" ht="15.75" customHeight="1" x14ac:dyDescent="0.2">
      <c r="A410" s="4">
        <v>15</v>
      </c>
      <c r="B410" s="4">
        <v>50</v>
      </c>
      <c r="C410" s="7">
        <v>390</v>
      </c>
      <c r="D410" s="5">
        <v>31.7</v>
      </c>
      <c r="E410" s="5">
        <v>591</v>
      </c>
      <c r="F410" t="str">
        <f t="shared" si="6"/>
        <v>LCOR-390</v>
      </c>
      <c r="G410" t="s">
        <v>606</v>
      </c>
    </row>
    <row r="411" spans="1:7" ht="15.75" customHeight="1" x14ac:dyDescent="0.2">
      <c r="A411" s="4">
        <v>5</v>
      </c>
      <c r="B411" s="4">
        <v>51</v>
      </c>
      <c r="C411" s="7">
        <v>532</v>
      </c>
      <c r="D411" s="5">
        <v>36.5</v>
      </c>
      <c r="E411" s="5">
        <v>597</v>
      </c>
      <c r="F411" t="str">
        <f t="shared" si="6"/>
        <v>LCOR-532</v>
      </c>
      <c r="G411" t="s">
        <v>612</v>
      </c>
    </row>
    <row r="412" spans="1:7" ht="15.75" customHeight="1" x14ac:dyDescent="0.2">
      <c r="A412" s="4">
        <v>6</v>
      </c>
      <c r="B412" s="4">
        <v>51</v>
      </c>
      <c r="C412" s="7">
        <v>431</v>
      </c>
      <c r="D412" s="5">
        <v>32.200000000000003</v>
      </c>
      <c r="E412" s="5">
        <v>598</v>
      </c>
      <c r="F412" t="str">
        <f t="shared" si="6"/>
        <v>LCOR-431</v>
      </c>
      <c r="G412" t="s">
        <v>613</v>
      </c>
    </row>
    <row r="413" spans="1:7" ht="15.75" customHeight="1" x14ac:dyDescent="0.2">
      <c r="A413" s="4">
        <v>7</v>
      </c>
      <c r="B413" s="4">
        <v>51</v>
      </c>
      <c r="C413" s="7">
        <v>479</v>
      </c>
      <c r="D413" s="5">
        <v>33.799999999999997</v>
      </c>
      <c r="E413" s="5">
        <v>599</v>
      </c>
      <c r="F413" t="str">
        <f t="shared" si="6"/>
        <v>LCOR-479</v>
      </c>
      <c r="G413" t="s">
        <v>614</v>
      </c>
    </row>
    <row r="414" spans="1:7" ht="15.75" customHeight="1" x14ac:dyDescent="0.2">
      <c r="A414" s="4">
        <v>9</v>
      </c>
      <c r="B414" s="4">
        <v>51</v>
      </c>
      <c r="C414" s="7">
        <v>108</v>
      </c>
      <c r="D414" s="5">
        <v>39.799999999999997</v>
      </c>
      <c r="E414" s="5">
        <v>601</v>
      </c>
      <c r="F414" t="str">
        <f t="shared" si="6"/>
        <v>LCOR-108</v>
      </c>
      <c r="G414" t="s">
        <v>616</v>
      </c>
    </row>
    <row r="415" spans="1:7" ht="15.75" customHeight="1" x14ac:dyDescent="0.2">
      <c r="A415" s="4">
        <v>10</v>
      </c>
      <c r="B415" s="4">
        <v>51</v>
      </c>
      <c r="C415" s="7">
        <v>312</v>
      </c>
      <c r="D415" s="5">
        <v>37.799999999999997</v>
      </c>
      <c r="E415" s="5">
        <v>602</v>
      </c>
      <c r="F415" t="str">
        <f t="shared" si="6"/>
        <v>LCOR-312</v>
      </c>
      <c r="G415" t="s">
        <v>617</v>
      </c>
    </row>
    <row r="416" spans="1:7" ht="15.75" customHeight="1" x14ac:dyDescent="0.2">
      <c r="A416" s="4">
        <v>11</v>
      </c>
      <c r="B416" s="4">
        <v>51</v>
      </c>
      <c r="C416" s="7">
        <v>225</v>
      </c>
      <c r="D416" s="5">
        <v>29</v>
      </c>
      <c r="E416" s="5">
        <v>603</v>
      </c>
      <c r="F416" t="str">
        <f t="shared" si="6"/>
        <v>LCOR-225</v>
      </c>
      <c r="G416" t="s">
        <v>618</v>
      </c>
    </row>
    <row r="417" spans="1:7" ht="15.75" customHeight="1" x14ac:dyDescent="0.2">
      <c r="A417" s="4">
        <v>12</v>
      </c>
      <c r="B417" s="4">
        <v>51</v>
      </c>
      <c r="C417" s="7">
        <v>329</v>
      </c>
      <c r="D417" s="5">
        <v>31.6</v>
      </c>
      <c r="E417" s="5">
        <v>604</v>
      </c>
      <c r="F417" t="str">
        <f t="shared" si="6"/>
        <v>LCOR-329</v>
      </c>
      <c r="G417" t="s">
        <v>619</v>
      </c>
    </row>
    <row r="418" spans="1:7" ht="15.75" customHeight="1" x14ac:dyDescent="0.2">
      <c r="A418" s="4">
        <v>13</v>
      </c>
      <c r="B418" s="4">
        <v>51</v>
      </c>
      <c r="C418" s="7">
        <v>478</v>
      </c>
      <c r="D418" s="5">
        <v>29.3</v>
      </c>
      <c r="E418" s="5">
        <v>605</v>
      </c>
      <c r="F418" t="str">
        <f t="shared" si="6"/>
        <v>LCOR-478</v>
      </c>
      <c r="G418" t="s">
        <v>620</v>
      </c>
    </row>
    <row r="419" spans="1:7" ht="15.75" customHeight="1" x14ac:dyDescent="0.2">
      <c r="A419" s="4">
        <v>14</v>
      </c>
      <c r="B419" s="4">
        <v>51</v>
      </c>
      <c r="C419" s="7">
        <v>567</v>
      </c>
      <c r="D419" s="5">
        <v>40.9</v>
      </c>
      <c r="E419" s="5">
        <v>606</v>
      </c>
      <c r="F419" t="str">
        <f t="shared" si="6"/>
        <v>LCOR-567</v>
      </c>
      <c r="G419" t="s">
        <v>621</v>
      </c>
    </row>
    <row r="420" spans="1:7" ht="15.75" customHeight="1" x14ac:dyDescent="0.2">
      <c r="A420" s="4">
        <v>15</v>
      </c>
      <c r="B420" s="4">
        <v>51</v>
      </c>
      <c r="C420" s="7">
        <v>413</v>
      </c>
      <c r="D420" s="5">
        <v>32</v>
      </c>
      <c r="E420" s="5">
        <v>607</v>
      </c>
      <c r="F420" t="str">
        <f t="shared" si="6"/>
        <v>LCOR-413</v>
      </c>
      <c r="G420" t="s">
        <v>622</v>
      </c>
    </row>
    <row r="421" spans="1:7" ht="15.75" customHeight="1" x14ac:dyDescent="0.2">
      <c r="A421" s="4">
        <v>3</v>
      </c>
      <c r="B421" s="4">
        <v>52</v>
      </c>
      <c r="C421" s="7">
        <v>389</v>
      </c>
      <c r="D421" s="5">
        <v>39.5</v>
      </c>
      <c r="E421" s="5">
        <v>611</v>
      </c>
      <c r="F421" t="str">
        <f t="shared" si="6"/>
        <v>LCOR-389</v>
      </c>
      <c r="G421" t="s">
        <v>626</v>
      </c>
    </row>
    <row r="422" spans="1:7" ht="15.75" customHeight="1" x14ac:dyDescent="0.2">
      <c r="A422" s="4">
        <v>4</v>
      </c>
      <c r="B422" s="4">
        <v>52</v>
      </c>
      <c r="C422" s="7">
        <v>246</v>
      </c>
      <c r="D422" s="5">
        <v>28</v>
      </c>
      <c r="E422" s="5">
        <v>612</v>
      </c>
      <c r="F422" t="str">
        <f t="shared" si="6"/>
        <v>LCOR-246</v>
      </c>
      <c r="G422" t="s">
        <v>627</v>
      </c>
    </row>
    <row r="423" spans="1:7" ht="15.75" customHeight="1" x14ac:dyDescent="0.2">
      <c r="A423" s="4">
        <v>6</v>
      </c>
      <c r="B423" s="4">
        <v>52</v>
      </c>
      <c r="C423" s="7">
        <v>430</v>
      </c>
      <c r="D423" s="5">
        <v>30.4</v>
      </c>
      <c r="E423" s="5">
        <v>614</v>
      </c>
      <c r="F423" t="str">
        <f t="shared" si="6"/>
        <v>LCOR-430</v>
      </c>
      <c r="G423" t="s">
        <v>629</v>
      </c>
    </row>
    <row r="424" spans="1:7" ht="15.75" customHeight="1" x14ac:dyDescent="0.2">
      <c r="A424" s="4">
        <v>7</v>
      </c>
      <c r="B424" s="4">
        <v>52</v>
      </c>
      <c r="C424" s="7">
        <v>465</v>
      </c>
      <c r="D424" s="5">
        <v>35.5</v>
      </c>
      <c r="E424" s="5">
        <v>615</v>
      </c>
      <c r="F424" t="str">
        <f t="shared" si="6"/>
        <v>LCOR-465</v>
      </c>
      <c r="G424" t="s">
        <v>630</v>
      </c>
    </row>
    <row r="425" spans="1:7" ht="15.75" customHeight="1" x14ac:dyDescent="0.2">
      <c r="A425" s="4">
        <v>9</v>
      </c>
      <c r="B425" s="4">
        <v>52</v>
      </c>
      <c r="C425" s="7">
        <v>183</v>
      </c>
      <c r="D425" s="5">
        <v>37.700000000000003</v>
      </c>
      <c r="E425" s="5">
        <v>617</v>
      </c>
      <c r="F425" t="str">
        <f t="shared" si="6"/>
        <v>LCOR-183</v>
      </c>
      <c r="G425" t="s">
        <v>632</v>
      </c>
    </row>
    <row r="426" spans="1:7" ht="15.75" customHeight="1" x14ac:dyDescent="0.2">
      <c r="A426" s="4">
        <v>11</v>
      </c>
      <c r="B426" s="4">
        <v>52</v>
      </c>
      <c r="C426" s="7">
        <v>317</v>
      </c>
      <c r="D426" s="5">
        <v>28.3</v>
      </c>
      <c r="E426" s="5">
        <v>619</v>
      </c>
      <c r="F426" t="str">
        <f t="shared" si="6"/>
        <v>LCOR-317</v>
      </c>
      <c r="G426" t="s">
        <v>634</v>
      </c>
    </row>
    <row r="427" spans="1:7" ht="15.75" customHeight="1" x14ac:dyDescent="0.2">
      <c r="A427" s="4">
        <v>12</v>
      </c>
      <c r="B427" s="4">
        <v>52</v>
      </c>
      <c r="C427" s="7">
        <v>215</v>
      </c>
      <c r="D427" s="5">
        <v>33.6</v>
      </c>
      <c r="E427" s="5">
        <v>620</v>
      </c>
      <c r="F427" t="str">
        <f t="shared" si="6"/>
        <v>LCOR-215</v>
      </c>
      <c r="G427" t="s">
        <v>635</v>
      </c>
    </row>
    <row r="428" spans="1:7" ht="15.75" customHeight="1" x14ac:dyDescent="0.2">
      <c r="A428" s="4">
        <v>13</v>
      </c>
      <c r="B428" s="4">
        <v>52</v>
      </c>
      <c r="C428" s="7">
        <v>187</v>
      </c>
      <c r="D428" s="5">
        <v>35.200000000000003</v>
      </c>
      <c r="E428" s="5">
        <v>621</v>
      </c>
      <c r="F428" t="str">
        <f t="shared" si="6"/>
        <v>LCOR-187</v>
      </c>
      <c r="G428" t="s">
        <v>636</v>
      </c>
    </row>
    <row r="429" spans="1:7" ht="15.75" customHeight="1" x14ac:dyDescent="0.2">
      <c r="A429" s="4">
        <v>15</v>
      </c>
      <c r="B429" s="4">
        <v>52</v>
      </c>
      <c r="C429" s="7">
        <v>576</v>
      </c>
      <c r="D429" s="5">
        <v>32.9</v>
      </c>
      <c r="E429" s="5">
        <v>623</v>
      </c>
      <c r="F429" t="str">
        <f t="shared" si="6"/>
        <v>LCOR-576</v>
      </c>
      <c r="G429" t="s">
        <v>638</v>
      </c>
    </row>
    <row r="430" spans="1:7" ht="15.75" customHeight="1" x14ac:dyDescent="0.2">
      <c r="A430" s="4">
        <v>3</v>
      </c>
      <c r="B430" s="4">
        <v>53</v>
      </c>
      <c r="C430" s="7">
        <v>288</v>
      </c>
      <c r="D430" s="5">
        <v>35</v>
      </c>
      <c r="E430" s="5">
        <v>627</v>
      </c>
      <c r="F430" t="str">
        <f t="shared" si="6"/>
        <v>LCOR-288</v>
      </c>
      <c r="G430" t="s">
        <v>642</v>
      </c>
    </row>
    <row r="431" spans="1:7" ht="15.75" customHeight="1" x14ac:dyDescent="0.2">
      <c r="A431" s="4">
        <v>4</v>
      </c>
      <c r="B431" s="4">
        <v>53</v>
      </c>
      <c r="C431" s="7">
        <v>407</v>
      </c>
      <c r="D431" s="5">
        <v>35.4</v>
      </c>
      <c r="E431" s="5">
        <v>628</v>
      </c>
      <c r="F431" t="str">
        <f t="shared" si="6"/>
        <v>LCOR-407</v>
      </c>
      <c r="G431" t="s">
        <v>643</v>
      </c>
    </row>
    <row r="432" spans="1:7" ht="15.75" customHeight="1" x14ac:dyDescent="0.2">
      <c r="A432" s="4">
        <v>5</v>
      </c>
      <c r="B432" s="4">
        <v>53</v>
      </c>
      <c r="C432" s="7">
        <v>580</v>
      </c>
      <c r="D432" s="5">
        <v>28.4</v>
      </c>
      <c r="E432" s="5">
        <v>629</v>
      </c>
      <c r="F432" t="str">
        <f t="shared" si="6"/>
        <v>LCOR-580</v>
      </c>
      <c r="G432" t="s">
        <v>644</v>
      </c>
    </row>
    <row r="433" spans="1:7" ht="15.75" customHeight="1" x14ac:dyDescent="0.2">
      <c r="A433" s="4">
        <v>6</v>
      </c>
      <c r="B433" s="4">
        <v>53</v>
      </c>
      <c r="C433" s="7">
        <v>566</v>
      </c>
      <c r="D433" s="5">
        <v>36.200000000000003</v>
      </c>
      <c r="E433" s="5">
        <v>630</v>
      </c>
      <c r="F433" t="str">
        <f t="shared" si="6"/>
        <v>LCOR-566</v>
      </c>
      <c r="G433" t="s">
        <v>645</v>
      </c>
    </row>
    <row r="434" spans="1:7" ht="15.75" customHeight="1" x14ac:dyDescent="0.2">
      <c r="A434" s="4">
        <v>7</v>
      </c>
      <c r="B434" s="4">
        <v>53</v>
      </c>
      <c r="C434" s="7">
        <v>97</v>
      </c>
      <c r="D434" s="5">
        <v>38.799999999999997</v>
      </c>
      <c r="E434" s="5">
        <v>631</v>
      </c>
      <c r="F434" t="str">
        <f t="shared" si="6"/>
        <v>LCOR-97</v>
      </c>
      <c r="G434" t="s">
        <v>646</v>
      </c>
    </row>
    <row r="435" spans="1:7" ht="15.75" customHeight="1" x14ac:dyDescent="0.2">
      <c r="A435" s="4">
        <v>9</v>
      </c>
      <c r="B435" s="4">
        <v>53</v>
      </c>
      <c r="C435" s="7">
        <v>592</v>
      </c>
      <c r="D435" s="5">
        <v>39</v>
      </c>
      <c r="E435" s="5">
        <v>633</v>
      </c>
      <c r="F435" t="str">
        <f t="shared" si="6"/>
        <v>LCOR-592</v>
      </c>
      <c r="G435" t="s">
        <v>648</v>
      </c>
    </row>
    <row r="436" spans="1:7" ht="15.75" customHeight="1" x14ac:dyDescent="0.2">
      <c r="A436" s="4">
        <v>10</v>
      </c>
      <c r="B436" s="4">
        <v>53</v>
      </c>
      <c r="C436" s="7">
        <v>451</v>
      </c>
      <c r="D436" s="5">
        <v>30.2</v>
      </c>
      <c r="E436" s="5">
        <v>634</v>
      </c>
      <c r="F436" t="str">
        <f t="shared" si="6"/>
        <v>LCOR-451</v>
      </c>
      <c r="G436" t="s">
        <v>649</v>
      </c>
    </row>
    <row r="437" spans="1:7" ht="15.75" customHeight="1" x14ac:dyDescent="0.2">
      <c r="A437" s="4">
        <v>11</v>
      </c>
      <c r="B437" s="4">
        <v>53</v>
      </c>
      <c r="C437" s="7">
        <v>597</v>
      </c>
      <c r="D437" s="5">
        <v>34.6</v>
      </c>
      <c r="E437" s="5">
        <v>635</v>
      </c>
      <c r="F437" t="str">
        <f t="shared" si="6"/>
        <v>LCOR-597</v>
      </c>
      <c r="G437" t="s">
        <v>650</v>
      </c>
    </row>
    <row r="438" spans="1:7" ht="15.75" customHeight="1" x14ac:dyDescent="0.2">
      <c r="A438" s="4">
        <v>13</v>
      </c>
      <c r="B438" s="4">
        <v>53</v>
      </c>
      <c r="C438" s="7">
        <v>50</v>
      </c>
      <c r="D438" s="5">
        <v>34.299999999999997</v>
      </c>
      <c r="E438" s="5">
        <v>637</v>
      </c>
      <c r="F438" t="str">
        <f t="shared" si="6"/>
        <v>LCOR-50</v>
      </c>
      <c r="G438" t="s">
        <v>652</v>
      </c>
    </row>
    <row r="439" spans="1:7" ht="15.75" customHeight="1" x14ac:dyDescent="0.2">
      <c r="A439" s="4">
        <v>14</v>
      </c>
      <c r="B439" s="4">
        <v>53</v>
      </c>
      <c r="C439" s="7">
        <v>444</v>
      </c>
      <c r="D439" s="5">
        <v>36.200000000000003</v>
      </c>
      <c r="E439" s="5">
        <v>638</v>
      </c>
      <c r="F439" t="str">
        <f t="shared" si="6"/>
        <v>LCOR-444</v>
      </c>
      <c r="G439" t="s">
        <v>653</v>
      </c>
    </row>
    <row r="440" spans="1:7" ht="15.75" customHeight="1" x14ac:dyDescent="0.2"/>
    <row r="441" spans="1:7" ht="15.75" customHeight="1" x14ac:dyDescent="0.2"/>
    <row r="442" spans="1:7" ht="15.75" customHeight="1" x14ac:dyDescent="0.2"/>
    <row r="443" spans="1:7" ht="15.75" customHeight="1" x14ac:dyDescent="0.2"/>
    <row r="444" spans="1:7" ht="15.75" customHeight="1" x14ac:dyDescent="0.2"/>
    <row r="445" spans="1:7" ht="15.75" customHeight="1" x14ac:dyDescent="0.2"/>
    <row r="446" spans="1:7" ht="15.75" customHeight="1" x14ac:dyDescent="0.2"/>
    <row r="447" spans="1:7" ht="15.75" customHeight="1" x14ac:dyDescent="0.2"/>
    <row r="448" spans="1:7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8_21_drought_score_SPAD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2023-09-11T19:42:46Z</dcterms:created>
  <dcterms:modified xsi:type="dcterms:W3CDTF">2023-09-11T20:00:40Z</dcterms:modified>
</cp:coreProperties>
</file>