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checkCompatibility="1"/>
  <mc:AlternateContent xmlns:mc="http://schemas.openxmlformats.org/markup-compatibility/2006">
    <mc:Choice Requires="x15">
      <x15ac:absPath xmlns:x15ac="http://schemas.microsoft.com/office/spreadsheetml/2010/11/ac" url="/Users/ursus/Git/AlienHacky/Präsentationen/"/>
    </mc:Choice>
  </mc:AlternateContent>
  <bookViews>
    <workbookView xWindow="0" yWindow="460" windowWidth="51200" windowHeight="28260"/>
  </bookViews>
  <sheets>
    <sheet name="Tabelle1" sheetId="1" r:id="rId1"/>
    <sheet name="Tabelle2" sheetId="2" r:id="rId2"/>
    <sheet name="Tabelle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G48" i="1"/>
  <c r="G49" i="1"/>
  <c r="G43" i="1"/>
  <c r="G12" i="1"/>
  <c r="G13" i="1"/>
  <c r="G14" i="1"/>
  <c r="G15" i="1"/>
  <c r="G16" i="1"/>
  <c r="G17" i="1"/>
  <c r="G11" i="1"/>
  <c r="G20" i="1"/>
  <c r="G21" i="1"/>
  <c r="G22" i="1"/>
  <c r="G23" i="1"/>
  <c r="G24" i="1"/>
  <c r="G25" i="1"/>
  <c r="G26" i="1"/>
  <c r="G27" i="1"/>
  <c r="G19" i="1"/>
  <c r="G30" i="1"/>
  <c r="G31" i="1"/>
  <c r="G32" i="1"/>
  <c r="G33" i="1"/>
  <c r="G29" i="1"/>
  <c r="G36" i="1"/>
  <c r="G37" i="1"/>
  <c r="G35" i="1"/>
  <c r="G40" i="1"/>
  <c r="G41" i="1"/>
  <c r="G39" i="1"/>
  <c r="G50" i="1"/>
  <c r="I10" i="1"/>
  <c r="J10" i="1"/>
  <c r="K10" i="1"/>
  <c r="L10" i="1"/>
  <c r="M10" i="1"/>
  <c r="N10" i="1"/>
  <c r="O10" i="1"/>
  <c r="P10" i="1"/>
  <c r="Q10" i="1"/>
  <c r="R10" i="1"/>
  <c r="S10" i="1"/>
  <c r="T10" i="1"/>
  <c r="C50" i="1"/>
  <c r="D50" i="1"/>
  <c r="E50" i="1"/>
  <c r="F50" i="1"/>
</calcChain>
</file>

<file path=xl/comments1.xml><?xml version="1.0" encoding="utf-8"?>
<comments xmlns="http://schemas.openxmlformats.org/spreadsheetml/2006/main">
  <authors>
    <author>Stefan Hagen</author>
  </authors>
  <commentList>
    <comment ref="C10" authorId="0">
      <text>
        <r>
          <rPr>
            <sz val="8"/>
            <color indexed="81"/>
            <rFont val="Tahoma"/>
            <family val="2"/>
          </rPr>
          <t xml:space="preserve">Namenskürzel einfügen
</t>
        </r>
      </text>
    </comment>
  </commentList>
</comments>
</file>

<file path=xl/sharedStrings.xml><?xml version="1.0" encoding="utf-8"?>
<sst xmlns="http://schemas.openxmlformats.org/spreadsheetml/2006/main" count="86" uniqueCount="80">
  <si>
    <t>Vorgangsname (Teilaufgabe / Arbeitspaket)</t>
  </si>
  <si>
    <t>PSP-Code</t>
  </si>
  <si>
    <t>S</t>
  </si>
  <si>
    <t>Aufwand PLAN</t>
  </si>
  <si>
    <t>1.</t>
  </si>
  <si>
    <t>1.2</t>
  </si>
  <si>
    <t>1.1</t>
  </si>
  <si>
    <t>1.3</t>
  </si>
  <si>
    <t>1.4</t>
  </si>
  <si>
    <t>1.5</t>
  </si>
  <si>
    <t>2.</t>
  </si>
  <si>
    <t>2.1</t>
  </si>
  <si>
    <t>2.2</t>
  </si>
  <si>
    <t>2.3</t>
  </si>
  <si>
    <t>2.4</t>
  </si>
  <si>
    <t>2.5</t>
  </si>
  <si>
    <t>3.</t>
  </si>
  <si>
    <t>3.1</t>
  </si>
  <si>
    <t>3.2</t>
  </si>
  <si>
    <t>3.3</t>
  </si>
  <si>
    <t>3.4</t>
  </si>
  <si>
    <t>4.</t>
  </si>
  <si>
    <t>4.1</t>
  </si>
  <si>
    <t>4.2</t>
  </si>
  <si>
    <t>5.</t>
  </si>
  <si>
    <t>5.1</t>
  </si>
  <si>
    <t>5.2</t>
  </si>
  <si>
    <t>Projektmanagement</t>
  </si>
  <si>
    <r>
      <t xml:space="preserve">Integrierter Projektplan </t>
    </r>
    <r>
      <rPr>
        <b/>
        <sz val="10"/>
        <rFont val="Arial"/>
        <family val="2"/>
      </rPr>
      <t>(Aufwandsschätzung / Zeiterfassung / Balkenplan)</t>
    </r>
  </si>
  <si>
    <t>AlienSocke</t>
  </si>
  <si>
    <t>Tests mit dem Gyro</t>
  </si>
  <si>
    <t>Komminikation I2C Gyro</t>
  </si>
  <si>
    <t>Kommunikation I2C Lichtsensor</t>
  </si>
  <si>
    <t>Server</t>
  </si>
  <si>
    <t>802.15.4 Kommunikation implementieren</t>
  </si>
  <si>
    <t>Implementation 802.15.4</t>
  </si>
  <si>
    <t>Berechnung für die Stellung Moving Head</t>
  </si>
  <si>
    <t>Konsolenapplikation</t>
  </si>
  <si>
    <t>Protokoll</t>
  </si>
  <si>
    <t>Slave Anforderung</t>
  </si>
  <si>
    <t>Server Anforderung</t>
  </si>
  <si>
    <t>Dokumentiern</t>
  </si>
  <si>
    <t>Feinentwurf Projekthandbuch</t>
  </si>
  <si>
    <t>Grobentwurf Projekthandbuch</t>
  </si>
  <si>
    <t>Projekt: AlienHacky</t>
  </si>
  <si>
    <t>Aktuelles Datum: 30.09.2016</t>
  </si>
  <si>
    <t>2.6</t>
  </si>
  <si>
    <t>2.7</t>
  </si>
  <si>
    <t>2.8</t>
  </si>
  <si>
    <t>JF</t>
  </si>
  <si>
    <t>US</t>
  </si>
  <si>
    <t>TB</t>
  </si>
  <si>
    <t>TR</t>
  </si>
  <si>
    <t>Projektidee</t>
  </si>
  <si>
    <t>Projektstukturplan</t>
  </si>
  <si>
    <t>Meilensteinplan</t>
  </si>
  <si>
    <t>Zeitmanagement</t>
  </si>
  <si>
    <t>Zwischenpräsentation</t>
  </si>
  <si>
    <t>Designpräsentation</t>
  </si>
  <si>
    <t>Abschlusspresentation</t>
  </si>
  <si>
    <t>Kommunikation Moving Head (DMX)</t>
  </si>
  <si>
    <t>Projektleitung</t>
  </si>
  <si>
    <t>ProjektleiterIn: Ursus Schneider</t>
  </si>
  <si>
    <t>Arbeitsaufteilung / Ergebnisbesprechung</t>
  </si>
  <si>
    <t>Fertigung eines Prototyps</t>
  </si>
  <si>
    <t>Fertigung der übrigen Socken</t>
  </si>
  <si>
    <t>Tagebuch</t>
  </si>
  <si>
    <t>1.6</t>
  </si>
  <si>
    <t>Tests</t>
  </si>
  <si>
    <t>Client</t>
  </si>
  <si>
    <t>Test mit Lichtsensor (mit Farbfolie)</t>
  </si>
  <si>
    <t>Berechnung Schussbewegung</t>
  </si>
  <si>
    <t>6.</t>
  </si>
  <si>
    <t>6.1</t>
  </si>
  <si>
    <t>6.2</t>
  </si>
  <si>
    <t>6.3</t>
  </si>
  <si>
    <t>6.4</t>
  </si>
  <si>
    <t>6.5</t>
  </si>
  <si>
    <t>6.6</t>
  </si>
  <si>
    <t>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</si>
</sst>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Symbol"/>
      <family val="1"/>
      <charset val="2"/>
    </font>
    <font>
      <b/>
      <sz val="14"/>
      <name val="Arial"/>
      <family val="2"/>
    </font>
    <font>
      <sz val="8"/>
      <name val="Wingdings"/>
      <charset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center"/>
    </xf>
    <xf numFmtId="0" fontId="4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wrapText="1"/>
    </xf>
    <xf numFmtId="0" fontId="2" fillId="4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 indent="1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" fillId="10" borderId="1" xfId="0" applyFont="1" applyFill="1" applyBorder="1"/>
    <xf numFmtId="0" fontId="1" fillId="9" borderId="1" xfId="0" applyFont="1" applyFill="1" applyBorder="1"/>
    <xf numFmtId="0" fontId="1" fillId="12" borderId="1" xfId="0" applyFont="1" applyFill="1" applyBorder="1"/>
    <xf numFmtId="0" fontId="1" fillId="11" borderId="1" xfId="0" applyFont="1" applyFill="1" applyBorder="1"/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67734</xdr:colOff>
      <xdr:row>0</xdr:row>
      <xdr:rowOff>16932</xdr:rowOff>
    </xdr:from>
    <xdr:to>
      <xdr:col>23</xdr:col>
      <xdr:colOff>42334</xdr:colOff>
      <xdr:row>2</xdr:row>
      <xdr:rowOff>42332</xdr:rowOff>
    </xdr:to>
    <xdr:pic>
      <xdr:nvPicPr>
        <xdr:cNvPr id="1075" name="Picture 1" descr="C:\Dokumente und Einstellungen\Administrator\Eigene Dateien\Startup Euregio\99_Sonstiges\logo_FHV_uoa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5267" y="16932"/>
          <a:ext cx="3048000" cy="3979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51"/>
  <sheetViews>
    <sheetView tabSelected="1" zoomScale="150" zoomScaleNormal="150" zoomScalePageLayoutView="150" workbookViewId="0">
      <pane xSplit="7" ySplit="10" topLeftCell="H11" activePane="bottomRight" state="frozen"/>
      <selection pane="topRight" activeCell="J1" sqref="J1"/>
      <selection pane="bottomLeft" activeCell="A10" sqref="A10"/>
      <selection pane="bottomRight" activeCell="E4" sqref="E4"/>
    </sheetView>
  </sheetViews>
  <sheetFormatPr baseColWidth="10" defaultColWidth="11.5" defaultRowHeight="11" x14ac:dyDescent="0.15"/>
  <cols>
    <col min="1" max="1" width="5" style="1" customWidth="1"/>
    <col min="2" max="2" width="34" style="1" customWidth="1"/>
    <col min="3" max="6" width="4" style="1" customWidth="1"/>
    <col min="7" max="7" width="6.5" style="1" bestFit="1" customWidth="1"/>
    <col min="8" max="23" width="3.6640625" style="1" customWidth="1"/>
    <col min="24" max="16384" width="11.5" style="1"/>
  </cols>
  <sheetData>
    <row r="1" spans="1:23" ht="18" x14ac:dyDescent="0.2">
      <c r="A1" s="9" t="s">
        <v>28</v>
      </c>
    </row>
    <row r="3" spans="1:23" x14ac:dyDescent="0.15">
      <c r="A3" s="2" t="s">
        <v>44</v>
      </c>
      <c r="C3" s="33" t="s">
        <v>79</v>
      </c>
    </row>
    <row r="4" spans="1:23" x14ac:dyDescent="0.15">
      <c r="A4" s="2" t="s">
        <v>62</v>
      </c>
      <c r="C4" s="34" t="s">
        <v>51</v>
      </c>
    </row>
    <row r="5" spans="1:23" x14ac:dyDescent="0.15">
      <c r="A5" s="2" t="s">
        <v>45</v>
      </c>
      <c r="C5" s="35" t="s">
        <v>49</v>
      </c>
    </row>
    <row r="6" spans="1:23" x14ac:dyDescent="0.15">
      <c r="C6" s="36" t="s">
        <v>52</v>
      </c>
    </row>
    <row r="7" spans="1:23" x14ac:dyDescent="0.15">
      <c r="C7" s="37" t="s">
        <v>50</v>
      </c>
    </row>
    <row r="9" spans="1:23" s="2" customFormat="1" ht="12.75" customHeight="1" x14ac:dyDescent="0.15">
      <c r="A9" s="30" t="s">
        <v>1</v>
      </c>
      <c r="B9" s="28" t="s">
        <v>0</v>
      </c>
      <c r="C9" s="32" t="s">
        <v>3</v>
      </c>
      <c r="D9" s="32"/>
      <c r="E9" s="32"/>
      <c r="F9" s="32"/>
      <c r="G9" s="32"/>
      <c r="H9" s="31">
        <v>2016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>
        <v>2017</v>
      </c>
      <c r="W9" s="31"/>
    </row>
    <row r="10" spans="1:23" s="2" customFormat="1" ht="11.25" customHeight="1" x14ac:dyDescent="0.15">
      <c r="A10" s="30"/>
      <c r="B10" s="29"/>
      <c r="C10" s="3" t="s">
        <v>50</v>
      </c>
      <c r="D10" s="3" t="s">
        <v>51</v>
      </c>
      <c r="E10" s="3" t="s">
        <v>52</v>
      </c>
      <c r="F10" s="3" t="s">
        <v>49</v>
      </c>
      <c r="G10" s="4" t="s">
        <v>2</v>
      </c>
      <c r="H10" s="18">
        <v>39</v>
      </c>
      <c r="I10" s="18">
        <f t="shared" ref="I10:T10" si="0">H10+1</f>
        <v>40</v>
      </c>
      <c r="J10" s="18">
        <f t="shared" si="0"/>
        <v>41</v>
      </c>
      <c r="K10" s="18">
        <f t="shared" si="0"/>
        <v>42</v>
      </c>
      <c r="L10" s="18">
        <f t="shared" si="0"/>
        <v>43</v>
      </c>
      <c r="M10" s="18">
        <f t="shared" si="0"/>
        <v>44</v>
      </c>
      <c r="N10" s="18">
        <f t="shared" si="0"/>
        <v>45</v>
      </c>
      <c r="O10" s="18">
        <f t="shared" si="0"/>
        <v>46</v>
      </c>
      <c r="P10" s="18">
        <f t="shared" si="0"/>
        <v>47</v>
      </c>
      <c r="Q10" s="18">
        <f t="shared" si="0"/>
        <v>48</v>
      </c>
      <c r="R10" s="18">
        <f t="shared" si="0"/>
        <v>49</v>
      </c>
      <c r="S10" s="18">
        <f t="shared" si="0"/>
        <v>50</v>
      </c>
      <c r="T10" s="18">
        <f t="shared" si="0"/>
        <v>51</v>
      </c>
      <c r="U10" s="18">
        <v>52</v>
      </c>
      <c r="V10" s="18">
        <v>1</v>
      </c>
      <c r="W10" s="18">
        <v>2</v>
      </c>
    </row>
    <row r="11" spans="1:23" x14ac:dyDescent="0.15">
      <c r="A11" s="15" t="s">
        <v>4</v>
      </c>
      <c r="B11" s="15" t="s">
        <v>27</v>
      </c>
      <c r="C11" s="10"/>
      <c r="D11" s="10"/>
      <c r="E11" s="10"/>
      <c r="F11" s="10"/>
      <c r="G11" s="23">
        <f>SUM(G12:G17)</f>
        <v>68</v>
      </c>
      <c r="H11" s="14"/>
      <c r="I11" s="1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7"/>
      <c r="U11" s="17"/>
      <c r="V11" s="17"/>
      <c r="W11" s="13"/>
    </row>
    <row r="12" spans="1:23" x14ac:dyDescent="0.15">
      <c r="A12" s="11" t="s">
        <v>6</v>
      </c>
      <c r="B12" s="16" t="s">
        <v>53</v>
      </c>
      <c r="C12" s="10">
        <v>4</v>
      </c>
      <c r="D12" s="10">
        <v>4</v>
      </c>
      <c r="E12" s="10">
        <v>4</v>
      </c>
      <c r="F12" s="10">
        <v>4</v>
      </c>
      <c r="G12" s="5">
        <f t="shared" ref="G12:G17" si="1">SUM(C12:F12)</f>
        <v>16</v>
      </c>
      <c r="H12" s="21"/>
      <c r="I12" s="21"/>
      <c r="J12" s="14"/>
      <c r="K12" s="14"/>
      <c r="L12" s="13"/>
      <c r="M12" s="13"/>
      <c r="N12" s="13"/>
      <c r="O12" s="13"/>
      <c r="P12" s="13"/>
      <c r="Q12" s="13"/>
      <c r="R12" s="13"/>
      <c r="S12" s="13"/>
      <c r="T12" s="17"/>
      <c r="U12" s="17"/>
      <c r="V12" s="17"/>
      <c r="W12" s="13"/>
    </row>
    <row r="13" spans="1:23" x14ac:dyDescent="0.15">
      <c r="A13" s="11" t="s">
        <v>5</v>
      </c>
      <c r="B13" s="16" t="s">
        <v>63</v>
      </c>
      <c r="C13" s="10">
        <v>4</v>
      </c>
      <c r="D13" s="10">
        <v>4</v>
      </c>
      <c r="E13" s="10">
        <v>4</v>
      </c>
      <c r="F13" s="10">
        <v>4</v>
      </c>
      <c r="G13" s="5">
        <f t="shared" si="1"/>
        <v>16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17"/>
      <c r="U13" s="17"/>
      <c r="V13" s="17"/>
      <c r="W13" s="13"/>
    </row>
    <row r="14" spans="1:23" x14ac:dyDescent="0.15">
      <c r="A14" s="11" t="s">
        <v>7</v>
      </c>
      <c r="B14" s="16" t="s">
        <v>54</v>
      </c>
      <c r="C14" s="10">
        <v>2</v>
      </c>
      <c r="D14" s="10">
        <v>2</v>
      </c>
      <c r="E14" s="10">
        <v>2</v>
      </c>
      <c r="F14" s="10">
        <v>2</v>
      </c>
      <c r="G14" s="5">
        <f t="shared" si="1"/>
        <v>8</v>
      </c>
      <c r="H14" s="14"/>
      <c r="I14" s="14"/>
      <c r="J14" s="21"/>
      <c r="K14" s="14"/>
      <c r="L14" s="14"/>
      <c r="M14" s="14"/>
      <c r="N14" s="14"/>
      <c r="O14" s="14"/>
      <c r="P14" s="14"/>
      <c r="Q14" s="14"/>
      <c r="R14" s="14"/>
      <c r="S14" s="14"/>
      <c r="T14" s="17"/>
      <c r="U14" s="17"/>
      <c r="V14" s="17"/>
      <c r="W14" s="13"/>
    </row>
    <row r="15" spans="1:23" x14ac:dyDescent="0.15">
      <c r="A15" s="11" t="s">
        <v>8</v>
      </c>
      <c r="B15" s="16" t="s">
        <v>55</v>
      </c>
      <c r="C15" s="10">
        <v>4</v>
      </c>
      <c r="D15" s="10">
        <v>2</v>
      </c>
      <c r="E15" s="10">
        <v>2</v>
      </c>
      <c r="F15" s="10">
        <v>2</v>
      </c>
      <c r="G15" s="5">
        <f t="shared" si="1"/>
        <v>10</v>
      </c>
      <c r="H15" s="14"/>
      <c r="I15" s="14"/>
      <c r="J15" s="21"/>
      <c r="K15" s="14"/>
      <c r="L15" s="14"/>
      <c r="M15" s="14"/>
      <c r="N15" s="14"/>
      <c r="O15" s="14"/>
      <c r="P15" s="14"/>
      <c r="Q15" s="14"/>
      <c r="R15" s="14"/>
      <c r="S15" s="14"/>
      <c r="T15" s="17"/>
      <c r="U15" s="17"/>
      <c r="V15" s="17"/>
      <c r="W15" s="13"/>
    </row>
    <row r="16" spans="1:23" x14ac:dyDescent="0.15">
      <c r="A16" s="11" t="s">
        <v>9</v>
      </c>
      <c r="B16" s="16" t="s">
        <v>56</v>
      </c>
      <c r="C16" s="10">
        <v>2</v>
      </c>
      <c r="D16" s="10">
        <v>2</v>
      </c>
      <c r="E16" s="10">
        <v>2</v>
      </c>
      <c r="F16" s="10">
        <v>2</v>
      </c>
      <c r="G16" s="5">
        <f t="shared" si="1"/>
        <v>8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17"/>
      <c r="U16" s="17"/>
      <c r="V16" s="17"/>
      <c r="W16" s="13"/>
    </row>
    <row r="17" spans="1:23" x14ac:dyDescent="0.15">
      <c r="A17" s="11" t="s">
        <v>67</v>
      </c>
      <c r="B17" s="16" t="s">
        <v>61</v>
      </c>
      <c r="C17" s="10">
        <v>10</v>
      </c>
      <c r="D17" s="10"/>
      <c r="E17" s="10"/>
      <c r="F17" s="10"/>
      <c r="G17" s="5">
        <f t="shared" si="1"/>
        <v>10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17"/>
      <c r="U17" s="17"/>
      <c r="V17" s="17"/>
      <c r="W17" s="13"/>
    </row>
    <row r="18" spans="1:23" x14ac:dyDescent="0.15">
      <c r="A18" s="11"/>
      <c r="B18" s="16"/>
      <c r="C18" s="10"/>
      <c r="D18" s="10"/>
      <c r="E18" s="10"/>
      <c r="F18" s="10"/>
      <c r="G18" s="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7"/>
      <c r="U18" s="17"/>
      <c r="V18" s="17"/>
      <c r="W18" s="13"/>
    </row>
    <row r="19" spans="1:23" x14ac:dyDescent="0.15">
      <c r="A19" s="15" t="s">
        <v>10</v>
      </c>
      <c r="B19" s="15" t="s">
        <v>29</v>
      </c>
      <c r="C19" s="10"/>
      <c r="D19" s="10"/>
      <c r="E19" s="10"/>
      <c r="F19" s="10"/>
      <c r="G19" s="23">
        <f>SUM(G20:G27)</f>
        <v>76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7"/>
      <c r="U19" s="17"/>
      <c r="V19" s="17"/>
      <c r="W19" s="13"/>
    </row>
    <row r="20" spans="1:23" x14ac:dyDescent="0.15">
      <c r="A20" s="11" t="s">
        <v>11</v>
      </c>
      <c r="B20" s="16" t="s">
        <v>70</v>
      </c>
      <c r="C20" s="10"/>
      <c r="D20" s="10"/>
      <c r="E20" s="10"/>
      <c r="F20" s="19">
        <v>10</v>
      </c>
      <c r="G20" s="5">
        <f t="shared" ref="G20:G27" si="2">SUM(C20:F20)</f>
        <v>10</v>
      </c>
      <c r="H20" s="22"/>
      <c r="I20" s="25"/>
      <c r="J20" s="25"/>
      <c r="K20" s="14"/>
      <c r="L20" s="14"/>
      <c r="M20" s="14"/>
      <c r="N20" s="14"/>
      <c r="O20" s="14"/>
      <c r="P20" s="14"/>
      <c r="Q20" s="14"/>
      <c r="R20" s="14"/>
      <c r="S20" s="14"/>
      <c r="T20" s="17"/>
      <c r="U20" s="17"/>
      <c r="V20" s="17"/>
      <c r="W20" s="13"/>
    </row>
    <row r="21" spans="1:23" x14ac:dyDescent="0.15">
      <c r="A21" s="11" t="s">
        <v>12</v>
      </c>
      <c r="B21" s="16" t="s">
        <v>30</v>
      </c>
      <c r="C21" s="20"/>
      <c r="D21" s="10">
        <v>10</v>
      </c>
      <c r="E21" s="10"/>
      <c r="F21" s="10"/>
      <c r="G21" s="5">
        <f t="shared" si="2"/>
        <v>10</v>
      </c>
      <c r="H21" s="26"/>
      <c r="I21" s="26"/>
      <c r="J21" s="26"/>
      <c r="K21" s="14"/>
      <c r="L21" s="14"/>
      <c r="M21" s="14"/>
      <c r="N21" s="14"/>
      <c r="O21" s="14"/>
      <c r="P21" s="14"/>
      <c r="Q21" s="14"/>
      <c r="R21" s="14"/>
      <c r="S21" s="14"/>
      <c r="T21" s="17"/>
      <c r="U21" s="17"/>
      <c r="V21" s="17"/>
      <c r="W21" s="13"/>
    </row>
    <row r="22" spans="1:23" x14ac:dyDescent="0.15">
      <c r="A22" s="11" t="s">
        <v>13</v>
      </c>
      <c r="B22" s="16" t="s">
        <v>31</v>
      </c>
      <c r="C22" s="20"/>
      <c r="D22" s="10">
        <v>10</v>
      </c>
      <c r="E22" s="10"/>
      <c r="F22" s="10"/>
      <c r="G22" s="5">
        <f t="shared" si="2"/>
        <v>10</v>
      </c>
      <c r="H22" s="14"/>
      <c r="I22" s="14"/>
      <c r="J22" s="14"/>
      <c r="K22" s="26"/>
      <c r="L22" s="26"/>
      <c r="M22" s="14"/>
      <c r="N22" s="14"/>
      <c r="O22" s="14"/>
      <c r="P22" s="14"/>
      <c r="Q22" s="14"/>
      <c r="R22" s="14"/>
      <c r="S22" s="14"/>
      <c r="T22" s="17"/>
      <c r="U22" s="17"/>
      <c r="V22" s="17"/>
      <c r="W22" s="13"/>
    </row>
    <row r="23" spans="1:23" x14ac:dyDescent="0.15">
      <c r="A23" s="11" t="s">
        <v>14</v>
      </c>
      <c r="B23" s="16" t="s">
        <v>32</v>
      </c>
      <c r="C23" s="10"/>
      <c r="D23" s="10"/>
      <c r="E23" s="10"/>
      <c r="F23" s="19">
        <v>5</v>
      </c>
      <c r="G23" s="5">
        <f t="shared" si="2"/>
        <v>5</v>
      </c>
      <c r="H23" s="14"/>
      <c r="I23" s="14"/>
      <c r="J23" s="14"/>
      <c r="K23" s="25"/>
      <c r="L23" s="25"/>
      <c r="M23" s="14"/>
      <c r="N23" s="14"/>
      <c r="O23" s="14"/>
      <c r="P23" s="14"/>
      <c r="Q23" s="14"/>
      <c r="R23" s="14"/>
      <c r="S23" s="14"/>
      <c r="T23" s="17"/>
      <c r="U23" s="17"/>
      <c r="V23" s="17"/>
      <c r="W23" s="13"/>
    </row>
    <row r="24" spans="1:23" x14ac:dyDescent="0.15">
      <c r="A24" s="11" t="s">
        <v>15</v>
      </c>
      <c r="B24" s="16" t="s">
        <v>34</v>
      </c>
      <c r="C24" s="10">
        <v>2</v>
      </c>
      <c r="D24" s="10">
        <v>10</v>
      </c>
      <c r="E24" s="10">
        <v>10</v>
      </c>
      <c r="F24" s="10"/>
      <c r="G24" s="5">
        <f t="shared" si="2"/>
        <v>22</v>
      </c>
      <c r="H24" s="14"/>
      <c r="I24" s="14"/>
      <c r="J24" s="14"/>
      <c r="K24" s="14"/>
      <c r="L24" s="14"/>
      <c r="M24" s="26"/>
      <c r="N24" s="27"/>
      <c r="O24" s="24"/>
      <c r="P24" s="14"/>
      <c r="Q24" s="14"/>
      <c r="R24" s="14"/>
      <c r="S24" s="14"/>
      <c r="T24" s="17"/>
      <c r="U24" s="17"/>
      <c r="V24" s="17"/>
      <c r="W24" s="13"/>
    </row>
    <row r="25" spans="1:23" x14ac:dyDescent="0.15">
      <c r="A25" s="11" t="s">
        <v>46</v>
      </c>
      <c r="B25" s="16" t="s">
        <v>71</v>
      </c>
      <c r="C25" s="10"/>
      <c r="D25" s="10"/>
      <c r="E25" s="10">
        <v>14</v>
      </c>
      <c r="F25" s="10"/>
      <c r="G25" s="5">
        <f t="shared" si="2"/>
        <v>14</v>
      </c>
      <c r="H25" s="27"/>
      <c r="I25" s="27"/>
      <c r="J25" s="14"/>
      <c r="K25" s="14"/>
      <c r="L25" s="14"/>
      <c r="M25" s="27"/>
      <c r="N25" s="14"/>
      <c r="O25" s="14"/>
      <c r="P25" s="14"/>
      <c r="Q25" s="14"/>
      <c r="R25" s="14"/>
      <c r="S25" s="14"/>
      <c r="T25" s="17"/>
      <c r="U25" s="17"/>
      <c r="V25" s="17"/>
      <c r="W25" s="13"/>
    </row>
    <row r="26" spans="1:23" x14ac:dyDescent="0.15">
      <c r="A26" s="11" t="s">
        <v>47</v>
      </c>
      <c r="B26" s="16" t="s">
        <v>64</v>
      </c>
      <c r="C26" s="10"/>
      <c r="D26" s="10"/>
      <c r="E26" s="10"/>
      <c r="F26" s="10">
        <v>2</v>
      </c>
      <c r="G26" s="5">
        <f t="shared" si="2"/>
        <v>2</v>
      </c>
      <c r="H26" s="14"/>
      <c r="I26" s="14"/>
      <c r="J26" s="25"/>
      <c r="K26" s="25"/>
      <c r="L26" s="14"/>
      <c r="M26" s="14"/>
      <c r="N26" s="14"/>
      <c r="O26" s="25"/>
      <c r="P26" s="14"/>
      <c r="Q26" s="14"/>
      <c r="R26" s="14"/>
      <c r="S26" s="14"/>
      <c r="T26" s="17"/>
      <c r="U26" s="17"/>
      <c r="V26" s="17"/>
      <c r="W26" s="13"/>
    </row>
    <row r="27" spans="1:23" x14ac:dyDescent="0.15">
      <c r="A27" s="11" t="s">
        <v>48</v>
      </c>
      <c r="B27" s="16" t="s">
        <v>65</v>
      </c>
      <c r="C27" s="10"/>
      <c r="D27" s="10"/>
      <c r="E27" s="10"/>
      <c r="F27" s="10">
        <v>3</v>
      </c>
      <c r="G27" s="5">
        <f t="shared" si="2"/>
        <v>3</v>
      </c>
      <c r="H27" s="14"/>
      <c r="I27" s="14"/>
      <c r="J27" s="14"/>
      <c r="K27" s="14"/>
      <c r="L27" s="14"/>
      <c r="M27" s="14"/>
      <c r="N27" s="14"/>
      <c r="O27" s="14"/>
      <c r="P27" s="25"/>
      <c r="Q27" s="25"/>
      <c r="R27" s="14"/>
      <c r="S27" s="14"/>
      <c r="T27" s="17"/>
      <c r="U27" s="17"/>
      <c r="V27" s="17"/>
      <c r="W27" s="13"/>
    </row>
    <row r="28" spans="1:23" x14ac:dyDescent="0.15">
      <c r="A28" s="11"/>
      <c r="B28" s="16"/>
      <c r="C28" s="10"/>
      <c r="D28" s="10"/>
      <c r="E28" s="10"/>
      <c r="F28" s="10"/>
      <c r="G28" s="5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7"/>
      <c r="U28" s="17"/>
      <c r="V28" s="17"/>
      <c r="W28" s="13"/>
    </row>
    <row r="29" spans="1:23" x14ac:dyDescent="0.15">
      <c r="A29" s="15" t="s">
        <v>16</v>
      </c>
      <c r="B29" s="15" t="s">
        <v>33</v>
      </c>
      <c r="C29" s="10"/>
      <c r="D29" s="10"/>
      <c r="E29" s="10"/>
      <c r="F29" s="10"/>
      <c r="G29" s="23">
        <f>SUM(G30:G33)</f>
        <v>106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7"/>
      <c r="U29" s="17"/>
      <c r="V29" s="17"/>
      <c r="W29" s="13"/>
    </row>
    <row r="30" spans="1:23" x14ac:dyDescent="0.15">
      <c r="A30" s="11" t="s">
        <v>17</v>
      </c>
      <c r="B30" s="16" t="s">
        <v>35</v>
      </c>
      <c r="C30" s="10">
        <v>10</v>
      </c>
      <c r="D30" s="10"/>
      <c r="E30" s="10"/>
      <c r="F30" s="10">
        <v>30</v>
      </c>
      <c r="G30" s="5">
        <f>SUM(C30:F30)</f>
        <v>40</v>
      </c>
      <c r="H30" s="14"/>
      <c r="I30" s="14"/>
      <c r="J30" s="14"/>
      <c r="K30" s="14"/>
      <c r="L30" s="25"/>
      <c r="M30" s="25"/>
      <c r="N30" s="25"/>
      <c r="O30" s="24"/>
      <c r="P30" s="14"/>
      <c r="Q30" s="14"/>
      <c r="R30" s="14"/>
      <c r="S30" s="14"/>
      <c r="T30" s="17"/>
      <c r="U30" s="17"/>
      <c r="V30" s="17"/>
      <c r="W30" s="13"/>
    </row>
    <row r="31" spans="1:23" x14ac:dyDescent="0.15">
      <c r="A31" s="11" t="s">
        <v>18</v>
      </c>
      <c r="B31" s="16" t="s">
        <v>60</v>
      </c>
      <c r="C31" s="20">
        <v>20</v>
      </c>
      <c r="D31" s="10"/>
      <c r="E31" s="10"/>
      <c r="F31" s="10"/>
      <c r="G31" s="5">
        <f>SUM(C31:F31)</f>
        <v>20</v>
      </c>
      <c r="H31" s="14"/>
      <c r="I31" s="14"/>
      <c r="J31" s="24"/>
      <c r="K31" s="24"/>
      <c r="L31" s="14"/>
      <c r="M31" s="14"/>
      <c r="N31" s="14"/>
      <c r="O31" s="14"/>
      <c r="P31" s="14"/>
      <c r="Q31" s="14"/>
      <c r="R31" s="14"/>
      <c r="S31" s="14"/>
      <c r="T31" s="17"/>
      <c r="U31" s="17"/>
      <c r="V31" s="17"/>
      <c r="W31" s="13"/>
    </row>
    <row r="32" spans="1:23" x14ac:dyDescent="0.15">
      <c r="A32" s="11" t="s">
        <v>19</v>
      </c>
      <c r="B32" s="16" t="s">
        <v>36</v>
      </c>
      <c r="C32" s="20"/>
      <c r="D32" s="10"/>
      <c r="E32" s="10">
        <v>20</v>
      </c>
      <c r="F32" s="10"/>
      <c r="G32" s="5">
        <f>SUM(C32:F32)</f>
        <v>20</v>
      </c>
      <c r="H32" s="14"/>
      <c r="I32" s="27"/>
      <c r="J32" s="14"/>
      <c r="K32" s="14"/>
      <c r="L32" s="27"/>
      <c r="M32" s="27"/>
      <c r="N32" s="27"/>
      <c r="O32" s="14"/>
      <c r="P32" s="14"/>
      <c r="Q32" s="14"/>
      <c r="R32" s="14"/>
      <c r="S32" s="14"/>
      <c r="T32" s="17"/>
      <c r="U32" s="17"/>
      <c r="V32" s="17"/>
      <c r="W32" s="13"/>
    </row>
    <row r="33" spans="1:23" x14ac:dyDescent="0.15">
      <c r="A33" s="11" t="s">
        <v>20</v>
      </c>
      <c r="B33" s="16" t="s">
        <v>37</v>
      </c>
      <c r="C33" s="10"/>
      <c r="D33" s="10">
        <v>20</v>
      </c>
      <c r="E33" s="10">
        <v>6</v>
      </c>
      <c r="F33" s="10"/>
      <c r="G33" s="5">
        <f>SUM(C33:F33)</f>
        <v>26</v>
      </c>
      <c r="H33" s="13"/>
      <c r="I33" s="13"/>
      <c r="J33" s="13"/>
      <c r="K33" s="13"/>
      <c r="L33" s="14"/>
      <c r="M33" s="14"/>
      <c r="N33" s="14"/>
      <c r="O33" s="26"/>
      <c r="P33" s="26"/>
      <c r="Q33" s="26"/>
      <c r="R33" s="27"/>
      <c r="S33" s="13"/>
      <c r="T33" s="17"/>
      <c r="U33" s="17"/>
      <c r="V33" s="17"/>
      <c r="W33" s="13"/>
    </row>
    <row r="34" spans="1:23" x14ac:dyDescent="0.15">
      <c r="A34" s="11"/>
      <c r="B34" s="16"/>
      <c r="C34" s="10"/>
      <c r="D34" s="10"/>
      <c r="E34" s="10"/>
      <c r="F34" s="10"/>
      <c r="G34" s="5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7"/>
      <c r="U34" s="17"/>
      <c r="V34" s="17"/>
      <c r="W34" s="13"/>
    </row>
    <row r="35" spans="1:23" x14ac:dyDescent="0.15">
      <c r="A35" s="15" t="s">
        <v>21</v>
      </c>
      <c r="B35" s="15" t="s">
        <v>38</v>
      </c>
      <c r="C35" s="10"/>
      <c r="D35" s="10"/>
      <c r="E35" s="10"/>
      <c r="F35" s="10"/>
      <c r="G35" s="23">
        <f>SUM(G36:G37)</f>
        <v>32</v>
      </c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7"/>
      <c r="U35" s="17"/>
      <c r="V35" s="17"/>
      <c r="W35" s="13"/>
    </row>
    <row r="36" spans="1:23" x14ac:dyDescent="0.15">
      <c r="A36" s="11" t="s">
        <v>22</v>
      </c>
      <c r="B36" s="16" t="s">
        <v>39</v>
      </c>
      <c r="C36" s="10">
        <v>4</v>
      </c>
      <c r="D36" s="10">
        <v>4</v>
      </c>
      <c r="E36" s="10">
        <v>4</v>
      </c>
      <c r="F36" s="10">
        <v>4</v>
      </c>
      <c r="G36" s="5">
        <f>SUM(C36:F36)</f>
        <v>16</v>
      </c>
      <c r="H36" s="13"/>
      <c r="I36" s="13"/>
      <c r="J36" s="13"/>
      <c r="K36" s="21"/>
      <c r="L36" s="21"/>
      <c r="M36" s="13"/>
      <c r="N36" s="13"/>
      <c r="O36" s="13"/>
      <c r="P36" s="13"/>
      <c r="Q36" s="13"/>
      <c r="R36" s="13"/>
      <c r="S36" s="13"/>
      <c r="T36" s="17"/>
      <c r="U36" s="17"/>
      <c r="V36" s="17"/>
      <c r="W36" s="13"/>
    </row>
    <row r="37" spans="1:23" x14ac:dyDescent="0.15">
      <c r="A37" s="11" t="s">
        <v>23</v>
      </c>
      <c r="B37" s="16" t="s">
        <v>40</v>
      </c>
      <c r="C37" s="10">
        <v>4</v>
      </c>
      <c r="D37" s="10">
        <v>4</v>
      </c>
      <c r="E37" s="10">
        <v>4</v>
      </c>
      <c r="F37" s="10">
        <v>4</v>
      </c>
      <c r="G37" s="5">
        <f>SUM(C37:F37)</f>
        <v>16</v>
      </c>
      <c r="H37" s="13"/>
      <c r="I37" s="13"/>
      <c r="J37" s="13"/>
      <c r="K37" s="21"/>
      <c r="L37" s="21"/>
      <c r="M37" s="13"/>
      <c r="N37" s="13"/>
      <c r="O37" s="13"/>
      <c r="P37" s="13"/>
      <c r="Q37" s="13"/>
      <c r="R37" s="13"/>
      <c r="S37" s="13"/>
      <c r="T37" s="17"/>
      <c r="U37" s="17"/>
      <c r="V37" s="17"/>
      <c r="W37" s="13"/>
    </row>
    <row r="38" spans="1:23" x14ac:dyDescent="0.15">
      <c r="A38" s="11"/>
      <c r="B38" s="16"/>
      <c r="C38" s="10"/>
      <c r="D38" s="10"/>
      <c r="E38" s="10"/>
      <c r="F38" s="10"/>
      <c r="G38" s="5"/>
      <c r="H38" s="13"/>
      <c r="I38" s="13"/>
      <c r="J38" s="13"/>
      <c r="K38" s="21"/>
      <c r="L38" s="21"/>
      <c r="M38" s="13"/>
      <c r="N38" s="13"/>
      <c r="O38" s="13"/>
      <c r="P38" s="13"/>
      <c r="Q38" s="13"/>
      <c r="R38" s="13"/>
      <c r="S38" s="13"/>
      <c r="T38" s="17"/>
      <c r="U38" s="17"/>
      <c r="V38" s="17"/>
      <c r="W38" s="13"/>
    </row>
    <row r="39" spans="1:23" x14ac:dyDescent="0.15">
      <c r="A39" s="15" t="s">
        <v>24</v>
      </c>
      <c r="B39" s="15" t="s">
        <v>68</v>
      </c>
      <c r="C39" s="10"/>
      <c r="D39" s="10"/>
      <c r="E39" s="10"/>
      <c r="F39" s="10"/>
      <c r="G39" s="23">
        <f>SUM(G40:G41)</f>
        <v>48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7"/>
      <c r="U39" s="17"/>
      <c r="V39" s="17"/>
      <c r="W39" s="13"/>
    </row>
    <row r="40" spans="1:23" x14ac:dyDescent="0.15">
      <c r="A40" s="11" t="s">
        <v>25</v>
      </c>
      <c r="B40" s="16" t="s">
        <v>69</v>
      </c>
      <c r="C40" s="10">
        <v>10</v>
      </c>
      <c r="D40" s="10">
        <v>10</v>
      </c>
      <c r="E40" s="10">
        <v>10</v>
      </c>
      <c r="F40" s="10">
        <v>10</v>
      </c>
      <c r="G40" s="5">
        <f>SUM(C40:F40)</f>
        <v>40</v>
      </c>
      <c r="H40" s="13"/>
      <c r="I40" s="13"/>
      <c r="J40" s="14"/>
      <c r="K40" s="14"/>
      <c r="L40" s="21"/>
      <c r="M40" s="21"/>
      <c r="N40" s="21"/>
      <c r="O40" s="21"/>
      <c r="P40" s="21"/>
      <c r="Q40" s="21"/>
      <c r="R40" s="21"/>
      <c r="S40" s="21"/>
      <c r="T40" s="17"/>
      <c r="U40" s="17"/>
      <c r="V40" s="17"/>
      <c r="W40" s="13"/>
    </row>
    <row r="41" spans="1:23" x14ac:dyDescent="0.15">
      <c r="A41" s="11" t="s">
        <v>26</v>
      </c>
      <c r="B41" s="16" t="s">
        <v>33</v>
      </c>
      <c r="C41" s="10">
        <v>2</v>
      </c>
      <c r="D41" s="10">
        <v>2</v>
      </c>
      <c r="E41" s="10">
        <v>2</v>
      </c>
      <c r="F41" s="10">
        <v>2</v>
      </c>
      <c r="G41" s="5">
        <f>SUM(C41:F41)</f>
        <v>8</v>
      </c>
      <c r="H41" s="13"/>
      <c r="I41" s="13"/>
      <c r="J41" s="14"/>
      <c r="K41" s="14"/>
      <c r="L41" s="21"/>
      <c r="M41" s="21"/>
      <c r="N41" s="21"/>
      <c r="O41" s="21"/>
      <c r="P41" s="21"/>
      <c r="Q41" s="21"/>
      <c r="R41" s="21"/>
      <c r="S41" s="21"/>
      <c r="T41" s="17"/>
      <c r="U41" s="17"/>
      <c r="V41" s="17"/>
      <c r="W41" s="13"/>
    </row>
    <row r="42" spans="1:23" x14ac:dyDescent="0.15">
      <c r="A42" s="11"/>
      <c r="B42" s="16"/>
      <c r="C42" s="10"/>
      <c r="D42" s="10"/>
      <c r="E42" s="10"/>
      <c r="F42" s="10"/>
      <c r="G42" s="5"/>
      <c r="H42" s="13"/>
      <c r="I42" s="13"/>
      <c r="J42" s="14"/>
      <c r="K42" s="14"/>
      <c r="L42" s="21"/>
      <c r="M42" s="21"/>
      <c r="N42" s="21"/>
      <c r="O42" s="21"/>
      <c r="P42" s="21"/>
      <c r="Q42" s="21"/>
      <c r="R42" s="21"/>
      <c r="S42" s="21"/>
      <c r="T42" s="17"/>
      <c r="U42" s="17"/>
      <c r="V42" s="17"/>
      <c r="W42" s="13"/>
    </row>
    <row r="43" spans="1:23" x14ac:dyDescent="0.15">
      <c r="A43" s="15" t="s">
        <v>72</v>
      </c>
      <c r="B43" s="15" t="s">
        <v>41</v>
      </c>
      <c r="C43" s="10"/>
      <c r="D43" s="10"/>
      <c r="E43" s="10"/>
      <c r="F43" s="10"/>
      <c r="G43" s="23">
        <f>SUM(G44:G49)</f>
        <v>106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7"/>
      <c r="U43" s="17"/>
      <c r="V43" s="17"/>
      <c r="W43" s="13"/>
    </row>
    <row r="44" spans="1:23" x14ac:dyDescent="0.15">
      <c r="A44" s="11" t="s">
        <v>73</v>
      </c>
      <c r="B44" s="16" t="s">
        <v>43</v>
      </c>
      <c r="C44" s="10">
        <v>3</v>
      </c>
      <c r="D44" s="10">
        <v>2</v>
      </c>
      <c r="E44" s="10">
        <v>2</v>
      </c>
      <c r="F44" s="10">
        <v>2</v>
      </c>
      <c r="G44" s="5">
        <f t="shared" ref="G44:G49" si="3">SUM(C44:F44)</f>
        <v>9</v>
      </c>
      <c r="H44" s="21"/>
      <c r="I44" s="21"/>
      <c r="J44" s="21"/>
      <c r="K44" s="13"/>
      <c r="L44" s="13"/>
      <c r="M44" s="13"/>
      <c r="N44" s="13"/>
      <c r="O44" s="13"/>
      <c r="P44" s="13"/>
      <c r="Q44" s="13"/>
      <c r="R44" s="13"/>
      <c r="S44" s="13"/>
      <c r="T44" s="17"/>
      <c r="U44" s="17"/>
      <c r="V44" s="17"/>
      <c r="W44" s="13"/>
    </row>
    <row r="45" spans="1:23" x14ac:dyDescent="0.15">
      <c r="A45" s="11" t="s">
        <v>74</v>
      </c>
      <c r="B45" s="16" t="s">
        <v>42</v>
      </c>
      <c r="C45" s="10">
        <v>6</v>
      </c>
      <c r="D45" s="10">
        <v>6</v>
      </c>
      <c r="E45" s="10">
        <v>6</v>
      </c>
      <c r="F45" s="10">
        <v>6</v>
      </c>
      <c r="G45" s="5">
        <f t="shared" si="3"/>
        <v>24</v>
      </c>
      <c r="H45" s="13"/>
      <c r="I45" s="13"/>
      <c r="J45" s="13"/>
      <c r="K45" s="13"/>
      <c r="L45" s="13"/>
      <c r="M45" s="13"/>
      <c r="N45" s="13"/>
      <c r="O45" s="13"/>
      <c r="P45" s="21"/>
      <c r="Q45" s="21"/>
      <c r="R45" s="21"/>
      <c r="S45" s="21"/>
      <c r="T45" s="17"/>
      <c r="U45" s="17"/>
      <c r="V45" s="17"/>
      <c r="W45" s="13"/>
    </row>
    <row r="46" spans="1:23" x14ac:dyDescent="0.15">
      <c r="A46" s="11" t="s">
        <v>75</v>
      </c>
      <c r="B46" s="16" t="s">
        <v>66</v>
      </c>
      <c r="C46" s="10">
        <v>10</v>
      </c>
      <c r="D46" s="10">
        <v>10</v>
      </c>
      <c r="E46" s="10">
        <v>10</v>
      </c>
      <c r="F46" s="10">
        <v>10</v>
      </c>
      <c r="G46" s="5">
        <f t="shared" si="3"/>
        <v>40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17"/>
      <c r="U46" s="17"/>
      <c r="V46" s="17"/>
      <c r="W46" s="13"/>
    </row>
    <row r="47" spans="1:23" x14ac:dyDescent="0.15">
      <c r="A47" s="11" t="s">
        <v>76</v>
      </c>
      <c r="B47" s="16" t="s">
        <v>57</v>
      </c>
      <c r="C47" s="10">
        <v>2</v>
      </c>
      <c r="D47" s="10">
        <v>1</v>
      </c>
      <c r="E47" s="10">
        <v>1</v>
      </c>
      <c r="F47" s="10">
        <v>1</v>
      </c>
      <c r="G47" s="5">
        <f t="shared" si="3"/>
        <v>5</v>
      </c>
      <c r="H47" s="13"/>
      <c r="I47" s="21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7"/>
      <c r="U47" s="17"/>
      <c r="V47" s="17"/>
      <c r="W47" s="13"/>
    </row>
    <row r="48" spans="1:23" x14ac:dyDescent="0.15">
      <c r="A48" s="11" t="s">
        <v>77</v>
      </c>
      <c r="B48" s="16" t="s">
        <v>58</v>
      </c>
      <c r="C48" s="10">
        <v>4</v>
      </c>
      <c r="D48" s="10">
        <v>2</v>
      </c>
      <c r="E48" s="10">
        <v>2</v>
      </c>
      <c r="F48" s="10">
        <v>2</v>
      </c>
      <c r="G48" s="5">
        <f t="shared" si="3"/>
        <v>10</v>
      </c>
      <c r="H48" s="13"/>
      <c r="I48" s="13"/>
      <c r="J48" s="13"/>
      <c r="K48" s="13"/>
      <c r="L48" s="21"/>
      <c r="M48" s="13"/>
      <c r="N48" s="13"/>
      <c r="O48" s="13"/>
      <c r="P48" s="13"/>
      <c r="Q48" s="13"/>
      <c r="R48" s="13"/>
      <c r="S48" s="13"/>
      <c r="T48" s="17"/>
      <c r="U48" s="17"/>
      <c r="V48" s="17"/>
      <c r="W48" s="13"/>
    </row>
    <row r="49" spans="1:23" x14ac:dyDescent="0.15">
      <c r="A49" s="11" t="s">
        <v>78</v>
      </c>
      <c r="B49" s="16" t="s">
        <v>59</v>
      </c>
      <c r="C49" s="10">
        <v>6</v>
      </c>
      <c r="D49" s="10">
        <v>4</v>
      </c>
      <c r="E49" s="10">
        <v>4</v>
      </c>
      <c r="F49" s="10">
        <v>4</v>
      </c>
      <c r="G49" s="5">
        <f t="shared" si="3"/>
        <v>18</v>
      </c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7"/>
      <c r="U49" s="17"/>
      <c r="V49" s="17"/>
      <c r="W49" s="21"/>
    </row>
    <row r="50" spans="1:23" s="6" customFormat="1" ht="12" thickBot="1" x14ac:dyDescent="0.2">
      <c r="B50" s="7" t="s">
        <v>2</v>
      </c>
      <c r="C50" s="8">
        <f>SUM(C11:C49)</f>
        <v>109</v>
      </c>
      <c r="D50" s="8">
        <f>SUM(D11:D49)</f>
        <v>109</v>
      </c>
      <c r="E50" s="8">
        <f>SUM(E11:E49)</f>
        <v>109</v>
      </c>
      <c r="F50" s="8">
        <f>SUM(F11:F49)</f>
        <v>109</v>
      </c>
      <c r="G50" s="12">
        <f>SUM(G11:G49)/2</f>
        <v>436</v>
      </c>
    </row>
    <row r="51" spans="1:23" ht="12" thickTop="1" x14ac:dyDescent="0.15"/>
  </sheetData>
  <mergeCells count="5">
    <mergeCell ref="B9:B10"/>
    <mergeCell ref="A9:A10"/>
    <mergeCell ref="V9:W9"/>
    <mergeCell ref="H9:U9"/>
    <mergeCell ref="C9:G9"/>
  </mergeCells>
  <phoneticPr fontId="0" type="noConversion"/>
  <pageMargins left="0.27" right="0.2" top="0.68" bottom="0.64" header="0.35" footer="0.4921259845"/>
  <pageSetup paperSize="9" scale="72" orientation="landscape" verticalDpi="0"/>
  <headerFooter>
    <oddFooter>&amp;L&amp;D&amp;C&amp;F&amp;R&amp;P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3" x14ac:dyDescent="0.15"/>
  <sheetData/>
  <phoneticPr fontId="0" type="noConversion"/>
  <pageMargins left="0.75" right="0.75" top="1" bottom="1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2016-10-05T15:58:55Z</dcterms:created>
  <dcterms:modified xsi:type="dcterms:W3CDTF">2016-10-05T17:28:15Z</dcterms:modified>
</cp:coreProperties>
</file>