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70" windowHeight="15054" activeTab="1"/>
  </bookViews>
  <sheets>
    <sheet name="总表" sheetId="1" r:id="rId1"/>
    <sheet name="去重" sheetId="2" r:id="rId2"/>
    <sheet name="Sheet1" sheetId="3" r:id="rId3"/>
  </sheets>
  <definedNames>
    <definedName name="_xlnm._FilterDatabase" localSheetId="0" hidden="1">总表!$A$2:$T$222</definedName>
    <definedName name="_xlnm._FilterDatabase" localSheetId="1" hidden="1">去重!$B$2:$P$2</definedName>
  </definedNames>
  <calcPr calcId="144525"/>
</workbook>
</file>

<file path=xl/sharedStrings.xml><?xml version="1.0" encoding="utf-8"?>
<sst xmlns="http://schemas.openxmlformats.org/spreadsheetml/2006/main" count="441" uniqueCount="111">
  <si>
    <t>树果</t>
  </si>
  <si>
    <t>种子</t>
  </si>
  <si>
    <t>总计</t>
  </si>
  <si>
    <t>Order</t>
  </si>
  <si>
    <t>收获</t>
  </si>
  <si>
    <t>时间</t>
  </si>
  <si>
    <t>效果</t>
  </si>
  <si>
    <t>涩</t>
  </si>
  <si>
    <t>甜</t>
  </si>
  <si>
    <t>苦</t>
  </si>
  <si>
    <t>辣</t>
  </si>
  <si>
    <t>酸</t>
  </si>
  <si>
    <t>超涩</t>
  </si>
  <si>
    <t>超甜</t>
  </si>
  <si>
    <t>超苦</t>
  </si>
  <si>
    <t>超辣</t>
  </si>
  <si>
    <t>超酸</t>
  </si>
  <si>
    <t>零余果</t>
  </si>
  <si>
    <t>——</t>
  </si>
  <si>
    <t>蔓莓果</t>
  </si>
  <si>
    <t>墨莓果</t>
  </si>
  <si>
    <t>柿仔果</t>
  </si>
  <si>
    <t>橙橙果</t>
  </si>
  <si>
    <t>桃桃果</t>
  </si>
  <si>
    <t>蕉香果</t>
  </si>
  <si>
    <t>莓莓果</t>
  </si>
  <si>
    <t>西梨果</t>
  </si>
  <si>
    <t>樱子果</t>
  </si>
  <si>
    <t>凰梨果</t>
  </si>
  <si>
    <t>利木果</t>
  </si>
  <si>
    <t>异奇果</t>
  </si>
  <si>
    <t>玉黍果</t>
  </si>
  <si>
    <t>哈密果</t>
  </si>
  <si>
    <t>茄番果</t>
  </si>
  <si>
    <t>藻根果</t>
  </si>
  <si>
    <t>芒芒果</t>
  </si>
  <si>
    <t>岳竹果</t>
  </si>
  <si>
    <t>苹野果</t>
  </si>
  <si>
    <t>比巴果</t>
  </si>
  <si>
    <t>萄葡果</t>
  </si>
  <si>
    <t>乐芭果</t>
  </si>
  <si>
    <t>榴石果</t>
  </si>
  <si>
    <t>茸丹果</t>
  </si>
  <si>
    <t>勿花果</t>
  </si>
  <si>
    <t>檬柠果</t>
  </si>
  <si>
    <t>芭亚果</t>
  </si>
  <si>
    <t>灯浆果</t>
  </si>
  <si>
    <t>千香果</t>
  </si>
  <si>
    <t>草蚕果</t>
  </si>
  <si>
    <t>通通果</t>
  </si>
  <si>
    <t>枝荔果</t>
  </si>
  <si>
    <t>刺角果</t>
  </si>
  <si>
    <t>椰木果</t>
  </si>
  <si>
    <t>佛柑果</t>
  </si>
  <si>
    <t>龙睛果</t>
  </si>
  <si>
    <t>腰木果</t>
  </si>
  <si>
    <t>烛木果</t>
  </si>
  <si>
    <t>棱瓜果</t>
  </si>
  <si>
    <t>瓜西果</t>
  </si>
  <si>
    <t>莓榴果</t>
  </si>
  <si>
    <t>沙鳞果</t>
  </si>
  <si>
    <t>罗子果</t>
  </si>
  <si>
    <t>霹霹果</t>
  </si>
  <si>
    <t>杏仔果</t>
  </si>
  <si>
    <t>巧可果</t>
  </si>
  <si>
    <t>莲蒲果</t>
  </si>
  <si>
    <t>扁樱果</t>
  </si>
  <si>
    <t>靛莓果</t>
  </si>
  <si>
    <t>番荔果</t>
  </si>
  <si>
    <t>福禄果</t>
  </si>
  <si>
    <t>金枕果</t>
  </si>
  <si>
    <t>龙火果</t>
  </si>
  <si>
    <t>刺耳果</t>
  </si>
  <si>
    <t>奇秘果</t>
  </si>
  <si>
    <t>星桃果</t>
  </si>
  <si>
    <t>木子果</t>
  </si>
  <si>
    <t>谜芝果</t>
  </si>
  <si>
    <t>释陀果</t>
  </si>
  <si>
    <t>文柚果</t>
  </si>
  <si>
    <t>兰萨果</t>
  </si>
  <si>
    <t>嘉珍果</t>
  </si>
  <si>
    <t>雾莲果</t>
  </si>
  <si>
    <t>总数= 10*9*8/2/3 + 10*9/2*2+10</t>
  </si>
  <si>
    <t>单果子收获价格</t>
  </si>
  <si>
    <t>种子增长率</t>
  </si>
  <si>
    <t>个数</t>
  </si>
  <si>
    <t>压榨树果粉</t>
  </si>
  <si>
    <t>10特攻</t>
  </si>
  <si>
    <t>10攻击</t>
  </si>
  <si>
    <t>950(交易所)</t>
  </si>
  <si>
    <t>10特防</t>
  </si>
  <si>
    <t>所有异常状态</t>
  </si>
  <si>
    <t>少量ＨＰ</t>
  </si>
  <si>
    <t>聪明</t>
  </si>
  <si>
    <t>恶系招式减半</t>
  </si>
  <si>
    <t>4～7</t>
  </si>
  <si>
    <t>涩亲密果</t>
  </si>
  <si>
    <t>甜亲密果</t>
  </si>
  <si>
    <t>１０ＰＰ</t>
  </si>
  <si>
    <t>强壮</t>
  </si>
  <si>
    <t>睡眠</t>
  </si>
  <si>
    <t>中毒</t>
  </si>
  <si>
    <t>可爱</t>
  </si>
  <si>
    <t>灼伤</t>
  </si>
  <si>
    <t>混乱</t>
  </si>
  <si>
    <t>3～6</t>
  </si>
  <si>
    <t>麻痹</t>
  </si>
  <si>
    <t>１０ＨＰ</t>
  </si>
  <si>
    <t>冰冻</t>
  </si>
  <si>
    <t>库存</t>
  </si>
  <si>
    <t>剩余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</si>
</sst>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rgb="FF20212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5" fillId="3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/>
    <xf numFmtId="0" fontId="5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5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36" borderId="28" applyNumberFormat="0" applyFont="0" applyAlignment="0" applyProtection="0">
      <alignment vertical="center"/>
    </xf>
    <xf numFmtId="0" fontId="14" fillId="20" borderId="2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7" borderId="2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0" borderId="22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0" fontId="2" fillId="0" borderId="3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Border="1">
      <alignment vertical="center"/>
    </xf>
    <xf numFmtId="0" fontId="0" fillId="6" borderId="10" xfId="0" applyFont="1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2" xfId="0" applyFont="1" applyFill="1" applyBorder="1">
      <alignment vertical="center"/>
    </xf>
    <xf numFmtId="0" fontId="0" fillId="6" borderId="13" xfId="0" applyFont="1" applyFill="1" applyBorder="1">
      <alignment vertical="center"/>
    </xf>
    <xf numFmtId="0" fontId="0" fillId="6" borderId="14" xfId="0" applyFont="1" applyFill="1" applyBorder="1">
      <alignment vertical="center"/>
    </xf>
    <xf numFmtId="0" fontId="0" fillId="6" borderId="15" xfId="0" applyFont="1" applyFill="1" applyBorder="1">
      <alignment vertical="center"/>
    </xf>
    <xf numFmtId="0" fontId="0" fillId="6" borderId="15" xfId="0" applyFont="1" applyFill="1" applyBorder="1">
      <alignment vertical="center"/>
    </xf>
    <xf numFmtId="0" fontId="0" fillId="0" borderId="0" xfId="0" applyAlignment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0" fillId="7" borderId="0" xfId="0" applyFill="1">
      <alignment vertical="center"/>
    </xf>
    <xf numFmtId="0" fontId="0" fillId="6" borderId="16" xfId="0" applyFont="1" applyFill="1" applyBorder="1">
      <alignment vertical="center"/>
    </xf>
    <xf numFmtId="0" fontId="3" fillId="8" borderId="17" xfId="0" applyFont="1" applyFill="1" applyBorder="1">
      <alignment vertical="center"/>
    </xf>
    <xf numFmtId="0" fontId="0" fillId="6" borderId="18" xfId="0" applyFont="1" applyFill="1" applyBorder="1">
      <alignment vertical="center"/>
    </xf>
    <xf numFmtId="0" fontId="0" fillId="6" borderId="19" xfId="0" applyFont="1" applyFill="1" applyBorder="1">
      <alignment vertical="center"/>
    </xf>
    <xf numFmtId="0" fontId="3" fillId="8" borderId="20" xfId="0" applyFont="1" applyFill="1" applyBorder="1">
      <alignment vertical="center"/>
    </xf>
    <xf numFmtId="0" fontId="3" fillId="8" borderId="21" xfId="0" applyFont="1" applyFill="1" applyBorder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8"/>
  <sheetViews>
    <sheetView workbookViewId="0">
      <pane ySplit="2" topLeftCell="A3" activePane="bottomLeft" state="frozen"/>
      <selection/>
      <selection pane="bottomLeft" activeCell="B19" sqref="B19"/>
    </sheetView>
  </sheetViews>
  <sheetFormatPr defaultColWidth="8.72413793103448" defaultRowHeight="14.4"/>
  <cols>
    <col min="1" max="1" width="8.72413793103448" style="1"/>
  </cols>
  <sheetData>
    <row r="1" spans="1:20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10" t="s">
        <v>2</v>
      </c>
      <c r="M1" s="11"/>
      <c r="N1" s="11"/>
      <c r="O1" s="11"/>
      <c r="P1" s="11"/>
      <c r="Q1" s="13" t="s">
        <v>3</v>
      </c>
      <c r="R1" s="4" t="s">
        <v>4</v>
      </c>
      <c r="S1" s="4" t="s">
        <v>5</v>
      </c>
      <c r="T1" s="4" t="s">
        <v>6</v>
      </c>
    </row>
    <row r="2" spans="1:20">
      <c r="A2" s="2"/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5" t="s">
        <v>7</v>
      </c>
      <c r="M2" s="6" t="s">
        <v>8</v>
      </c>
      <c r="N2" s="6" t="s">
        <v>9</v>
      </c>
      <c r="O2" s="6" t="s">
        <v>10</v>
      </c>
      <c r="P2" s="12" t="s">
        <v>11</v>
      </c>
      <c r="Q2" s="15"/>
      <c r="R2" s="4"/>
      <c r="S2" s="4"/>
      <c r="T2" s="4"/>
    </row>
    <row r="3" spans="1:20">
      <c r="A3" s="1" t="s">
        <v>17</v>
      </c>
      <c r="B3" s="7">
        <v>3</v>
      </c>
      <c r="C3" s="7"/>
      <c r="D3" s="7"/>
      <c r="E3" s="7"/>
      <c r="F3" s="7"/>
      <c r="G3" s="7"/>
      <c r="H3" s="7"/>
      <c r="I3" s="7"/>
      <c r="J3" s="7"/>
      <c r="K3" s="7"/>
      <c r="L3" s="7">
        <f t="shared" ref="L3:L32" si="0">B3+2*G3</f>
        <v>3</v>
      </c>
      <c r="M3" s="7">
        <f t="shared" ref="M3:M32" si="1">C3+2*H3</f>
        <v>0</v>
      </c>
      <c r="N3" s="7">
        <f t="shared" ref="N3:N32" si="2">D3+2*I3</f>
        <v>0</v>
      </c>
      <c r="O3" s="7">
        <f t="shared" ref="O3:O32" si="3">E3+2*J3</f>
        <v>0</v>
      </c>
      <c r="P3" s="7">
        <f t="shared" ref="P3:P32" si="4">F3+2*K3</f>
        <v>0</v>
      </c>
      <c r="Q3" s="7">
        <f t="shared" ref="Q3:Q32" si="5">SUM(L3:P3)</f>
        <v>3</v>
      </c>
      <c r="R3" s="7"/>
      <c r="S3" s="7">
        <v>16</v>
      </c>
      <c r="T3" s="7"/>
    </row>
    <row r="4" spans="1:20">
      <c r="A4" s="1" t="s">
        <v>18</v>
      </c>
      <c r="B4" s="8">
        <v>2</v>
      </c>
      <c r="C4" s="8">
        <v>1</v>
      </c>
      <c r="D4" s="8"/>
      <c r="E4" s="8"/>
      <c r="F4" s="8"/>
      <c r="G4" s="8"/>
      <c r="H4" s="8"/>
      <c r="I4" s="8"/>
      <c r="J4" s="8"/>
      <c r="K4" s="8"/>
      <c r="L4" s="7">
        <f t="shared" si="0"/>
        <v>2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7">
        <f t="shared" si="4"/>
        <v>0</v>
      </c>
      <c r="Q4" s="7">
        <f t="shared" si="5"/>
        <v>3</v>
      </c>
      <c r="R4" s="8"/>
      <c r="S4" s="8">
        <v>16</v>
      </c>
      <c r="T4" s="8"/>
    </row>
    <row r="5" spans="1:20">
      <c r="A5" s="1" t="s">
        <v>18</v>
      </c>
      <c r="B5" s="7">
        <v>2</v>
      </c>
      <c r="C5" s="7"/>
      <c r="D5" s="7">
        <v>1</v>
      </c>
      <c r="E5" s="7"/>
      <c r="F5" s="7"/>
      <c r="G5" s="7"/>
      <c r="H5" s="7"/>
      <c r="I5" s="7"/>
      <c r="J5" s="7"/>
      <c r="K5" s="7"/>
      <c r="L5" s="7">
        <f t="shared" si="0"/>
        <v>2</v>
      </c>
      <c r="M5" s="7">
        <f t="shared" si="1"/>
        <v>0</v>
      </c>
      <c r="N5" s="7">
        <f t="shared" si="2"/>
        <v>1</v>
      </c>
      <c r="O5" s="7">
        <f t="shared" si="3"/>
        <v>0</v>
      </c>
      <c r="P5" s="7">
        <f t="shared" si="4"/>
        <v>0</v>
      </c>
      <c r="Q5" s="7">
        <f t="shared" si="5"/>
        <v>3</v>
      </c>
      <c r="R5" s="7"/>
      <c r="S5" s="7">
        <v>16</v>
      </c>
      <c r="T5" s="7"/>
    </row>
    <row r="6" spans="1:20">
      <c r="A6" s="1" t="s">
        <v>19</v>
      </c>
      <c r="B6" s="8">
        <v>2</v>
      </c>
      <c r="C6" s="8"/>
      <c r="D6" s="8"/>
      <c r="E6" s="8">
        <v>1</v>
      </c>
      <c r="F6" s="8"/>
      <c r="G6" s="8"/>
      <c r="H6" s="8"/>
      <c r="I6" s="8"/>
      <c r="J6" s="8"/>
      <c r="K6" s="8"/>
      <c r="L6" s="7">
        <f t="shared" si="0"/>
        <v>2</v>
      </c>
      <c r="M6" s="7">
        <f t="shared" si="1"/>
        <v>0</v>
      </c>
      <c r="N6" s="7">
        <f t="shared" si="2"/>
        <v>0</v>
      </c>
      <c r="O6" s="7">
        <f t="shared" si="3"/>
        <v>1</v>
      </c>
      <c r="P6" s="7">
        <f t="shared" si="4"/>
        <v>0</v>
      </c>
      <c r="Q6" s="7">
        <f t="shared" si="5"/>
        <v>3</v>
      </c>
      <c r="R6" s="8"/>
      <c r="S6" s="8">
        <v>16</v>
      </c>
      <c r="T6" s="8"/>
    </row>
    <row r="7" spans="1:20">
      <c r="A7" s="1" t="s">
        <v>18</v>
      </c>
      <c r="B7" s="8">
        <v>2</v>
      </c>
      <c r="C7" s="8"/>
      <c r="D7" s="8"/>
      <c r="E7" s="8"/>
      <c r="F7" s="8">
        <v>1</v>
      </c>
      <c r="G7" s="8"/>
      <c r="H7" s="8"/>
      <c r="I7" s="8"/>
      <c r="J7" s="8"/>
      <c r="K7" s="8"/>
      <c r="L7" s="7">
        <f t="shared" si="0"/>
        <v>2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7">
        <f t="shared" si="4"/>
        <v>1</v>
      </c>
      <c r="Q7" s="7">
        <f t="shared" si="5"/>
        <v>3</v>
      </c>
      <c r="R7" s="8"/>
      <c r="S7" s="7">
        <v>16</v>
      </c>
      <c r="T7" s="8"/>
    </row>
    <row r="8" spans="1:20">
      <c r="A8" s="1" t="s">
        <v>20</v>
      </c>
      <c r="B8" s="8">
        <v>1</v>
      </c>
      <c r="C8" s="8">
        <v>2</v>
      </c>
      <c r="D8" s="8"/>
      <c r="E8" s="8"/>
      <c r="F8" s="8"/>
      <c r="G8" s="8"/>
      <c r="H8" s="8"/>
      <c r="I8" s="8"/>
      <c r="J8" s="8"/>
      <c r="K8" s="8"/>
      <c r="L8" s="7">
        <f t="shared" si="0"/>
        <v>1</v>
      </c>
      <c r="M8" s="7">
        <f t="shared" si="1"/>
        <v>2</v>
      </c>
      <c r="N8" s="7">
        <f t="shared" si="2"/>
        <v>0</v>
      </c>
      <c r="O8" s="7">
        <f t="shared" si="3"/>
        <v>0</v>
      </c>
      <c r="P8" s="7">
        <f t="shared" si="4"/>
        <v>0</v>
      </c>
      <c r="Q8" s="7">
        <f t="shared" si="5"/>
        <v>3</v>
      </c>
      <c r="R8" s="7"/>
      <c r="S8" s="8">
        <v>16</v>
      </c>
      <c r="T8" s="7"/>
    </row>
    <row r="9" spans="1:20">
      <c r="A9" s="1" t="s">
        <v>18</v>
      </c>
      <c r="B9" s="8">
        <v>1</v>
      </c>
      <c r="C9" s="8">
        <v>1</v>
      </c>
      <c r="D9" s="8">
        <v>1</v>
      </c>
      <c r="E9" s="8"/>
      <c r="F9" s="8"/>
      <c r="G9" s="8"/>
      <c r="H9" s="8"/>
      <c r="I9" s="8"/>
      <c r="J9" s="8"/>
      <c r="K9" s="8"/>
      <c r="L9" s="7">
        <f t="shared" si="0"/>
        <v>1</v>
      </c>
      <c r="M9" s="7">
        <f t="shared" si="1"/>
        <v>1</v>
      </c>
      <c r="N9" s="7">
        <f t="shared" si="2"/>
        <v>1</v>
      </c>
      <c r="O9" s="7">
        <f t="shared" si="3"/>
        <v>0</v>
      </c>
      <c r="P9" s="7">
        <f t="shared" si="4"/>
        <v>0</v>
      </c>
      <c r="Q9" s="7">
        <f t="shared" si="5"/>
        <v>3</v>
      </c>
      <c r="R9" s="8"/>
      <c r="S9" s="7">
        <v>16</v>
      </c>
      <c r="T9" s="8"/>
    </row>
    <row r="10" spans="1:20">
      <c r="A10" s="1" t="s">
        <v>21</v>
      </c>
      <c r="B10" s="7">
        <v>1</v>
      </c>
      <c r="C10" s="7">
        <v>1</v>
      </c>
      <c r="D10" s="7"/>
      <c r="E10" s="7">
        <v>1</v>
      </c>
      <c r="F10" s="7"/>
      <c r="G10" s="7"/>
      <c r="H10" s="7"/>
      <c r="I10" s="7"/>
      <c r="J10" s="7"/>
      <c r="K10" s="7"/>
      <c r="L10" s="7">
        <f t="shared" si="0"/>
        <v>1</v>
      </c>
      <c r="M10" s="7">
        <f t="shared" si="1"/>
        <v>1</v>
      </c>
      <c r="N10" s="7">
        <f t="shared" si="2"/>
        <v>0</v>
      </c>
      <c r="O10" s="7">
        <f t="shared" si="3"/>
        <v>1</v>
      </c>
      <c r="P10" s="7">
        <f t="shared" si="4"/>
        <v>0</v>
      </c>
      <c r="Q10" s="7">
        <f t="shared" si="5"/>
        <v>3</v>
      </c>
      <c r="R10" s="8"/>
      <c r="S10" s="8">
        <v>16</v>
      </c>
      <c r="T10" s="8"/>
    </row>
    <row r="11" spans="1:20">
      <c r="A11" s="1" t="s">
        <v>18</v>
      </c>
      <c r="B11" s="7">
        <v>1</v>
      </c>
      <c r="C11" s="7">
        <v>1</v>
      </c>
      <c r="D11" s="7"/>
      <c r="E11" s="7"/>
      <c r="F11" s="7">
        <v>1</v>
      </c>
      <c r="G11" s="7"/>
      <c r="H11" s="7"/>
      <c r="I11" s="7"/>
      <c r="J11" s="7"/>
      <c r="K11" s="7"/>
      <c r="L11" s="7">
        <f t="shared" si="0"/>
        <v>1</v>
      </c>
      <c r="M11" s="7">
        <f t="shared" si="1"/>
        <v>1</v>
      </c>
      <c r="N11" s="7">
        <f t="shared" si="2"/>
        <v>0</v>
      </c>
      <c r="O11" s="7">
        <f t="shared" si="3"/>
        <v>0</v>
      </c>
      <c r="P11" s="7">
        <f t="shared" si="4"/>
        <v>1</v>
      </c>
      <c r="Q11" s="7">
        <f t="shared" si="5"/>
        <v>3</v>
      </c>
      <c r="R11" s="8"/>
      <c r="S11" s="7">
        <v>16</v>
      </c>
      <c r="T11" s="8"/>
    </row>
    <row r="12" spans="1:21">
      <c r="A12" s="1" t="s">
        <v>18</v>
      </c>
      <c r="B12" s="7">
        <v>1</v>
      </c>
      <c r="C12" s="7"/>
      <c r="D12" s="7">
        <v>2</v>
      </c>
      <c r="E12" s="7"/>
      <c r="F12" s="7"/>
      <c r="G12" s="7"/>
      <c r="H12" s="7"/>
      <c r="I12" s="7"/>
      <c r="J12" s="7"/>
      <c r="K12" s="7"/>
      <c r="L12" s="7">
        <f t="shared" si="0"/>
        <v>1</v>
      </c>
      <c r="M12" s="7">
        <f t="shared" si="1"/>
        <v>0</v>
      </c>
      <c r="N12" s="7">
        <f t="shared" si="2"/>
        <v>2</v>
      </c>
      <c r="O12" s="7">
        <f t="shared" si="3"/>
        <v>0</v>
      </c>
      <c r="P12" s="7">
        <f t="shared" si="4"/>
        <v>0</v>
      </c>
      <c r="Q12" s="7">
        <f t="shared" si="5"/>
        <v>3</v>
      </c>
      <c r="R12" s="8"/>
      <c r="S12" s="8">
        <v>16</v>
      </c>
      <c r="T12" s="8"/>
      <c r="U12" s="21"/>
    </row>
    <row r="13" spans="1:21">
      <c r="A13" s="1" t="s">
        <v>18</v>
      </c>
      <c r="B13" s="8">
        <v>1</v>
      </c>
      <c r="C13" s="8"/>
      <c r="D13" s="8">
        <v>1</v>
      </c>
      <c r="E13" s="8">
        <v>1</v>
      </c>
      <c r="F13" s="8"/>
      <c r="G13" s="8"/>
      <c r="H13" s="8"/>
      <c r="I13" s="8"/>
      <c r="J13" s="8"/>
      <c r="K13" s="8"/>
      <c r="L13" s="7">
        <f t="shared" si="0"/>
        <v>1</v>
      </c>
      <c r="M13" s="7">
        <f t="shared" si="1"/>
        <v>0</v>
      </c>
      <c r="N13" s="7">
        <f t="shared" si="2"/>
        <v>1</v>
      </c>
      <c r="O13" s="7">
        <f t="shared" si="3"/>
        <v>1</v>
      </c>
      <c r="P13" s="7">
        <f t="shared" si="4"/>
        <v>0</v>
      </c>
      <c r="Q13" s="7">
        <f t="shared" si="5"/>
        <v>3</v>
      </c>
      <c r="R13" s="8"/>
      <c r="S13" s="7">
        <v>16</v>
      </c>
      <c r="T13" s="8"/>
      <c r="U13" s="21"/>
    </row>
    <row r="14" spans="1:21">
      <c r="A14" s="1" t="s">
        <v>22</v>
      </c>
      <c r="B14" s="8">
        <v>1</v>
      </c>
      <c r="C14" s="8"/>
      <c r="D14" s="8">
        <v>1</v>
      </c>
      <c r="E14" s="8"/>
      <c r="F14" s="8">
        <v>1</v>
      </c>
      <c r="G14" s="8"/>
      <c r="H14" s="8"/>
      <c r="I14" s="8"/>
      <c r="J14" s="8"/>
      <c r="K14" s="8"/>
      <c r="L14" s="7">
        <f t="shared" si="0"/>
        <v>1</v>
      </c>
      <c r="M14" s="7">
        <f t="shared" si="1"/>
        <v>0</v>
      </c>
      <c r="N14" s="7">
        <f t="shared" si="2"/>
        <v>1</v>
      </c>
      <c r="O14" s="7">
        <f t="shared" si="3"/>
        <v>0</v>
      </c>
      <c r="P14" s="7">
        <f t="shared" si="4"/>
        <v>1</v>
      </c>
      <c r="Q14" s="7">
        <f t="shared" si="5"/>
        <v>3</v>
      </c>
      <c r="R14" s="8"/>
      <c r="S14" s="8">
        <v>16</v>
      </c>
      <c r="T14" s="8"/>
      <c r="U14" s="21"/>
    </row>
    <row r="15" spans="1:20">
      <c r="A15" s="1" t="s">
        <v>18</v>
      </c>
      <c r="B15" s="8">
        <v>1</v>
      </c>
      <c r="C15" s="8"/>
      <c r="D15" s="8"/>
      <c r="E15" s="8">
        <v>2</v>
      </c>
      <c r="F15" s="8"/>
      <c r="G15" s="8"/>
      <c r="H15" s="8"/>
      <c r="I15" s="8"/>
      <c r="J15" s="8"/>
      <c r="K15" s="8"/>
      <c r="L15" s="7">
        <f t="shared" si="0"/>
        <v>1</v>
      </c>
      <c r="M15" s="7">
        <f t="shared" si="1"/>
        <v>0</v>
      </c>
      <c r="N15" s="7">
        <f t="shared" si="2"/>
        <v>0</v>
      </c>
      <c r="O15" s="7">
        <f t="shared" si="3"/>
        <v>2</v>
      </c>
      <c r="P15" s="7">
        <f t="shared" si="4"/>
        <v>0</v>
      </c>
      <c r="Q15" s="7">
        <f t="shared" si="5"/>
        <v>3</v>
      </c>
      <c r="R15" s="8"/>
      <c r="S15" s="7">
        <v>16</v>
      </c>
      <c r="T15" s="8"/>
    </row>
    <row r="16" spans="1:20">
      <c r="A16" s="1" t="s">
        <v>18</v>
      </c>
      <c r="B16" s="7">
        <v>1</v>
      </c>
      <c r="C16" s="7"/>
      <c r="D16" s="7"/>
      <c r="E16" s="7">
        <v>1</v>
      </c>
      <c r="F16" s="7">
        <v>1</v>
      </c>
      <c r="G16" s="7"/>
      <c r="H16" s="7"/>
      <c r="I16" s="7"/>
      <c r="J16" s="7"/>
      <c r="K16" s="7"/>
      <c r="L16" s="7">
        <f t="shared" si="0"/>
        <v>1</v>
      </c>
      <c r="M16" s="7">
        <f t="shared" si="1"/>
        <v>0</v>
      </c>
      <c r="N16" s="7">
        <f t="shared" si="2"/>
        <v>0</v>
      </c>
      <c r="O16" s="7">
        <f t="shared" si="3"/>
        <v>1</v>
      </c>
      <c r="P16" s="7">
        <f t="shared" si="4"/>
        <v>1</v>
      </c>
      <c r="Q16" s="7">
        <f t="shared" si="5"/>
        <v>3</v>
      </c>
      <c r="R16" s="8"/>
      <c r="S16" s="8">
        <v>16</v>
      </c>
      <c r="T16" s="8"/>
    </row>
    <row r="17" spans="1:20">
      <c r="A17" s="1" t="s">
        <v>18</v>
      </c>
      <c r="B17" s="8">
        <v>1</v>
      </c>
      <c r="C17" s="8"/>
      <c r="D17" s="8"/>
      <c r="E17" s="8"/>
      <c r="F17" s="8">
        <v>2</v>
      </c>
      <c r="G17" s="8"/>
      <c r="H17" s="8"/>
      <c r="I17" s="8"/>
      <c r="J17" s="8"/>
      <c r="K17" s="8"/>
      <c r="L17" s="7">
        <f t="shared" si="0"/>
        <v>1</v>
      </c>
      <c r="M17" s="7">
        <f t="shared" si="1"/>
        <v>0</v>
      </c>
      <c r="N17" s="7">
        <f t="shared" si="2"/>
        <v>0</v>
      </c>
      <c r="O17" s="7">
        <f t="shared" si="3"/>
        <v>0</v>
      </c>
      <c r="P17" s="7">
        <f t="shared" si="4"/>
        <v>2</v>
      </c>
      <c r="Q17" s="7">
        <f t="shared" si="5"/>
        <v>3</v>
      </c>
      <c r="R17" s="8"/>
      <c r="S17" s="7">
        <v>16</v>
      </c>
      <c r="T17" s="8"/>
    </row>
    <row r="18" spans="1:20">
      <c r="A18" s="1" t="s">
        <v>23</v>
      </c>
      <c r="B18" s="7"/>
      <c r="C18" s="7">
        <v>3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7">
        <f t="shared" si="1"/>
        <v>3</v>
      </c>
      <c r="N18" s="7">
        <f t="shared" si="2"/>
        <v>0</v>
      </c>
      <c r="O18" s="7">
        <f t="shared" si="3"/>
        <v>0</v>
      </c>
      <c r="P18" s="7">
        <f t="shared" si="4"/>
        <v>0</v>
      </c>
      <c r="Q18" s="7">
        <f t="shared" si="5"/>
        <v>3</v>
      </c>
      <c r="R18" s="8"/>
      <c r="S18" s="8">
        <v>16</v>
      </c>
      <c r="T18" s="8"/>
    </row>
    <row r="19" spans="1:21">
      <c r="A19" s="1" t="s">
        <v>24</v>
      </c>
      <c r="B19" s="7"/>
      <c r="C19" s="7">
        <v>2</v>
      </c>
      <c r="D19" s="7">
        <v>1</v>
      </c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7">
        <f t="shared" si="1"/>
        <v>2</v>
      </c>
      <c r="N19" s="7">
        <f t="shared" si="2"/>
        <v>1</v>
      </c>
      <c r="O19" s="7">
        <f t="shared" si="3"/>
        <v>0</v>
      </c>
      <c r="P19" s="7">
        <f t="shared" si="4"/>
        <v>0</v>
      </c>
      <c r="Q19" s="7">
        <f t="shared" si="5"/>
        <v>3</v>
      </c>
      <c r="R19" s="7"/>
      <c r="S19" s="7">
        <v>16</v>
      </c>
      <c r="T19" s="7"/>
      <c r="U19" s="21"/>
    </row>
    <row r="20" spans="1:21">
      <c r="A20" s="1" t="s">
        <v>18</v>
      </c>
      <c r="B20" s="8"/>
      <c r="C20" s="8">
        <v>2</v>
      </c>
      <c r="D20" s="8"/>
      <c r="E20" s="8">
        <v>1</v>
      </c>
      <c r="F20" s="8"/>
      <c r="G20" s="8"/>
      <c r="H20" s="8"/>
      <c r="I20" s="8"/>
      <c r="J20" s="8"/>
      <c r="K20" s="8"/>
      <c r="L20" s="7">
        <f t="shared" si="0"/>
        <v>0</v>
      </c>
      <c r="M20" s="7">
        <f t="shared" si="1"/>
        <v>2</v>
      </c>
      <c r="N20" s="7">
        <f t="shared" si="2"/>
        <v>0</v>
      </c>
      <c r="O20" s="7">
        <f t="shared" si="3"/>
        <v>1</v>
      </c>
      <c r="P20" s="7">
        <f t="shared" si="4"/>
        <v>0</v>
      </c>
      <c r="Q20" s="7">
        <f t="shared" si="5"/>
        <v>3</v>
      </c>
      <c r="R20" s="8"/>
      <c r="S20" s="8">
        <v>16</v>
      </c>
      <c r="T20" s="8"/>
      <c r="U20" s="21"/>
    </row>
    <row r="21" spans="1:20">
      <c r="A21" s="1" t="s">
        <v>18</v>
      </c>
      <c r="B21" s="8"/>
      <c r="C21" s="8">
        <v>2</v>
      </c>
      <c r="D21" s="8"/>
      <c r="E21" s="8"/>
      <c r="F21" s="8">
        <v>1</v>
      </c>
      <c r="G21" s="8"/>
      <c r="H21" s="8"/>
      <c r="I21" s="8"/>
      <c r="J21" s="8"/>
      <c r="K21" s="8"/>
      <c r="L21" s="7">
        <f t="shared" si="0"/>
        <v>0</v>
      </c>
      <c r="M21" s="7">
        <f t="shared" si="1"/>
        <v>2</v>
      </c>
      <c r="N21" s="7">
        <f t="shared" si="2"/>
        <v>0</v>
      </c>
      <c r="O21" s="7">
        <f t="shared" si="3"/>
        <v>0</v>
      </c>
      <c r="P21" s="7">
        <f t="shared" si="4"/>
        <v>1</v>
      </c>
      <c r="Q21" s="7">
        <f t="shared" si="5"/>
        <v>3</v>
      </c>
      <c r="R21" s="7"/>
      <c r="S21" s="7">
        <v>16</v>
      </c>
      <c r="T21" s="7"/>
    </row>
    <row r="22" spans="1:20">
      <c r="A22" s="1" t="s">
        <v>18</v>
      </c>
      <c r="B22" s="8"/>
      <c r="C22" s="8">
        <v>1</v>
      </c>
      <c r="D22" s="8">
        <v>2</v>
      </c>
      <c r="E22" s="8"/>
      <c r="F22" s="8"/>
      <c r="G22" s="8"/>
      <c r="H22" s="8"/>
      <c r="I22" s="8"/>
      <c r="J22" s="8"/>
      <c r="K22" s="8"/>
      <c r="L22" s="7">
        <f t="shared" si="0"/>
        <v>0</v>
      </c>
      <c r="M22" s="7">
        <f t="shared" si="1"/>
        <v>1</v>
      </c>
      <c r="N22" s="7">
        <f t="shared" si="2"/>
        <v>2</v>
      </c>
      <c r="O22" s="7">
        <f t="shared" si="3"/>
        <v>0</v>
      </c>
      <c r="P22" s="7">
        <f t="shared" si="4"/>
        <v>0</v>
      </c>
      <c r="Q22" s="7">
        <f t="shared" si="5"/>
        <v>3</v>
      </c>
      <c r="R22" s="7"/>
      <c r="S22" s="8">
        <v>16</v>
      </c>
      <c r="T22" s="7"/>
    </row>
    <row r="23" spans="1:20">
      <c r="A23" s="1" t="s">
        <v>18</v>
      </c>
      <c r="B23" s="8"/>
      <c r="C23" s="8">
        <v>1</v>
      </c>
      <c r="D23" s="8">
        <v>1</v>
      </c>
      <c r="E23" s="8">
        <v>1</v>
      </c>
      <c r="F23" s="8"/>
      <c r="G23" s="8"/>
      <c r="H23" s="8"/>
      <c r="I23" s="8"/>
      <c r="J23" s="8"/>
      <c r="K23" s="8"/>
      <c r="L23" s="7">
        <f t="shared" si="0"/>
        <v>0</v>
      </c>
      <c r="M23" s="7">
        <f t="shared" si="1"/>
        <v>1</v>
      </c>
      <c r="N23" s="7">
        <f t="shared" si="2"/>
        <v>1</v>
      </c>
      <c r="O23" s="7">
        <f t="shared" si="3"/>
        <v>1</v>
      </c>
      <c r="P23" s="7">
        <f t="shared" si="4"/>
        <v>0</v>
      </c>
      <c r="Q23" s="7">
        <f t="shared" si="5"/>
        <v>3</v>
      </c>
      <c r="R23" s="7"/>
      <c r="S23" s="7">
        <v>16</v>
      </c>
      <c r="T23" s="7"/>
    </row>
    <row r="24" spans="1:20">
      <c r="A24" s="1" t="s">
        <v>18</v>
      </c>
      <c r="B24" s="8"/>
      <c r="C24" s="8">
        <v>1</v>
      </c>
      <c r="D24" s="8">
        <v>1</v>
      </c>
      <c r="E24" s="8"/>
      <c r="F24" s="8">
        <v>1</v>
      </c>
      <c r="G24" s="8"/>
      <c r="H24" s="8"/>
      <c r="I24" s="8"/>
      <c r="J24" s="8"/>
      <c r="K24" s="8"/>
      <c r="L24" s="7">
        <f t="shared" si="0"/>
        <v>0</v>
      </c>
      <c r="M24" s="7">
        <f t="shared" si="1"/>
        <v>1</v>
      </c>
      <c r="N24" s="7">
        <f t="shared" si="2"/>
        <v>1</v>
      </c>
      <c r="O24" s="7">
        <f t="shared" si="3"/>
        <v>0</v>
      </c>
      <c r="P24" s="7">
        <f t="shared" si="4"/>
        <v>1</v>
      </c>
      <c r="Q24" s="7">
        <f t="shared" si="5"/>
        <v>3</v>
      </c>
      <c r="R24" s="7"/>
      <c r="S24" s="8">
        <v>16</v>
      </c>
      <c r="T24" s="7"/>
    </row>
    <row r="25" spans="1:20">
      <c r="A25" s="1" t="s">
        <v>18</v>
      </c>
      <c r="B25" s="8"/>
      <c r="C25" s="8">
        <v>1</v>
      </c>
      <c r="D25" s="8"/>
      <c r="E25" s="8">
        <v>2</v>
      </c>
      <c r="F25" s="8"/>
      <c r="G25" s="8"/>
      <c r="H25" s="8"/>
      <c r="I25" s="8"/>
      <c r="J25" s="8"/>
      <c r="K25" s="8"/>
      <c r="L25" s="7">
        <f t="shared" si="0"/>
        <v>0</v>
      </c>
      <c r="M25" s="7">
        <f t="shared" si="1"/>
        <v>1</v>
      </c>
      <c r="N25" s="7">
        <f t="shared" si="2"/>
        <v>0</v>
      </c>
      <c r="O25" s="7">
        <f t="shared" si="3"/>
        <v>2</v>
      </c>
      <c r="P25" s="7">
        <f t="shared" si="4"/>
        <v>0</v>
      </c>
      <c r="Q25" s="7">
        <f t="shared" si="5"/>
        <v>3</v>
      </c>
      <c r="R25" s="8"/>
      <c r="S25" s="7">
        <v>16</v>
      </c>
      <c r="T25" s="8"/>
    </row>
    <row r="26" spans="1:20">
      <c r="A26" s="1" t="s">
        <v>18</v>
      </c>
      <c r="B26" s="8"/>
      <c r="C26" s="8">
        <v>1</v>
      </c>
      <c r="D26" s="8"/>
      <c r="E26" s="8">
        <v>1</v>
      </c>
      <c r="F26" s="8">
        <v>1</v>
      </c>
      <c r="G26" s="8"/>
      <c r="H26" s="8"/>
      <c r="I26" s="8"/>
      <c r="J26" s="8"/>
      <c r="K26" s="8"/>
      <c r="L26" s="7">
        <f t="shared" si="0"/>
        <v>0</v>
      </c>
      <c r="M26" s="7">
        <f t="shared" si="1"/>
        <v>1</v>
      </c>
      <c r="N26" s="7">
        <f t="shared" si="2"/>
        <v>0</v>
      </c>
      <c r="O26" s="7">
        <f t="shared" si="3"/>
        <v>1</v>
      </c>
      <c r="P26" s="7">
        <f t="shared" si="4"/>
        <v>1</v>
      </c>
      <c r="Q26" s="7">
        <f t="shared" si="5"/>
        <v>3</v>
      </c>
      <c r="R26" s="7"/>
      <c r="S26" s="8">
        <v>16</v>
      </c>
      <c r="T26" s="7"/>
    </row>
    <row r="27" spans="1:20">
      <c r="A27" s="1" t="s">
        <v>18</v>
      </c>
      <c r="B27" s="8"/>
      <c r="C27" s="8">
        <v>1</v>
      </c>
      <c r="D27" s="8"/>
      <c r="E27" s="8"/>
      <c r="F27" s="8">
        <v>2</v>
      </c>
      <c r="G27" s="8"/>
      <c r="H27" s="8"/>
      <c r="I27" s="8"/>
      <c r="J27" s="8"/>
      <c r="K27" s="8"/>
      <c r="L27" s="7">
        <f t="shared" si="0"/>
        <v>0</v>
      </c>
      <c r="M27" s="7">
        <f t="shared" si="1"/>
        <v>1</v>
      </c>
      <c r="N27" s="7">
        <f t="shared" si="2"/>
        <v>0</v>
      </c>
      <c r="O27" s="7">
        <f t="shared" si="3"/>
        <v>0</v>
      </c>
      <c r="P27" s="7">
        <f t="shared" si="4"/>
        <v>2</v>
      </c>
      <c r="Q27" s="7">
        <f t="shared" si="5"/>
        <v>3</v>
      </c>
      <c r="R27" s="8"/>
      <c r="S27" s="7">
        <v>16</v>
      </c>
      <c r="T27" s="8"/>
    </row>
    <row r="28" spans="1:20">
      <c r="A28" s="9" t="s">
        <v>25</v>
      </c>
      <c r="B28" s="7"/>
      <c r="C28" s="7"/>
      <c r="D28" s="7">
        <v>3</v>
      </c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>
        <f t="shared" si="1"/>
        <v>0</v>
      </c>
      <c r="N28" s="7">
        <f t="shared" si="2"/>
        <v>3</v>
      </c>
      <c r="O28" s="7">
        <f t="shared" si="3"/>
        <v>0</v>
      </c>
      <c r="P28" s="7">
        <f t="shared" si="4"/>
        <v>0</v>
      </c>
      <c r="Q28" s="7">
        <f t="shared" si="5"/>
        <v>3</v>
      </c>
      <c r="R28" s="8"/>
      <c r="S28" s="8">
        <v>16</v>
      </c>
      <c r="T28" s="8"/>
    </row>
    <row r="29" spans="1:20">
      <c r="A29" s="1" t="s">
        <v>18</v>
      </c>
      <c r="B29" s="8"/>
      <c r="C29" s="8"/>
      <c r="D29" s="8">
        <v>2</v>
      </c>
      <c r="E29" s="8">
        <v>1</v>
      </c>
      <c r="F29" s="8"/>
      <c r="G29" s="8"/>
      <c r="H29" s="8"/>
      <c r="I29" s="8"/>
      <c r="J29" s="8"/>
      <c r="K29" s="8"/>
      <c r="L29" s="7">
        <f t="shared" si="0"/>
        <v>0</v>
      </c>
      <c r="M29" s="7">
        <f t="shared" si="1"/>
        <v>0</v>
      </c>
      <c r="N29" s="7">
        <f t="shared" si="2"/>
        <v>2</v>
      </c>
      <c r="O29" s="7">
        <f t="shared" si="3"/>
        <v>1</v>
      </c>
      <c r="P29" s="7">
        <f t="shared" si="4"/>
        <v>0</v>
      </c>
      <c r="Q29" s="7">
        <f t="shared" si="5"/>
        <v>3</v>
      </c>
      <c r="R29" s="8"/>
      <c r="S29" s="7">
        <v>16</v>
      </c>
      <c r="T29" s="8"/>
    </row>
    <row r="30" spans="1:20">
      <c r="A30" s="9" t="s">
        <v>18</v>
      </c>
      <c r="B30" s="8"/>
      <c r="C30" s="8"/>
      <c r="D30" s="8">
        <v>2</v>
      </c>
      <c r="E30" s="8"/>
      <c r="F30" s="8">
        <v>1</v>
      </c>
      <c r="G30" s="8"/>
      <c r="H30" s="8"/>
      <c r="I30" s="8"/>
      <c r="J30" s="8"/>
      <c r="K30" s="8"/>
      <c r="L30" s="7">
        <f t="shared" si="0"/>
        <v>0</v>
      </c>
      <c r="M30" s="7">
        <f t="shared" si="1"/>
        <v>0</v>
      </c>
      <c r="N30" s="7">
        <f t="shared" si="2"/>
        <v>2</v>
      </c>
      <c r="O30" s="7">
        <f t="shared" si="3"/>
        <v>0</v>
      </c>
      <c r="P30" s="7">
        <f t="shared" si="4"/>
        <v>1</v>
      </c>
      <c r="Q30" s="7">
        <f t="shared" si="5"/>
        <v>3</v>
      </c>
      <c r="R30" s="8"/>
      <c r="S30" s="8">
        <v>16</v>
      </c>
      <c r="T30" s="8"/>
    </row>
    <row r="31" spans="1:20">
      <c r="A31" s="1" t="s">
        <v>18</v>
      </c>
      <c r="B31" s="7"/>
      <c r="C31" s="7"/>
      <c r="D31" s="7">
        <v>1</v>
      </c>
      <c r="E31" s="7">
        <v>2</v>
      </c>
      <c r="F31" s="7"/>
      <c r="G31" s="7"/>
      <c r="H31" s="7"/>
      <c r="I31" s="7"/>
      <c r="J31" s="7"/>
      <c r="K31" s="7"/>
      <c r="L31" s="7">
        <f t="shared" si="0"/>
        <v>0</v>
      </c>
      <c r="M31" s="7">
        <f t="shared" si="1"/>
        <v>0</v>
      </c>
      <c r="N31" s="7">
        <f t="shared" si="2"/>
        <v>1</v>
      </c>
      <c r="O31" s="7">
        <f t="shared" si="3"/>
        <v>2</v>
      </c>
      <c r="P31" s="7">
        <f t="shared" si="4"/>
        <v>0</v>
      </c>
      <c r="Q31" s="7">
        <f t="shared" si="5"/>
        <v>3</v>
      </c>
      <c r="R31" s="8"/>
      <c r="S31" s="7">
        <v>16</v>
      </c>
      <c r="T31" s="8"/>
    </row>
    <row r="32" spans="1:20">
      <c r="A32" s="1" t="s">
        <v>18</v>
      </c>
      <c r="B32" s="7"/>
      <c r="C32" s="7"/>
      <c r="D32" s="7">
        <v>1</v>
      </c>
      <c r="E32" s="7">
        <v>1</v>
      </c>
      <c r="F32" s="7">
        <v>1</v>
      </c>
      <c r="G32" s="7"/>
      <c r="H32" s="7"/>
      <c r="I32" s="7"/>
      <c r="J32" s="7"/>
      <c r="K32" s="7"/>
      <c r="L32" s="7">
        <f t="shared" si="0"/>
        <v>0</v>
      </c>
      <c r="M32" s="7">
        <f t="shared" si="1"/>
        <v>0</v>
      </c>
      <c r="N32" s="7">
        <f t="shared" si="2"/>
        <v>1</v>
      </c>
      <c r="O32" s="7">
        <f t="shared" si="3"/>
        <v>1</v>
      </c>
      <c r="P32" s="7">
        <f t="shared" si="4"/>
        <v>1</v>
      </c>
      <c r="Q32" s="7">
        <f t="shared" si="5"/>
        <v>3</v>
      </c>
      <c r="R32" s="8"/>
      <c r="S32" s="8">
        <v>16</v>
      </c>
      <c r="T32" s="8"/>
    </row>
    <row r="33" spans="1:20">
      <c r="A33" s="1" t="s">
        <v>26</v>
      </c>
      <c r="B33" s="7"/>
      <c r="C33" s="7"/>
      <c r="D33" s="7">
        <v>1</v>
      </c>
      <c r="E33" s="7"/>
      <c r="F33" s="7">
        <v>2</v>
      </c>
      <c r="G33" s="7"/>
      <c r="H33" s="7"/>
      <c r="I33" s="7"/>
      <c r="J33" s="7"/>
      <c r="K33" s="7"/>
      <c r="L33" s="7">
        <f t="shared" ref="L33:L64" si="6">B33+2*G33</f>
        <v>0</v>
      </c>
      <c r="M33" s="7">
        <f t="shared" ref="M33:M64" si="7">C33+2*H33</f>
        <v>0</v>
      </c>
      <c r="N33" s="7">
        <f t="shared" ref="N33:N64" si="8">D33+2*I33</f>
        <v>1</v>
      </c>
      <c r="O33" s="7">
        <f t="shared" ref="O33:O64" si="9">E33+2*J33</f>
        <v>0</v>
      </c>
      <c r="P33" s="7">
        <f t="shared" ref="P33:P64" si="10">F33+2*K33</f>
        <v>2</v>
      </c>
      <c r="Q33" s="7">
        <f t="shared" ref="Q33:Q64" si="11">SUM(L33:P33)</f>
        <v>3</v>
      </c>
      <c r="R33" s="8"/>
      <c r="S33" s="7">
        <v>16</v>
      </c>
      <c r="T33" s="8"/>
    </row>
    <row r="34" spans="1:21">
      <c r="A34" s="1" t="s">
        <v>27</v>
      </c>
      <c r="B34" s="7"/>
      <c r="C34" s="7"/>
      <c r="D34" s="7"/>
      <c r="E34" s="7">
        <v>3</v>
      </c>
      <c r="F34" s="7"/>
      <c r="G34" s="7"/>
      <c r="H34" s="7"/>
      <c r="I34" s="7"/>
      <c r="J34" s="7"/>
      <c r="K34" s="7"/>
      <c r="L34" s="7">
        <f t="shared" si="6"/>
        <v>0</v>
      </c>
      <c r="M34" s="7">
        <f t="shared" si="7"/>
        <v>0</v>
      </c>
      <c r="N34" s="7">
        <f t="shared" si="8"/>
        <v>0</v>
      </c>
      <c r="O34" s="7">
        <f t="shared" si="9"/>
        <v>3</v>
      </c>
      <c r="P34" s="7">
        <f t="shared" si="10"/>
        <v>0</v>
      </c>
      <c r="Q34" s="7">
        <f t="shared" si="11"/>
        <v>3</v>
      </c>
      <c r="R34" s="8"/>
      <c r="S34" s="8">
        <v>16</v>
      </c>
      <c r="T34" s="8"/>
      <c r="U34" s="21"/>
    </row>
    <row r="35" spans="1:20">
      <c r="A35" s="1" t="s">
        <v>18</v>
      </c>
      <c r="B35" s="8"/>
      <c r="C35" s="8"/>
      <c r="D35" s="8"/>
      <c r="E35" s="8">
        <v>2</v>
      </c>
      <c r="F35" s="8">
        <v>1</v>
      </c>
      <c r="G35" s="8"/>
      <c r="H35" s="8"/>
      <c r="I35" s="8"/>
      <c r="J35" s="8"/>
      <c r="K35" s="8"/>
      <c r="L35" s="7">
        <f t="shared" si="6"/>
        <v>0</v>
      </c>
      <c r="M35" s="7">
        <f t="shared" si="7"/>
        <v>0</v>
      </c>
      <c r="N35" s="7">
        <f t="shared" si="8"/>
        <v>0</v>
      </c>
      <c r="O35" s="7">
        <f t="shared" si="9"/>
        <v>2</v>
      </c>
      <c r="P35" s="7">
        <f t="shared" si="10"/>
        <v>1</v>
      </c>
      <c r="Q35" s="7">
        <f t="shared" si="11"/>
        <v>3</v>
      </c>
      <c r="R35" s="8"/>
      <c r="S35" s="7">
        <v>16</v>
      </c>
      <c r="T35" s="8"/>
    </row>
    <row r="36" spans="1:20">
      <c r="A36" s="1" t="s">
        <v>28</v>
      </c>
      <c r="B36" s="8"/>
      <c r="C36" s="8"/>
      <c r="D36" s="8"/>
      <c r="E36" s="8">
        <v>1</v>
      </c>
      <c r="F36" s="8">
        <v>2</v>
      </c>
      <c r="G36" s="8"/>
      <c r="H36" s="8"/>
      <c r="I36" s="8"/>
      <c r="J36" s="8"/>
      <c r="K36" s="8"/>
      <c r="L36" s="7">
        <f t="shared" si="6"/>
        <v>0</v>
      </c>
      <c r="M36" s="7">
        <f t="shared" si="7"/>
        <v>0</v>
      </c>
      <c r="N36" s="7">
        <f t="shared" si="8"/>
        <v>0</v>
      </c>
      <c r="O36" s="7">
        <f t="shared" si="9"/>
        <v>1</v>
      </c>
      <c r="P36" s="7">
        <f t="shared" si="10"/>
        <v>2</v>
      </c>
      <c r="Q36" s="7">
        <f t="shared" si="11"/>
        <v>3</v>
      </c>
      <c r="R36" s="8"/>
      <c r="S36" s="8">
        <v>16</v>
      </c>
      <c r="T36" s="8"/>
    </row>
    <row r="37" spans="1:20">
      <c r="A37" s="9" t="s">
        <v>29</v>
      </c>
      <c r="B37" s="7"/>
      <c r="C37" s="7"/>
      <c r="D37" s="7"/>
      <c r="E37" s="7"/>
      <c r="F37" s="7">
        <v>3</v>
      </c>
      <c r="G37" s="7"/>
      <c r="H37" s="7"/>
      <c r="I37" s="7"/>
      <c r="J37" s="7"/>
      <c r="K37" s="7"/>
      <c r="L37" s="7">
        <f t="shared" si="6"/>
        <v>0</v>
      </c>
      <c r="M37" s="7">
        <f t="shared" si="7"/>
        <v>0</v>
      </c>
      <c r="N37" s="7">
        <f t="shared" si="8"/>
        <v>0</v>
      </c>
      <c r="O37" s="7">
        <f t="shared" si="9"/>
        <v>0</v>
      </c>
      <c r="P37" s="7">
        <f t="shared" si="10"/>
        <v>3</v>
      </c>
      <c r="Q37" s="7">
        <f t="shared" si="11"/>
        <v>3</v>
      </c>
      <c r="R37" s="8"/>
      <c r="S37" s="7">
        <v>16</v>
      </c>
      <c r="T37" s="8"/>
    </row>
    <row r="38" spans="1:20">
      <c r="A38" s="1" t="s">
        <v>30</v>
      </c>
      <c r="B38" s="7">
        <v>2</v>
      </c>
      <c r="C38" s="7"/>
      <c r="D38" s="7"/>
      <c r="E38" s="7"/>
      <c r="F38" s="7"/>
      <c r="G38" s="7">
        <v>1</v>
      </c>
      <c r="H38" s="7"/>
      <c r="I38" s="7"/>
      <c r="J38" s="7"/>
      <c r="K38" s="7"/>
      <c r="L38" s="7">
        <f t="shared" si="6"/>
        <v>4</v>
      </c>
      <c r="M38" s="7">
        <f t="shared" si="7"/>
        <v>0</v>
      </c>
      <c r="N38" s="7">
        <f t="shared" si="8"/>
        <v>0</v>
      </c>
      <c r="O38" s="7">
        <f t="shared" si="9"/>
        <v>0</v>
      </c>
      <c r="P38" s="7">
        <f t="shared" si="10"/>
        <v>0</v>
      </c>
      <c r="Q38" s="7">
        <f t="shared" si="11"/>
        <v>4</v>
      </c>
      <c r="R38" s="7"/>
      <c r="S38" s="7">
        <v>20</v>
      </c>
      <c r="T38" s="7"/>
    </row>
    <row r="39" spans="1:20">
      <c r="A39" s="1" t="s">
        <v>20</v>
      </c>
      <c r="B39" s="7">
        <v>2</v>
      </c>
      <c r="C39" s="7"/>
      <c r="D39" s="7"/>
      <c r="E39" s="7"/>
      <c r="F39" s="7"/>
      <c r="G39" s="7"/>
      <c r="H39" s="7">
        <v>1</v>
      </c>
      <c r="I39" s="7"/>
      <c r="J39" s="7"/>
      <c r="K39" s="7"/>
      <c r="L39" s="7">
        <f t="shared" si="6"/>
        <v>2</v>
      </c>
      <c r="M39" s="7">
        <f t="shared" si="7"/>
        <v>2</v>
      </c>
      <c r="N39" s="7">
        <f t="shared" si="8"/>
        <v>0</v>
      </c>
      <c r="O39" s="7">
        <f t="shared" si="9"/>
        <v>0</v>
      </c>
      <c r="P39" s="7">
        <f t="shared" si="10"/>
        <v>0</v>
      </c>
      <c r="Q39" s="7">
        <f t="shared" si="11"/>
        <v>4</v>
      </c>
      <c r="R39" s="8"/>
      <c r="S39" s="8">
        <v>20</v>
      </c>
      <c r="T39" s="8"/>
    </row>
    <row r="40" spans="1:20">
      <c r="A40" s="1" t="s">
        <v>18</v>
      </c>
      <c r="B40" s="8">
        <v>2</v>
      </c>
      <c r="C40" s="8"/>
      <c r="D40" s="8"/>
      <c r="E40" s="8"/>
      <c r="F40" s="8"/>
      <c r="G40" s="8"/>
      <c r="H40" s="8"/>
      <c r="I40" s="8">
        <v>1</v>
      </c>
      <c r="J40" s="8"/>
      <c r="K40" s="8"/>
      <c r="L40" s="7">
        <f t="shared" si="6"/>
        <v>2</v>
      </c>
      <c r="M40" s="7">
        <f t="shared" si="7"/>
        <v>0</v>
      </c>
      <c r="N40" s="7">
        <f t="shared" si="8"/>
        <v>2</v>
      </c>
      <c r="O40" s="7">
        <f t="shared" si="9"/>
        <v>0</v>
      </c>
      <c r="P40" s="7">
        <f t="shared" si="10"/>
        <v>0</v>
      </c>
      <c r="Q40" s="7">
        <f t="shared" si="11"/>
        <v>4</v>
      </c>
      <c r="R40" s="8"/>
      <c r="S40" s="8"/>
      <c r="T40" s="8"/>
    </row>
    <row r="41" spans="1:20">
      <c r="A41" s="1" t="s">
        <v>19</v>
      </c>
      <c r="B41" s="7">
        <v>2</v>
      </c>
      <c r="C41" s="7"/>
      <c r="D41" s="7"/>
      <c r="E41" s="7"/>
      <c r="F41" s="7"/>
      <c r="G41" s="7"/>
      <c r="H41" s="7"/>
      <c r="I41" s="7"/>
      <c r="J41" s="7">
        <v>1</v>
      </c>
      <c r="K41" s="7"/>
      <c r="L41" s="7">
        <f t="shared" si="6"/>
        <v>2</v>
      </c>
      <c r="M41" s="7">
        <f t="shared" si="7"/>
        <v>0</v>
      </c>
      <c r="N41" s="7">
        <f t="shared" si="8"/>
        <v>0</v>
      </c>
      <c r="O41" s="7">
        <f t="shared" si="9"/>
        <v>2</v>
      </c>
      <c r="P41" s="7">
        <f t="shared" si="10"/>
        <v>0</v>
      </c>
      <c r="Q41" s="7">
        <f t="shared" si="11"/>
        <v>4</v>
      </c>
      <c r="R41" s="8"/>
      <c r="S41" s="8"/>
      <c r="T41" s="8"/>
    </row>
    <row r="42" spans="1:20">
      <c r="A42" s="1" t="s">
        <v>18</v>
      </c>
      <c r="B42" s="8">
        <v>2</v>
      </c>
      <c r="C42" s="8"/>
      <c r="D42" s="8"/>
      <c r="E42" s="8"/>
      <c r="F42" s="8"/>
      <c r="G42" s="8"/>
      <c r="H42" s="8"/>
      <c r="I42" s="8"/>
      <c r="J42" s="8"/>
      <c r="K42" s="8">
        <v>1</v>
      </c>
      <c r="L42" s="7">
        <f t="shared" si="6"/>
        <v>2</v>
      </c>
      <c r="M42" s="7">
        <f t="shared" si="7"/>
        <v>0</v>
      </c>
      <c r="N42" s="7">
        <f t="shared" si="8"/>
        <v>0</v>
      </c>
      <c r="O42" s="7">
        <f t="shared" si="9"/>
        <v>0</v>
      </c>
      <c r="P42" s="7">
        <f t="shared" si="10"/>
        <v>2</v>
      </c>
      <c r="Q42" s="7">
        <f t="shared" si="11"/>
        <v>4</v>
      </c>
      <c r="R42" s="8"/>
      <c r="S42" s="8"/>
      <c r="T42" s="8"/>
    </row>
    <row r="43" spans="1:20">
      <c r="A43" s="1" t="s">
        <v>31</v>
      </c>
      <c r="B43" s="7">
        <v>1</v>
      </c>
      <c r="C43" s="7">
        <v>1</v>
      </c>
      <c r="D43" s="7"/>
      <c r="E43" s="7"/>
      <c r="F43" s="7"/>
      <c r="G43" s="7">
        <v>1</v>
      </c>
      <c r="H43" s="7"/>
      <c r="I43" s="7"/>
      <c r="J43" s="7"/>
      <c r="K43" s="7"/>
      <c r="L43" s="7">
        <f t="shared" si="6"/>
        <v>3</v>
      </c>
      <c r="M43" s="7">
        <f t="shared" si="7"/>
        <v>1</v>
      </c>
      <c r="N43" s="7">
        <f t="shared" si="8"/>
        <v>0</v>
      </c>
      <c r="O43" s="7">
        <f t="shared" si="9"/>
        <v>0</v>
      </c>
      <c r="P43" s="7">
        <f t="shared" si="10"/>
        <v>0</v>
      </c>
      <c r="Q43" s="7">
        <f t="shared" si="11"/>
        <v>4</v>
      </c>
      <c r="R43" s="7"/>
      <c r="S43" s="7">
        <v>20</v>
      </c>
      <c r="T43" s="7"/>
    </row>
    <row r="44" spans="1:20">
      <c r="A44" s="1" t="s">
        <v>23</v>
      </c>
      <c r="B44" s="7">
        <v>1</v>
      </c>
      <c r="C44" s="7">
        <v>1</v>
      </c>
      <c r="D44" s="7"/>
      <c r="E44" s="7"/>
      <c r="F44" s="7"/>
      <c r="G44" s="7"/>
      <c r="H44" s="7">
        <v>1</v>
      </c>
      <c r="I44" s="7"/>
      <c r="J44" s="7"/>
      <c r="K44" s="7"/>
      <c r="L44" s="7">
        <f t="shared" si="6"/>
        <v>1</v>
      </c>
      <c r="M44" s="7">
        <f t="shared" si="7"/>
        <v>3</v>
      </c>
      <c r="N44" s="7">
        <f t="shared" si="8"/>
        <v>0</v>
      </c>
      <c r="O44" s="7">
        <f t="shared" si="9"/>
        <v>0</v>
      </c>
      <c r="P44" s="7">
        <f t="shared" si="10"/>
        <v>0</v>
      </c>
      <c r="Q44" s="7">
        <f t="shared" si="11"/>
        <v>4</v>
      </c>
      <c r="R44" s="7"/>
      <c r="S44" s="7"/>
      <c r="T44" s="7"/>
    </row>
    <row r="45" spans="1:20">
      <c r="A45" s="1" t="s">
        <v>18</v>
      </c>
      <c r="B45" s="8">
        <v>1</v>
      </c>
      <c r="C45" s="8">
        <v>1</v>
      </c>
      <c r="D45" s="8"/>
      <c r="E45" s="8"/>
      <c r="F45" s="8"/>
      <c r="G45" s="8"/>
      <c r="H45" s="8"/>
      <c r="I45" s="8">
        <v>1</v>
      </c>
      <c r="J45" s="8"/>
      <c r="K45" s="8"/>
      <c r="L45" s="7">
        <f t="shared" si="6"/>
        <v>1</v>
      </c>
      <c r="M45" s="7">
        <f t="shared" si="7"/>
        <v>1</v>
      </c>
      <c r="N45" s="7">
        <f t="shared" si="8"/>
        <v>2</v>
      </c>
      <c r="O45" s="7">
        <f t="shared" si="9"/>
        <v>0</v>
      </c>
      <c r="P45" s="7">
        <f t="shared" si="10"/>
        <v>0</v>
      </c>
      <c r="Q45" s="7">
        <f t="shared" si="11"/>
        <v>4</v>
      </c>
      <c r="R45" s="17"/>
      <c r="S45" s="17"/>
      <c r="T45" s="17"/>
    </row>
    <row r="46" spans="1:20">
      <c r="A46" s="1" t="s">
        <v>21</v>
      </c>
      <c r="B46" s="8">
        <v>1</v>
      </c>
      <c r="C46" s="8">
        <v>1</v>
      </c>
      <c r="D46" s="8"/>
      <c r="E46" s="8"/>
      <c r="F46" s="8"/>
      <c r="G46" s="8"/>
      <c r="H46" s="8"/>
      <c r="I46" s="8"/>
      <c r="J46" s="8">
        <v>1</v>
      </c>
      <c r="K46" s="8"/>
      <c r="L46" s="7">
        <f t="shared" si="6"/>
        <v>1</v>
      </c>
      <c r="M46" s="7">
        <f t="shared" si="7"/>
        <v>1</v>
      </c>
      <c r="N46" s="7">
        <f t="shared" si="8"/>
        <v>0</v>
      </c>
      <c r="O46" s="7">
        <f t="shared" si="9"/>
        <v>2</v>
      </c>
      <c r="P46" s="7">
        <f t="shared" si="10"/>
        <v>0</v>
      </c>
      <c r="Q46" s="7">
        <f t="shared" si="11"/>
        <v>4</v>
      </c>
      <c r="R46" s="17"/>
      <c r="S46" s="17"/>
      <c r="T46" s="17"/>
    </row>
    <row r="47" spans="1:20">
      <c r="A47" s="1" t="s">
        <v>18</v>
      </c>
      <c r="B47" s="7">
        <v>1</v>
      </c>
      <c r="C47" s="7">
        <v>1</v>
      </c>
      <c r="D47" s="7"/>
      <c r="E47" s="7"/>
      <c r="F47" s="7"/>
      <c r="G47" s="7"/>
      <c r="H47" s="7"/>
      <c r="I47" s="7"/>
      <c r="J47" s="7"/>
      <c r="K47" s="8">
        <v>1</v>
      </c>
      <c r="L47" s="7">
        <f t="shared" si="6"/>
        <v>1</v>
      </c>
      <c r="M47" s="7">
        <f t="shared" si="7"/>
        <v>1</v>
      </c>
      <c r="N47" s="7">
        <f t="shared" si="8"/>
        <v>0</v>
      </c>
      <c r="O47" s="7">
        <f t="shared" si="9"/>
        <v>0</v>
      </c>
      <c r="P47" s="7">
        <f t="shared" si="10"/>
        <v>2</v>
      </c>
      <c r="Q47" s="7">
        <f t="shared" si="11"/>
        <v>4</v>
      </c>
      <c r="R47" s="17"/>
      <c r="S47" s="17"/>
      <c r="T47" s="17"/>
    </row>
    <row r="48" spans="1:20">
      <c r="A48" s="1" t="s">
        <v>17</v>
      </c>
      <c r="B48" s="8">
        <v>1</v>
      </c>
      <c r="C48" s="8"/>
      <c r="D48" s="8">
        <v>1</v>
      </c>
      <c r="E48" s="8"/>
      <c r="F48" s="8"/>
      <c r="G48" s="8">
        <v>1</v>
      </c>
      <c r="H48" s="8"/>
      <c r="I48" s="8"/>
      <c r="J48" s="8"/>
      <c r="K48" s="8"/>
      <c r="L48" s="7">
        <f t="shared" si="6"/>
        <v>3</v>
      </c>
      <c r="M48" s="7">
        <f t="shared" si="7"/>
        <v>0</v>
      </c>
      <c r="N48" s="7">
        <f t="shared" si="8"/>
        <v>1</v>
      </c>
      <c r="O48" s="7">
        <f t="shared" si="9"/>
        <v>0</v>
      </c>
      <c r="P48" s="7">
        <f t="shared" si="10"/>
        <v>0</v>
      </c>
      <c r="Q48" s="7">
        <f t="shared" si="11"/>
        <v>4</v>
      </c>
      <c r="R48" s="8"/>
      <c r="S48" s="8"/>
      <c r="T48" s="8"/>
    </row>
    <row r="49" spans="1:20">
      <c r="A49" s="1" t="s">
        <v>20</v>
      </c>
      <c r="B49" s="8">
        <v>1</v>
      </c>
      <c r="C49" s="8"/>
      <c r="D49" s="8">
        <v>1</v>
      </c>
      <c r="E49" s="8"/>
      <c r="F49" s="8"/>
      <c r="G49" s="8"/>
      <c r="H49" s="8">
        <v>1</v>
      </c>
      <c r="I49" s="8"/>
      <c r="J49" s="8"/>
      <c r="K49" s="8"/>
      <c r="L49" s="7">
        <f t="shared" si="6"/>
        <v>1</v>
      </c>
      <c r="M49" s="7">
        <f t="shared" si="7"/>
        <v>2</v>
      </c>
      <c r="N49" s="7">
        <f t="shared" si="8"/>
        <v>1</v>
      </c>
      <c r="O49" s="7">
        <f t="shared" si="9"/>
        <v>0</v>
      </c>
      <c r="P49" s="7">
        <f t="shared" si="10"/>
        <v>0</v>
      </c>
      <c r="Q49" s="7">
        <f t="shared" si="11"/>
        <v>4</v>
      </c>
      <c r="R49" s="17"/>
      <c r="S49" s="17"/>
      <c r="T49" s="17"/>
    </row>
    <row r="50" spans="1:20">
      <c r="A50" s="1" t="s">
        <v>32</v>
      </c>
      <c r="B50" s="8">
        <v>1</v>
      </c>
      <c r="C50" s="8"/>
      <c r="D50" s="8">
        <v>1</v>
      </c>
      <c r="E50" s="8"/>
      <c r="F50" s="8"/>
      <c r="G50" s="8"/>
      <c r="H50" s="8"/>
      <c r="I50" s="8">
        <v>1</v>
      </c>
      <c r="J50" s="8"/>
      <c r="K50" s="8"/>
      <c r="L50" s="7">
        <f t="shared" si="6"/>
        <v>1</v>
      </c>
      <c r="M50" s="7">
        <f t="shared" si="7"/>
        <v>0</v>
      </c>
      <c r="N50" s="7">
        <f t="shared" si="8"/>
        <v>3</v>
      </c>
      <c r="O50" s="7">
        <f t="shared" si="9"/>
        <v>0</v>
      </c>
      <c r="P50" s="7">
        <f t="shared" si="10"/>
        <v>0</v>
      </c>
      <c r="Q50" s="7">
        <f t="shared" si="11"/>
        <v>4</v>
      </c>
      <c r="R50" s="7"/>
      <c r="S50" s="7"/>
      <c r="T50" s="7"/>
    </row>
    <row r="51" spans="1:21">
      <c r="A51" s="1" t="s">
        <v>18</v>
      </c>
      <c r="B51" s="7">
        <v>1</v>
      </c>
      <c r="C51" s="7"/>
      <c r="D51" s="7">
        <v>1</v>
      </c>
      <c r="E51" s="7"/>
      <c r="F51" s="7"/>
      <c r="G51" s="7"/>
      <c r="H51" s="7"/>
      <c r="I51" s="7"/>
      <c r="J51" s="8">
        <v>1</v>
      </c>
      <c r="K51" s="7"/>
      <c r="L51" s="7">
        <f t="shared" si="6"/>
        <v>1</v>
      </c>
      <c r="M51" s="7">
        <f t="shared" si="7"/>
        <v>0</v>
      </c>
      <c r="N51" s="7">
        <f t="shared" si="8"/>
        <v>1</v>
      </c>
      <c r="O51" s="7">
        <f t="shared" si="9"/>
        <v>2</v>
      </c>
      <c r="P51" s="7">
        <f t="shared" si="10"/>
        <v>0</v>
      </c>
      <c r="Q51" s="7">
        <f t="shared" si="11"/>
        <v>4</v>
      </c>
      <c r="R51" s="17"/>
      <c r="S51" s="17"/>
      <c r="T51" s="17"/>
      <c r="U51" s="21"/>
    </row>
    <row r="52" spans="1:21">
      <c r="A52" s="1" t="s">
        <v>22</v>
      </c>
      <c r="B52" s="8">
        <v>1</v>
      </c>
      <c r="C52" s="8"/>
      <c r="D52" s="8">
        <v>1</v>
      </c>
      <c r="E52" s="8"/>
      <c r="F52" s="8"/>
      <c r="G52" s="8"/>
      <c r="H52" s="8"/>
      <c r="I52" s="8"/>
      <c r="J52" s="8"/>
      <c r="K52" s="8">
        <v>1</v>
      </c>
      <c r="L52" s="7">
        <f t="shared" si="6"/>
        <v>1</v>
      </c>
      <c r="M52" s="7">
        <f t="shared" si="7"/>
        <v>0</v>
      </c>
      <c r="N52" s="7">
        <f t="shared" si="8"/>
        <v>1</v>
      </c>
      <c r="O52" s="7">
        <f t="shared" si="9"/>
        <v>0</v>
      </c>
      <c r="P52" s="7">
        <f t="shared" si="10"/>
        <v>2</v>
      </c>
      <c r="Q52" s="7">
        <f t="shared" si="11"/>
        <v>4</v>
      </c>
      <c r="R52" s="17"/>
      <c r="S52" s="17"/>
      <c r="T52" s="17"/>
      <c r="U52" s="21"/>
    </row>
    <row r="53" spans="1:20">
      <c r="A53" s="1" t="s">
        <v>17</v>
      </c>
      <c r="B53" s="8">
        <v>1</v>
      </c>
      <c r="C53" s="8"/>
      <c r="D53" s="8"/>
      <c r="E53" s="8">
        <v>1</v>
      </c>
      <c r="F53" s="8"/>
      <c r="G53" s="8">
        <v>1</v>
      </c>
      <c r="H53" s="8"/>
      <c r="I53" s="8"/>
      <c r="J53" s="8"/>
      <c r="K53" s="8"/>
      <c r="L53" s="7">
        <f t="shared" si="6"/>
        <v>3</v>
      </c>
      <c r="M53" s="7">
        <f t="shared" si="7"/>
        <v>0</v>
      </c>
      <c r="N53" s="7">
        <f t="shared" si="8"/>
        <v>0</v>
      </c>
      <c r="O53" s="7">
        <f t="shared" si="9"/>
        <v>1</v>
      </c>
      <c r="P53" s="7">
        <f t="shared" si="10"/>
        <v>0</v>
      </c>
      <c r="Q53" s="7">
        <f t="shared" si="11"/>
        <v>4</v>
      </c>
      <c r="R53" s="8"/>
      <c r="S53" s="8"/>
      <c r="T53" s="8"/>
    </row>
    <row r="54" spans="1:20">
      <c r="A54" s="1" t="s">
        <v>21</v>
      </c>
      <c r="B54" s="8">
        <v>1</v>
      </c>
      <c r="C54" s="8"/>
      <c r="D54" s="8"/>
      <c r="E54" s="8">
        <v>1</v>
      </c>
      <c r="F54" s="8"/>
      <c r="G54" s="8"/>
      <c r="H54" s="8">
        <v>1</v>
      </c>
      <c r="I54" s="8"/>
      <c r="J54" s="8"/>
      <c r="K54" s="8"/>
      <c r="L54" s="7">
        <f t="shared" si="6"/>
        <v>1</v>
      </c>
      <c r="M54" s="7">
        <f t="shared" si="7"/>
        <v>2</v>
      </c>
      <c r="N54" s="7">
        <f t="shared" si="8"/>
        <v>0</v>
      </c>
      <c r="O54" s="7">
        <f t="shared" si="9"/>
        <v>1</v>
      </c>
      <c r="P54" s="7">
        <f t="shared" si="10"/>
        <v>0</v>
      </c>
      <c r="Q54" s="7">
        <f t="shared" si="11"/>
        <v>4</v>
      </c>
      <c r="R54" s="17"/>
      <c r="S54" s="17"/>
      <c r="T54" s="17"/>
    </row>
    <row r="55" spans="1:21">
      <c r="A55" s="1" t="s">
        <v>18</v>
      </c>
      <c r="B55" s="8">
        <v>1</v>
      </c>
      <c r="C55" s="8"/>
      <c r="D55" s="8"/>
      <c r="E55" s="8">
        <v>1</v>
      </c>
      <c r="F55" s="8"/>
      <c r="G55" s="8"/>
      <c r="H55" s="8"/>
      <c r="I55" s="8">
        <v>1</v>
      </c>
      <c r="J55" s="8"/>
      <c r="K55" s="8"/>
      <c r="L55" s="7">
        <f t="shared" si="6"/>
        <v>1</v>
      </c>
      <c r="M55" s="7">
        <f t="shared" si="7"/>
        <v>0</v>
      </c>
      <c r="N55" s="7">
        <f t="shared" si="8"/>
        <v>2</v>
      </c>
      <c r="O55" s="7">
        <f t="shared" si="9"/>
        <v>1</v>
      </c>
      <c r="P55" s="7">
        <f t="shared" si="10"/>
        <v>0</v>
      </c>
      <c r="Q55" s="7">
        <f t="shared" si="11"/>
        <v>4</v>
      </c>
      <c r="R55" s="17"/>
      <c r="S55" s="17"/>
      <c r="T55" s="17"/>
      <c r="U55" s="21"/>
    </row>
    <row r="56" spans="1:21">
      <c r="A56" s="1" t="s">
        <v>33</v>
      </c>
      <c r="B56" s="8">
        <v>1</v>
      </c>
      <c r="C56" s="8"/>
      <c r="D56" s="8"/>
      <c r="E56" s="8">
        <v>1</v>
      </c>
      <c r="F56" s="8"/>
      <c r="G56" s="8"/>
      <c r="H56" s="8"/>
      <c r="I56" s="8"/>
      <c r="J56" s="8">
        <v>1</v>
      </c>
      <c r="K56" s="8"/>
      <c r="L56" s="7">
        <f t="shared" si="6"/>
        <v>1</v>
      </c>
      <c r="M56" s="7">
        <f t="shared" si="7"/>
        <v>0</v>
      </c>
      <c r="N56" s="7">
        <f t="shared" si="8"/>
        <v>0</v>
      </c>
      <c r="O56" s="7">
        <f t="shared" si="9"/>
        <v>3</v>
      </c>
      <c r="P56" s="7">
        <f t="shared" si="10"/>
        <v>0</v>
      </c>
      <c r="Q56" s="7">
        <f t="shared" si="11"/>
        <v>4</v>
      </c>
      <c r="R56" s="8"/>
      <c r="S56" s="8"/>
      <c r="T56" s="8"/>
      <c r="U56" s="21"/>
    </row>
    <row r="57" spans="1:20">
      <c r="A57" s="1" t="s">
        <v>28</v>
      </c>
      <c r="B57" s="8">
        <v>1</v>
      </c>
      <c r="C57" s="8"/>
      <c r="D57" s="8"/>
      <c r="E57" s="8">
        <v>1</v>
      </c>
      <c r="F57" s="8"/>
      <c r="G57" s="8"/>
      <c r="H57" s="8"/>
      <c r="I57" s="8"/>
      <c r="J57" s="8"/>
      <c r="K57" s="8">
        <v>1</v>
      </c>
      <c r="L57" s="7">
        <f t="shared" si="6"/>
        <v>1</v>
      </c>
      <c r="M57" s="7">
        <f t="shared" si="7"/>
        <v>0</v>
      </c>
      <c r="N57" s="7">
        <f t="shared" si="8"/>
        <v>0</v>
      </c>
      <c r="O57" s="7">
        <f t="shared" si="9"/>
        <v>1</v>
      </c>
      <c r="P57" s="7">
        <f t="shared" si="10"/>
        <v>2</v>
      </c>
      <c r="Q57" s="7">
        <f t="shared" si="11"/>
        <v>4</v>
      </c>
      <c r="R57" s="17"/>
      <c r="S57" s="17"/>
      <c r="T57" s="17"/>
    </row>
    <row r="58" spans="1:20">
      <c r="A58" s="1" t="s">
        <v>34</v>
      </c>
      <c r="B58" s="8">
        <v>1</v>
      </c>
      <c r="C58" s="8"/>
      <c r="D58" s="8"/>
      <c r="E58" s="8"/>
      <c r="F58" s="8">
        <v>1</v>
      </c>
      <c r="G58" s="8">
        <v>1</v>
      </c>
      <c r="H58" s="8"/>
      <c r="I58" s="8"/>
      <c r="J58" s="8"/>
      <c r="K58" s="8"/>
      <c r="L58" s="7">
        <f t="shared" si="6"/>
        <v>3</v>
      </c>
      <c r="M58" s="7">
        <f t="shared" si="7"/>
        <v>0</v>
      </c>
      <c r="N58" s="7">
        <f t="shared" si="8"/>
        <v>0</v>
      </c>
      <c r="O58" s="7">
        <f t="shared" si="9"/>
        <v>0</v>
      </c>
      <c r="P58" s="7">
        <f t="shared" si="10"/>
        <v>1</v>
      </c>
      <c r="Q58" s="7">
        <f t="shared" si="11"/>
        <v>4</v>
      </c>
      <c r="R58" s="8"/>
      <c r="S58" s="8">
        <v>44</v>
      </c>
      <c r="T58" s="8"/>
    </row>
    <row r="59" spans="1:20">
      <c r="A59" s="9" t="s">
        <v>20</v>
      </c>
      <c r="B59" s="7">
        <v>1</v>
      </c>
      <c r="C59" s="7"/>
      <c r="D59" s="7"/>
      <c r="E59" s="7"/>
      <c r="F59" s="7">
        <v>1</v>
      </c>
      <c r="G59" s="7"/>
      <c r="H59" s="7">
        <v>1</v>
      </c>
      <c r="I59" s="7"/>
      <c r="J59" s="7"/>
      <c r="K59" s="7"/>
      <c r="L59" s="7">
        <f t="shared" si="6"/>
        <v>1</v>
      </c>
      <c r="M59" s="7">
        <f t="shared" si="7"/>
        <v>2</v>
      </c>
      <c r="N59" s="7">
        <f t="shared" si="8"/>
        <v>0</v>
      </c>
      <c r="O59" s="7">
        <f t="shared" si="9"/>
        <v>0</v>
      </c>
      <c r="P59" s="7">
        <f t="shared" si="10"/>
        <v>1</v>
      </c>
      <c r="Q59" s="7">
        <f t="shared" si="11"/>
        <v>4</v>
      </c>
      <c r="R59" s="17"/>
      <c r="S59" s="17"/>
      <c r="T59" s="17"/>
    </row>
    <row r="60" spans="1:21">
      <c r="A60" s="1" t="s">
        <v>22</v>
      </c>
      <c r="B60" s="7">
        <v>1</v>
      </c>
      <c r="C60" s="7"/>
      <c r="D60" s="7"/>
      <c r="E60" s="7"/>
      <c r="F60" s="7">
        <v>1</v>
      </c>
      <c r="G60" s="7"/>
      <c r="H60" s="7"/>
      <c r="I60" s="7">
        <v>1</v>
      </c>
      <c r="J60" s="7"/>
      <c r="K60" s="7"/>
      <c r="L60" s="7">
        <f t="shared" si="6"/>
        <v>1</v>
      </c>
      <c r="M60" s="7">
        <f t="shared" si="7"/>
        <v>0</v>
      </c>
      <c r="N60" s="7">
        <f t="shared" si="8"/>
        <v>2</v>
      </c>
      <c r="O60" s="7">
        <f t="shared" si="9"/>
        <v>0</v>
      </c>
      <c r="P60" s="7">
        <f t="shared" si="10"/>
        <v>1</v>
      </c>
      <c r="Q60" s="7">
        <f t="shared" si="11"/>
        <v>4</v>
      </c>
      <c r="R60" s="17"/>
      <c r="S60" s="17"/>
      <c r="T60" s="17"/>
      <c r="U60" s="21"/>
    </row>
    <row r="61" spans="1:20">
      <c r="A61" s="1" t="s">
        <v>18</v>
      </c>
      <c r="B61" s="7">
        <v>1</v>
      </c>
      <c r="C61" s="7"/>
      <c r="D61" s="7"/>
      <c r="E61" s="7"/>
      <c r="F61" s="7">
        <v>1</v>
      </c>
      <c r="G61" s="7"/>
      <c r="H61" s="7"/>
      <c r="I61" s="7"/>
      <c r="J61" s="7">
        <v>1</v>
      </c>
      <c r="K61" s="7"/>
      <c r="L61" s="7">
        <f t="shared" si="6"/>
        <v>1</v>
      </c>
      <c r="M61" s="7">
        <f t="shared" si="7"/>
        <v>0</v>
      </c>
      <c r="N61" s="7">
        <f t="shared" si="8"/>
        <v>0</v>
      </c>
      <c r="O61" s="7">
        <f t="shared" si="9"/>
        <v>2</v>
      </c>
      <c r="P61" s="7">
        <f t="shared" si="10"/>
        <v>1</v>
      </c>
      <c r="Q61" s="7">
        <f t="shared" si="11"/>
        <v>4</v>
      </c>
      <c r="R61" s="17"/>
      <c r="S61" s="17"/>
      <c r="T61" s="17"/>
    </row>
    <row r="62" spans="1:20">
      <c r="A62" s="1" t="s">
        <v>29</v>
      </c>
      <c r="B62" s="8">
        <v>1</v>
      </c>
      <c r="C62" s="8"/>
      <c r="D62" s="8"/>
      <c r="E62" s="8"/>
      <c r="F62" s="8">
        <v>1</v>
      </c>
      <c r="G62" s="8"/>
      <c r="H62" s="8"/>
      <c r="I62" s="8"/>
      <c r="J62" s="8"/>
      <c r="K62" s="8">
        <v>1</v>
      </c>
      <c r="L62" s="7">
        <f t="shared" si="6"/>
        <v>1</v>
      </c>
      <c r="M62" s="7">
        <f t="shared" si="7"/>
        <v>0</v>
      </c>
      <c r="N62" s="7">
        <f t="shared" si="8"/>
        <v>0</v>
      </c>
      <c r="O62" s="7">
        <f t="shared" si="9"/>
        <v>0</v>
      </c>
      <c r="P62" s="7">
        <f t="shared" si="10"/>
        <v>3</v>
      </c>
      <c r="Q62" s="7">
        <f t="shared" si="11"/>
        <v>4</v>
      </c>
      <c r="R62" s="8"/>
      <c r="S62" s="8"/>
      <c r="T62" s="8"/>
    </row>
    <row r="63" spans="1:20">
      <c r="A63" s="1" t="s">
        <v>20</v>
      </c>
      <c r="B63" s="8"/>
      <c r="C63" s="7">
        <v>2</v>
      </c>
      <c r="D63" s="8"/>
      <c r="E63" s="8"/>
      <c r="F63" s="8"/>
      <c r="G63" s="7">
        <v>1</v>
      </c>
      <c r="H63" s="7"/>
      <c r="I63" s="7"/>
      <c r="J63" s="7"/>
      <c r="K63" s="7"/>
      <c r="L63" s="7">
        <f t="shared" si="6"/>
        <v>2</v>
      </c>
      <c r="M63" s="7">
        <f t="shared" si="7"/>
        <v>2</v>
      </c>
      <c r="N63" s="7">
        <f t="shared" si="8"/>
        <v>0</v>
      </c>
      <c r="O63" s="7">
        <f t="shared" si="9"/>
        <v>0</v>
      </c>
      <c r="P63" s="7">
        <f t="shared" si="10"/>
        <v>0</v>
      </c>
      <c r="Q63" s="7">
        <f t="shared" si="11"/>
        <v>4</v>
      </c>
      <c r="R63" s="8"/>
      <c r="S63" s="8"/>
      <c r="T63" s="8"/>
    </row>
    <row r="64" spans="1:20">
      <c r="A64" s="1" t="s">
        <v>35</v>
      </c>
      <c r="B64" s="7"/>
      <c r="C64" s="7">
        <v>2</v>
      </c>
      <c r="D64" s="7"/>
      <c r="E64" s="7"/>
      <c r="F64" s="7"/>
      <c r="G64" s="7"/>
      <c r="H64" s="7">
        <v>1</v>
      </c>
      <c r="I64" s="7"/>
      <c r="J64" s="7"/>
      <c r="K64" s="7"/>
      <c r="L64" s="7">
        <f t="shared" si="6"/>
        <v>0</v>
      </c>
      <c r="M64" s="7">
        <f t="shared" si="7"/>
        <v>4</v>
      </c>
      <c r="N64" s="7">
        <f t="shared" si="8"/>
        <v>0</v>
      </c>
      <c r="O64" s="7">
        <f t="shared" si="9"/>
        <v>0</v>
      </c>
      <c r="P64" s="7">
        <f t="shared" si="10"/>
        <v>0</v>
      </c>
      <c r="Q64" s="7">
        <f t="shared" si="11"/>
        <v>4</v>
      </c>
      <c r="R64" s="8"/>
      <c r="S64" s="8"/>
      <c r="T64" s="8"/>
    </row>
    <row r="65" spans="1:20">
      <c r="A65" s="1" t="s">
        <v>24</v>
      </c>
      <c r="B65" s="7"/>
      <c r="C65" s="8">
        <v>2</v>
      </c>
      <c r="D65" s="7"/>
      <c r="E65" s="7"/>
      <c r="F65" s="7"/>
      <c r="G65" s="8"/>
      <c r="H65" s="8"/>
      <c r="I65" s="8">
        <v>1</v>
      </c>
      <c r="J65" s="8"/>
      <c r="K65" s="8"/>
      <c r="L65" s="7">
        <f t="shared" ref="L65:L96" si="12">B65+2*G65</f>
        <v>0</v>
      </c>
      <c r="M65" s="7">
        <f t="shared" ref="M65:M96" si="13">C65+2*H65</f>
        <v>2</v>
      </c>
      <c r="N65" s="7">
        <f t="shared" ref="N65:N96" si="14">D65+2*I65</f>
        <v>2</v>
      </c>
      <c r="O65" s="7">
        <f t="shared" ref="O65:O96" si="15">E65+2*J65</f>
        <v>0</v>
      </c>
      <c r="P65" s="7">
        <f t="shared" ref="P65:P96" si="16">F65+2*K65</f>
        <v>0</v>
      </c>
      <c r="Q65" s="7">
        <f t="shared" ref="Q65:Q96" si="17">SUM(L65:P65)</f>
        <v>4</v>
      </c>
      <c r="R65" s="8"/>
      <c r="S65" s="8"/>
      <c r="T65" s="8"/>
    </row>
    <row r="66" spans="1:21">
      <c r="A66" s="1" t="s">
        <v>18</v>
      </c>
      <c r="B66" s="7"/>
      <c r="C66" s="7">
        <v>2</v>
      </c>
      <c r="D66" s="7"/>
      <c r="E66" s="7"/>
      <c r="F66" s="7"/>
      <c r="G66" s="7"/>
      <c r="H66" s="7"/>
      <c r="I66" s="7"/>
      <c r="J66" s="7">
        <v>1</v>
      </c>
      <c r="K66" s="7"/>
      <c r="L66" s="7">
        <f t="shared" si="12"/>
        <v>0</v>
      </c>
      <c r="M66" s="7">
        <f t="shared" si="13"/>
        <v>2</v>
      </c>
      <c r="N66" s="7">
        <f t="shared" si="14"/>
        <v>0</v>
      </c>
      <c r="O66" s="7">
        <f t="shared" si="15"/>
        <v>2</v>
      </c>
      <c r="P66" s="7">
        <f t="shared" si="16"/>
        <v>0</v>
      </c>
      <c r="Q66" s="7">
        <f t="shared" si="17"/>
        <v>4</v>
      </c>
      <c r="R66" s="8"/>
      <c r="S66" s="8"/>
      <c r="T66" s="8"/>
      <c r="U66" s="21"/>
    </row>
    <row r="67" spans="1:20">
      <c r="A67" s="1" t="s">
        <v>18</v>
      </c>
      <c r="B67" s="8"/>
      <c r="C67" s="8">
        <v>2</v>
      </c>
      <c r="D67" s="8"/>
      <c r="E67" s="8"/>
      <c r="F67" s="8"/>
      <c r="G67" s="8"/>
      <c r="H67" s="8"/>
      <c r="I67" s="8"/>
      <c r="J67" s="8"/>
      <c r="K67" s="8">
        <v>1</v>
      </c>
      <c r="L67" s="7">
        <f t="shared" si="12"/>
        <v>0</v>
      </c>
      <c r="M67" s="7">
        <f t="shared" si="13"/>
        <v>2</v>
      </c>
      <c r="N67" s="7">
        <f t="shared" si="14"/>
        <v>0</v>
      </c>
      <c r="O67" s="7">
        <f t="shared" si="15"/>
        <v>0</v>
      </c>
      <c r="P67" s="7">
        <f t="shared" si="16"/>
        <v>2</v>
      </c>
      <c r="Q67" s="7">
        <f t="shared" si="17"/>
        <v>4</v>
      </c>
      <c r="R67" s="8"/>
      <c r="S67" s="8"/>
      <c r="T67" s="8"/>
    </row>
    <row r="68" spans="1:20">
      <c r="A68" s="1" t="s">
        <v>18</v>
      </c>
      <c r="B68" s="7"/>
      <c r="C68" s="7">
        <v>1</v>
      </c>
      <c r="D68" s="7">
        <v>1</v>
      </c>
      <c r="E68" s="7"/>
      <c r="F68" s="7"/>
      <c r="G68" s="7">
        <v>1</v>
      </c>
      <c r="H68" s="7"/>
      <c r="I68" s="7"/>
      <c r="J68" s="7"/>
      <c r="K68" s="7"/>
      <c r="L68" s="7">
        <f t="shared" si="12"/>
        <v>2</v>
      </c>
      <c r="M68" s="7">
        <f t="shared" si="13"/>
        <v>1</v>
      </c>
      <c r="N68" s="7">
        <f t="shared" si="14"/>
        <v>1</v>
      </c>
      <c r="O68" s="7">
        <f t="shared" si="15"/>
        <v>0</v>
      </c>
      <c r="P68" s="7">
        <f t="shared" si="16"/>
        <v>0</v>
      </c>
      <c r="Q68" s="7">
        <f t="shared" si="17"/>
        <v>4</v>
      </c>
      <c r="R68" s="8"/>
      <c r="S68" s="8"/>
      <c r="T68" s="8"/>
    </row>
    <row r="69" spans="1:20">
      <c r="A69" s="1" t="s">
        <v>36</v>
      </c>
      <c r="B69" s="8"/>
      <c r="C69" s="8">
        <v>1</v>
      </c>
      <c r="D69" s="8">
        <v>1</v>
      </c>
      <c r="E69" s="8"/>
      <c r="F69" s="8"/>
      <c r="G69" s="8"/>
      <c r="H69" s="8">
        <v>1</v>
      </c>
      <c r="I69" s="8"/>
      <c r="J69" s="8"/>
      <c r="K69" s="8"/>
      <c r="L69" s="7">
        <f t="shared" si="12"/>
        <v>0</v>
      </c>
      <c r="M69" s="7">
        <f t="shared" si="13"/>
        <v>3</v>
      </c>
      <c r="N69" s="7">
        <f t="shared" si="14"/>
        <v>1</v>
      </c>
      <c r="O69" s="7">
        <f t="shared" si="15"/>
        <v>0</v>
      </c>
      <c r="P69" s="7">
        <f t="shared" si="16"/>
        <v>0</v>
      </c>
      <c r="Q69" s="7">
        <f t="shared" si="17"/>
        <v>4</v>
      </c>
      <c r="R69" s="7"/>
      <c r="S69" s="7">
        <v>20</v>
      </c>
      <c r="T69" s="7"/>
    </row>
    <row r="70" spans="1:20">
      <c r="A70" s="1" t="s">
        <v>25</v>
      </c>
      <c r="B70" s="7"/>
      <c r="C70" s="7">
        <v>1</v>
      </c>
      <c r="D70" s="7">
        <v>1</v>
      </c>
      <c r="E70" s="7"/>
      <c r="F70" s="7"/>
      <c r="G70" s="7"/>
      <c r="H70" s="7"/>
      <c r="I70" s="7">
        <v>1</v>
      </c>
      <c r="J70" s="7"/>
      <c r="K70" s="7"/>
      <c r="L70" s="7">
        <f t="shared" si="12"/>
        <v>0</v>
      </c>
      <c r="M70" s="7">
        <f t="shared" si="13"/>
        <v>1</v>
      </c>
      <c r="N70" s="7">
        <f t="shared" si="14"/>
        <v>3</v>
      </c>
      <c r="O70" s="7">
        <f t="shared" si="15"/>
        <v>0</v>
      </c>
      <c r="P70" s="7">
        <f t="shared" si="16"/>
        <v>0</v>
      </c>
      <c r="Q70" s="7">
        <f t="shared" si="17"/>
        <v>4</v>
      </c>
      <c r="R70" s="8"/>
      <c r="S70" s="8"/>
      <c r="T70" s="8"/>
    </row>
    <row r="71" spans="1:20">
      <c r="A71" s="9" t="s">
        <v>37</v>
      </c>
      <c r="B71" s="7"/>
      <c r="C71" s="7">
        <v>1</v>
      </c>
      <c r="D71" s="7">
        <v>1</v>
      </c>
      <c r="E71" s="7"/>
      <c r="F71" s="7"/>
      <c r="G71" s="7"/>
      <c r="H71" s="7"/>
      <c r="I71" s="7"/>
      <c r="J71" s="7">
        <v>1</v>
      </c>
      <c r="K71" s="7"/>
      <c r="L71" s="7">
        <f t="shared" si="12"/>
        <v>0</v>
      </c>
      <c r="M71" s="7">
        <f t="shared" si="13"/>
        <v>1</v>
      </c>
      <c r="N71" s="7">
        <f t="shared" si="14"/>
        <v>1</v>
      </c>
      <c r="O71" s="7">
        <f t="shared" si="15"/>
        <v>2</v>
      </c>
      <c r="P71" s="7">
        <f t="shared" si="16"/>
        <v>0</v>
      </c>
      <c r="Q71" s="7">
        <f t="shared" si="17"/>
        <v>4</v>
      </c>
      <c r="R71" s="17"/>
      <c r="S71" s="17"/>
      <c r="T71" s="17"/>
    </row>
    <row r="72" spans="1:20">
      <c r="A72" s="1" t="s">
        <v>26</v>
      </c>
      <c r="B72" s="7"/>
      <c r="C72" s="7">
        <v>1</v>
      </c>
      <c r="D72" s="7">
        <v>1</v>
      </c>
      <c r="E72" s="7"/>
      <c r="F72" s="7"/>
      <c r="G72" s="7"/>
      <c r="H72" s="7"/>
      <c r="I72" s="7"/>
      <c r="J72" s="7"/>
      <c r="K72" s="7">
        <v>1</v>
      </c>
      <c r="L72" s="7">
        <f t="shared" si="12"/>
        <v>0</v>
      </c>
      <c r="M72" s="7">
        <f t="shared" si="13"/>
        <v>1</v>
      </c>
      <c r="N72" s="7">
        <f t="shared" si="14"/>
        <v>1</v>
      </c>
      <c r="O72" s="7">
        <f t="shared" si="15"/>
        <v>0</v>
      </c>
      <c r="P72" s="7">
        <f t="shared" si="16"/>
        <v>2</v>
      </c>
      <c r="Q72" s="7">
        <f t="shared" si="17"/>
        <v>4</v>
      </c>
      <c r="R72" s="17"/>
      <c r="S72" s="17"/>
      <c r="T72" s="17"/>
    </row>
    <row r="73" spans="1:20">
      <c r="A73" s="1" t="s">
        <v>21</v>
      </c>
      <c r="B73" s="8"/>
      <c r="C73" s="8">
        <v>1</v>
      </c>
      <c r="D73" s="8"/>
      <c r="E73" s="8">
        <v>1</v>
      </c>
      <c r="F73" s="8"/>
      <c r="G73" s="8">
        <v>1</v>
      </c>
      <c r="H73" s="8"/>
      <c r="I73" s="8"/>
      <c r="J73" s="8"/>
      <c r="K73" s="8"/>
      <c r="L73" s="7">
        <f t="shared" si="12"/>
        <v>2</v>
      </c>
      <c r="M73" s="7">
        <f t="shared" si="13"/>
        <v>1</v>
      </c>
      <c r="N73" s="7">
        <f t="shared" si="14"/>
        <v>0</v>
      </c>
      <c r="O73" s="7">
        <f t="shared" si="15"/>
        <v>1</v>
      </c>
      <c r="P73" s="7">
        <f t="shared" si="16"/>
        <v>0</v>
      </c>
      <c r="Q73" s="7">
        <f t="shared" si="17"/>
        <v>4</v>
      </c>
      <c r="R73" s="8"/>
      <c r="S73" s="8"/>
      <c r="T73" s="8"/>
    </row>
    <row r="74" spans="1:20">
      <c r="A74" s="1" t="s">
        <v>38</v>
      </c>
      <c r="B74" s="8"/>
      <c r="C74" s="8">
        <v>1</v>
      </c>
      <c r="D74" s="8"/>
      <c r="E74" s="8">
        <v>1</v>
      </c>
      <c r="F74" s="8"/>
      <c r="G74" s="8"/>
      <c r="H74" s="8">
        <v>1</v>
      </c>
      <c r="I74" s="8"/>
      <c r="J74" s="8"/>
      <c r="K74" s="8"/>
      <c r="L74" s="7">
        <f t="shared" si="12"/>
        <v>0</v>
      </c>
      <c r="M74" s="7">
        <f t="shared" si="13"/>
        <v>3</v>
      </c>
      <c r="N74" s="7">
        <f t="shared" si="14"/>
        <v>0</v>
      </c>
      <c r="O74" s="7">
        <f t="shared" si="15"/>
        <v>1</v>
      </c>
      <c r="P74" s="7">
        <f t="shared" si="16"/>
        <v>0</v>
      </c>
      <c r="Q74" s="7">
        <f t="shared" si="17"/>
        <v>4</v>
      </c>
      <c r="R74" s="8"/>
      <c r="S74" s="8">
        <v>44</v>
      </c>
      <c r="T74" s="8"/>
    </row>
    <row r="75" spans="1:20">
      <c r="A75" s="1" t="s">
        <v>18</v>
      </c>
      <c r="B75" s="7"/>
      <c r="C75" s="7">
        <v>1</v>
      </c>
      <c r="D75" s="7"/>
      <c r="E75" s="7">
        <v>1</v>
      </c>
      <c r="F75" s="7"/>
      <c r="G75" s="7"/>
      <c r="H75" s="7"/>
      <c r="I75" s="7">
        <v>1</v>
      </c>
      <c r="J75" s="7"/>
      <c r="K75" s="7"/>
      <c r="L75" s="7">
        <f t="shared" si="12"/>
        <v>0</v>
      </c>
      <c r="M75" s="7">
        <f t="shared" si="13"/>
        <v>1</v>
      </c>
      <c r="N75" s="7">
        <f t="shared" si="14"/>
        <v>2</v>
      </c>
      <c r="O75" s="7">
        <f t="shared" si="15"/>
        <v>1</v>
      </c>
      <c r="P75" s="7">
        <f t="shared" si="16"/>
        <v>0</v>
      </c>
      <c r="Q75" s="7">
        <f t="shared" si="17"/>
        <v>4</v>
      </c>
      <c r="R75" s="17"/>
      <c r="S75" s="17"/>
      <c r="T75" s="17"/>
    </row>
    <row r="76" spans="1:20">
      <c r="A76" s="1" t="s">
        <v>27</v>
      </c>
      <c r="B76" s="7"/>
      <c r="C76" s="7">
        <v>1</v>
      </c>
      <c r="D76" s="7"/>
      <c r="E76" s="7">
        <v>1</v>
      </c>
      <c r="F76" s="7"/>
      <c r="G76" s="7"/>
      <c r="H76" s="7"/>
      <c r="I76" s="7"/>
      <c r="J76" s="7">
        <v>1</v>
      </c>
      <c r="K76" s="7"/>
      <c r="L76" s="7">
        <f t="shared" si="12"/>
        <v>0</v>
      </c>
      <c r="M76" s="7">
        <f t="shared" si="13"/>
        <v>1</v>
      </c>
      <c r="N76" s="7">
        <f t="shared" si="14"/>
        <v>0</v>
      </c>
      <c r="O76" s="7">
        <f t="shared" si="15"/>
        <v>3</v>
      </c>
      <c r="P76" s="7">
        <f t="shared" si="16"/>
        <v>0</v>
      </c>
      <c r="Q76" s="7">
        <f t="shared" si="17"/>
        <v>4</v>
      </c>
      <c r="R76" s="8"/>
      <c r="S76" s="8"/>
      <c r="T76" s="8"/>
    </row>
    <row r="77" spans="1:20">
      <c r="A77" s="1" t="s">
        <v>28</v>
      </c>
      <c r="B77" s="7"/>
      <c r="C77" s="7">
        <v>1</v>
      </c>
      <c r="D77" s="7"/>
      <c r="E77" s="7">
        <v>1</v>
      </c>
      <c r="F77" s="7"/>
      <c r="G77" s="7"/>
      <c r="H77" s="7"/>
      <c r="I77" s="7"/>
      <c r="J77" s="7"/>
      <c r="K77" s="7">
        <v>1</v>
      </c>
      <c r="L77" s="7">
        <f t="shared" si="12"/>
        <v>0</v>
      </c>
      <c r="M77" s="7">
        <f t="shared" si="13"/>
        <v>1</v>
      </c>
      <c r="N77" s="7">
        <f t="shared" si="14"/>
        <v>0</v>
      </c>
      <c r="O77" s="7">
        <f t="shared" si="15"/>
        <v>1</v>
      </c>
      <c r="P77" s="7">
        <f t="shared" si="16"/>
        <v>2</v>
      </c>
      <c r="Q77" s="7">
        <f t="shared" si="17"/>
        <v>4</v>
      </c>
      <c r="R77" s="17"/>
      <c r="S77" s="17"/>
      <c r="T77" s="17"/>
    </row>
    <row r="78" spans="1:20">
      <c r="A78" s="1" t="s">
        <v>18</v>
      </c>
      <c r="B78" s="8"/>
      <c r="C78" s="8">
        <v>1</v>
      </c>
      <c r="D78" s="8"/>
      <c r="E78" s="8"/>
      <c r="F78" s="8">
        <v>1</v>
      </c>
      <c r="G78" s="8">
        <v>1</v>
      </c>
      <c r="H78" s="8"/>
      <c r="I78" s="8"/>
      <c r="J78" s="8"/>
      <c r="K78" s="8"/>
      <c r="L78" s="7">
        <f t="shared" si="12"/>
        <v>2</v>
      </c>
      <c r="M78" s="7">
        <f t="shared" si="13"/>
        <v>1</v>
      </c>
      <c r="N78" s="7">
        <f t="shared" si="14"/>
        <v>0</v>
      </c>
      <c r="O78" s="7">
        <f t="shared" si="15"/>
        <v>0</v>
      </c>
      <c r="P78" s="7">
        <f t="shared" si="16"/>
        <v>1</v>
      </c>
      <c r="Q78" s="7">
        <f t="shared" si="17"/>
        <v>4</v>
      </c>
      <c r="R78" s="8"/>
      <c r="S78" s="8"/>
      <c r="T78" s="8"/>
    </row>
    <row r="79" spans="1:20">
      <c r="A79" s="1" t="s">
        <v>23</v>
      </c>
      <c r="B79" s="8"/>
      <c r="C79" s="8">
        <v>1</v>
      </c>
      <c r="D79" s="8"/>
      <c r="E79" s="8"/>
      <c r="F79" s="8">
        <v>1</v>
      </c>
      <c r="G79" s="8"/>
      <c r="H79" s="8">
        <v>1</v>
      </c>
      <c r="I79" s="8"/>
      <c r="J79" s="8"/>
      <c r="K79" s="8"/>
      <c r="L79" s="7">
        <f t="shared" si="12"/>
        <v>0</v>
      </c>
      <c r="M79" s="7">
        <f t="shared" si="13"/>
        <v>3</v>
      </c>
      <c r="N79" s="7">
        <f t="shared" si="14"/>
        <v>0</v>
      </c>
      <c r="O79" s="7">
        <f t="shared" si="15"/>
        <v>0</v>
      </c>
      <c r="P79" s="7">
        <f t="shared" si="16"/>
        <v>1</v>
      </c>
      <c r="Q79" s="7">
        <f t="shared" si="17"/>
        <v>4</v>
      </c>
      <c r="R79" s="7"/>
      <c r="S79" s="7"/>
      <c r="T79" s="7"/>
    </row>
    <row r="80" spans="1:20">
      <c r="A80" s="1" t="s">
        <v>18</v>
      </c>
      <c r="B80" s="7"/>
      <c r="C80" s="7">
        <v>1</v>
      </c>
      <c r="D80" s="7"/>
      <c r="E80" s="7"/>
      <c r="F80" s="7">
        <v>1</v>
      </c>
      <c r="G80" s="7"/>
      <c r="H80" s="7"/>
      <c r="I80" s="7">
        <v>1</v>
      </c>
      <c r="J80" s="7"/>
      <c r="K80" s="7"/>
      <c r="L80" s="7">
        <f t="shared" si="12"/>
        <v>0</v>
      </c>
      <c r="M80" s="7">
        <f t="shared" si="13"/>
        <v>1</v>
      </c>
      <c r="N80" s="7">
        <f t="shared" si="14"/>
        <v>2</v>
      </c>
      <c r="O80" s="7">
        <f t="shared" si="15"/>
        <v>0</v>
      </c>
      <c r="P80" s="7">
        <f t="shared" si="16"/>
        <v>1</v>
      </c>
      <c r="Q80" s="7">
        <f t="shared" si="17"/>
        <v>4</v>
      </c>
      <c r="R80" s="17"/>
      <c r="S80" s="17"/>
      <c r="T80" s="17"/>
    </row>
    <row r="81" spans="1:20">
      <c r="A81" s="1" t="s">
        <v>18</v>
      </c>
      <c r="B81" s="8"/>
      <c r="C81" s="8">
        <v>1</v>
      </c>
      <c r="D81" s="8"/>
      <c r="E81" s="8"/>
      <c r="F81" s="8">
        <v>1</v>
      </c>
      <c r="G81" s="8"/>
      <c r="H81" s="8"/>
      <c r="I81" s="8"/>
      <c r="J81" s="7">
        <v>1</v>
      </c>
      <c r="K81" s="8"/>
      <c r="L81" s="7">
        <f t="shared" si="12"/>
        <v>0</v>
      </c>
      <c r="M81" s="7">
        <f t="shared" si="13"/>
        <v>1</v>
      </c>
      <c r="N81" s="7">
        <f t="shared" si="14"/>
        <v>0</v>
      </c>
      <c r="O81" s="7">
        <f t="shared" si="15"/>
        <v>2</v>
      </c>
      <c r="P81" s="7">
        <f t="shared" si="16"/>
        <v>1</v>
      </c>
      <c r="Q81" s="7">
        <f t="shared" si="17"/>
        <v>4</v>
      </c>
      <c r="R81" s="17"/>
      <c r="S81" s="17"/>
      <c r="T81" s="17"/>
    </row>
    <row r="82" spans="1:20">
      <c r="A82" s="1" t="s">
        <v>39</v>
      </c>
      <c r="B82" s="7"/>
      <c r="C82" s="7">
        <v>1</v>
      </c>
      <c r="D82" s="7"/>
      <c r="E82" s="7"/>
      <c r="F82" s="7">
        <v>1</v>
      </c>
      <c r="G82" s="7"/>
      <c r="H82" s="7"/>
      <c r="I82" s="7"/>
      <c r="J82" s="7"/>
      <c r="K82" s="7">
        <v>1</v>
      </c>
      <c r="L82" s="7">
        <f t="shared" si="12"/>
        <v>0</v>
      </c>
      <c r="M82" s="7">
        <f t="shared" si="13"/>
        <v>1</v>
      </c>
      <c r="N82" s="7">
        <f t="shared" si="14"/>
        <v>0</v>
      </c>
      <c r="O82" s="7">
        <f t="shared" si="15"/>
        <v>0</v>
      </c>
      <c r="P82" s="7">
        <f t="shared" si="16"/>
        <v>3</v>
      </c>
      <c r="Q82" s="7">
        <f t="shared" si="17"/>
        <v>4</v>
      </c>
      <c r="R82" s="8"/>
      <c r="S82" s="8"/>
      <c r="T82" s="8"/>
    </row>
    <row r="83" spans="1:20">
      <c r="A83" s="1" t="s">
        <v>18</v>
      </c>
      <c r="B83" s="8"/>
      <c r="C83" s="8"/>
      <c r="D83" s="7">
        <v>2</v>
      </c>
      <c r="E83" s="8"/>
      <c r="F83" s="8"/>
      <c r="G83" s="7">
        <v>1</v>
      </c>
      <c r="H83" s="7"/>
      <c r="I83" s="7"/>
      <c r="J83" s="7"/>
      <c r="K83" s="7"/>
      <c r="L83" s="7">
        <f t="shared" si="12"/>
        <v>2</v>
      </c>
      <c r="M83" s="7">
        <f t="shared" si="13"/>
        <v>0</v>
      </c>
      <c r="N83" s="7">
        <f t="shared" si="14"/>
        <v>2</v>
      </c>
      <c r="O83" s="7">
        <f t="shared" si="15"/>
        <v>0</v>
      </c>
      <c r="P83" s="7">
        <f t="shared" si="16"/>
        <v>0</v>
      </c>
      <c r="Q83" s="7">
        <f t="shared" si="17"/>
        <v>4</v>
      </c>
      <c r="R83" s="8"/>
      <c r="S83" s="8"/>
      <c r="T83" s="8"/>
    </row>
    <row r="84" spans="1:20">
      <c r="A84" s="1" t="s">
        <v>24</v>
      </c>
      <c r="B84" s="8"/>
      <c r="C84" s="8"/>
      <c r="D84" s="8">
        <v>2</v>
      </c>
      <c r="E84" s="8"/>
      <c r="F84" s="8"/>
      <c r="G84" s="8"/>
      <c r="H84" s="8">
        <v>1</v>
      </c>
      <c r="I84" s="8"/>
      <c r="J84" s="8"/>
      <c r="K84" s="8"/>
      <c r="L84" s="7">
        <f t="shared" si="12"/>
        <v>0</v>
      </c>
      <c r="M84" s="7">
        <f t="shared" si="13"/>
        <v>2</v>
      </c>
      <c r="N84" s="7">
        <f t="shared" si="14"/>
        <v>2</v>
      </c>
      <c r="O84" s="7">
        <f t="shared" si="15"/>
        <v>0</v>
      </c>
      <c r="P84" s="7">
        <f t="shared" si="16"/>
        <v>0</v>
      </c>
      <c r="Q84" s="7">
        <f t="shared" si="17"/>
        <v>4</v>
      </c>
      <c r="R84" s="8"/>
      <c r="S84" s="8"/>
      <c r="T84" s="8"/>
    </row>
    <row r="85" spans="1:20">
      <c r="A85" s="1" t="s">
        <v>40</v>
      </c>
      <c r="B85" s="7"/>
      <c r="C85" s="7"/>
      <c r="D85" s="7">
        <v>2</v>
      </c>
      <c r="E85" s="7"/>
      <c r="F85" s="7"/>
      <c r="G85" s="7"/>
      <c r="H85" s="7"/>
      <c r="I85" s="7">
        <v>1</v>
      </c>
      <c r="J85" s="7"/>
      <c r="K85" s="7"/>
      <c r="L85" s="7">
        <f t="shared" si="12"/>
        <v>0</v>
      </c>
      <c r="M85" s="7">
        <f t="shared" si="13"/>
        <v>0</v>
      </c>
      <c r="N85" s="7">
        <f t="shared" si="14"/>
        <v>4</v>
      </c>
      <c r="O85" s="7">
        <f t="shared" si="15"/>
        <v>0</v>
      </c>
      <c r="P85" s="7">
        <f t="shared" si="16"/>
        <v>0</v>
      </c>
      <c r="Q85" s="7">
        <f t="shared" si="17"/>
        <v>4</v>
      </c>
      <c r="R85" s="8"/>
      <c r="S85" s="8"/>
      <c r="T85" s="8"/>
    </row>
    <row r="86" spans="1:20">
      <c r="A86" s="1" t="s">
        <v>18</v>
      </c>
      <c r="B86" s="7"/>
      <c r="C86" s="7"/>
      <c r="D86" s="7">
        <v>2</v>
      </c>
      <c r="E86" s="7"/>
      <c r="F86" s="7"/>
      <c r="G86" s="7"/>
      <c r="H86" s="7"/>
      <c r="I86" s="7"/>
      <c r="J86" s="7">
        <v>1</v>
      </c>
      <c r="K86" s="7"/>
      <c r="L86" s="7">
        <f t="shared" si="12"/>
        <v>0</v>
      </c>
      <c r="M86" s="7">
        <f t="shared" si="13"/>
        <v>0</v>
      </c>
      <c r="N86" s="7">
        <f t="shared" si="14"/>
        <v>2</v>
      </c>
      <c r="O86" s="7">
        <f t="shared" si="15"/>
        <v>2</v>
      </c>
      <c r="P86" s="7">
        <f t="shared" si="16"/>
        <v>0</v>
      </c>
      <c r="Q86" s="7">
        <f t="shared" si="17"/>
        <v>4</v>
      </c>
      <c r="R86" s="8"/>
      <c r="S86" s="8"/>
      <c r="T86" s="8"/>
    </row>
    <row r="87" spans="1:20">
      <c r="A87" s="1" t="s">
        <v>26</v>
      </c>
      <c r="B87" s="7"/>
      <c r="C87" s="7"/>
      <c r="D87" s="8">
        <v>2</v>
      </c>
      <c r="E87" s="7"/>
      <c r="F87" s="7"/>
      <c r="G87" s="8"/>
      <c r="H87" s="8"/>
      <c r="I87" s="8"/>
      <c r="J87" s="8"/>
      <c r="K87" s="8">
        <v>1</v>
      </c>
      <c r="L87" s="7">
        <f t="shared" si="12"/>
        <v>0</v>
      </c>
      <c r="M87" s="7">
        <f t="shared" si="13"/>
        <v>0</v>
      </c>
      <c r="N87" s="7">
        <f t="shared" si="14"/>
        <v>2</v>
      </c>
      <c r="O87" s="7">
        <f t="shared" si="15"/>
        <v>0</v>
      </c>
      <c r="P87" s="7">
        <f t="shared" si="16"/>
        <v>2</v>
      </c>
      <c r="Q87" s="7">
        <f t="shared" si="17"/>
        <v>4</v>
      </c>
      <c r="R87" s="8"/>
      <c r="S87" s="8"/>
      <c r="T87" s="8"/>
    </row>
    <row r="88" spans="1:20">
      <c r="A88" s="1" t="s">
        <v>19</v>
      </c>
      <c r="B88" s="7"/>
      <c r="C88" s="7"/>
      <c r="D88" s="8">
        <v>1</v>
      </c>
      <c r="E88" s="7">
        <v>1</v>
      </c>
      <c r="F88" s="7"/>
      <c r="G88" s="8">
        <v>1</v>
      </c>
      <c r="H88" s="8"/>
      <c r="I88" s="8"/>
      <c r="J88" s="8"/>
      <c r="K88" s="8"/>
      <c r="L88" s="7"/>
      <c r="M88" s="7"/>
      <c r="N88" s="7"/>
      <c r="O88" s="7"/>
      <c r="P88" s="7"/>
      <c r="Q88" s="7"/>
      <c r="R88" s="8"/>
      <c r="S88" s="8"/>
      <c r="T88" s="8"/>
    </row>
    <row r="89" spans="1:20">
      <c r="A89" s="1" t="s">
        <v>24</v>
      </c>
      <c r="B89" s="8"/>
      <c r="C89" s="8"/>
      <c r="D89" s="8">
        <v>1</v>
      </c>
      <c r="E89" s="8">
        <v>1</v>
      </c>
      <c r="F89" s="8"/>
      <c r="G89" s="8"/>
      <c r="H89" s="8">
        <v>1</v>
      </c>
      <c r="I89" s="8"/>
      <c r="J89" s="8"/>
      <c r="K89" s="8"/>
      <c r="L89" s="7">
        <f t="shared" ref="L89:L97" si="18">B89+2*G89</f>
        <v>0</v>
      </c>
      <c r="M89" s="7">
        <f t="shared" ref="M89:M97" si="19">C89+2*H89</f>
        <v>2</v>
      </c>
      <c r="N89" s="7">
        <f t="shared" ref="N89:N97" si="20">D89+2*I89</f>
        <v>1</v>
      </c>
      <c r="O89" s="7">
        <f t="shared" ref="O89:O97" si="21">E89+2*J89</f>
        <v>1</v>
      </c>
      <c r="P89" s="7">
        <f t="shared" ref="P89:P97" si="22">F89+2*K89</f>
        <v>0</v>
      </c>
      <c r="Q89" s="7">
        <f t="shared" ref="Q89:Q97" si="23">SUM(L89:P89)</f>
        <v>4</v>
      </c>
      <c r="R89" s="17"/>
      <c r="S89" s="17"/>
      <c r="T89" s="17"/>
    </row>
    <row r="90" spans="1:20">
      <c r="A90" s="1" t="s">
        <v>25</v>
      </c>
      <c r="B90" s="8"/>
      <c r="C90" s="8"/>
      <c r="D90" s="8">
        <v>1</v>
      </c>
      <c r="E90" s="8">
        <v>1</v>
      </c>
      <c r="F90" s="8"/>
      <c r="G90" s="8"/>
      <c r="H90" s="8"/>
      <c r="I90" s="8">
        <v>1</v>
      </c>
      <c r="J90" s="8"/>
      <c r="K90" s="8"/>
      <c r="L90" s="7">
        <f t="shared" si="18"/>
        <v>0</v>
      </c>
      <c r="M90" s="7">
        <f t="shared" si="19"/>
        <v>0</v>
      </c>
      <c r="N90" s="7">
        <f t="shared" si="20"/>
        <v>3</v>
      </c>
      <c r="O90" s="7">
        <f t="shared" si="21"/>
        <v>1</v>
      </c>
      <c r="P90" s="7">
        <f t="shared" si="22"/>
        <v>0</v>
      </c>
      <c r="Q90" s="7">
        <f t="shared" si="23"/>
        <v>4</v>
      </c>
      <c r="R90" s="8"/>
      <c r="S90" s="8"/>
      <c r="T90" s="8"/>
    </row>
    <row r="91" spans="1:20">
      <c r="A91" s="1" t="s">
        <v>41</v>
      </c>
      <c r="B91" s="8"/>
      <c r="C91" s="8"/>
      <c r="D91" s="8">
        <v>1</v>
      </c>
      <c r="E91" s="8">
        <v>1</v>
      </c>
      <c r="F91" s="8"/>
      <c r="G91" s="8"/>
      <c r="H91" s="8"/>
      <c r="I91" s="8"/>
      <c r="J91" s="8">
        <v>1</v>
      </c>
      <c r="K91" s="8"/>
      <c r="L91" s="7">
        <f t="shared" si="18"/>
        <v>0</v>
      </c>
      <c r="M91" s="7">
        <f t="shared" si="19"/>
        <v>0</v>
      </c>
      <c r="N91" s="7">
        <f t="shared" si="20"/>
        <v>1</v>
      </c>
      <c r="O91" s="7">
        <f t="shared" si="21"/>
        <v>3</v>
      </c>
      <c r="P91" s="7">
        <f t="shared" si="22"/>
        <v>0</v>
      </c>
      <c r="Q91" s="7">
        <f t="shared" si="23"/>
        <v>4</v>
      </c>
      <c r="R91" s="8"/>
      <c r="S91" s="8"/>
      <c r="T91" s="8"/>
    </row>
    <row r="92" spans="1:20">
      <c r="A92" s="1" t="s">
        <v>26</v>
      </c>
      <c r="B92" s="7"/>
      <c r="C92" s="7"/>
      <c r="D92" s="7">
        <v>1</v>
      </c>
      <c r="E92" s="7">
        <v>1</v>
      </c>
      <c r="F92" s="7"/>
      <c r="G92" s="7"/>
      <c r="H92" s="7"/>
      <c r="I92" s="7"/>
      <c r="J92" s="7"/>
      <c r="K92" s="8">
        <v>1</v>
      </c>
      <c r="L92" s="7">
        <f t="shared" si="18"/>
        <v>0</v>
      </c>
      <c r="M92" s="7">
        <f t="shared" si="19"/>
        <v>0</v>
      </c>
      <c r="N92" s="7">
        <f t="shared" si="20"/>
        <v>1</v>
      </c>
      <c r="O92" s="7">
        <f t="shared" si="21"/>
        <v>1</v>
      </c>
      <c r="P92" s="7">
        <f t="shared" si="22"/>
        <v>2</v>
      </c>
      <c r="Q92" s="7">
        <f t="shared" si="23"/>
        <v>4</v>
      </c>
      <c r="R92" s="17"/>
      <c r="S92" s="17"/>
      <c r="T92" s="17"/>
    </row>
    <row r="93" spans="1:20">
      <c r="A93" s="1" t="s">
        <v>22</v>
      </c>
      <c r="B93" s="7"/>
      <c r="C93" s="7"/>
      <c r="D93" s="7">
        <v>1</v>
      </c>
      <c r="E93" s="7"/>
      <c r="F93" s="7">
        <v>1</v>
      </c>
      <c r="G93" s="7">
        <v>1</v>
      </c>
      <c r="H93" s="7"/>
      <c r="I93" s="7"/>
      <c r="J93" s="7"/>
      <c r="K93" s="7"/>
      <c r="L93" s="7">
        <f t="shared" si="18"/>
        <v>2</v>
      </c>
      <c r="M93" s="7">
        <f t="shared" si="19"/>
        <v>0</v>
      </c>
      <c r="N93" s="7">
        <f t="shared" si="20"/>
        <v>1</v>
      </c>
      <c r="O93" s="7">
        <f t="shared" si="21"/>
        <v>0</v>
      </c>
      <c r="P93" s="7">
        <f t="shared" si="22"/>
        <v>1</v>
      </c>
      <c r="Q93" s="7">
        <f t="shared" si="23"/>
        <v>4</v>
      </c>
      <c r="R93" s="8"/>
      <c r="S93" s="8"/>
      <c r="T93" s="8"/>
    </row>
    <row r="94" spans="1:21">
      <c r="A94" s="1" t="s">
        <v>24</v>
      </c>
      <c r="B94" s="7"/>
      <c r="C94" s="7"/>
      <c r="D94" s="7">
        <v>1</v>
      </c>
      <c r="E94" s="7"/>
      <c r="F94" s="7">
        <v>1</v>
      </c>
      <c r="G94" s="7"/>
      <c r="H94" s="7">
        <v>1</v>
      </c>
      <c r="I94" s="7"/>
      <c r="J94" s="7"/>
      <c r="K94" s="7"/>
      <c r="L94" s="7">
        <f t="shared" si="18"/>
        <v>0</v>
      </c>
      <c r="M94" s="7">
        <f t="shared" si="19"/>
        <v>2</v>
      </c>
      <c r="N94" s="7">
        <f t="shared" si="20"/>
        <v>1</v>
      </c>
      <c r="O94" s="7">
        <f t="shared" si="21"/>
        <v>0</v>
      </c>
      <c r="P94" s="7">
        <f t="shared" si="22"/>
        <v>1</v>
      </c>
      <c r="Q94" s="7">
        <f t="shared" si="23"/>
        <v>4</v>
      </c>
      <c r="R94" s="17"/>
      <c r="S94" s="17"/>
      <c r="T94" s="17"/>
      <c r="U94" s="21"/>
    </row>
    <row r="95" spans="1:20">
      <c r="A95" s="1" t="s">
        <v>42</v>
      </c>
      <c r="B95" s="8"/>
      <c r="C95" s="8"/>
      <c r="D95" s="8">
        <v>1</v>
      </c>
      <c r="E95" s="8"/>
      <c r="F95" s="8">
        <v>1</v>
      </c>
      <c r="G95" s="8"/>
      <c r="H95" s="8"/>
      <c r="I95" s="8">
        <v>1</v>
      </c>
      <c r="J95" s="8"/>
      <c r="K95" s="8"/>
      <c r="L95" s="7">
        <f t="shared" si="18"/>
        <v>0</v>
      </c>
      <c r="M95" s="7">
        <f t="shared" si="19"/>
        <v>0</v>
      </c>
      <c r="N95" s="7">
        <f t="shared" si="20"/>
        <v>3</v>
      </c>
      <c r="O95" s="7">
        <f t="shared" si="21"/>
        <v>0</v>
      </c>
      <c r="P95" s="7">
        <f t="shared" si="22"/>
        <v>1</v>
      </c>
      <c r="Q95" s="7">
        <f t="shared" si="23"/>
        <v>4</v>
      </c>
      <c r="R95" s="8"/>
      <c r="S95" s="8"/>
      <c r="T95" s="8"/>
    </row>
    <row r="96" spans="1:20">
      <c r="A96" s="1" t="s">
        <v>18</v>
      </c>
      <c r="B96" s="8"/>
      <c r="C96" s="8"/>
      <c r="D96" s="8">
        <v>1</v>
      </c>
      <c r="E96" s="8"/>
      <c r="F96" s="8">
        <v>1</v>
      </c>
      <c r="G96" s="8"/>
      <c r="H96" s="8"/>
      <c r="I96" s="8"/>
      <c r="J96" s="8">
        <v>1</v>
      </c>
      <c r="K96" s="8"/>
      <c r="L96" s="7">
        <f t="shared" si="18"/>
        <v>0</v>
      </c>
      <c r="M96" s="7">
        <f t="shared" si="19"/>
        <v>0</v>
      </c>
      <c r="N96" s="7">
        <f t="shared" si="20"/>
        <v>1</v>
      </c>
      <c r="O96" s="7">
        <f t="shared" si="21"/>
        <v>2</v>
      </c>
      <c r="P96" s="7">
        <f t="shared" si="22"/>
        <v>1</v>
      </c>
      <c r="Q96" s="7">
        <f t="shared" si="23"/>
        <v>4</v>
      </c>
      <c r="R96" s="17"/>
      <c r="S96" s="17"/>
      <c r="T96" s="17"/>
    </row>
    <row r="97" spans="1:20">
      <c r="A97" s="1" t="s">
        <v>29</v>
      </c>
      <c r="B97" s="8"/>
      <c r="C97" s="8"/>
      <c r="D97" s="8">
        <v>1</v>
      </c>
      <c r="E97" s="8"/>
      <c r="F97" s="8">
        <v>1</v>
      </c>
      <c r="G97" s="8"/>
      <c r="H97" s="8"/>
      <c r="I97" s="8"/>
      <c r="J97" s="8"/>
      <c r="K97" s="8">
        <v>1</v>
      </c>
      <c r="L97" s="7">
        <f t="shared" si="18"/>
        <v>0</v>
      </c>
      <c r="M97" s="7">
        <f t="shared" si="19"/>
        <v>0</v>
      </c>
      <c r="N97" s="7">
        <f t="shared" si="20"/>
        <v>1</v>
      </c>
      <c r="O97" s="7">
        <f t="shared" si="21"/>
        <v>0</v>
      </c>
      <c r="P97" s="7">
        <f t="shared" si="22"/>
        <v>3</v>
      </c>
      <c r="Q97" s="7">
        <f t="shared" si="23"/>
        <v>4</v>
      </c>
      <c r="R97" s="8"/>
      <c r="S97" s="8"/>
      <c r="T97" s="8"/>
    </row>
    <row r="98" spans="1:20">
      <c r="A98" s="1" t="s">
        <v>19</v>
      </c>
      <c r="B98" s="8"/>
      <c r="C98" s="8"/>
      <c r="D98" s="8"/>
      <c r="E98" s="7">
        <v>2</v>
      </c>
      <c r="F98" s="8"/>
      <c r="G98" s="7">
        <v>1</v>
      </c>
      <c r="H98" s="7"/>
      <c r="I98" s="7"/>
      <c r="J98" s="7"/>
      <c r="K98" s="7"/>
      <c r="L98" s="7">
        <f t="shared" ref="L98:L129" si="24">B98+2*G98</f>
        <v>2</v>
      </c>
      <c r="M98" s="7">
        <f t="shared" ref="M98:M129" si="25">C98+2*H98</f>
        <v>0</v>
      </c>
      <c r="N98" s="7">
        <f t="shared" ref="N98:N129" si="26">D98+2*I98</f>
        <v>0</v>
      </c>
      <c r="O98" s="7">
        <f t="shared" ref="O98:O129" si="27">E98+2*J98</f>
        <v>2</v>
      </c>
      <c r="P98" s="7">
        <f t="shared" ref="P98:P129" si="28">F98+2*K98</f>
        <v>0</v>
      </c>
      <c r="Q98" s="7">
        <f t="shared" ref="Q98:Q129" si="29">SUM(L98:P98)</f>
        <v>4</v>
      </c>
      <c r="R98" s="8"/>
      <c r="S98" s="8"/>
      <c r="T98" s="8"/>
    </row>
    <row r="99" spans="1:21">
      <c r="A99" s="1" t="s">
        <v>18</v>
      </c>
      <c r="B99" s="8"/>
      <c r="C99" s="8"/>
      <c r="D99" s="8"/>
      <c r="E99" s="8">
        <v>2</v>
      </c>
      <c r="F99" s="8"/>
      <c r="G99" s="8"/>
      <c r="H99" s="8">
        <v>1</v>
      </c>
      <c r="I99" s="8"/>
      <c r="J99" s="8"/>
      <c r="K99" s="8"/>
      <c r="L99" s="7">
        <f t="shared" si="24"/>
        <v>0</v>
      </c>
      <c r="M99" s="7">
        <f t="shared" si="25"/>
        <v>2</v>
      </c>
      <c r="N99" s="7">
        <f t="shared" si="26"/>
        <v>0</v>
      </c>
      <c r="O99" s="7">
        <f t="shared" si="27"/>
        <v>2</v>
      </c>
      <c r="P99" s="7">
        <f t="shared" si="28"/>
        <v>0</v>
      </c>
      <c r="Q99" s="7">
        <f t="shared" si="29"/>
        <v>4</v>
      </c>
      <c r="R99" s="8"/>
      <c r="S99" s="8"/>
      <c r="T99" s="8"/>
      <c r="U99" s="21"/>
    </row>
    <row r="100" spans="1:20">
      <c r="A100" s="1" t="s">
        <v>18</v>
      </c>
      <c r="B100" s="7"/>
      <c r="C100" s="7"/>
      <c r="D100" s="7"/>
      <c r="E100" s="7">
        <v>2</v>
      </c>
      <c r="F100" s="7"/>
      <c r="G100" s="7"/>
      <c r="H100" s="7"/>
      <c r="I100" s="7">
        <v>1</v>
      </c>
      <c r="J100" s="7"/>
      <c r="K100" s="7"/>
      <c r="L100" s="7">
        <f t="shared" si="24"/>
        <v>0</v>
      </c>
      <c r="M100" s="7">
        <f t="shared" si="25"/>
        <v>0</v>
      </c>
      <c r="N100" s="7">
        <f t="shared" si="26"/>
        <v>2</v>
      </c>
      <c r="O100" s="7">
        <f t="shared" si="27"/>
        <v>2</v>
      </c>
      <c r="P100" s="7">
        <f t="shared" si="28"/>
        <v>0</v>
      </c>
      <c r="Q100" s="7">
        <f t="shared" si="29"/>
        <v>4</v>
      </c>
      <c r="R100" s="8"/>
      <c r="S100" s="8"/>
      <c r="T100" s="8"/>
    </row>
    <row r="101" spans="1:21">
      <c r="A101" s="1" t="s">
        <v>43</v>
      </c>
      <c r="B101" s="7"/>
      <c r="C101" s="7"/>
      <c r="D101" s="7"/>
      <c r="E101" s="7">
        <v>2</v>
      </c>
      <c r="F101" s="7"/>
      <c r="G101" s="7"/>
      <c r="H101" s="7"/>
      <c r="I101" s="7"/>
      <c r="J101" s="7">
        <v>1</v>
      </c>
      <c r="K101" s="7"/>
      <c r="L101" s="7">
        <f t="shared" si="24"/>
        <v>0</v>
      </c>
      <c r="M101" s="7">
        <f t="shared" si="25"/>
        <v>0</v>
      </c>
      <c r="N101" s="7">
        <f t="shared" si="26"/>
        <v>0</v>
      </c>
      <c r="O101" s="7">
        <f t="shared" si="27"/>
        <v>4</v>
      </c>
      <c r="P101" s="7">
        <f t="shared" si="28"/>
        <v>0</v>
      </c>
      <c r="Q101" s="7">
        <f t="shared" si="29"/>
        <v>4</v>
      </c>
      <c r="R101" s="8"/>
      <c r="S101" s="8"/>
      <c r="T101" s="8"/>
      <c r="U101" s="21"/>
    </row>
    <row r="102" spans="1:21">
      <c r="A102" s="1" t="s">
        <v>28</v>
      </c>
      <c r="B102" s="7"/>
      <c r="C102" s="7"/>
      <c r="D102" s="7"/>
      <c r="E102" s="8">
        <v>2</v>
      </c>
      <c r="F102" s="7"/>
      <c r="G102" s="8"/>
      <c r="H102" s="8"/>
      <c r="I102" s="8"/>
      <c r="J102" s="8"/>
      <c r="K102" s="8">
        <v>1</v>
      </c>
      <c r="L102" s="7">
        <f t="shared" si="24"/>
        <v>0</v>
      </c>
      <c r="M102" s="7">
        <f t="shared" si="25"/>
        <v>0</v>
      </c>
      <c r="N102" s="7">
        <f t="shared" si="26"/>
        <v>0</v>
      </c>
      <c r="O102" s="7">
        <f t="shared" si="27"/>
        <v>2</v>
      </c>
      <c r="P102" s="7">
        <f t="shared" si="28"/>
        <v>2</v>
      </c>
      <c r="Q102" s="7">
        <f t="shared" si="29"/>
        <v>4</v>
      </c>
      <c r="R102" s="8"/>
      <c r="S102" s="8"/>
      <c r="T102" s="8"/>
      <c r="U102" s="21"/>
    </row>
    <row r="103" spans="1:20">
      <c r="A103" s="1" t="s">
        <v>19</v>
      </c>
      <c r="B103" s="7"/>
      <c r="C103" s="7"/>
      <c r="D103" s="7"/>
      <c r="E103" s="7">
        <v>1</v>
      </c>
      <c r="F103" s="7">
        <v>1</v>
      </c>
      <c r="G103" s="7">
        <v>1</v>
      </c>
      <c r="H103" s="7"/>
      <c r="I103" s="7"/>
      <c r="J103" s="7"/>
      <c r="K103" s="7"/>
      <c r="L103" s="7">
        <f t="shared" si="24"/>
        <v>2</v>
      </c>
      <c r="M103" s="7">
        <f t="shared" si="25"/>
        <v>0</v>
      </c>
      <c r="N103" s="7">
        <f t="shared" si="26"/>
        <v>0</v>
      </c>
      <c r="O103" s="7">
        <f t="shared" si="27"/>
        <v>1</v>
      </c>
      <c r="P103" s="7">
        <f t="shared" si="28"/>
        <v>1</v>
      </c>
      <c r="Q103" s="7">
        <f t="shared" si="29"/>
        <v>4</v>
      </c>
      <c r="R103" s="17"/>
      <c r="S103" s="17"/>
      <c r="T103" s="17"/>
    </row>
    <row r="104" spans="1:21">
      <c r="A104" s="1" t="s">
        <v>18</v>
      </c>
      <c r="B104" s="7"/>
      <c r="C104" s="7"/>
      <c r="D104" s="7"/>
      <c r="E104" s="7">
        <v>1</v>
      </c>
      <c r="F104" s="7">
        <v>1</v>
      </c>
      <c r="G104" s="7"/>
      <c r="H104" s="7">
        <v>1</v>
      </c>
      <c r="I104" s="7"/>
      <c r="J104" s="7"/>
      <c r="K104" s="7"/>
      <c r="L104" s="7">
        <f t="shared" si="24"/>
        <v>0</v>
      </c>
      <c r="M104" s="7">
        <f t="shared" si="25"/>
        <v>2</v>
      </c>
      <c r="N104" s="7">
        <f t="shared" si="26"/>
        <v>0</v>
      </c>
      <c r="O104" s="7">
        <f t="shared" si="27"/>
        <v>1</v>
      </c>
      <c r="P104" s="7">
        <f t="shared" si="28"/>
        <v>1</v>
      </c>
      <c r="Q104" s="7">
        <f t="shared" si="29"/>
        <v>4</v>
      </c>
      <c r="R104" s="17"/>
      <c r="S104" s="17"/>
      <c r="T104" s="17"/>
      <c r="U104" s="21"/>
    </row>
    <row r="105" spans="1:20">
      <c r="A105" s="1" t="s">
        <v>18</v>
      </c>
      <c r="B105" s="8"/>
      <c r="C105" s="8"/>
      <c r="D105" s="8"/>
      <c r="E105" s="8">
        <v>1</v>
      </c>
      <c r="F105" s="8">
        <v>1</v>
      </c>
      <c r="G105" s="8"/>
      <c r="H105" s="8"/>
      <c r="I105" s="8">
        <v>1</v>
      </c>
      <c r="J105" s="8"/>
      <c r="K105" s="8"/>
      <c r="L105" s="7">
        <f t="shared" si="24"/>
        <v>0</v>
      </c>
      <c r="M105" s="7">
        <f t="shared" si="25"/>
        <v>0</v>
      </c>
      <c r="N105" s="7">
        <f t="shared" si="26"/>
        <v>2</v>
      </c>
      <c r="O105" s="7">
        <f t="shared" si="27"/>
        <v>1</v>
      </c>
      <c r="P105" s="7">
        <f t="shared" si="28"/>
        <v>1</v>
      </c>
      <c r="Q105" s="7">
        <f t="shared" si="29"/>
        <v>4</v>
      </c>
      <c r="R105" s="17"/>
      <c r="S105" s="17"/>
      <c r="T105" s="17"/>
    </row>
    <row r="106" spans="1:21">
      <c r="A106" s="1" t="s">
        <v>27</v>
      </c>
      <c r="B106" s="8"/>
      <c r="C106" s="8"/>
      <c r="D106" s="8"/>
      <c r="E106" s="8">
        <v>1</v>
      </c>
      <c r="F106" s="8">
        <v>1</v>
      </c>
      <c r="G106" s="8"/>
      <c r="H106" s="8"/>
      <c r="I106" s="8"/>
      <c r="J106" s="8">
        <v>1</v>
      </c>
      <c r="K106" s="8"/>
      <c r="L106" s="7">
        <f t="shared" si="24"/>
        <v>0</v>
      </c>
      <c r="M106" s="7">
        <f t="shared" si="25"/>
        <v>0</v>
      </c>
      <c r="N106" s="7">
        <f t="shared" si="26"/>
        <v>0</v>
      </c>
      <c r="O106" s="7">
        <f t="shared" si="27"/>
        <v>3</v>
      </c>
      <c r="P106" s="7">
        <f t="shared" si="28"/>
        <v>1</v>
      </c>
      <c r="Q106" s="7">
        <f t="shared" si="29"/>
        <v>4</v>
      </c>
      <c r="R106" s="8"/>
      <c r="S106" s="8"/>
      <c r="T106" s="8"/>
      <c r="U106" s="21"/>
    </row>
    <row r="107" spans="1:21">
      <c r="A107" s="1" t="s">
        <v>44</v>
      </c>
      <c r="B107" s="8"/>
      <c r="C107" s="8"/>
      <c r="D107" s="8"/>
      <c r="E107" s="8">
        <v>1</v>
      </c>
      <c r="F107" s="8">
        <v>1</v>
      </c>
      <c r="G107" s="8"/>
      <c r="H107" s="8"/>
      <c r="I107" s="8"/>
      <c r="J107" s="8"/>
      <c r="K107" s="8">
        <v>1</v>
      </c>
      <c r="L107" s="7">
        <f t="shared" si="24"/>
        <v>0</v>
      </c>
      <c r="M107" s="7">
        <f t="shared" si="25"/>
        <v>0</v>
      </c>
      <c r="N107" s="7">
        <f t="shared" si="26"/>
        <v>0</v>
      </c>
      <c r="O107" s="7">
        <f t="shared" si="27"/>
        <v>1</v>
      </c>
      <c r="P107" s="7">
        <f t="shared" si="28"/>
        <v>3</v>
      </c>
      <c r="Q107" s="7">
        <f t="shared" si="29"/>
        <v>4</v>
      </c>
      <c r="R107" s="8"/>
      <c r="S107" s="8"/>
      <c r="T107" s="8"/>
      <c r="U107" s="21"/>
    </row>
    <row r="108" spans="1:20">
      <c r="A108" s="1" t="s">
        <v>18</v>
      </c>
      <c r="B108" s="7"/>
      <c r="C108" s="7"/>
      <c r="D108" s="7"/>
      <c r="E108" s="7"/>
      <c r="F108" s="7">
        <v>2</v>
      </c>
      <c r="G108" s="7">
        <v>1</v>
      </c>
      <c r="H108" s="7"/>
      <c r="I108" s="7"/>
      <c r="J108" s="7"/>
      <c r="K108" s="7"/>
      <c r="L108" s="7">
        <f t="shared" si="24"/>
        <v>2</v>
      </c>
      <c r="M108" s="7">
        <f t="shared" si="25"/>
        <v>0</v>
      </c>
      <c r="N108" s="7">
        <f t="shared" si="26"/>
        <v>0</v>
      </c>
      <c r="O108" s="7">
        <f t="shared" si="27"/>
        <v>0</v>
      </c>
      <c r="P108" s="7">
        <f t="shared" si="28"/>
        <v>2</v>
      </c>
      <c r="Q108" s="7">
        <f t="shared" si="29"/>
        <v>4</v>
      </c>
      <c r="R108" s="8"/>
      <c r="S108" s="8"/>
      <c r="T108" s="8"/>
    </row>
    <row r="109" spans="1:20">
      <c r="A109" s="1" t="s">
        <v>18</v>
      </c>
      <c r="B109" s="8"/>
      <c r="C109" s="8"/>
      <c r="D109" s="8"/>
      <c r="E109" s="8"/>
      <c r="F109" s="8">
        <v>2</v>
      </c>
      <c r="G109" s="8"/>
      <c r="H109" s="8">
        <v>1</v>
      </c>
      <c r="I109" s="8"/>
      <c r="J109" s="8"/>
      <c r="K109" s="8"/>
      <c r="L109" s="7">
        <f t="shared" si="24"/>
        <v>0</v>
      </c>
      <c r="M109" s="7">
        <f t="shared" si="25"/>
        <v>2</v>
      </c>
      <c r="N109" s="7">
        <f t="shared" si="26"/>
        <v>0</v>
      </c>
      <c r="O109" s="7">
        <f t="shared" si="27"/>
        <v>0</v>
      </c>
      <c r="P109" s="7">
        <f t="shared" si="28"/>
        <v>2</v>
      </c>
      <c r="Q109" s="7">
        <f t="shared" si="29"/>
        <v>4</v>
      </c>
      <c r="R109" s="8"/>
      <c r="S109" s="8"/>
      <c r="T109" s="8"/>
    </row>
    <row r="110" spans="1:20">
      <c r="A110" s="1" t="s">
        <v>26</v>
      </c>
      <c r="B110" s="7"/>
      <c r="C110" s="7"/>
      <c r="D110" s="7"/>
      <c r="E110" s="7"/>
      <c r="F110" s="7">
        <v>2</v>
      </c>
      <c r="G110" s="7"/>
      <c r="H110" s="7"/>
      <c r="I110" s="7">
        <v>1</v>
      </c>
      <c r="J110" s="7"/>
      <c r="K110" s="7"/>
      <c r="L110" s="7">
        <f t="shared" si="24"/>
        <v>0</v>
      </c>
      <c r="M110" s="7">
        <f t="shared" si="25"/>
        <v>0</v>
      </c>
      <c r="N110" s="7">
        <f t="shared" si="26"/>
        <v>2</v>
      </c>
      <c r="O110" s="7">
        <f t="shared" si="27"/>
        <v>0</v>
      </c>
      <c r="P110" s="7">
        <f t="shared" si="28"/>
        <v>2</v>
      </c>
      <c r="Q110" s="7">
        <f t="shared" si="29"/>
        <v>4</v>
      </c>
      <c r="R110" s="8"/>
      <c r="S110" s="8"/>
      <c r="T110" s="8"/>
    </row>
    <row r="111" spans="1:21">
      <c r="A111" s="1" t="s">
        <v>28</v>
      </c>
      <c r="B111" s="8"/>
      <c r="C111" s="8"/>
      <c r="D111" s="8"/>
      <c r="E111" s="8"/>
      <c r="F111" s="8">
        <v>2</v>
      </c>
      <c r="G111" s="8"/>
      <c r="H111" s="8"/>
      <c r="I111" s="8"/>
      <c r="J111" s="8">
        <v>1</v>
      </c>
      <c r="K111" s="7"/>
      <c r="L111" s="7">
        <f t="shared" si="24"/>
        <v>0</v>
      </c>
      <c r="M111" s="7">
        <f t="shared" si="25"/>
        <v>0</v>
      </c>
      <c r="N111" s="7">
        <f t="shared" si="26"/>
        <v>0</v>
      </c>
      <c r="O111" s="7">
        <f t="shared" si="27"/>
        <v>2</v>
      </c>
      <c r="P111" s="7">
        <f t="shared" si="28"/>
        <v>2</v>
      </c>
      <c r="Q111" s="7">
        <f t="shared" si="29"/>
        <v>4</v>
      </c>
      <c r="R111" s="8"/>
      <c r="S111" s="8"/>
      <c r="T111" s="8"/>
      <c r="U111" s="21"/>
    </row>
    <row r="112" spans="1:20">
      <c r="A112" s="1" t="s">
        <v>45</v>
      </c>
      <c r="B112" s="7"/>
      <c r="C112" s="7"/>
      <c r="D112" s="7"/>
      <c r="E112" s="7"/>
      <c r="F112" s="7">
        <v>2</v>
      </c>
      <c r="G112" s="7"/>
      <c r="H112" s="7"/>
      <c r="I112" s="7"/>
      <c r="J112" s="7"/>
      <c r="K112" s="7">
        <v>1</v>
      </c>
      <c r="L112" s="7">
        <f t="shared" si="24"/>
        <v>0</v>
      </c>
      <c r="M112" s="7">
        <f t="shared" si="25"/>
        <v>0</v>
      </c>
      <c r="N112" s="7">
        <f t="shared" si="26"/>
        <v>0</v>
      </c>
      <c r="O112" s="7">
        <f t="shared" si="27"/>
        <v>0</v>
      </c>
      <c r="P112" s="7">
        <f t="shared" si="28"/>
        <v>4</v>
      </c>
      <c r="Q112" s="7">
        <f t="shared" si="29"/>
        <v>4</v>
      </c>
      <c r="R112" s="8"/>
      <c r="S112" s="8"/>
      <c r="T112" s="8"/>
    </row>
    <row r="113" spans="1:20">
      <c r="A113" s="1" t="s">
        <v>30</v>
      </c>
      <c r="B113" s="7">
        <v>1</v>
      </c>
      <c r="C113" s="7"/>
      <c r="D113" s="7"/>
      <c r="E113" s="7"/>
      <c r="F113" s="7"/>
      <c r="G113" s="7">
        <v>2</v>
      </c>
      <c r="H113" s="7"/>
      <c r="I113" s="7"/>
      <c r="J113" s="7"/>
      <c r="K113" s="7"/>
      <c r="L113" s="7">
        <f t="shared" si="24"/>
        <v>5</v>
      </c>
      <c r="M113" s="7">
        <f t="shared" si="25"/>
        <v>0</v>
      </c>
      <c r="N113" s="7">
        <f t="shared" si="26"/>
        <v>0</v>
      </c>
      <c r="O113" s="7">
        <f t="shared" si="27"/>
        <v>0</v>
      </c>
      <c r="P113" s="7">
        <f t="shared" si="28"/>
        <v>0</v>
      </c>
      <c r="Q113" s="7">
        <f t="shared" si="29"/>
        <v>5</v>
      </c>
      <c r="R113" s="7"/>
      <c r="S113" s="7"/>
      <c r="T113" s="7"/>
    </row>
    <row r="114" spans="1:20">
      <c r="A114" s="1" t="s">
        <v>46</v>
      </c>
      <c r="B114" s="7">
        <v>1</v>
      </c>
      <c r="C114" s="7"/>
      <c r="D114" s="7"/>
      <c r="E114" s="7"/>
      <c r="F114" s="7"/>
      <c r="G114" s="7">
        <v>1</v>
      </c>
      <c r="H114" s="7">
        <v>1</v>
      </c>
      <c r="I114" s="7"/>
      <c r="J114" s="7"/>
      <c r="K114" s="7"/>
      <c r="L114" s="7">
        <f t="shared" si="24"/>
        <v>3</v>
      </c>
      <c r="M114" s="7">
        <f t="shared" si="25"/>
        <v>2</v>
      </c>
      <c r="N114" s="7">
        <f t="shared" si="26"/>
        <v>0</v>
      </c>
      <c r="O114" s="7">
        <f t="shared" si="27"/>
        <v>0</v>
      </c>
      <c r="P114" s="7">
        <f t="shared" si="28"/>
        <v>0</v>
      </c>
      <c r="Q114" s="7">
        <f t="shared" si="29"/>
        <v>5</v>
      </c>
      <c r="R114" s="7"/>
      <c r="S114" s="7">
        <v>42</v>
      </c>
      <c r="T114" s="7"/>
    </row>
    <row r="115" spans="1:20">
      <c r="A115" s="1" t="s">
        <v>47</v>
      </c>
      <c r="B115" s="7">
        <v>1</v>
      </c>
      <c r="C115" s="7"/>
      <c r="D115" s="7"/>
      <c r="E115" s="7"/>
      <c r="F115" s="7"/>
      <c r="G115" s="7">
        <v>1</v>
      </c>
      <c r="H115" s="7"/>
      <c r="I115" s="7">
        <v>1</v>
      </c>
      <c r="J115" s="7"/>
      <c r="K115" s="7"/>
      <c r="L115" s="7">
        <f t="shared" si="24"/>
        <v>3</v>
      </c>
      <c r="M115" s="7">
        <f t="shared" si="25"/>
        <v>0</v>
      </c>
      <c r="N115" s="7">
        <f t="shared" si="26"/>
        <v>2</v>
      </c>
      <c r="O115" s="7">
        <f t="shared" si="27"/>
        <v>0</v>
      </c>
      <c r="P115" s="7">
        <f t="shared" si="28"/>
        <v>0</v>
      </c>
      <c r="Q115" s="7">
        <f t="shared" si="29"/>
        <v>5</v>
      </c>
      <c r="R115" s="7"/>
      <c r="S115" s="7">
        <v>42</v>
      </c>
      <c r="T115" s="7"/>
    </row>
    <row r="116" spans="1:20">
      <c r="A116" s="1" t="s">
        <v>48</v>
      </c>
      <c r="B116" s="8">
        <v>1</v>
      </c>
      <c r="C116" s="8"/>
      <c r="D116" s="8"/>
      <c r="E116" s="8"/>
      <c r="F116" s="8"/>
      <c r="G116" s="8">
        <v>1</v>
      </c>
      <c r="H116" s="8"/>
      <c r="I116" s="8"/>
      <c r="J116" s="8">
        <v>1</v>
      </c>
      <c r="K116" s="8"/>
      <c r="L116" s="7">
        <f t="shared" si="24"/>
        <v>3</v>
      </c>
      <c r="M116" s="7">
        <f t="shared" si="25"/>
        <v>0</v>
      </c>
      <c r="N116" s="7">
        <f t="shared" si="26"/>
        <v>0</v>
      </c>
      <c r="O116" s="7">
        <f t="shared" si="27"/>
        <v>2</v>
      </c>
      <c r="P116" s="7">
        <f t="shared" si="28"/>
        <v>0</v>
      </c>
      <c r="Q116" s="7">
        <f t="shared" si="29"/>
        <v>5</v>
      </c>
      <c r="R116" s="8"/>
      <c r="S116" s="8">
        <v>42</v>
      </c>
      <c r="T116" s="8"/>
    </row>
    <row r="117" spans="1:20">
      <c r="A117" s="1" t="s">
        <v>49</v>
      </c>
      <c r="B117" s="8">
        <v>1</v>
      </c>
      <c r="C117" s="8"/>
      <c r="D117" s="8"/>
      <c r="E117" s="8"/>
      <c r="F117" s="8"/>
      <c r="G117" s="8">
        <v>1</v>
      </c>
      <c r="H117" s="8"/>
      <c r="I117" s="8"/>
      <c r="J117" s="8"/>
      <c r="K117" s="8">
        <v>1</v>
      </c>
      <c r="L117" s="7">
        <f t="shared" si="24"/>
        <v>3</v>
      </c>
      <c r="M117" s="7">
        <f t="shared" si="25"/>
        <v>0</v>
      </c>
      <c r="N117" s="7">
        <f t="shared" si="26"/>
        <v>0</v>
      </c>
      <c r="O117" s="7">
        <f t="shared" si="27"/>
        <v>0</v>
      </c>
      <c r="P117" s="7">
        <f t="shared" si="28"/>
        <v>2</v>
      </c>
      <c r="Q117" s="7">
        <f t="shared" si="29"/>
        <v>5</v>
      </c>
      <c r="R117" s="8"/>
      <c r="S117" s="7">
        <v>42</v>
      </c>
      <c r="T117" s="8"/>
    </row>
    <row r="118" spans="1:21">
      <c r="A118" s="1" t="s">
        <v>35</v>
      </c>
      <c r="B118" s="7">
        <v>1</v>
      </c>
      <c r="C118" s="7"/>
      <c r="D118" s="7"/>
      <c r="E118" s="7"/>
      <c r="F118" s="7"/>
      <c r="G118" s="7"/>
      <c r="H118" s="7">
        <v>2</v>
      </c>
      <c r="I118" s="7"/>
      <c r="J118" s="7"/>
      <c r="K118" s="7"/>
      <c r="L118" s="7">
        <f t="shared" si="24"/>
        <v>1</v>
      </c>
      <c r="M118" s="7">
        <f t="shared" si="25"/>
        <v>4</v>
      </c>
      <c r="N118" s="7">
        <f t="shared" si="26"/>
        <v>0</v>
      </c>
      <c r="O118" s="7">
        <f t="shared" si="27"/>
        <v>0</v>
      </c>
      <c r="P118" s="7">
        <f t="shared" si="28"/>
        <v>0</v>
      </c>
      <c r="Q118" s="7">
        <f t="shared" si="29"/>
        <v>5</v>
      </c>
      <c r="R118" s="7"/>
      <c r="S118" s="7"/>
      <c r="T118" s="7"/>
      <c r="U118" s="21"/>
    </row>
    <row r="119" spans="1:21">
      <c r="A119" s="1" t="s">
        <v>20</v>
      </c>
      <c r="B119" s="8">
        <v>1</v>
      </c>
      <c r="C119" s="8"/>
      <c r="D119" s="8"/>
      <c r="E119" s="8"/>
      <c r="F119" s="8"/>
      <c r="G119" s="8"/>
      <c r="H119" s="8">
        <v>1</v>
      </c>
      <c r="I119" s="8">
        <v>1</v>
      </c>
      <c r="J119" s="8"/>
      <c r="K119" s="8"/>
      <c r="L119" s="7">
        <f t="shared" si="24"/>
        <v>1</v>
      </c>
      <c r="M119" s="7">
        <f t="shared" si="25"/>
        <v>2</v>
      </c>
      <c r="N119" s="7">
        <f t="shared" si="26"/>
        <v>2</v>
      </c>
      <c r="O119" s="7">
        <f t="shared" si="27"/>
        <v>0</v>
      </c>
      <c r="P119" s="7">
        <f t="shared" si="28"/>
        <v>0</v>
      </c>
      <c r="Q119" s="7">
        <f t="shared" si="29"/>
        <v>5</v>
      </c>
      <c r="R119" s="17"/>
      <c r="S119" s="17"/>
      <c r="T119" s="17"/>
      <c r="U119" s="21"/>
    </row>
    <row r="120" spans="1:21">
      <c r="A120" s="1" t="s">
        <v>50</v>
      </c>
      <c r="B120" s="8">
        <v>1</v>
      </c>
      <c r="C120" s="7"/>
      <c r="D120" s="7"/>
      <c r="E120" s="7"/>
      <c r="F120" s="7"/>
      <c r="G120" s="7"/>
      <c r="H120" s="7">
        <v>1</v>
      </c>
      <c r="I120" s="7"/>
      <c r="J120" s="7">
        <v>1</v>
      </c>
      <c r="K120" s="7"/>
      <c r="L120" s="7">
        <f t="shared" si="24"/>
        <v>1</v>
      </c>
      <c r="M120" s="7">
        <f t="shared" si="25"/>
        <v>2</v>
      </c>
      <c r="N120" s="7">
        <f t="shared" si="26"/>
        <v>0</v>
      </c>
      <c r="O120" s="7">
        <f t="shared" si="27"/>
        <v>2</v>
      </c>
      <c r="P120" s="7">
        <f t="shared" si="28"/>
        <v>0</v>
      </c>
      <c r="Q120" s="7">
        <f t="shared" si="29"/>
        <v>5</v>
      </c>
      <c r="R120" s="17"/>
      <c r="S120" s="17">
        <v>67</v>
      </c>
      <c r="T120" s="17"/>
      <c r="U120" s="21"/>
    </row>
    <row r="121" spans="1:21">
      <c r="A121" s="1" t="s">
        <v>20</v>
      </c>
      <c r="B121" s="8">
        <v>1</v>
      </c>
      <c r="C121" s="7"/>
      <c r="D121" s="7"/>
      <c r="E121" s="7"/>
      <c r="F121" s="7"/>
      <c r="G121" s="7"/>
      <c r="H121" s="7">
        <v>1</v>
      </c>
      <c r="I121" s="7"/>
      <c r="J121" s="7"/>
      <c r="K121" s="7">
        <v>1</v>
      </c>
      <c r="L121" s="7">
        <f t="shared" si="24"/>
        <v>1</v>
      </c>
      <c r="M121" s="7">
        <f t="shared" si="25"/>
        <v>2</v>
      </c>
      <c r="N121" s="7">
        <f t="shared" si="26"/>
        <v>0</v>
      </c>
      <c r="O121" s="7">
        <f t="shared" si="27"/>
        <v>0</v>
      </c>
      <c r="P121" s="7">
        <f t="shared" si="28"/>
        <v>2</v>
      </c>
      <c r="Q121" s="7">
        <f t="shared" si="29"/>
        <v>5</v>
      </c>
      <c r="R121" s="17"/>
      <c r="S121" s="17"/>
      <c r="T121" s="17"/>
      <c r="U121" s="21"/>
    </row>
    <row r="122" spans="1:20">
      <c r="A122" s="9" t="s">
        <v>40</v>
      </c>
      <c r="B122" s="7">
        <v>1</v>
      </c>
      <c r="C122" s="7"/>
      <c r="D122" s="7"/>
      <c r="E122" s="7"/>
      <c r="F122" s="7"/>
      <c r="G122" s="7"/>
      <c r="H122" s="7"/>
      <c r="I122" s="7">
        <v>2</v>
      </c>
      <c r="J122" s="7"/>
      <c r="K122" s="7"/>
      <c r="L122" s="7">
        <f t="shared" si="24"/>
        <v>1</v>
      </c>
      <c r="M122" s="7">
        <f t="shared" si="25"/>
        <v>0</v>
      </c>
      <c r="N122" s="7">
        <f t="shared" si="26"/>
        <v>4</v>
      </c>
      <c r="O122" s="7">
        <f t="shared" si="27"/>
        <v>0</v>
      </c>
      <c r="P122" s="7">
        <f t="shared" si="28"/>
        <v>0</v>
      </c>
      <c r="Q122" s="7">
        <f t="shared" si="29"/>
        <v>5</v>
      </c>
      <c r="R122" s="8"/>
      <c r="S122" s="8"/>
      <c r="T122" s="8"/>
    </row>
    <row r="123" spans="1:20">
      <c r="A123" s="1" t="s">
        <v>18</v>
      </c>
      <c r="B123" s="7">
        <v>1</v>
      </c>
      <c r="C123" s="7"/>
      <c r="D123" s="7"/>
      <c r="E123" s="7"/>
      <c r="F123" s="7"/>
      <c r="G123" s="7"/>
      <c r="H123" s="7"/>
      <c r="I123" s="7">
        <v>1</v>
      </c>
      <c r="J123" s="7">
        <v>1</v>
      </c>
      <c r="K123" s="7"/>
      <c r="L123" s="7">
        <f t="shared" si="24"/>
        <v>1</v>
      </c>
      <c r="M123" s="7">
        <f t="shared" si="25"/>
        <v>0</v>
      </c>
      <c r="N123" s="7">
        <f t="shared" si="26"/>
        <v>2</v>
      </c>
      <c r="O123" s="7">
        <f t="shared" si="27"/>
        <v>2</v>
      </c>
      <c r="P123" s="7">
        <f t="shared" si="28"/>
        <v>0</v>
      </c>
      <c r="Q123" s="7">
        <f t="shared" si="29"/>
        <v>5</v>
      </c>
      <c r="R123" s="17"/>
      <c r="S123" s="17"/>
      <c r="T123" s="17"/>
    </row>
    <row r="124" spans="1:21">
      <c r="A124" s="9" t="s">
        <v>22</v>
      </c>
      <c r="B124" s="7">
        <v>1</v>
      </c>
      <c r="C124" s="8"/>
      <c r="D124" s="8"/>
      <c r="E124" s="8"/>
      <c r="F124" s="8"/>
      <c r="G124" s="8"/>
      <c r="H124" s="8"/>
      <c r="I124" s="8">
        <v>1</v>
      </c>
      <c r="J124" s="8"/>
      <c r="K124" s="8">
        <v>1</v>
      </c>
      <c r="L124" s="7">
        <f t="shared" si="24"/>
        <v>1</v>
      </c>
      <c r="M124" s="7">
        <f t="shared" si="25"/>
        <v>0</v>
      </c>
      <c r="N124" s="7">
        <f t="shared" si="26"/>
        <v>2</v>
      </c>
      <c r="O124" s="7">
        <f t="shared" si="27"/>
        <v>0</v>
      </c>
      <c r="P124" s="7">
        <f t="shared" si="28"/>
        <v>2</v>
      </c>
      <c r="Q124" s="7">
        <f t="shared" si="29"/>
        <v>5</v>
      </c>
      <c r="R124" s="17"/>
      <c r="S124" s="17"/>
      <c r="T124" s="17"/>
      <c r="U124" s="21"/>
    </row>
    <row r="125" spans="1:21">
      <c r="A125" s="1" t="s">
        <v>51</v>
      </c>
      <c r="B125" s="8">
        <v>1</v>
      </c>
      <c r="C125" s="8"/>
      <c r="D125" s="8"/>
      <c r="E125" s="8"/>
      <c r="F125" s="8"/>
      <c r="G125" s="8"/>
      <c r="H125" s="8"/>
      <c r="I125" s="8"/>
      <c r="J125" s="8">
        <v>2</v>
      </c>
      <c r="K125" s="8"/>
      <c r="L125" s="7">
        <f t="shared" si="24"/>
        <v>1</v>
      </c>
      <c r="M125" s="7">
        <f t="shared" si="25"/>
        <v>0</v>
      </c>
      <c r="N125" s="7">
        <f t="shared" si="26"/>
        <v>0</v>
      </c>
      <c r="O125" s="7">
        <f t="shared" si="27"/>
        <v>4</v>
      </c>
      <c r="P125" s="7">
        <f t="shared" si="28"/>
        <v>0</v>
      </c>
      <c r="Q125" s="7">
        <f t="shared" si="29"/>
        <v>5</v>
      </c>
      <c r="R125" s="8"/>
      <c r="S125" s="8"/>
      <c r="T125" s="8"/>
      <c r="U125" s="21"/>
    </row>
    <row r="126" spans="1:21">
      <c r="A126" s="1" t="s">
        <v>28</v>
      </c>
      <c r="B126" s="8">
        <v>1</v>
      </c>
      <c r="C126" s="7"/>
      <c r="D126" s="7"/>
      <c r="E126" s="7"/>
      <c r="F126" s="7"/>
      <c r="G126" s="7"/>
      <c r="H126" s="7"/>
      <c r="I126" s="7"/>
      <c r="J126" s="7">
        <v>1</v>
      </c>
      <c r="K126" s="7">
        <v>1</v>
      </c>
      <c r="L126" s="7">
        <f t="shared" si="24"/>
        <v>1</v>
      </c>
      <c r="M126" s="7">
        <f t="shared" si="25"/>
        <v>0</v>
      </c>
      <c r="N126" s="7">
        <f t="shared" si="26"/>
        <v>0</v>
      </c>
      <c r="O126" s="7">
        <f t="shared" si="27"/>
        <v>2</v>
      </c>
      <c r="P126" s="7">
        <f t="shared" si="28"/>
        <v>2</v>
      </c>
      <c r="Q126" s="7">
        <f t="shared" si="29"/>
        <v>5</v>
      </c>
      <c r="R126" s="17"/>
      <c r="S126" s="17"/>
      <c r="T126" s="17"/>
      <c r="U126" s="21"/>
    </row>
    <row r="127" spans="1:20">
      <c r="A127" s="1" t="s">
        <v>45</v>
      </c>
      <c r="B127" s="7">
        <v>1</v>
      </c>
      <c r="C127" s="7"/>
      <c r="D127" s="7"/>
      <c r="E127" s="7"/>
      <c r="F127" s="7"/>
      <c r="G127" s="7"/>
      <c r="H127" s="7"/>
      <c r="I127" s="7"/>
      <c r="J127" s="7"/>
      <c r="K127" s="7">
        <v>2</v>
      </c>
      <c r="L127" s="7">
        <f t="shared" si="24"/>
        <v>1</v>
      </c>
      <c r="M127" s="7">
        <f t="shared" si="25"/>
        <v>0</v>
      </c>
      <c r="N127" s="7">
        <f t="shared" si="26"/>
        <v>0</v>
      </c>
      <c r="O127" s="7">
        <f t="shared" si="27"/>
        <v>0</v>
      </c>
      <c r="P127" s="7">
        <f t="shared" si="28"/>
        <v>4</v>
      </c>
      <c r="Q127" s="7">
        <f t="shared" si="29"/>
        <v>5</v>
      </c>
      <c r="R127" s="8"/>
      <c r="S127" s="8"/>
      <c r="T127" s="8"/>
    </row>
    <row r="128" spans="1:20">
      <c r="A128" s="9" t="s">
        <v>52</v>
      </c>
      <c r="B128" s="7"/>
      <c r="C128" s="7">
        <v>1</v>
      </c>
      <c r="D128" s="7"/>
      <c r="E128" s="7"/>
      <c r="F128" s="7"/>
      <c r="G128" s="7">
        <v>2</v>
      </c>
      <c r="H128" s="7"/>
      <c r="I128" s="7"/>
      <c r="J128" s="7"/>
      <c r="K128" s="7"/>
      <c r="L128" s="7">
        <f t="shared" si="24"/>
        <v>4</v>
      </c>
      <c r="M128" s="7">
        <f t="shared" si="25"/>
        <v>1</v>
      </c>
      <c r="N128" s="7">
        <f t="shared" si="26"/>
        <v>0</v>
      </c>
      <c r="O128" s="7">
        <f t="shared" si="27"/>
        <v>0</v>
      </c>
      <c r="P128" s="7">
        <f t="shared" si="28"/>
        <v>0</v>
      </c>
      <c r="Q128" s="7">
        <f t="shared" si="29"/>
        <v>5</v>
      </c>
      <c r="R128" s="7"/>
      <c r="S128" s="7">
        <v>42</v>
      </c>
      <c r="T128" s="7"/>
    </row>
    <row r="129" spans="1:20">
      <c r="A129" s="1" t="s">
        <v>53</v>
      </c>
      <c r="B129" s="7"/>
      <c r="C129" s="7">
        <v>1</v>
      </c>
      <c r="D129" s="7"/>
      <c r="E129" s="7"/>
      <c r="F129" s="7"/>
      <c r="G129" s="7">
        <v>1</v>
      </c>
      <c r="H129" s="7">
        <v>1</v>
      </c>
      <c r="I129" s="7"/>
      <c r="J129" s="7"/>
      <c r="K129" s="7"/>
      <c r="L129" s="7">
        <f t="shared" si="24"/>
        <v>2</v>
      </c>
      <c r="M129" s="7">
        <f t="shared" si="25"/>
        <v>3</v>
      </c>
      <c r="N129" s="7">
        <f t="shared" si="26"/>
        <v>0</v>
      </c>
      <c r="O129" s="7">
        <f t="shared" si="27"/>
        <v>0</v>
      </c>
      <c r="P129" s="7">
        <f t="shared" si="28"/>
        <v>0</v>
      </c>
      <c r="Q129" s="7">
        <f t="shared" si="29"/>
        <v>5</v>
      </c>
      <c r="R129" s="7"/>
      <c r="S129" s="7">
        <v>42</v>
      </c>
      <c r="T129" s="7"/>
    </row>
    <row r="130" spans="1:20">
      <c r="A130" s="9" t="s">
        <v>54</v>
      </c>
      <c r="B130" s="7"/>
      <c r="C130" s="8">
        <v>1</v>
      </c>
      <c r="D130" s="7"/>
      <c r="E130" s="7"/>
      <c r="F130" s="7"/>
      <c r="G130" s="8">
        <v>1</v>
      </c>
      <c r="H130" s="8"/>
      <c r="I130" s="8">
        <v>1</v>
      </c>
      <c r="J130" s="8"/>
      <c r="K130" s="8"/>
      <c r="L130" s="7">
        <f t="shared" ref="L130:L161" si="30">B130+2*G130</f>
        <v>2</v>
      </c>
      <c r="M130" s="7">
        <f t="shared" ref="M130:M161" si="31">C130+2*H130</f>
        <v>1</v>
      </c>
      <c r="N130" s="7">
        <f t="shared" ref="N130:N161" si="32">D130+2*I130</f>
        <v>2</v>
      </c>
      <c r="O130" s="7">
        <f t="shared" ref="O130:O161" si="33">E130+2*J130</f>
        <v>0</v>
      </c>
      <c r="P130" s="7">
        <f t="shared" ref="P130:P161" si="34">F130+2*K130</f>
        <v>0</v>
      </c>
      <c r="Q130" s="7">
        <f t="shared" ref="Q130:Q161" si="35">SUM(L130:P130)</f>
        <v>5</v>
      </c>
      <c r="R130" s="17"/>
      <c r="S130" s="17"/>
      <c r="T130" s="17"/>
    </row>
    <row r="131" spans="1:21">
      <c r="A131" s="1" t="s">
        <v>21</v>
      </c>
      <c r="B131" s="7"/>
      <c r="C131" s="8">
        <v>1</v>
      </c>
      <c r="D131" s="7"/>
      <c r="E131" s="7"/>
      <c r="F131" s="7"/>
      <c r="G131" s="7">
        <v>1</v>
      </c>
      <c r="H131" s="7"/>
      <c r="I131" s="7"/>
      <c r="J131" s="7">
        <v>1</v>
      </c>
      <c r="K131" s="7"/>
      <c r="L131" s="7">
        <f t="shared" si="30"/>
        <v>2</v>
      </c>
      <c r="M131" s="7">
        <f t="shared" si="31"/>
        <v>1</v>
      </c>
      <c r="N131" s="7">
        <f t="shared" si="32"/>
        <v>0</v>
      </c>
      <c r="O131" s="7">
        <f t="shared" si="33"/>
        <v>2</v>
      </c>
      <c r="P131" s="7">
        <f t="shared" si="34"/>
        <v>0</v>
      </c>
      <c r="Q131" s="7">
        <f t="shared" si="35"/>
        <v>5</v>
      </c>
      <c r="R131" s="17"/>
      <c r="S131" s="17"/>
      <c r="T131" s="17"/>
      <c r="U131" s="26"/>
    </row>
    <row r="132" spans="1:21">
      <c r="A132" s="1" t="s">
        <v>18</v>
      </c>
      <c r="B132" s="8"/>
      <c r="C132" s="8">
        <v>1</v>
      </c>
      <c r="D132" s="8"/>
      <c r="E132" s="8"/>
      <c r="F132" s="8"/>
      <c r="G132" s="7">
        <v>1</v>
      </c>
      <c r="H132" s="7"/>
      <c r="I132" s="7"/>
      <c r="J132" s="7"/>
      <c r="K132" s="7">
        <v>1</v>
      </c>
      <c r="L132" s="7">
        <f t="shared" si="30"/>
        <v>2</v>
      </c>
      <c r="M132" s="7">
        <f t="shared" si="31"/>
        <v>1</v>
      </c>
      <c r="N132" s="7">
        <f t="shared" si="32"/>
        <v>0</v>
      </c>
      <c r="O132" s="7">
        <f t="shared" si="33"/>
        <v>0</v>
      </c>
      <c r="P132" s="7">
        <f t="shared" si="34"/>
        <v>2</v>
      </c>
      <c r="Q132" s="7">
        <f t="shared" si="35"/>
        <v>5</v>
      </c>
      <c r="R132" s="17"/>
      <c r="S132" s="17"/>
      <c r="T132" s="17"/>
      <c r="U132" s="26"/>
    </row>
    <row r="133" spans="1:21">
      <c r="A133" s="1" t="s">
        <v>35</v>
      </c>
      <c r="B133" s="7"/>
      <c r="C133" s="7">
        <v>1</v>
      </c>
      <c r="D133" s="7"/>
      <c r="E133" s="7"/>
      <c r="F133" s="7"/>
      <c r="G133" s="7"/>
      <c r="H133" s="7">
        <v>2</v>
      </c>
      <c r="I133" s="7"/>
      <c r="J133" s="7"/>
      <c r="K133" s="7"/>
      <c r="L133" s="7">
        <f t="shared" si="30"/>
        <v>0</v>
      </c>
      <c r="M133" s="7">
        <f t="shared" si="31"/>
        <v>5</v>
      </c>
      <c r="N133" s="7">
        <f t="shared" si="32"/>
        <v>0</v>
      </c>
      <c r="O133" s="7">
        <f t="shared" si="33"/>
        <v>0</v>
      </c>
      <c r="P133" s="7">
        <f t="shared" si="34"/>
        <v>0</v>
      </c>
      <c r="Q133" s="7">
        <f t="shared" si="35"/>
        <v>5</v>
      </c>
      <c r="R133" s="8"/>
      <c r="S133" s="8"/>
      <c r="T133" s="8"/>
      <c r="U133" s="26"/>
    </row>
    <row r="134" spans="1:21">
      <c r="A134" s="1" t="s">
        <v>36</v>
      </c>
      <c r="B134" s="7"/>
      <c r="C134" s="7">
        <v>1</v>
      </c>
      <c r="D134" s="7"/>
      <c r="E134" s="7"/>
      <c r="F134" s="7"/>
      <c r="G134" s="7"/>
      <c r="H134" s="7">
        <v>1</v>
      </c>
      <c r="I134" s="7">
        <v>1</v>
      </c>
      <c r="J134" s="7"/>
      <c r="K134" s="7"/>
      <c r="L134" s="7">
        <f t="shared" si="30"/>
        <v>0</v>
      </c>
      <c r="M134" s="7">
        <f t="shared" si="31"/>
        <v>3</v>
      </c>
      <c r="N134" s="7">
        <f t="shared" si="32"/>
        <v>2</v>
      </c>
      <c r="O134" s="7">
        <f t="shared" si="33"/>
        <v>0</v>
      </c>
      <c r="P134" s="7">
        <f t="shared" si="34"/>
        <v>0</v>
      </c>
      <c r="Q134" s="7">
        <f t="shared" si="35"/>
        <v>5</v>
      </c>
      <c r="R134" s="7"/>
      <c r="S134" s="7"/>
      <c r="T134" s="7"/>
      <c r="U134" s="26"/>
    </row>
    <row r="135" spans="1:21">
      <c r="A135" s="1" t="s">
        <v>55</v>
      </c>
      <c r="B135" s="8"/>
      <c r="C135" s="8">
        <v>1</v>
      </c>
      <c r="D135" s="8"/>
      <c r="E135" s="8"/>
      <c r="F135" s="8"/>
      <c r="G135" s="8"/>
      <c r="H135" s="8">
        <v>1</v>
      </c>
      <c r="I135" s="8"/>
      <c r="J135" s="8">
        <v>1</v>
      </c>
      <c r="K135" s="8"/>
      <c r="L135" s="7">
        <f t="shared" si="30"/>
        <v>0</v>
      </c>
      <c r="M135" s="7">
        <f t="shared" si="31"/>
        <v>3</v>
      </c>
      <c r="N135" s="7">
        <f t="shared" si="32"/>
        <v>0</v>
      </c>
      <c r="O135" s="7">
        <f t="shared" si="33"/>
        <v>2</v>
      </c>
      <c r="P135" s="7">
        <f t="shared" si="34"/>
        <v>0</v>
      </c>
      <c r="Q135" s="7">
        <f t="shared" si="35"/>
        <v>5</v>
      </c>
      <c r="R135" s="7"/>
      <c r="S135" s="7">
        <v>42</v>
      </c>
      <c r="T135" s="7"/>
      <c r="U135" s="26"/>
    </row>
    <row r="136" spans="1:21">
      <c r="A136" s="1" t="s">
        <v>56</v>
      </c>
      <c r="B136" s="8"/>
      <c r="C136" s="8">
        <v>1</v>
      </c>
      <c r="D136" s="8"/>
      <c r="E136" s="8"/>
      <c r="F136" s="8"/>
      <c r="G136" s="8"/>
      <c r="H136" s="8">
        <v>1</v>
      </c>
      <c r="I136" s="8"/>
      <c r="J136" s="8"/>
      <c r="K136" s="8">
        <v>1</v>
      </c>
      <c r="L136" s="7">
        <f t="shared" si="30"/>
        <v>0</v>
      </c>
      <c r="M136" s="7">
        <f t="shared" si="31"/>
        <v>3</v>
      </c>
      <c r="N136" s="7">
        <f t="shared" si="32"/>
        <v>0</v>
      </c>
      <c r="O136" s="7">
        <f t="shared" si="33"/>
        <v>0</v>
      </c>
      <c r="P136" s="7">
        <f t="shared" si="34"/>
        <v>2</v>
      </c>
      <c r="Q136" s="7">
        <f t="shared" si="35"/>
        <v>5</v>
      </c>
      <c r="R136" s="8"/>
      <c r="S136" s="8">
        <v>42</v>
      </c>
      <c r="T136" s="8"/>
      <c r="U136" s="26"/>
    </row>
    <row r="137" spans="1:21">
      <c r="A137" s="1" t="s">
        <v>40</v>
      </c>
      <c r="B137" s="7"/>
      <c r="C137" s="7">
        <v>1</v>
      </c>
      <c r="D137" s="7"/>
      <c r="E137" s="7"/>
      <c r="F137" s="7"/>
      <c r="G137" s="7"/>
      <c r="H137" s="7"/>
      <c r="I137" s="7">
        <v>2</v>
      </c>
      <c r="J137" s="7"/>
      <c r="K137" s="7"/>
      <c r="L137" s="7">
        <f t="shared" si="30"/>
        <v>0</v>
      </c>
      <c r="M137" s="7">
        <f t="shared" si="31"/>
        <v>1</v>
      </c>
      <c r="N137" s="7">
        <f t="shared" si="32"/>
        <v>4</v>
      </c>
      <c r="O137" s="7">
        <f t="shared" si="33"/>
        <v>0</v>
      </c>
      <c r="P137" s="7">
        <f t="shared" si="34"/>
        <v>0</v>
      </c>
      <c r="Q137" s="7">
        <f t="shared" si="35"/>
        <v>5</v>
      </c>
      <c r="R137" s="8"/>
      <c r="S137" s="8"/>
      <c r="T137" s="8"/>
      <c r="U137" s="26"/>
    </row>
    <row r="138" spans="1:21">
      <c r="A138" s="1" t="s">
        <v>37</v>
      </c>
      <c r="B138" s="7"/>
      <c r="C138" s="7">
        <v>1</v>
      </c>
      <c r="D138" s="7"/>
      <c r="E138" s="7"/>
      <c r="F138" s="7"/>
      <c r="G138" s="7"/>
      <c r="H138" s="7"/>
      <c r="I138" s="7">
        <v>1</v>
      </c>
      <c r="J138" s="7">
        <v>1</v>
      </c>
      <c r="K138" s="7"/>
      <c r="L138" s="7">
        <f t="shared" si="30"/>
        <v>0</v>
      </c>
      <c r="M138" s="7">
        <f t="shared" si="31"/>
        <v>1</v>
      </c>
      <c r="N138" s="7">
        <f t="shared" si="32"/>
        <v>2</v>
      </c>
      <c r="O138" s="7">
        <f t="shared" si="33"/>
        <v>2</v>
      </c>
      <c r="P138" s="7">
        <f t="shared" si="34"/>
        <v>0</v>
      </c>
      <c r="Q138" s="7">
        <f t="shared" si="35"/>
        <v>5</v>
      </c>
      <c r="R138" s="17"/>
      <c r="S138" s="17"/>
      <c r="T138" s="17"/>
      <c r="U138" s="26"/>
    </row>
    <row r="139" spans="1:21">
      <c r="A139" s="1" t="s">
        <v>26</v>
      </c>
      <c r="B139" s="7"/>
      <c r="C139" s="7">
        <v>1</v>
      </c>
      <c r="D139" s="7"/>
      <c r="E139" s="7"/>
      <c r="F139" s="7"/>
      <c r="G139" s="8"/>
      <c r="H139" s="8"/>
      <c r="I139" s="8">
        <v>1</v>
      </c>
      <c r="J139" s="8"/>
      <c r="K139" s="8">
        <v>1</v>
      </c>
      <c r="L139" s="7">
        <f t="shared" si="30"/>
        <v>0</v>
      </c>
      <c r="M139" s="7">
        <f t="shared" si="31"/>
        <v>1</v>
      </c>
      <c r="N139" s="7">
        <f t="shared" si="32"/>
        <v>2</v>
      </c>
      <c r="O139" s="7">
        <f t="shared" si="33"/>
        <v>0</v>
      </c>
      <c r="P139" s="7">
        <f t="shared" si="34"/>
        <v>2</v>
      </c>
      <c r="Q139" s="7">
        <f t="shared" si="35"/>
        <v>5</v>
      </c>
      <c r="R139" s="17"/>
      <c r="S139" s="17"/>
      <c r="T139" s="17"/>
      <c r="U139" s="26"/>
    </row>
    <row r="140" spans="1:21">
      <c r="A140" s="1" t="s">
        <v>43</v>
      </c>
      <c r="B140" s="7"/>
      <c r="C140" s="7">
        <v>1</v>
      </c>
      <c r="D140" s="7"/>
      <c r="E140" s="7"/>
      <c r="F140" s="7"/>
      <c r="G140" s="7"/>
      <c r="H140" s="7"/>
      <c r="I140" s="7"/>
      <c r="J140" s="7">
        <v>2</v>
      </c>
      <c r="K140" s="7"/>
      <c r="L140" s="7">
        <f t="shared" si="30"/>
        <v>0</v>
      </c>
      <c r="M140" s="7">
        <f t="shared" si="31"/>
        <v>1</v>
      </c>
      <c r="N140" s="7">
        <f t="shared" si="32"/>
        <v>0</v>
      </c>
      <c r="O140" s="7">
        <f t="shared" si="33"/>
        <v>4</v>
      </c>
      <c r="P140" s="7">
        <f t="shared" si="34"/>
        <v>0</v>
      </c>
      <c r="Q140" s="7">
        <f t="shared" si="35"/>
        <v>5</v>
      </c>
      <c r="R140" s="8"/>
      <c r="S140" s="8"/>
      <c r="T140" s="8"/>
      <c r="U140" s="26"/>
    </row>
    <row r="141" spans="1:21">
      <c r="A141" s="1" t="s">
        <v>28</v>
      </c>
      <c r="B141" s="7"/>
      <c r="C141" s="8">
        <v>1</v>
      </c>
      <c r="D141" s="7"/>
      <c r="E141" s="7"/>
      <c r="F141" s="7"/>
      <c r="G141" s="7"/>
      <c r="H141" s="7"/>
      <c r="I141" s="7"/>
      <c r="J141" s="7">
        <v>1</v>
      </c>
      <c r="K141" s="7">
        <v>1</v>
      </c>
      <c r="L141" s="7">
        <f t="shared" si="30"/>
        <v>0</v>
      </c>
      <c r="M141" s="7">
        <f t="shared" si="31"/>
        <v>1</v>
      </c>
      <c r="N141" s="7">
        <f t="shared" si="32"/>
        <v>0</v>
      </c>
      <c r="O141" s="7">
        <f t="shared" si="33"/>
        <v>2</v>
      </c>
      <c r="P141" s="7">
        <f t="shared" si="34"/>
        <v>2</v>
      </c>
      <c r="Q141" s="7">
        <f t="shared" si="35"/>
        <v>5</v>
      </c>
      <c r="R141" s="17"/>
      <c r="S141" s="17"/>
      <c r="T141" s="17"/>
      <c r="U141" s="26"/>
    </row>
    <row r="142" spans="1:21">
      <c r="A142" s="1" t="s">
        <v>45</v>
      </c>
      <c r="B142" s="7"/>
      <c r="C142" s="7">
        <v>1</v>
      </c>
      <c r="D142" s="7"/>
      <c r="E142" s="7"/>
      <c r="F142" s="7"/>
      <c r="G142" s="7"/>
      <c r="H142" s="7"/>
      <c r="I142" s="7"/>
      <c r="J142" s="7"/>
      <c r="K142" s="7">
        <v>2</v>
      </c>
      <c r="L142" s="7">
        <f t="shared" si="30"/>
        <v>0</v>
      </c>
      <c r="M142" s="7">
        <f t="shared" si="31"/>
        <v>1</v>
      </c>
      <c r="N142" s="7">
        <f t="shared" si="32"/>
        <v>0</v>
      </c>
      <c r="O142" s="7">
        <f t="shared" si="33"/>
        <v>0</v>
      </c>
      <c r="P142" s="7">
        <f t="shared" si="34"/>
        <v>4</v>
      </c>
      <c r="Q142" s="7">
        <f t="shared" si="35"/>
        <v>5</v>
      </c>
      <c r="R142" s="8"/>
      <c r="S142" s="8"/>
      <c r="T142" s="8"/>
      <c r="U142" s="21"/>
    </row>
    <row r="143" spans="1:20">
      <c r="A143" s="1" t="s">
        <v>30</v>
      </c>
      <c r="B143" s="7"/>
      <c r="C143" s="7"/>
      <c r="D143" s="7">
        <v>1</v>
      </c>
      <c r="E143" s="7"/>
      <c r="F143" s="7"/>
      <c r="G143" s="7">
        <v>2</v>
      </c>
      <c r="H143" s="7"/>
      <c r="I143" s="7"/>
      <c r="J143" s="7"/>
      <c r="K143" s="7"/>
      <c r="L143" s="7">
        <f t="shared" si="30"/>
        <v>4</v>
      </c>
      <c r="M143" s="7">
        <f t="shared" si="31"/>
        <v>0</v>
      </c>
      <c r="N143" s="7">
        <f t="shared" si="32"/>
        <v>1</v>
      </c>
      <c r="O143" s="7">
        <f t="shared" si="33"/>
        <v>0</v>
      </c>
      <c r="P143" s="7">
        <f t="shared" si="34"/>
        <v>0</v>
      </c>
      <c r="Q143" s="7">
        <f t="shared" si="35"/>
        <v>5</v>
      </c>
      <c r="R143" s="7"/>
      <c r="S143" s="7"/>
      <c r="T143" s="7"/>
    </row>
    <row r="144" spans="1:20">
      <c r="A144" s="1" t="s">
        <v>20</v>
      </c>
      <c r="B144" s="8"/>
      <c r="C144" s="8"/>
      <c r="D144" s="8">
        <v>1</v>
      </c>
      <c r="E144" s="8"/>
      <c r="F144" s="8"/>
      <c r="G144" s="8">
        <v>1</v>
      </c>
      <c r="H144" s="8">
        <v>1</v>
      </c>
      <c r="I144" s="8"/>
      <c r="J144" s="8"/>
      <c r="K144" s="8"/>
      <c r="L144" s="7">
        <f t="shared" si="30"/>
        <v>2</v>
      </c>
      <c r="M144" s="7">
        <f t="shared" si="31"/>
        <v>2</v>
      </c>
      <c r="N144" s="7">
        <f t="shared" si="32"/>
        <v>1</v>
      </c>
      <c r="O144" s="7">
        <f t="shared" si="33"/>
        <v>0</v>
      </c>
      <c r="P144" s="7">
        <f t="shared" si="34"/>
        <v>0</v>
      </c>
      <c r="Q144" s="7">
        <f t="shared" si="35"/>
        <v>5</v>
      </c>
      <c r="R144" s="17"/>
      <c r="S144" s="17"/>
      <c r="T144" s="17"/>
    </row>
    <row r="145" spans="1:20">
      <c r="A145" s="1" t="s">
        <v>57</v>
      </c>
      <c r="B145" s="7"/>
      <c r="C145" s="7"/>
      <c r="D145" s="7">
        <v>1</v>
      </c>
      <c r="E145" s="7"/>
      <c r="F145" s="7"/>
      <c r="G145" s="7">
        <v>1</v>
      </c>
      <c r="H145" s="7"/>
      <c r="I145" s="7">
        <v>1</v>
      </c>
      <c r="J145" s="7"/>
      <c r="K145" s="7"/>
      <c r="L145" s="7">
        <f t="shared" si="30"/>
        <v>2</v>
      </c>
      <c r="M145" s="7">
        <f t="shared" si="31"/>
        <v>0</v>
      </c>
      <c r="N145" s="7">
        <f t="shared" si="32"/>
        <v>3</v>
      </c>
      <c r="O145" s="7">
        <f t="shared" si="33"/>
        <v>0</v>
      </c>
      <c r="P145" s="7">
        <f t="shared" si="34"/>
        <v>0</v>
      </c>
      <c r="Q145" s="7">
        <f t="shared" si="35"/>
        <v>5</v>
      </c>
      <c r="R145" s="8"/>
      <c r="S145" s="8"/>
      <c r="T145" s="8"/>
    </row>
    <row r="146" spans="1:21">
      <c r="A146" s="1" t="s">
        <v>19</v>
      </c>
      <c r="B146" s="7"/>
      <c r="C146" s="7"/>
      <c r="D146" s="8">
        <v>1</v>
      </c>
      <c r="E146" s="7"/>
      <c r="F146" s="7"/>
      <c r="G146" s="7">
        <v>1</v>
      </c>
      <c r="H146" s="7"/>
      <c r="I146" s="7"/>
      <c r="J146" s="7">
        <v>1</v>
      </c>
      <c r="K146" s="7"/>
      <c r="L146" s="7">
        <f t="shared" si="30"/>
        <v>2</v>
      </c>
      <c r="M146" s="7">
        <f t="shared" si="31"/>
        <v>0</v>
      </c>
      <c r="N146" s="7">
        <f t="shared" si="32"/>
        <v>1</v>
      </c>
      <c r="O146" s="7">
        <f t="shared" si="33"/>
        <v>2</v>
      </c>
      <c r="P146" s="7">
        <f t="shared" si="34"/>
        <v>0</v>
      </c>
      <c r="Q146" s="7">
        <f t="shared" si="35"/>
        <v>5</v>
      </c>
      <c r="R146" s="17"/>
      <c r="S146" s="17"/>
      <c r="T146" s="17"/>
      <c r="U146" s="21"/>
    </row>
    <row r="147" spans="1:21">
      <c r="A147" s="1" t="s">
        <v>22</v>
      </c>
      <c r="B147" s="7"/>
      <c r="C147" s="7"/>
      <c r="D147" s="8">
        <v>1</v>
      </c>
      <c r="E147" s="7"/>
      <c r="F147" s="7"/>
      <c r="G147" s="7">
        <v>1</v>
      </c>
      <c r="H147" s="7"/>
      <c r="I147" s="7"/>
      <c r="J147" s="7"/>
      <c r="K147" s="7">
        <v>1</v>
      </c>
      <c r="L147" s="7">
        <f t="shared" si="30"/>
        <v>2</v>
      </c>
      <c r="M147" s="7">
        <f t="shared" si="31"/>
        <v>0</v>
      </c>
      <c r="N147" s="7">
        <f t="shared" si="32"/>
        <v>1</v>
      </c>
      <c r="O147" s="7">
        <f t="shared" si="33"/>
        <v>0</v>
      </c>
      <c r="P147" s="7">
        <f t="shared" si="34"/>
        <v>2</v>
      </c>
      <c r="Q147" s="7">
        <f t="shared" si="35"/>
        <v>5</v>
      </c>
      <c r="R147" s="17"/>
      <c r="S147" s="17"/>
      <c r="T147" s="17"/>
      <c r="U147" s="21"/>
    </row>
    <row r="148" spans="1:20">
      <c r="A148" s="9" t="s">
        <v>58</v>
      </c>
      <c r="B148" s="7"/>
      <c r="C148" s="7"/>
      <c r="D148" s="7">
        <v>1</v>
      </c>
      <c r="E148" s="7"/>
      <c r="F148" s="7"/>
      <c r="G148" s="7"/>
      <c r="H148" s="7">
        <v>2</v>
      </c>
      <c r="I148" s="7"/>
      <c r="J148" s="7"/>
      <c r="K148" s="7"/>
      <c r="L148" s="7">
        <f t="shared" si="30"/>
        <v>0</v>
      </c>
      <c r="M148" s="7">
        <f t="shared" si="31"/>
        <v>4</v>
      </c>
      <c r="N148" s="7">
        <f t="shared" si="32"/>
        <v>1</v>
      </c>
      <c r="O148" s="7">
        <f t="shared" si="33"/>
        <v>0</v>
      </c>
      <c r="P148" s="7">
        <f t="shared" si="34"/>
        <v>0</v>
      </c>
      <c r="Q148" s="7">
        <f t="shared" si="35"/>
        <v>5</v>
      </c>
      <c r="R148" s="7"/>
      <c r="S148" s="7">
        <v>42</v>
      </c>
      <c r="T148" s="7"/>
    </row>
    <row r="149" spans="1:20">
      <c r="A149" s="9" t="s">
        <v>59</v>
      </c>
      <c r="B149" s="7"/>
      <c r="C149" s="7"/>
      <c r="D149" s="7">
        <v>1</v>
      </c>
      <c r="E149" s="7"/>
      <c r="F149" s="7"/>
      <c r="G149" s="7"/>
      <c r="H149" s="7">
        <v>1</v>
      </c>
      <c r="I149" s="7">
        <v>1</v>
      </c>
      <c r="J149" s="7"/>
      <c r="K149" s="7"/>
      <c r="L149" s="7">
        <f t="shared" si="30"/>
        <v>0</v>
      </c>
      <c r="M149" s="7">
        <f t="shared" si="31"/>
        <v>2</v>
      </c>
      <c r="N149" s="7">
        <f t="shared" si="32"/>
        <v>3</v>
      </c>
      <c r="O149" s="7">
        <f t="shared" si="33"/>
        <v>0</v>
      </c>
      <c r="P149" s="7">
        <f t="shared" si="34"/>
        <v>0</v>
      </c>
      <c r="Q149" s="7">
        <f t="shared" si="35"/>
        <v>5</v>
      </c>
      <c r="R149" s="8"/>
      <c r="S149" s="8"/>
      <c r="T149" s="8"/>
    </row>
    <row r="150" spans="1:20">
      <c r="A150" s="1" t="s">
        <v>37</v>
      </c>
      <c r="B150" s="7"/>
      <c r="C150" s="7"/>
      <c r="D150" s="7">
        <v>1</v>
      </c>
      <c r="E150" s="7"/>
      <c r="F150" s="7"/>
      <c r="G150" s="7"/>
      <c r="H150" s="7">
        <v>1</v>
      </c>
      <c r="I150" s="7"/>
      <c r="J150" s="7">
        <v>1</v>
      </c>
      <c r="K150" s="7"/>
      <c r="L150" s="7">
        <f t="shared" si="30"/>
        <v>0</v>
      </c>
      <c r="M150" s="7">
        <f t="shared" si="31"/>
        <v>2</v>
      </c>
      <c r="N150" s="7">
        <f t="shared" si="32"/>
        <v>1</v>
      </c>
      <c r="O150" s="7">
        <f t="shared" si="33"/>
        <v>2</v>
      </c>
      <c r="P150" s="7">
        <f t="shared" si="34"/>
        <v>0</v>
      </c>
      <c r="Q150" s="7">
        <f t="shared" si="35"/>
        <v>5</v>
      </c>
      <c r="R150" s="17"/>
      <c r="S150" s="17"/>
      <c r="T150" s="17"/>
    </row>
    <row r="151" spans="1:21">
      <c r="A151" s="9" t="s">
        <v>60</v>
      </c>
      <c r="B151" s="8"/>
      <c r="C151" s="8"/>
      <c r="D151" s="7">
        <v>1</v>
      </c>
      <c r="E151" s="8"/>
      <c r="F151" s="8"/>
      <c r="G151" s="8"/>
      <c r="H151" s="8">
        <v>1</v>
      </c>
      <c r="I151" s="8"/>
      <c r="J151" s="8"/>
      <c r="K151" s="8">
        <v>1</v>
      </c>
      <c r="L151" s="7">
        <f t="shared" si="30"/>
        <v>0</v>
      </c>
      <c r="M151" s="7">
        <f t="shared" si="31"/>
        <v>2</v>
      </c>
      <c r="N151" s="7">
        <f t="shared" si="32"/>
        <v>1</v>
      </c>
      <c r="O151" s="7">
        <f t="shared" si="33"/>
        <v>0</v>
      </c>
      <c r="P151" s="7">
        <f t="shared" si="34"/>
        <v>2</v>
      </c>
      <c r="Q151" s="7">
        <f t="shared" si="35"/>
        <v>5</v>
      </c>
      <c r="R151" s="17"/>
      <c r="S151" s="17"/>
      <c r="T151" s="17"/>
      <c r="U151" s="21"/>
    </row>
    <row r="152" spans="1:20">
      <c r="A152" s="9" t="s">
        <v>40</v>
      </c>
      <c r="B152" s="7"/>
      <c r="C152" s="7"/>
      <c r="D152" s="7">
        <v>1</v>
      </c>
      <c r="E152" s="7"/>
      <c r="F152" s="7"/>
      <c r="G152" s="7"/>
      <c r="H152" s="7"/>
      <c r="I152" s="7">
        <v>2</v>
      </c>
      <c r="J152" s="7"/>
      <c r="K152" s="7"/>
      <c r="L152" s="7">
        <f t="shared" si="30"/>
        <v>0</v>
      </c>
      <c r="M152" s="7">
        <f t="shared" si="31"/>
        <v>0</v>
      </c>
      <c r="N152" s="7">
        <f t="shared" si="32"/>
        <v>5</v>
      </c>
      <c r="O152" s="7">
        <f t="shared" si="33"/>
        <v>0</v>
      </c>
      <c r="P152" s="7">
        <f t="shared" si="34"/>
        <v>0</v>
      </c>
      <c r="Q152" s="7">
        <f t="shared" si="35"/>
        <v>5</v>
      </c>
      <c r="R152" s="7"/>
      <c r="S152" s="7"/>
      <c r="T152" s="7"/>
    </row>
    <row r="153" spans="1:20">
      <c r="A153" s="9" t="s">
        <v>61</v>
      </c>
      <c r="B153" s="8"/>
      <c r="C153" s="8"/>
      <c r="D153" s="8">
        <v>1</v>
      </c>
      <c r="E153" s="8"/>
      <c r="F153" s="8"/>
      <c r="G153" s="8"/>
      <c r="H153" s="8"/>
      <c r="I153" s="8">
        <v>1</v>
      </c>
      <c r="J153" s="8">
        <v>1</v>
      </c>
      <c r="K153" s="8"/>
      <c r="L153" s="7">
        <f t="shared" si="30"/>
        <v>0</v>
      </c>
      <c r="M153" s="7">
        <f t="shared" si="31"/>
        <v>0</v>
      </c>
      <c r="N153" s="7">
        <f t="shared" si="32"/>
        <v>3</v>
      </c>
      <c r="O153" s="7">
        <f t="shared" si="33"/>
        <v>2</v>
      </c>
      <c r="P153" s="7">
        <f t="shared" si="34"/>
        <v>0</v>
      </c>
      <c r="Q153" s="7">
        <f t="shared" si="35"/>
        <v>5</v>
      </c>
      <c r="R153" s="7"/>
      <c r="S153" s="7"/>
      <c r="T153" s="7"/>
    </row>
    <row r="154" spans="1:20">
      <c r="A154" s="1" t="s">
        <v>42</v>
      </c>
      <c r="B154" s="8"/>
      <c r="C154" s="8"/>
      <c r="D154" s="8">
        <v>1</v>
      </c>
      <c r="E154" s="8"/>
      <c r="F154" s="8"/>
      <c r="G154" s="8"/>
      <c r="H154" s="8"/>
      <c r="I154" s="8">
        <v>1</v>
      </c>
      <c r="J154" s="8"/>
      <c r="K154" s="8">
        <v>1</v>
      </c>
      <c r="L154" s="7">
        <f t="shared" si="30"/>
        <v>0</v>
      </c>
      <c r="M154" s="7">
        <f t="shared" si="31"/>
        <v>0</v>
      </c>
      <c r="N154" s="7">
        <f t="shared" si="32"/>
        <v>3</v>
      </c>
      <c r="O154" s="7">
        <f t="shared" si="33"/>
        <v>0</v>
      </c>
      <c r="P154" s="7">
        <f t="shared" si="34"/>
        <v>2</v>
      </c>
      <c r="Q154" s="7">
        <f t="shared" si="35"/>
        <v>5</v>
      </c>
      <c r="R154" s="8"/>
      <c r="S154" s="8"/>
      <c r="T154" s="8"/>
    </row>
    <row r="155" spans="1:20">
      <c r="A155" s="9" t="s">
        <v>43</v>
      </c>
      <c r="B155" s="7"/>
      <c r="C155" s="7"/>
      <c r="D155" s="7">
        <v>1</v>
      </c>
      <c r="E155" s="7"/>
      <c r="F155" s="7"/>
      <c r="G155" s="7"/>
      <c r="H155" s="7"/>
      <c r="I155" s="7"/>
      <c r="J155" s="7">
        <v>2</v>
      </c>
      <c r="K155" s="7"/>
      <c r="L155" s="7">
        <f t="shared" si="30"/>
        <v>0</v>
      </c>
      <c r="M155" s="7">
        <f t="shared" si="31"/>
        <v>0</v>
      </c>
      <c r="N155" s="7">
        <f t="shared" si="32"/>
        <v>1</v>
      </c>
      <c r="O155" s="7">
        <f t="shared" si="33"/>
        <v>4</v>
      </c>
      <c r="P155" s="7">
        <f t="shared" si="34"/>
        <v>0</v>
      </c>
      <c r="Q155" s="7">
        <f t="shared" si="35"/>
        <v>5</v>
      </c>
      <c r="R155" s="8"/>
      <c r="S155" s="8"/>
      <c r="T155" s="8"/>
    </row>
    <row r="156" spans="1:20">
      <c r="A156" s="1" t="s">
        <v>26</v>
      </c>
      <c r="B156" s="7"/>
      <c r="C156" s="7"/>
      <c r="D156" s="8">
        <v>1</v>
      </c>
      <c r="E156" s="7"/>
      <c r="F156" s="7"/>
      <c r="G156" s="7"/>
      <c r="H156" s="7"/>
      <c r="I156" s="7"/>
      <c r="J156" s="7">
        <v>1</v>
      </c>
      <c r="K156" s="7">
        <v>1</v>
      </c>
      <c r="L156" s="7">
        <f t="shared" si="30"/>
        <v>0</v>
      </c>
      <c r="M156" s="7">
        <f t="shared" si="31"/>
        <v>0</v>
      </c>
      <c r="N156" s="7">
        <f t="shared" si="32"/>
        <v>1</v>
      </c>
      <c r="O156" s="7">
        <f t="shared" si="33"/>
        <v>2</v>
      </c>
      <c r="P156" s="7">
        <f t="shared" si="34"/>
        <v>2</v>
      </c>
      <c r="Q156" s="7">
        <f t="shared" si="35"/>
        <v>5</v>
      </c>
      <c r="R156" s="17"/>
      <c r="S156" s="17"/>
      <c r="T156" s="17"/>
    </row>
    <row r="157" spans="1:20">
      <c r="A157" s="1" t="s">
        <v>45</v>
      </c>
      <c r="B157" s="7"/>
      <c r="C157" s="7"/>
      <c r="D157" s="7">
        <v>1</v>
      </c>
      <c r="E157" s="7"/>
      <c r="F157" s="7"/>
      <c r="G157" s="7"/>
      <c r="H157" s="7"/>
      <c r="I157" s="7"/>
      <c r="J157" s="7"/>
      <c r="K157" s="7">
        <v>2</v>
      </c>
      <c r="L157" s="7">
        <f t="shared" si="30"/>
        <v>0</v>
      </c>
      <c r="M157" s="7">
        <f t="shared" si="31"/>
        <v>0</v>
      </c>
      <c r="N157" s="7">
        <f t="shared" si="32"/>
        <v>1</v>
      </c>
      <c r="O157" s="7">
        <f t="shared" si="33"/>
        <v>0</v>
      </c>
      <c r="P157" s="7">
        <f t="shared" si="34"/>
        <v>4</v>
      </c>
      <c r="Q157" s="7">
        <f t="shared" si="35"/>
        <v>5</v>
      </c>
      <c r="R157" s="8"/>
      <c r="S157" s="8"/>
      <c r="T157" s="8"/>
    </row>
    <row r="158" spans="1:20">
      <c r="A158" s="1" t="s">
        <v>30</v>
      </c>
      <c r="B158" s="8"/>
      <c r="C158" s="8"/>
      <c r="D158" s="8"/>
      <c r="E158" s="8">
        <v>1</v>
      </c>
      <c r="F158" s="8"/>
      <c r="G158" s="8">
        <v>2</v>
      </c>
      <c r="H158" s="8"/>
      <c r="I158" s="8"/>
      <c r="J158" s="8"/>
      <c r="K158" s="8"/>
      <c r="L158" s="7">
        <f t="shared" si="30"/>
        <v>4</v>
      </c>
      <c r="M158" s="7">
        <f t="shared" si="31"/>
        <v>0</v>
      </c>
      <c r="N158" s="7">
        <f t="shared" si="32"/>
        <v>0</v>
      </c>
      <c r="O158" s="7">
        <f t="shared" si="33"/>
        <v>1</v>
      </c>
      <c r="P158" s="7">
        <f t="shared" si="34"/>
        <v>0</v>
      </c>
      <c r="Q158" s="7">
        <f t="shared" si="35"/>
        <v>5</v>
      </c>
      <c r="R158" s="19"/>
      <c r="S158" s="19"/>
      <c r="T158" s="19"/>
    </row>
    <row r="159" spans="1:20">
      <c r="A159" s="1" t="s">
        <v>21</v>
      </c>
      <c r="B159" s="7"/>
      <c r="C159" s="7"/>
      <c r="D159" s="7"/>
      <c r="E159" s="8">
        <v>1</v>
      </c>
      <c r="F159" s="7"/>
      <c r="G159" s="8">
        <v>1</v>
      </c>
      <c r="H159" s="8">
        <v>1</v>
      </c>
      <c r="I159" s="8"/>
      <c r="J159" s="8"/>
      <c r="K159" s="8"/>
      <c r="L159" s="7">
        <f t="shared" si="30"/>
        <v>2</v>
      </c>
      <c r="M159" s="7">
        <f t="shared" si="31"/>
        <v>2</v>
      </c>
      <c r="N159" s="7">
        <f t="shared" si="32"/>
        <v>0</v>
      </c>
      <c r="O159" s="7">
        <f t="shared" si="33"/>
        <v>1</v>
      </c>
      <c r="P159" s="7">
        <f t="shared" si="34"/>
        <v>0</v>
      </c>
      <c r="Q159" s="7">
        <f t="shared" si="35"/>
        <v>5</v>
      </c>
      <c r="R159" s="21"/>
      <c r="S159" s="21"/>
      <c r="T159" s="21"/>
    </row>
    <row r="160" spans="1:20">
      <c r="A160" s="1" t="s">
        <v>19</v>
      </c>
      <c r="B160" s="7"/>
      <c r="C160" s="7"/>
      <c r="D160" s="7"/>
      <c r="E160" s="8">
        <v>1</v>
      </c>
      <c r="F160" s="7"/>
      <c r="G160" s="7">
        <v>1</v>
      </c>
      <c r="H160" s="7"/>
      <c r="I160" s="7">
        <v>1</v>
      </c>
      <c r="J160" s="7"/>
      <c r="K160" s="7"/>
      <c r="L160" s="7">
        <f t="shared" si="30"/>
        <v>2</v>
      </c>
      <c r="M160" s="7">
        <f t="shared" si="31"/>
        <v>0</v>
      </c>
      <c r="N160" s="7">
        <f t="shared" si="32"/>
        <v>2</v>
      </c>
      <c r="O160" s="7">
        <f t="shared" si="33"/>
        <v>1</v>
      </c>
      <c r="P160" s="7">
        <f t="shared" si="34"/>
        <v>0</v>
      </c>
      <c r="Q160" s="7">
        <f t="shared" si="35"/>
        <v>5</v>
      </c>
      <c r="R160" s="21"/>
      <c r="S160" s="21"/>
      <c r="T160" s="21"/>
    </row>
    <row r="161" spans="1:21">
      <c r="A161" s="1" t="s">
        <v>62</v>
      </c>
      <c r="B161" s="8"/>
      <c r="C161" s="8"/>
      <c r="D161" s="8"/>
      <c r="E161" s="8">
        <v>1</v>
      </c>
      <c r="F161" s="8"/>
      <c r="G161" s="8">
        <v>1</v>
      </c>
      <c r="H161" s="8"/>
      <c r="I161" s="8"/>
      <c r="J161" s="8">
        <v>1</v>
      </c>
      <c r="K161" s="8"/>
      <c r="L161" s="7">
        <f t="shared" si="30"/>
        <v>2</v>
      </c>
      <c r="M161" s="7">
        <f t="shared" si="31"/>
        <v>0</v>
      </c>
      <c r="N161" s="7">
        <f t="shared" si="32"/>
        <v>0</v>
      </c>
      <c r="O161" s="7">
        <f t="shared" si="33"/>
        <v>3</v>
      </c>
      <c r="P161" s="7">
        <f t="shared" si="34"/>
        <v>0</v>
      </c>
      <c r="Q161" s="7">
        <f t="shared" si="35"/>
        <v>5</v>
      </c>
      <c r="R161" s="19"/>
      <c r="S161" s="19"/>
      <c r="T161" s="19"/>
      <c r="U161" s="21"/>
    </row>
    <row r="162" spans="1:21">
      <c r="A162" s="1" t="s">
        <v>63</v>
      </c>
      <c r="B162" s="8"/>
      <c r="C162" s="8"/>
      <c r="D162" s="8"/>
      <c r="E162" s="8">
        <v>1</v>
      </c>
      <c r="F162" s="8"/>
      <c r="G162" s="7">
        <v>1</v>
      </c>
      <c r="H162" s="7"/>
      <c r="I162" s="7"/>
      <c r="J162" s="7"/>
      <c r="K162" s="7">
        <v>1</v>
      </c>
      <c r="L162" s="7">
        <f t="shared" ref="L162:L201" si="36">B162+2*G162</f>
        <v>2</v>
      </c>
      <c r="M162" s="7">
        <f t="shared" ref="M162:M201" si="37">C162+2*H162</f>
        <v>0</v>
      </c>
      <c r="N162" s="7">
        <f t="shared" ref="N162:N201" si="38">D162+2*I162</f>
        <v>0</v>
      </c>
      <c r="O162" s="7">
        <f t="shared" ref="O162:O201" si="39">E162+2*J162</f>
        <v>1</v>
      </c>
      <c r="P162" s="7">
        <f t="shared" ref="P162:P201" si="40">F162+2*K162</f>
        <v>2</v>
      </c>
      <c r="Q162" s="7">
        <f t="shared" ref="Q162:Q201" si="41">SUM(L162:P162)</f>
        <v>5</v>
      </c>
      <c r="R162" s="21"/>
      <c r="S162" s="21">
        <v>67</v>
      </c>
      <c r="T162" s="21"/>
      <c r="U162" s="21"/>
    </row>
    <row r="163" spans="1:20">
      <c r="A163" s="1" t="s">
        <v>35</v>
      </c>
      <c r="B163" s="8"/>
      <c r="C163" s="8"/>
      <c r="D163" s="8"/>
      <c r="E163" s="8">
        <v>1</v>
      </c>
      <c r="F163" s="8"/>
      <c r="G163" s="8"/>
      <c r="H163" s="8">
        <v>2</v>
      </c>
      <c r="I163" s="8"/>
      <c r="J163" s="8"/>
      <c r="K163" s="8"/>
      <c r="L163" s="7">
        <f t="shared" si="36"/>
        <v>0</v>
      </c>
      <c r="M163" s="7">
        <f t="shared" si="37"/>
        <v>4</v>
      </c>
      <c r="N163" s="7">
        <f t="shared" si="38"/>
        <v>0</v>
      </c>
      <c r="O163" s="7">
        <f t="shared" si="39"/>
        <v>1</v>
      </c>
      <c r="P163" s="7">
        <f t="shared" si="40"/>
        <v>0</v>
      </c>
      <c r="Q163" s="7">
        <f t="shared" si="41"/>
        <v>5</v>
      </c>
      <c r="R163" s="20"/>
      <c r="S163" s="20"/>
      <c r="T163" s="20"/>
    </row>
    <row r="164" spans="1:20">
      <c r="A164" s="1" t="s">
        <v>24</v>
      </c>
      <c r="B164" s="7"/>
      <c r="C164" s="7"/>
      <c r="D164" s="7"/>
      <c r="E164" s="7">
        <v>1</v>
      </c>
      <c r="F164" s="7"/>
      <c r="G164" s="7"/>
      <c r="H164" s="7">
        <v>1</v>
      </c>
      <c r="I164" s="7">
        <v>1</v>
      </c>
      <c r="J164" s="7"/>
      <c r="K164" s="7"/>
      <c r="L164" s="7">
        <f t="shared" si="36"/>
        <v>0</v>
      </c>
      <c r="M164" s="7">
        <f t="shared" si="37"/>
        <v>2</v>
      </c>
      <c r="N164" s="7">
        <f t="shared" si="38"/>
        <v>2</v>
      </c>
      <c r="O164" s="7">
        <f t="shared" si="39"/>
        <v>1</v>
      </c>
      <c r="P164" s="7">
        <f t="shared" si="40"/>
        <v>0</v>
      </c>
      <c r="Q164" s="7">
        <f t="shared" si="41"/>
        <v>5</v>
      </c>
      <c r="R164" s="21"/>
      <c r="S164" s="21"/>
      <c r="T164" s="21"/>
    </row>
    <row r="165" spans="1:21">
      <c r="A165" s="1" t="s">
        <v>64</v>
      </c>
      <c r="B165" s="7"/>
      <c r="C165" s="7"/>
      <c r="D165" s="7"/>
      <c r="E165" s="7">
        <v>1</v>
      </c>
      <c r="F165" s="7"/>
      <c r="G165" s="7"/>
      <c r="H165" s="7">
        <v>1</v>
      </c>
      <c r="I165" s="7"/>
      <c r="J165" s="7">
        <v>1</v>
      </c>
      <c r="K165" s="7"/>
      <c r="L165" s="7">
        <f t="shared" si="36"/>
        <v>0</v>
      </c>
      <c r="M165" s="7">
        <f t="shared" si="37"/>
        <v>2</v>
      </c>
      <c r="N165" s="7">
        <f t="shared" si="38"/>
        <v>0</v>
      </c>
      <c r="O165" s="7">
        <f t="shared" si="39"/>
        <v>3</v>
      </c>
      <c r="P165" s="7">
        <f t="shared" si="40"/>
        <v>0</v>
      </c>
      <c r="Q165" s="7">
        <f t="shared" si="41"/>
        <v>5</v>
      </c>
      <c r="R165" s="19"/>
      <c r="S165" s="19"/>
      <c r="T165" s="19"/>
      <c r="U165" s="21"/>
    </row>
    <row r="166" spans="1:21">
      <c r="A166" s="1" t="s">
        <v>28</v>
      </c>
      <c r="B166" s="7"/>
      <c r="C166" s="7"/>
      <c r="D166" s="7"/>
      <c r="E166" s="7">
        <v>1</v>
      </c>
      <c r="F166" s="7"/>
      <c r="G166" s="8"/>
      <c r="H166" s="8">
        <v>1</v>
      </c>
      <c r="I166" s="8"/>
      <c r="J166" s="8"/>
      <c r="K166" s="8">
        <v>1</v>
      </c>
      <c r="L166" s="7">
        <f t="shared" si="36"/>
        <v>0</v>
      </c>
      <c r="M166" s="7">
        <f t="shared" si="37"/>
        <v>2</v>
      </c>
      <c r="N166" s="7">
        <f t="shared" si="38"/>
        <v>0</v>
      </c>
      <c r="O166" s="7">
        <f t="shared" si="39"/>
        <v>1</v>
      </c>
      <c r="P166" s="7">
        <f t="shared" si="40"/>
        <v>2</v>
      </c>
      <c r="Q166" s="7">
        <f t="shared" si="41"/>
        <v>5</v>
      </c>
      <c r="R166" s="21"/>
      <c r="S166" s="21"/>
      <c r="T166" s="21"/>
      <c r="U166" s="21"/>
    </row>
    <row r="167" spans="1:20">
      <c r="A167" s="1" t="s">
        <v>40</v>
      </c>
      <c r="B167" s="8"/>
      <c r="C167" s="8"/>
      <c r="D167" s="8"/>
      <c r="E167" s="8">
        <v>1</v>
      </c>
      <c r="F167" s="8"/>
      <c r="G167" s="8"/>
      <c r="H167" s="8"/>
      <c r="I167" s="8">
        <v>2</v>
      </c>
      <c r="J167" s="8"/>
      <c r="K167" s="8"/>
      <c r="L167" s="7">
        <f t="shared" si="36"/>
        <v>0</v>
      </c>
      <c r="M167" s="7">
        <f t="shared" si="37"/>
        <v>0</v>
      </c>
      <c r="N167" s="7">
        <f t="shared" si="38"/>
        <v>4</v>
      </c>
      <c r="O167" s="7">
        <f t="shared" si="39"/>
        <v>1</v>
      </c>
      <c r="P167" s="7">
        <f t="shared" si="40"/>
        <v>0</v>
      </c>
      <c r="Q167" s="7">
        <f t="shared" si="41"/>
        <v>5</v>
      </c>
      <c r="R167" s="19"/>
      <c r="S167" s="19"/>
      <c r="T167" s="19"/>
    </row>
    <row r="168" spans="1:20">
      <c r="A168" s="1" t="s">
        <v>65</v>
      </c>
      <c r="B168" s="7"/>
      <c r="C168" s="7"/>
      <c r="D168" s="7"/>
      <c r="E168" s="7">
        <v>1</v>
      </c>
      <c r="F168" s="7"/>
      <c r="G168" s="7"/>
      <c r="H168" s="7"/>
      <c r="I168" s="7">
        <v>1</v>
      </c>
      <c r="J168" s="7">
        <v>1</v>
      </c>
      <c r="K168" s="7"/>
      <c r="L168" s="7">
        <f t="shared" si="36"/>
        <v>0</v>
      </c>
      <c r="M168" s="7">
        <f t="shared" si="37"/>
        <v>0</v>
      </c>
      <c r="N168" s="7">
        <f t="shared" si="38"/>
        <v>2</v>
      </c>
      <c r="O168" s="7">
        <f t="shared" si="39"/>
        <v>3</v>
      </c>
      <c r="P168" s="7">
        <f t="shared" si="40"/>
        <v>0</v>
      </c>
      <c r="Q168" s="7">
        <f t="shared" si="41"/>
        <v>5</v>
      </c>
      <c r="R168" s="19"/>
      <c r="S168" s="19"/>
      <c r="T168" s="19"/>
    </row>
    <row r="169" spans="1:20">
      <c r="A169" s="1" t="s">
        <v>26</v>
      </c>
      <c r="B169" s="7"/>
      <c r="C169" s="7"/>
      <c r="D169" s="7"/>
      <c r="E169" s="8">
        <v>1</v>
      </c>
      <c r="F169" s="7"/>
      <c r="G169" s="7"/>
      <c r="H169" s="7"/>
      <c r="I169" s="7">
        <v>1</v>
      </c>
      <c r="J169" s="7"/>
      <c r="K169" s="7">
        <v>1</v>
      </c>
      <c r="L169" s="7">
        <f t="shared" si="36"/>
        <v>0</v>
      </c>
      <c r="M169" s="7">
        <f t="shared" si="37"/>
        <v>0</v>
      </c>
      <c r="N169" s="7">
        <f t="shared" si="38"/>
        <v>2</v>
      </c>
      <c r="O169" s="7">
        <f t="shared" si="39"/>
        <v>1</v>
      </c>
      <c r="P169" s="7">
        <f t="shared" si="40"/>
        <v>2</v>
      </c>
      <c r="Q169" s="7">
        <f t="shared" si="41"/>
        <v>5</v>
      </c>
      <c r="R169" s="21"/>
      <c r="S169" s="21"/>
      <c r="T169" s="21"/>
    </row>
    <row r="170" spans="1:20">
      <c r="A170" s="1" t="s">
        <v>43</v>
      </c>
      <c r="B170" s="7"/>
      <c r="C170" s="7"/>
      <c r="D170" s="7"/>
      <c r="E170" s="7">
        <v>1</v>
      </c>
      <c r="F170" s="7"/>
      <c r="G170" s="7"/>
      <c r="H170" s="7"/>
      <c r="I170" s="7"/>
      <c r="J170" s="7">
        <v>2</v>
      </c>
      <c r="K170" s="7"/>
      <c r="L170" s="7">
        <f t="shared" si="36"/>
        <v>0</v>
      </c>
      <c r="M170" s="7">
        <f t="shared" si="37"/>
        <v>0</v>
      </c>
      <c r="N170" s="7">
        <f t="shared" si="38"/>
        <v>0</v>
      </c>
      <c r="O170" s="7">
        <f t="shared" si="39"/>
        <v>5</v>
      </c>
      <c r="P170" s="7">
        <f t="shared" si="40"/>
        <v>0</v>
      </c>
      <c r="Q170" s="7">
        <f t="shared" si="41"/>
        <v>5</v>
      </c>
      <c r="R170" s="19"/>
      <c r="S170" s="19"/>
      <c r="T170" s="19"/>
    </row>
    <row r="171" spans="1:21">
      <c r="A171" s="1" t="s">
        <v>66</v>
      </c>
      <c r="B171" s="8"/>
      <c r="C171" s="8"/>
      <c r="D171" s="8"/>
      <c r="E171" s="8">
        <v>1</v>
      </c>
      <c r="F171" s="8"/>
      <c r="G171" s="8"/>
      <c r="H171" s="8"/>
      <c r="I171" s="8"/>
      <c r="J171" s="8">
        <v>1</v>
      </c>
      <c r="K171" s="8">
        <v>1</v>
      </c>
      <c r="L171" s="7">
        <f t="shared" si="36"/>
        <v>0</v>
      </c>
      <c r="M171" s="7">
        <f t="shared" si="37"/>
        <v>0</v>
      </c>
      <c r="N171" s="7">
        <f t="shared" si="38"/>
        <v>0</v>
      </c>
      <c r="O171" s="7">
        <f t="shared" si="39"/>
        <v>3</v>
      </c>
      <c r="P171" s="7">
        <f t="shared" si="40"/>
        <v>2</v>
      </c>
      <c r="Q171" s="7">
        <f t="shared" si="41"/>
        <v>5</v>
      </c>
      <c r="R171" s="19"/>
      <c r="S171" s="19"/>
      <c r="T171" s="19"/>
      <c r="U171" s="21"/>
    </row>
    <row r="172" spans="1:21">
      <c r="A172" s="1" t="s">
        <v>67</v>
      </c>
      <c r="B172" s="8"/>
      <c r="C172" s="8"/>
      <c r="D172" s="8"/>
      <c r="E172" s="8">
        <v>1</v>
      </c>
      <c r="F172" s="8"/>
      <c r="G172" s="8"/>
      <c r="H172" s="8"/>
      <c r="I172" s="8"/>
      <c r="J172" s="8"/>
      <c r="K172" s="8">
        <v>2</v>
      </c>
      <c r="L172" s="7">
        <f t="shared" si="36"/>
        <v>0</v>
      </c>
      <c r="M172" s="7">
        <f t="shared" si="37"/>
        <v>0</v>
      </c>
      <c r="N172" s="7">
        <f t="shared" si="38"/>
        <v>0</v>
      </c>
      <c r="O172" s="7">
        <f t="shared" si="39"/>
        <v>1</v>
      </c>
      <c r="P172" s="7">
        <f t="shared" si="40"/>
        <v>4</v>
      </c>
      <c r="Q172" s="7">
        <f t="shared" si="41"/>
        <v>5</v>
      </c>
      <c r="R172" s="19"/>
      <c r="S172" s="19"/>
      <c r="T172" s="19"/>
      <c r="U172" s="21"/>
    </row>
    <row r="173" spans="1:20">
      <c r="A173" s="1" t="s">
        <v>30</v>
      </c>
      <c r="B173" s="7"/>
      <c r="C173" s="7"/>
      <c r="D173" s="7"/>
      <c r="E173" s="7"/>
      <c r="F173" s="7">
        <v>1</v>
      </c>
      <c r="G173" s="7">
        <v>2</v>
      </c>
      <c r="H173" s="7"/>
      <c r="I173" s="7"/>
      <c r="J173" s="7"/>
      <c r="K173" s="7"/>
      <c r="L173" s="7">
        <f t="shared" si="36"/>
        <v>4</v>
      </c>
      <c r="M173" s="7">
        <f t="shared" si="37"/>
        <v>0</v>
      </c>
      <c r="N173" s="7">
        <f t="shared" si="38"/>
        <v>0</v>
      </c>
      <c r="O173" s="7">
        <f t="shared" si="39"/>
        <v>0</v>
      </c>
      <c r="P173" s="7">
        <f t="shared" si="40"/>
        <v>1</v>
      </c>
      <c r="Q173" s="7">
        <f t="shared" si="41"/>
        <v>5</v>
      </c>
      <c r="R173" s="20"/>
      <c r="S173" s="20"/>
      <c r="T173" s="20"/>
    </row>
    <row r="174" spans="1:20">
      <c r="A174" s="1" t="s">
        <v>20</v>
      </c>
      <c r="B174" s="8"/>
      <c r="C174" s="8"/>
      <c r="D174" s="8"/>
      <c r="E174" s="8"/>
      <c r="F174" s="8">
        <v>1</v>
      </c>
      <c r="G174" s="8">
        <v>1</v>
      </c>
      <c r="H174" s="8">
        <v>1</v>
      </c>
      <c r="I174" s="8"/>
      <c r="J174" s="8"/>
      <c r="K174" s="8"/>
      <c r="L174" s="7">
        <f t="shared" si="36"/>
        <v>2</v>
      </c>
      <c r="M174" s="7">
        <f t="shared" si="37"/>
        <v>2</v>
      </c>
      <c r="N174" s="7">
        <f t="shared" si="38"/>
        <v>0</v>
      </c>
      <c r="O174" s="7">
        <f t="shared" si="39"/>
        <v>0</v>
      </c>
      <c r="P174" s="7">
        <f t="shared" si="40"/>
        <v>1</v>
      </c>
      <c r="Q174" s="7">
        <f t="shared" si="41"/>
        <v>5</v>
      </c>
      <c r="R174" s="21"/>
      <c r="S174" s="21"/>
      <c r="T174" s="21"/>
    </row>
    <row r="175" spans="1:21">
      <c r="A175" s="1" t="s">
        <v>22</v>
      </c>
      <c r="B175" s="7"/>
      <c r="C175" s="7"/>
      <c r="D175" s="7"/>
      <c r="E175" s="7"/>
      <c r="F175" s="8">
        <v>1</v>
      </c>
      <c r="G175" s="7">
        <v>1</v>
      </c>
      <c r="H175" s="7"/>
      <c r="I175" s="7">
        <v>1</v>
      </c>
      <c r="J175" s="7"/>
      <c r="K175" s="7"/>
      <c r="L175" s="7">
        <f t="shared" si="36"/>
        <v>2</v>
      </c>
      <c r="M175" s="7">
        <f t="shared" si="37"/>
        <v>0</v>
      </c>
      <c r="N175" s="7">
        <f t="shared" si="38"/>
        <v>2</v>
      </c>
      <c r="O175" s="7">
        <f t="shared" si="39"/>
        <v>0</v>
      </c>
      <c r="P175" s="7">
        <f t="shared" si="40"/>
        <v>1</v>
      </c>
      <c r="Q175" s="7">
        <f t="shared" si="41"/>
        <v>5</v>
      </c>
      <c r="R175" s="21"/>
      <c r="S175" s="21"/>
      <c r="T175" s="21"/>
      <c r="U175" s="21"/>
    </row>
    <row r="176" spans="1:21">
      <c r="A176" s="1" t="s">
        <v>19</v>
      </c>
      <c r="B176" s="7"/>
      <c r="C176" s="7"/>
      <c r="D176" s="7"/>
      <c r="E176" s="7"/>
      <c r="F176" s="8">
        <v>1</v>
      </c>
      <c r="G176" s="7">
        <v>1</v>
      </c>
      <c r="H176" s="7"/>
      <c r="I176" s="7"/>
      <c r="J176" s="7">
        <v>1</v>
      </c>
      <c r="K176" s="7"/>
      <c r="L176" s="7">
        <f t="shared" si="36"/>
        <v>2</v>
      </c>
      <c r="M176" s="7">
        <f t="shared" si="37"/>
        <v>0</v>
      </c>
      <c r="N176" s="7">
        <f t="shared" si="38"/>
        <v>0</v>
      </c>
      <c r="O176" s="7">
        <f t="shared" si="39"/>
        <v>2</v>
      </c>
      <c r="P176" s="7">
        <f t="shared" si="40"/>
        <v>1</v>
      </c>
      <c r="Q176" s="7">
        <f t="shared" si="41"/>
        <v>5</v>
      </c>
      <c r="R176" s="21"/>
      <c r="S176" s="21"/>
      <c r="T176" s="21"/>
      <c r="U176" s="21"/>
    </row>
    <row r="177" spans="1:21">
      <c r="A177" s="1" t="s">
        <v>68</v>
      </c>
      <c r="B177" s="8"/>
      <c r="C177" s="8"/>
      <c r="D177" s="8"/>
      <c r="E177" s="8"/>
      <c r="F177" s="8">
        <v>1</v>
      </c>
      <c r="G177" s="8">
        <v>1</v>
      </c>
      <c r="H177" s="8"/>
      <c r="I177" s="8"/>
      <c r="J177" s="8"/>
      <c r="K177" s="8">
        <v>1</v>
      </c>
      <c r="L177" s="7">
        <f t="shared" si="36"/>
        <v>2</v>
      </c>
      <c r="M177" s="7">
        <f t="shared" si="37"/>
        <v>0</v>
      </c>
      <c r="N177" s="7">
        <f t="shared" si="38"/>
        <v>0</v>
      </c>
      <c r="O177" s="7">
        <f t="shared" si="39"/>
        <v>0</v>
      </c>
      <c r="P177" s="7">
        <f t="shared" si="40"/>
        <v>3</v>
      </c>
      <c r="Q177" s="7">
        <f t="shared" si="41"/>
        <v>5</v>
      </c>
      <c r="R177" s="19"/>
      <c r="S177" s="19"/>
      <c r="T177" s="19"/>
      <c r="U177" s="21"/>
    </row>
    <row r="178" spans="1:20">
      <c r="A178" s="9" t="s">
        <v>35</v>
      </c>
      <c r="B178" s="7"/>
      <c r="C178" s="7"/>
      <c r="D178" s="7"/>
      <c r="E178" s="7"/>
      <c r="F178" s="7">
        <v>1</v>
      </c>
      <c r="G178" s="7"/>
      <c r="H178" s="7">
        <v>2</v>
      </c>
      <c r="I178" s="7"/>
      <c r="J178" s="7"/>
      <c r="K178" s="7"/>
      <c r="L178" s="7">
        <f t="shared" si="36"/>
        <v>0</v>
      </c>
      <c r="M178" s="7">
        <f t="shared" si="37"/>
        <v>4</v>
      </c>
      <c r="N178" s="7">
        <f t="shared" si="38"/>
        <v>0</v>
      </c>
      <c r="O178" s="7">
        <f t="shared" si="39"/>
        <v>0</v>
      </c>
      <c r="P178" s="7">
        <f t="shared" si="40"/>
        <v>1</v>
      </c>
      <c r="Q178" s="7">
        <f t="shared" si="41"/>
        <v>5</v>
      </c>
      <c r="R178" s="20"/>
      <c r="S178" s="20"/>
      <c r="T178" s="20"/>
    </row>
    <row r="179" spans="1:20">
      <c r="A179" s="9" t="s">
        <v>24</v>
      </c>
      <c r="B179" s="7"/>
      <c r="C179" s="7"/>
      <c r="D179" s="7"/>
      <c r="E179" s="7"/>
      <c r="F179" s="7">
        <v>1</v>
      </c>
      <c r="G179" s="7"/>
      <c r="H179" s="7">
        <v>1</v>
      </c>
      <c r="I179" s="7">
        <v>1</v>
      </c>
      <c r="J179" s="7"/>
      <c r="K179" s="7"/>
      <c r="L179" s="7">
        <f t="shared" si="36"/>
        <v>0</v>
      </c>
      <c r="M179" s="7">
        <f t="shared" si="37"/>
        <v>2</v>
      </c>
      <c r="N179" s="7">
        <f t="shared" si="38"/>
        <v>2</v>
      </c>
      <c r="O179" s="7">
        <f t="shared" si="39"/>
        <v>0</v>
      </c>
      <c r="P179" s="7">
        <f t="shared" si="40"/>
        <v>1</v>
      </c>
      <c r="Q179" s="7">
        <f t="shared" si="41"/>
        <v>5</v>
      </c>
      <c r="R179" s="21"/>
      <c r="S179" s="21"/>
      <c r="T179" s="21"/>
    </row>
    <row r="180" spans="1:21">
      <c r="A180" s="1" t="s">
        <v>18</v>
      </c>
      <c r="B180" s="8"/>
      <c r="C180" s="8"/>
      <c r="D180" s="8"/>
      <c r="E180" s="8"/>
      <c r="F180" s="7">
        <v>1</v>
      </c>
      <c r="G180" s="8"/>
      <c r="H180" s="8">
        <v>1</v>
      </c>
      <c r="I180" s="8"/>
      <c r="J180" s="8">
        <v>1</v>
      </c>
      <c r="K180" s="8"/>
      <c r="L180" s="7">
        <f t="shared" si="36"/>
        <v>0</v>
      </c>
      <c r="M180" s="7">
        <f t="shared" si="37"/>
        <v>2</v>
      </c>
      <c r="N180" s="7">
        <f t="shared" si="38"/>
        <v>0</v>
      </c>
      <c r="O180" s="7">
        <f t="shared" si="39"/>
        <v>2</v>
      </c>
      <c r="P180" s="7">
        <f t="shared" si="40"/>
        <v>1</v>
      </c>
      <c r="Q180" s="7">
        <f t="shared" si="41"/>
        <v>5</v>
      </c>
      <c r="R180" s="21"/>
      <c r="S180" s="21"/>
      <c r="T180" s="21"/>
      <c r="U180" s="21"/>
    </row>
    <row r="181" spans="1:21">
      <c r="A181" s="1" t="s">
        <v>69</v>
      </c>
      <c r="B181" s="7"/>
      <c r="C181" s="7"/>
      <c r="D181" s="7"/>
      <c r="E181" s="7"/>
      <c r="F181" s="7">
        <v>1</v>
      </c>
      <c r="G181" s="7"/>
      <c r="H181" s="7">
        <v>1</v>
      </c>
      <c r="I181" s="7"/>
      <c r="J181" s="7"/>
      <c r="K181" s="7">
        <v>1</v>
      </c>
      <c r="L181" s="7">
        <f t="shared" si="36"/>
        <v>0</v>
      </c>
      <c r="M181" s="7">
        <f t="shared" si="37"/>
        <v>2</v>
      </c>
      <c r="N181" s="7">
        <f t="shared" si="38"/>
        <v>0</v>
      </c>
      <c r="O181" s="7">
        <f t="shared" si="39"/>
        <v>0</v>
      </c>
      <c r="P181" s="7">
        <f t="shared" si="40"/>
        <v>3</v>
      </c>
      <c r="Q181" s="7">
        <f t="shared" si="41"/>
        <v>5</v>
      </c>
      <c r="R181" s="19"/>
      <c r="S181" s="19"/>
      <c r="T181" s="19"/>
      <c r="U181" s="21"/>
    </row>
    <row r="182" spans="1:20">
      <c r="A182" s="1" t="s">
        <v>70</v>
      </c>
      <c r="B182" s="7"/>
      <c r="C182" s="7"/>
      <c r="D182" s="7"/>
      <c r="E182" s="7"/>
      <c r="F182" s="7">
        <v>1</v>
      </c>
      <c r="G182" s="7"/>
      <c r="H182" s="7"/>
      <c r="I182" s="7">
        <v>2</v>
      </c>
      <c r="J182" s="7"/>
      <c r="K182" s="7"/>
      <c r="L182" s="7">
        <f t="shared" si="36"/>
        <v>0</v>
      </c>
      <c r="M182" s="7">
        <f t="shared" si="37"/>
        <v>0</v>
      </c>
      <c r="N182" s="7">
        <f t="shared" si="38"/>
        <v>4</v>
      </c>
      <c r="O182" s="7">
        <f t="shared" si="39"/>
        <v>0</v>
      </c>
      <c r="P182" s="7">
        <f t="shared" si="40"/>
        <v>1</v>
      </c>
      <c r="Q182" s="7">
        <f t="shared" si="41"/>
        <v>5</v>
      </c>
      <c r="R182" s="19"/>
      <c r="S182" s="19"/>
      <c r="T182" s="19"/>
    </row>
    <row r="183" spans="1:20">
      <c r="A183" s="1" t="s">
        <v>71</v>
      </c>
      <c r="B183" s="7"/>
      <c r="C183" s="7"/>
      <c r="D183" s="7"/>
      <c r="E183" s="7"/>
      <c r="F183" s="8">
        <v>1</v>
      </c>
      <c r="G183" s="7"/>
      <c r="H183" s="7"/>
      <c r="I183" s="7">
        <v>1</v>
      </c>
      <c r="J183" s="7">
        <v>1</v>
      </c>
      <c r="K183" s="7"/>
      <c r="L183" s="7">
        <f t="shared" si="36"/>
        <v>0</v>
      </c>
      <c r="M183" s="7">
        <f t="shared" si="37"/>
        <v>0</v>
      </c>
      <c r="N183" s="7">
        <f t="shared" si="38"/>
        <v>2</v>
      </c>
      <c r="O183" s="7">
        <f t="shared" si="39"/>
        <v>2</v>
      </c>
      <c r="P183" s="7">
        <f t="shared" si="40"/>
        <v>1</v>
      </c>
      <c r="Q183" s="7">
        <f t="shared" si="41"/>
        <v>5</v>
      </c>
      <c r="R183" s="21"/>
      <c r="S183" s="21"/>
      <c r="T183" s="21"/>
    </row>
    <row r="184" spans="1:20">
      <c r="A184" s="1" t="s">
        <v>29</v>
      </c>
      <c r="B184" s="7"/>
      <c r="C184" s="7"/>
      <c r="D184" s="7"/>
      <c r="E184" s="7"/>
      <c r="F184" s="7">
        <v>1</v>
      </c>
      <c r="G184" s="7"/>
      <c r="H184" s="7"/>
      <c r="I184" s="7">
        <v>1</v>
      </c>
      <c r="J184" s="7"/>
      <c r="K184" s="7">
        <v>1</v>
      </c>
      <c r="L184" s="7">
        <f t="shared" si="36"/>
        <v>0</v>
      </c>
      <c r="M184" s="7">
        <f t="shared" si="37"/>
        <v>0</v>
      </c>
      <c r="N184" s="7">
        <f t="shared" si="38"/>
        <v>2</v>
      </c>
      <c r="O184" s="7">
        <f t="shared" si="39"/>
        <v>0</v>
      </c>
      <c r="P184" s="7">
        <f t="shared" si="40"/>
        <v>3</v>
      </c>
      <c r="Q184" s="7">
        <f t="shared" si="41"/>
        <v>5</v>
      </c>
      <c r="R184" s="19"/>
      <c r="S184" s="19"/>
      <c r="T184" s="19"/>
    </row>
    <row r="185" spans="1:21">
      <c r="A185" s="1" t="s">
        <v>43</v>
      </c>
      <c r="B185" s="7"/>
      <c r="C185" s="7"/>
      <c r="D185" s="7"/>
      <c r="E185" s="7"/>
      <c r="F185" s="7">
        <v>1</v>
      </c>
      <c r="G185" s="7"/>
      <c r="H185" s="7"/>
      <c r="I185" s="7"/>
      <c r="J185" s="7">
        <v>2</v>
      </c>
      <c r="K185" s="7"/>
      <c r="L185" s="7">
        <f t="shared" si="36"/>
        <v>0</v>
      </c>
      <c r="M185" s="7">
        <f t="shared" si="37"/>
        <v>0</v>
      </c>
      <c r="N185" s="7">
        <f t="shared" si="38"/>
        <v>0</v>
      </c>
      <c r="O185" s="7">
        <f t="shared" si="39"/>
        <v>4</v>
      </c>
      <c r="P185" s="7">
        <f t="shared" si="40"/>
        <v>1</v>
      </c>
      <c r="Q185" s="7">
        <f t="shared" si="41"/>
        <v>5</v>
      </c>
      <c r="R185" s="19"/>
      <c r="S185" s="19"/>
      <c r="T185" s="19"/>
      <c r="U185" s="21"/>
    </row>
    <row r="186" spans="1:21">
      <c r="A186" s="1" t="s">
        <v>72</v>
      </c>
      <c r="B186" s="8"/>
      <c r="C186" s="8"/>
      <c r="D186" s="8"/>
      <c r="E186" s="8"/>
      <c r="F186" s="8">
        <v>1</v>
      </c>
      <c r="G186" s="8"/>
      <c r="H186" s="8"/>
      <c r="I186" s="8"/>
      <c r="J186" s="8">
        <v>1</v>
      </c>
      <c r="K186" s="8">
        <v>1</v>
      </c>
      <c r="L186" s="7">
        <f t="shared" si="36"/>
        <v>0</v>
      </c>
      <c r="M186" s="7">
        <f t="shared" si="37"/>
        <v>0</v>
      </c>
      <c r="N186" s="7">
        <f t="shared" si="38"/>
        <v>0</v>
      </c>
      <c r="O186" s="7">
        <f t="shared" si="39"/>
        <v>2</v>
      </c>
      <c r="P186" s="7">
        <f t="shared" si="40"/>
        <v>3</v>
      </c>
      <c r="Q186" s="7">
        <f t="shared" si="41"/>
        <v>5</v>
      </c>
      <c r="R186" s="19"/>
      <c r="S186" s="19"/>
      <c r="T186" s="19"/>
      <c r="U186" s="21"/>
    </row>
    <row r="187" spans="1:20">
      <c r="A187" s="1" t="s">
        <v>45</v>
      </c>
      <c r="B187" s="7"/>
      <c r="C187" s="7"/>
      <c r="D187" s="7"/>
      <c r="E187" s="7"/>
      <c r="F187" s="7">
        <v>1</v>
      </c>
      <c r="G187" s="7"/>
      <c r="H187" s="7"/>
      <c r="I187" s="7"/>
      <c r="J187" s="7"/>
      <c r="K187" s="7">
        <v>2</v>
      </c>
      <c r="L187" s="7">
        <f t="shared" si="36"/>
        <v>0</v>
      </c>
      <c r="M187" s="7">
        <f t="shared" si="37"/>
        <v>0</v>
      </c>
      <c r="N187" s="7">
        <f t="shared" si="38"/>
        <v>0</v>
      </c>
      <c r="O187" s="7">
        <f t="shared" si="39"/>
        <v>0</v>
      </c>
      <c r="P187" s="7">
        <f t="shared" si="40"/>
        <v>5</v>
      </c>
      <c r="Q187" s="7">
        <f t="shared" si="41"/>
        <v>5</v>
      </c>
      <c r="R187" s="19"/>
      <c r="S187" s="19"/>
      <c r="T187" s="19"/>
    </row>
    <row r="188" spans="1:20">
      <c r="A188" s="1" t="s">
        <v>30</v>
      </c>
      <c r="B188" s="8"/>
      <c r="C188" s="8"/>
      <c r="D188" s="8"/>
      <c r="E188" s="8"/>
      <c r="F188" s="8"/>
      <c r="G188" s="8">
        <v>3</v>
      </c>
      <c r="H188" s="8"/>
      <c r="I188" s="8"/>
      <c r="J188" s="8"/>
      <c r="K188" s="8"/>
      <c r="L188" s="7">
        <f t="shared" si="36"/>
        <v>6</v>
      </c>
      <c r="M188" s="7">
        <f t="shared" si="37"/>
        <v>0</v>
      </c>
      <c r="N188" s="7">
        <f t="shared" si="38"/>
        <v>0</v>
      </c>
      <c r="O188" s="7">
        <f t="shared" si="39"/>
        <v>0</v>
      </c>
      <c r="P188" s="7">
        <f t="shared" si="40"/>
        <v>0</v>
      </c>
      <c r="Q188" s="7">
        <f t="shared" si="41"/>
        <v>6</v>
      </c>
      <c r="R188" s="19"/>
      <c r="S188" s="19"/>
      <c r="T188" s="19"/>
    </row>
    <row r="189" spans="1:20">
      <c r="A189" s="1" t="s">
        <v>73</v>
      </c>
      <c r="B189" s="8"/>
      <c r="C189" s="8"/>
      <c r="D189" s="8"/>
      <c r="E189" s="8"/>
      <c r="F189" s="8"/>
      <c r="G189" s="8">
        <v>2</v>
      </c>
      <c r="H189" s="8">
        <v>1</v>
      </c>
      <c r="I189" s="8"/>
      <c r="J189" s="8"/>
      <c r="K189" s="8"/>
      <c r="L189" s="7">
        <f t="shared" si="36"/>
        <v>4</v>
      </c>
      <c r="M189" s="7">
        <f t="shared" si="37"/>
        <v>2</v>
      </c>
      <c r="N189" s="7">
        <f t="shared" si="38"/>
        <v>0</v>
      </c>
      <c r="O189" s="7">
        <f t="shared" si="39"/>
        <v>0</v>
      </c>
      <c r="P189" s="7">
        <f t="shared" si="40"/>
        <v>0</v>
      </c>
      <c r="Q189" s="7">
        <f t="shared" si="41"/>
        <v>6</v>
      </c>
      <c r="R189" s="19"/>
      <c r="S189" s="19">
        <v>44</v>
      </c>
      <c r="T189" s="19"/>
    </row>
    <row r="190" spans="1:20">
      <c r="A190" s="1" t="s">
        <v>47</v>
      </c>
      <c r="B190" s="7"/>
      <c r="C190" s="7"/>
      <c r="D190" s="7"/>
      <c r="E190" s="7"/>
      <c r="F190" s="7"/>
      <c r="G190" s="7">
        <v>2</v>
      </c>
      <c r="H190" s="7"/>
      <c r="I190" s="7">
        <v>1</v>
      </c>
      <c r="J190" s="7"/>
      <c r="K190" s="7"/>
      <c r="L190" s="7">
        <f t="shared" si="36"/>
        <v>4</v>
      </c>
      <c r="M190" s="7">
        <f t="shared" si="37"/>
        <v>0</v>
      </c>
      <c r="N190" s="7">
        <f t="shared" si="38"/>
        <v>2</v>
      </c>
      <c r="O190" s="7">
        <f t="shared" si="39"/>
        <v>0</v>
      </c>
      <c r="P190" s="7">
        <f t="shared" si="40"/>
        <v>0</v>
      </c>
      <c r="Q190" s="7">
        <f t="shared" si="41"/>
        <v>6</v>
      </c>
      <c r="R190" s="20"/>
      <c r="S190" s="20"/>
      <c r="T190" s="20"/>
    </row>
    <row r="191" spans="1:20">
      <c r="A191" s="1" t="s">
        <v>48</v>
      </c>
      <c r="B191" s="7"/>
      <c r="C191" s="7"/>
      <c r="D191" s="7"/>
      <c r="E191" s="7"/>
      <c r="F191" s="7"/>
      <c r="G191" s="7">
        <v>2</v>
      </c>
      <c r="H191" s="7"/>
      <c r="I191" s="7"/>
      <c r="J191" s="7">
        <v>1</v>
      </c>
      <c r="K191" s="7"/>
      <c r="L191" s="7">
        <f t="shared" si="36"/>
        <v>4</v>
      </c>
      <c r="M191" s="7">
        <f t="shared" si="37"/>
        <v>0</v>
      </c>
      <c r="N191" s="7">
        <f t="shared" si="38"/>
        <v>0</v>
      </c>
      <c r="O191" s="7">
        <f t="shared" si="39"/>
        <v>2</v>
      </c>
      <c r="P191" s="7">
        <f t="shared" si="40"/>
        <v>0</v>
      </c>
      <c r="Q191" s="7">
        <f t="shared" si="41"/>
        <v>6</v>
      </c>
      <c r="R191" s="20"/>
      <c r="S191" s="20"/>
      <c r="T191" s="20"/>
    </row>
    <row r="192" spans="1:20">
      <c r="A192" s="1" t="s">
        <v>49</v>
      </c>
      <c r="B192" s="8"/>
      <c r="C192" s="8"/>
      <c r="D192" s="8"/>
      <c r="E192" s="8"/>
      <c r="F192" s="8"/>
      <c r="G192" s="8">
        <v>2</v>
      </c>
      <c r="H192" s="8"/>
      <c r="I192" s="8"/>
      <c r="J192" s="8"/>
      <c r="K192" s="8">
        <v>1</v>
      </c>
      <c r="L192" s="7">
        <f t="shared" si="36"/>
        <v>4</v>
      </c>
      <c r="M192" s="7">
        <f t="shared" si="37"/>
        <v>0</v>
      </c>
      <c r="N192" s="7">
        <f t="shared" si="38"/>
        <v>0</v>
      </c>
      <c r="O192" s="7">
        <f t="shared" si="39"/>
        <v>0</v>
      </c>
      <c r="P192" s="7">
        <f t="shared" si="40"/>
        <v>2</v>
      </c>
      <c r="Q192" s="7">
        <f t="shared" si="41"/>
        <v>6</v>
      </c>
      <c r="R192" s="19"/>
      <c r="S192" s="19"/>
      <c r="T192" s="19"/>
    </row>
    <row r="193" spans="1:20">
      <c r="A193" s="1" t="s">
        <v>53</v>
      </c>
      <c r="B193" s="8"/>
      <c r="C193" s="8"/>
      <c r="D193" s="8"/>
      <c r="E193" s="8"/>
      <c r="F193" s="8"/>
      <c r="G193" s="8">
        <v>1</v>
      </c>
      <c r="H193" s="8">
        <v>2</v>
      </c>
      <c r="I193" s="8"/>
      <c r="J193" s="8"/>
      <c r="K193" s="8"/>
      <c r="L193" s="7">
        <f t="shared" si="36"/>
        <v>2</v>
      </c>
      <c r="M193" s="7">
        <f t="shared" si="37"/>
        <v>4</v>
      </c>
      <c r="N193" s="7">
        <f t="shared" si="38"/>
        <v>0</v>
      </c>
      <c r="O193" s="7">
        <f t="shared" si="39"/>
        <v>0</v>
      </c>
      <c r="P193" s="7">
        <f t="shared" si="40"/>
        <v>0</v>
      </c>
      <c r="Q193" s="7">
        <f t="shared" si="41"/>
        <v>6</v>
      </c>
      <c r="R193" s="20"/>
      <c r="S193" s="20"/>
      <c r="T193" s="20"/>
    </row>
    <row r="194" spans="1:20">
      <c r="A194" s="1" t="s">
        <v>74</v>
      </c>
      <c r="B194" s="7"/>
      <c r="C194" s="7"/>
      <c r="D194" s="7"/>
      <c r="E194" s="7"/>
      <c r="F194" s="7"/>
      <c r="G194" s="7">
        <v>1</v>
      </c>
      <c r="H194" s="7">
        <v>1</v>
      </c>
      <c r="I194" s="7">
        <v>1</v>
      </c>
      <c r="J194" s="7"/>
      <c r="K194" s="7"/>
      <c r="L194" s="7">
        <f t="shared" si="36"/>
        <v>2</v>
      </c>
      <c r="M194" s="7">
        <f t="shared" si="37"/>
        <v>2</v>
      </c>
      <c r="N194" s="7">
        <f t="shared" si="38"/>
        <v>2</v>
      </c>
      <c r="O194" s="7">
        <f t="shared" si="39"/>
        <v>0</v>
      </c>
      <c r="P194" s="7">
        <f t="shared" si="40"/>
        <v>0</v>
      </c>
      <c r="Q194" s="7">
        <f t="shared" si="41"/>
        <v>6</v>
      </c>
      <c r="R194" s="21"/>
      <c r="S194" s="21">
        <v>67</v>
      </c>
      <c r="T194" s="21"/>
    </row>
    <row r="195" spans="1:20">
      <c r="A195" s="1" t="s">
        <v>75</v>
      </c>
      <c r="B195" s="7"/>
      <c r="C195" s="7"/>
      <c r="D195" s="7"/>
      <c r="E195" s="7"/>
      <c r="F195" s="7"/>
      <c r="G195" s="7">
        <v>1</v>
      </c>
      <c r="H195" s="7">
        <v>1</v>
      </c>
      <c r="I195" s="7"/>
      <c r="J195" s="7">
        <v>1</v>
      </c>
      <c r="K195" s="7"/>
      <c r="L195" s="7">
        <f t="shared" si="36"/>
        <v>2</v>
      </c>
      <c r="M195" s="7">
        <f t="shared" si="37"/>
        <v>2</v>
      </c>
      <c r="N195" s="7">
        <f t="shared" si="38"/>
        <v>0</v>
      </c>
      <c r="O195" s="7">
        <f t="shared" si="39"/>
        <v>2</v>
      </c>
      <c r="P195" s="7">
        <f t="shared" si="40"/>
        <v>0</v>
      </c>
      <c r="Q195" s="7">
        <f t="shared" si="41"/>
        <v>6</v>
      </c>
      <c r="R195" s="21"/>
      <c r="S195" s="21"/>
      <c r="T195" s="21"/>
    </row>
    <row r="196" spans="1:20">
      <c r="A196" s="1" t="s">
        <v>20</v>
      </c>
      <c r="B196" s="8"/>
      <c r="C196" s="8"/>
      <c r="D196" s="8"/>
      <c r="E196" s="8"/>
      <c r="F196" s="8"/>
      <c r="G196" s="8">
        <v>1</v>
      </c>
      <c r="H196" s="8">
        <v>1</v>
      </c>
      <c r="I196" s="8"/>
      <c r="J196" s="8"/>
      <c r="K196" s="8">
        <v>1</v>
      </c>
      <c r="L196" s="7">
        <f t="shared" si="36"/>
        <v>2</v>
      </c>
      <c r="M196" s="7">
        <f t="shared" si="37"/>
        <v>2</v>
      </c>
      <c r="N196" s="7">
        <f t="shared" si="38"/>
        <v>0</v>
      </c>
      <c r="O196" s="7">
        <f t="shared" si="39"/>
        <v>0</v>
      </c>
      <c r="P196" s="7">
        <f t="shared" si="40"/>
        <v>2</v>
      </c>
      <c r="Q196" s="7">
        <f t="shared" si="41"/>
        <v>6</v>
      </c>
      <c r="R196" s="21"/>
      <c r="S196" s="21"/>
      <c r="T196" s="21"/>
    </row>
    <row r="197" spans="1:20">
      <c r="A197" s="1" t="s">
        <v>57</v>
      </c>
      <c r="B197" s="7"/>
      <c r="C197" s="7"/>
      <c r="D197" s="7"/>
      <c r="E197" s="7"/>
      <c r="F197" s="7"/>
      <c r="G197" s="7">
        <v>1</v>
      </c>
      <c r="H197" s="7"/>
      <c r="I197" s="7">
        <v>2</v>
      </c>
      <c r="J197" s="7"/>
      <c r="K197" s="7"/>
      <c r="L197" s="7">
        <f t="shared" si="36"/>
        <v>2</v>
      </c>
      <c r="M197" s="7">
        <f t="shared" si="37"/>
        <v>0</v>
      </c>
      <c r="N197" s="7">
        <f t="shared" si="38"/>
        <v>4</v>
      </c>
      <c r="O197" s="7">
        <f t="shared" si="39"/>
        <v>0</v>
      </c>
      <c r="P197" s="7">
        <f t="shared" si="40"/>
        <v>0</v>
      </c>
      <c r="Q197" s="7">
        <f t="shared" si="41"/>
        <v>6</v>
      </c>
      <c r="R197" s="19"/>
      <c r="S197" s="19"/>
      <c r="T197" s="19"/>
    </row>
    <row r="198" spans="1:20">
      <c r="A198" s="1" t="s">
        <v>19</v>
      </c>
      <c r="B198" s="7"/>
      <c r="C198" s="7"/>
      <c r="D198" s="7"/>
      <c r="E198" s="7"/>
      <c r="F198" s="7"/>
      <c r="G198" s="7">
        <v>1</v>
      </c>
      <c r="H198" s="7"/>
      <c r="I198" s="7">
        <v>1</v>
      </c>
      <c r="J198" s="7">
        <v>1</v>
      </c>
      <c r="K198" s="7"/>
      <c r="L198" s="7">
        <f t="shared" si="36"/>
        <v>2</v>
      </c>
      <c r="M198" s="7">
        <f t="shared" si="37"/>
        <v>0</v>
      </c>
      <c r="N198" s="7">
        <f t="shared" si="38"/>
        <v>2</v>
      </c>
      <c r="O198" s="7">
        <f t="shared" si="39"/>
        <v>2</v>
      </c>
      <c r="P198" s="7">
        <f t="shared" si="40"/>
        <v>0</v>
      </c>
      <c r="Q198" s="7">
        <f t="shared" si="41"/>
        <v>6</v>
      </c>
      <c r="R198" s="19"/>
      <c r="S198" s="19"/>
      <c r="T198" s="19"/>
    </row>
    <row r="199" spans="1:20">
      <c r="A199" s="1" t="s">
        <v>22</v>
      </c>
      <c r="B199" s="7"/>
      <c r="C199" s="7"/>
      <c r="D199" s="7"/>
      <c r="E199" s="7"/>
      <c r="F199" s="7"/>
      <c r="G199" s="7">
        <v>1</v>
      </c>
      <c r="H199" s="7"/>
      <c r="I199" s="7">
        <v>1</v>
      </c>
      <c r="J199" s="7"/>
      <c r="K199" s="7">
        <v>1</v>
      </c>
      <c r="L199" s="7">
        <f t="shared" si="36"/>
        <v>2</v>
      </c>
      <c r="M199" s="7">
        <f t="shared" si="37"/>
        <v>0</v>
      </c>
      <c r="N199" s="7">
        <f t="shared" si="38"/>
        <v>2</v>
      </c>
      <c r="O199" s="7">
        <f t="shared" si="39"/>
        <v>0</v>
      </c>
      <c r="P199" s="7">
        <f t="shared" si="40"/>
        <v>2</v>
      </c>
      <c r="Q199" s="7">
        <f t="shared" si="41"/>
        <v>6</v>
      </c>
      <c r="R199" s="19"/>
      <c r="S199" s="19"/>
      <c r="T199" s="19"/>
    </row>
    <row r="200" spans="1:20">
      <c r="A200" s="1" t="s">
        <v>76</v>
      </c>
      <c r="B200" s="7"/>
      <c r="C200" s="7"/>
      <c r="D200" s="7"/>
      <c r="E200" s="7"/>
      <c r="F200" s="7"/>
      <c r="G200" s="7">
        <v>1</v>
      </c>
      <c r="H200" s="7"/>
      <c r="I200" s="7"/>
      <c r="J200" s="7">
        <v>2</v>
      </c>
      <c r="K200" s="7"/>
      <c r="L200" s="7">
        <f t="shared" si="36"/>
        <v>2</v>
      </c>
      <c r="M200" s="7">
        <f t="shared" si="37"/>
        <v>0</v>
      </c>
      <c r="N200" s="7">
        <f t="shared" si="38"/>
        <v>0</v>
      </c>
      <c r="O200" s="7">
        <f t="shared" si="39"/>
        <v>4</v>
      </c>
      <c r="P200" s="7">
        <f t="shared" si="40"/>
        <v>0</v>
      </c>
      <c r="Q200" s="7">
        <f t="shared" si="41"/>
        <v>6</v>
      </c>
      <c r="R200" s="19"/>
      <c r="S200" s="19"/>
      <c r="T200" s="19"/>
    </row>
    <row r="201" spans="1:20">
      <c r="A201" s="1" t="s">
        <v>63</v>
      </c>
      <c r="B201" s="7"/>
      <c r="C201" s="7"/>
      <c r="D201" s="7"/>
      <c r="E201" s="7"/>
      <c r="F201" s="7"/>
      <c r="G201" s="7">
        <v>1</v>
      </c>
      <c r="H201" s="7"/>
      <c r="I201" s="7"/>
      <c r="J201" s="7">
        <v>1</v>
      </c>
      <c r="K201" s="7">
        <v>1</v>
      </c>
      <c r="L201" s="7">
        <f t="shared" si="36"/>
        <v>2</v>
      </c>
      <c r="M201" s="7">
        <f t="shared" si="37"/>
        <v>0</v>
      </c>
      <c r="N201" s="7">
        <f t="shared" si="38"/>
        <v>0</v>
      </c>
      <c r="O201" s="7">
        <f t="shared" si="39"/>
        <v>2</v>
      </c>
      <c r="P201" s="7">
        <f t="shared" si="40"/>
        <v>2</v>
      </c>
      <c r="Q201" s="7">
        <f t="shared" si="41"/>
        <v>6</v>
      </c>
      <c r="R201" s="19"/>
      <c r="S201" s="19"/>
      <c r="T201" s="19"/>
    </row>
    <row r="202" spans="1:20">
      <c r="A202" s="1" t="s">
        <v>68</v>
      </c>
      <c r="B202" s="8"/>
      <c r="C202" s="8"/>
      <c r="D202" s="8"/>
      <c r="E202" s="8"/>
      <c r="F202" s="8"/>
      <c r="G202" s="8">
        <v>1</v>
      </c>
      <c r="H202" s="8"/>
      <c r="I202" s="8"/>
      <c r="J202" s="8"/>
      <c r="K202" s="8">
        <v>2</v>
      </c>
      <c r="L202" s="7">
        <f t="shared" ref="L202:L222" si="42">B202+2*G202</f>
        <v>2</v>
      </c>
      <c r="M202" s="7">
        <f t="shared" ref="M202:M222" si="43">C202+2*H202</f>
        <v>0</v>
      </c>
      <c r="N202" s="7">
        <f t="shared" ref="N202:N222" si="44">D202+2*I202</f>
        <v>0</v>
      </c>
      <c r="O202" s="7">
        <f t="shared" ref="O202:O222" si="45">E202+2*J202</f>
        <v>0</v>
      </c>
      <c r="P202" s="7">
        <f t="shared" ref="P202:P222" si="46">F202+2*K202</f>
        <v>4</v>
      </c>
      <c r="Q202" s="7">
        <f t="shared" ref="Q202:Q222" si="47">SUM(L202:P202)</f>
        <v>6</v>
      </c>
      <c r="R202" s="19"/>
      <c r="S202" s="19"/>
      <c r="T202" s="19"/>
    </row>
    <row r="203" spans="1:20">
      <c r="A203" s="1" t="s">
        <v>35</v>
      </c>
      <c r="B203" s="8"/>
      <c r="C203" s="8"/>
      <c r="D203" s="8"/>
      <c r="E203" s="8"/>
      <c r="F203" s="8"/>
      <c r="G203" s="8"/>
      <c r="H203" s="8">
        <v>3</v>
      </c>
      <c r="I203" s="8"/>
      <c r="J203" s="8"/>
      <c r="K203" s="8"/>
      <c r="L203" s="7">
        <f t="shared" si="42"/>
        <v>0</v>
      </c>
      <c r="M203" s="7">
        <f t="shared" si="43"/>
        <v>6</v>
      </c>
      <c r="N203" s="7">
        <f t="shared" si="44"/>
        <v>0</v>
      </c>
      <c r="O203" s="7">
        <f t="shared" si="45"/>
        <v>0</v>
      </c>
      <c r="P203" s="7">
        <f t="shared" si="46"/>
        <v>0</v>
      </c>
      <c r="Q203" s="7">
        <f t="shared" si="47"/>
        <v>6</v>
      </c>
      <c r="R203" s="20"/>
      <c r="S203" s="20"/>
      <c r="T203" s="20"/>
    </row>
    <row r="204" spans="1:20">
      <c r="A204" s="1" t="s">
        <v>77</v>
      </c>
      <c r="B204" s="7"/>
      <c r="C204" s="7"/>
      <c r="D204" s="7"/>
      <c r="E204" s="7"/>
      <c r="F204" s="7"/>
      <c r="G204" s="7"/>
      <c r="H204" s="7">
        <v>2</v>
      </c>
      <c r="I204" s="7">
        <v>1</v>
      </c>
      <c r="J204" s="7"/>
      <c r="K204" s="7"/>
      <c r="L204" s="7">
        <f t="shared" si="42"/>
        <v>0</v>
      </c>
      <c r="M204" s="7">
        <f t="shared" si="43"/>
        <v>4</v>
      </c>
      <c r="N204" s="7">
        <f t="shared" si="44"/>
        <v>2</v>
      </c>
      <c r="O204" s="7">
        <f t="shared" si="45"/>
        <v>0</v>
      </c>
      <c r="P204" s="7">
        <f t="shared" si="46"/>
        <v>0</v>
      </c>
      <c r="Q204" s="7">
        <f t="shared" si="47"/>
        <v>6</v>
      </c>
      <c r="R204" s="19"/>
      <c r="S204" s="19"/>
      <c r="T204" s="19"/>
    </row>
    <row r="205" spans="1:20">
      <c r="A205" s="1" t="s">
        <v>55</v>
      </c>
      <c r="B205" s="7"/>
      <c r="C205" s="7"/>
      <c r="D205" s="7"/>
      <c r="E205" s="7"/>
      <c r="F205" s="7"/>
      <c r="G205" s="7"/>
      <c r="H205" s="7">
        <v>2</v>
      </c>
      <c r="I205" s="7"/>
      <c r="J205" s="7">
        <v>1</v>
      </c>
      <c r="K205" s="7"/>
      <c r="L205" s="7">
        <f t="shared" si="42"/>
        <v>0</v>
      </c>
      <c r="M205" s="7">
        <f t="shared" si="43"/>
        <v>4</v>
      </c>
      <c r="N205" s="7">
        <f t="shared" si="44"/>
        <v>0</v>
      </c>
      <c r="O205" s="7">
        <f t="shared" si="45"/>
        <v>2</v>
      </c>
      <c r="P205" s="7">
        <f t="shared" si="46"/>
        <v>0</v>
      </c>
      <c r="Q205" s="7">
        <f t="shared" si="47"/>
        <v>6</v>
      </c>
      <c r="R205" s="19"/>
      <c r="S205" s="19"/>
      <c r="T205" s="19"/>
    </row>
    <row r="206" spans="1:20">
      <c r="A206" s="1" t="s">
        <v>56</v>
      </c>
      <c r="B206" s="8"/>
      <c r="C206" s="8"/>
      <c r="D206" s="8"/>
      <c r="E206" s="8"/>
      <c r="F206" s="8"/>
      <c r="G206" s="8"/>
      <c r="H206" s="8">
        <v>2</v>
      </c>
      <c r="I206" s="8"/>
      <c r="J206" s="8"/>
      <c r="K206" s="8">
        <v>1</v>
      </c>
      <c r="L206" s="7">
        <f t="shared" si="42"/>
        <v>0</v>
      </c>
      <c r="M206" s="7">
        <f t="shared" si="43"/>
        <v>4</v>
      </c>
      <c r="N206" s="7">
        <f t="shared" si="44"/>
        <v>0</v>
      </c>
      <c r="O206" s="7">
        <f t="shared" si="45"/>
        <v>0</v>
      </c>
      <c r="P206" s="7">
        <f t="shared" si="46"/>
        <v>2</v>
      </c>
      <c r="Q206" s="7">
        <f t="shared" si="47"/>
        <v>6</v>
      </c>
      <c r="R206" s="20"/>
      <c r="S206" s="20"/>
      <c r="T206" s="20"/>
    </row>
    <row r="207" spans="1:20">
      <c r="A207" s="1" t="s">
        <v>59</v>
      </c>
      <c r="B207" s="8"/>
      <c r="C207" s="8"/>
      <c r="D207" s="8"/>
      <c r="E207" s="8"/>
      <c r="F207" s="8"/>
      <c r="G207" s="8"/>
      <c r="H207" s="8">
        <v>1</v>
      </c>
      <c r="I207" s="8">
        <v>2</v>
      </c>
      <c r="J207" s="8"/>
      <c r="K207" s="8"/>
      <c r="L207" s="7">
        <f t="shared" si="42"/>
        <v>0</v>
      </c>
      <c r="M207" s="7">
        <f t="shared" si="43"/>
        <v>2</v>
      </c>
      <c r="N207" s="7">
        <f t="shared" si="44"/>
        <v>4</v>
      </c>
      <c r="O207" s="7">
        <f t="shared" si="45"/>
        <v>0</v>
      </c>
      <c r="P207" s="7">
        <f t="shared" si="46"/>
        <v>0</v>
      </c>
      <c r="Q207" s="7">
        <f t="shared" si="47"/>
        <v>6</v>
      </c>
      <c r="R207" s="19"/>
      <c r="S207" s="19"/>
      <c r="T207" s="19"/>
    </row>
    <row r="208" spans="1:20">
      <c r="A208" s="1" t="s">
        <v>37</v>
      </c>
      <c r="B208" s="7"/>
      <c r="C208" s="7"/>
      <c r="D208" s="7"/>
      <c r="E208" s="7"/>
      <c r="F208" s="7"/>
      <c r="G208" s="7"/>
      <c r="H208" s="7">
        <v>1</v>
      </c>
      <c r="I208" s="7">
        <v>1</v>
      </c>
      <c r="J208" s="7">
        <v>1</v>
      </c>
      <c r="K208" s="7"/>
      <c r="L208" s="7">
        <f t="shared" si="42"/>
        <v>0</v>
      </c>
      <c r="M208" s="7">
        <f t="shared" si="43"/>
        <v>2</v>
      </c>
      <c r="N208" s="7">
        <f t="shared" si="44"/>
        <v>2</v>
      </c>
      <c r="O208" s="7">
        <f t="shared" si="45"/>
        <v>2</v>
      </c>
      <c r="P208" s="7">
        <f t="shared" si="46"/>
        <v>0</v>
      </c>
      <c r="Q208" s="7">
        <f t="shared" si="47"/>
        <v>6</v>
      </c>
      <c r="R208" s="21"/>
      <c r="S208" s="21"/>
      <c r="T208" s="21"/>
    </row>
    <row r="209" spans="1:20">
      <c r="A209" s="1" t="s">
        <v>78</v>
      </c>
      <c r="B209" s="7"/>
      <c r="C209" s="7"/>
      <c r="D209" s="7"/>
      <c r="E209" s="7"/>
      <c r="F209" s="7"/>
      <c r="G209" s="7"/>
      <c r="H209" s="7">
        <v>1</v>
      </c>
      <c r="I209" s="7">
        <v>1</v>
      </c>
      <c r="J209" s="7"/>
      <c r="K209" s="7">
        <v>1</v>
      </c>
      <c r="L209" s="7">
        <f t="shared" si="42"/>
        <v>0</v>
      </c>
      <c r="M209" s="7">
        <f t="shared" si="43"/>
        <v>2</v>
      </c>
      <c r="N209" s="7">
        <f t="shared" si="44"/>
        <v>2</v>
      </c>
      <c r="O209" s="7">
        <f t="shared" si="45"/>
        <v>0</v>
      </c>
      <c r="P209" s="7">
        <f t="shared" si="46"/>
        <v>2</v>
      </c>
      <c r="Q209" s="7">
        <f t="shared" si="47"/>
        <v>6</v>
      </c>
      <c r="R209" s="21"/>
      <c r="S209" s="21"/>
      <c r="T209" s="21"/>
    </row>
    <row r="210" spans="1:21">
      <c r="A210" s="1" t="s">
        <v>64</v>
      </c>
      <c r="B210" s="8"/>
      <c r="C210" s="8"/>
      <c r="D210" s="8"/>
      <c r="E210" s="8"/>
      <c r="F210" s="8"/>
      <c r="G210" s="8"/>
      <c r="H210" s="8">
        <v>1</v>
      </c>
      <c r="I210" s="8"/>
      <c r="J210" s="8">
        <v>2</v>
      </c>
      <c r="K210" s="8"/>
      <c r="L210" s="7">
        <f t="shared" si="42"/>
        <v>0</v>
      </c>
      <c r="M210" s="7">
        <f t="shared" si="43"/>
        <v>2</v>
      </c>
      <c r="N210" s="7">
        <f t="shared" si="44"/>
        <v>0</v>
      </c>
      <c r="O210" s="7">
        <f t="shared" si="45"/>
        <v>4</v>
      </c>
      <c r="P210" s="7">
        <f t="shared" si="46"/>
        <v>0</v>
      </c>
      <c r="Q210" s="7">
        <f t="shared" si="47"/>
        <v>6</v>
      </c>
      <c r="R210" s="19"/>
      <c r="S210" s="19"/>
      <c r="T210" s="19"/>
      <c r="U210" s="21"/>
    </row>
    <row r="211" spans="1:21">
      <c r="A211" s="1" t="s">
        <v>79</v>
      </c>
      <c r="B211" s="8"/>
      <c r="C211" s="8"/>
      <c r="D211" s="8"/>
      <c r="E211" s="8"/>
      <c r="F211" s="8"/>
      <c r="G211" s="8"/>
      <c r="H211" s="8">
        <v>1</v>
      </c>
      <c r="I211" s="8"/>
      <c r="J211" s="8">
        <v>1</v>
      </c>
      <c r="K211" s="8">
        <v>1</v>
      </c>
      <c r="L211" s="7">
        <f t="shared" si="42"/>
        <v>0</v>
      </c>
      <c r="M211" s="7">
        <f t="shared" si="43"/>
        <v>2</v>
      </c>
      <c r="N211" s="7">
        <f t="shared" si="44"/>
        <v>0</v>
      </c>
      <c r="O211" s="7">
        <f t="shared" si="45"/>
        <v>2</v>
      </c>
      <c r="P211" s="7">
        <f t="shared" si="46"/>
        <v>2</v>
      </c>
      <c r="Q211" s="7">
        <f t="shared" si="47"/>
        <v>6</v>
      </c>
      <c r="R211" s="21"/>
      <c r="S211" s="21"/>
      <c r="T211" s="21"/>
      <c r="U211" s="21"/>
    </row>
    <row r="212" spans="1:21">
      <c r="A212" s="1" t="s">
        <v>69</v>
      </c>
      <c r="B212" s="8"/>
      <c r="C212" s="8"/>
      <c r="D212" s="8"/>
      <c r="E212" s="8"/>
      <c r="F212" s="8"/>
      <c r="G212" s="8"/>
      <c r="H212" s="8">
        <v>1</v>
      </c>
      <c r="I212" s="8"/>
      <c r="J212" s="8"/>
      <c r="K212" s="8">
        <v>2</v>
      </c>
      <c r="L212" s="7">
        <f t="shared" si="42"/>
        <v>0</v>
      </c>
      <c r="M212" s="7">
        <f t="shared" si="43"/>
        <v>2</v>
      </c>
      <c r="N212" s="7">
        <f t="shared" si="44"/>
        <v>0</v>
      </c>
      <c r="O212" s="7">
        <f t="shared" si="45"/>
        <v>0</v>
      </c>
      <c r="P212" s="7">
        <f t="shared" si="46"/>
        <v>4</v>
      </c>
      <c r="Q212" s="7">
        <f t="shared" si="47"/>
        <v>6</v>
      </c>
      <c r="R212" s="19"/>
      <c r="S212" s="19"/>
      <c r="T212" s="19"/>
      <c r="U212" s="21"/>
    </row>
    <row r="213" spans="1:20">
      <c r="A213" s="1" t="s">
        <v>40</v>
      </c>
      <c r="B213" s="8"/>
      <c r="C213" s="8"/>
      <c r="D213" s="8"/>
      <c r="E213" s="8"/>
      <c r="F213" s="8"/>
      <c r="G213" s="8"/>
      <c r="H213" s="8"/>
      <c r="I213" s="8">
        <v>3</v>
      </c>
      <c r="J213" s="8"/>
      <c r="K213" s="8"/>
      <c r="L213" s="7">
        <f t="shared" si="42"/>
        <v>0</v>
      </c>
      <c r="M213" s="7">
        <f t="shared" si="43"/>
        <v>0</v>
      </c>
      <c r="N213" s="7">
        <f t="shared" si="44"/>
        <v>6</v>
      </c>
      <c r="O213" s="7">
        <f t="shared" si="45"/>
        <v>0</v>
      </c>
      <c r="P213" s="7">
        <f t="shared" si="46"/>
        <v>0</v>
      </c>
      <c r="Q213" s="7">
        <f t="shared" si="47"/>
        <v>6</v>
      </c>
      <c r="R213" s="19"/>
      <c r="S213" s="19"/>
      <c r="T213" s="19"/>
    </row>
    <row r="214" spans="1:20">
      <c r="A214" s="1" t="s">
        <v>61</v>
      </c>
      <c r="B214" s="7"/>
      <c r="C214" s="7"/>
      <c r="D214" s="7"/>
      <c r="E214" s="7"/>
      <c r="F214" s="7"/>
      <c r="G214" s="7"/>
      <c r="H214" s="7"/>
      <c r="I214" s="7">
        <v>2</v>
      </c>
      <c r="J214" s="7">
        <v>1</v>
      </c>
      <c r="K214" s="7"/>
      <c r="L214" s="7">
        <f t="shared" si="42"/>
        <v>0</v>
      </c>
      <c r="M214" s="7">
        <f t="shared" si="43"/>
        <v>0</v>
      </c>
      <c r="N214" s="7">
        <f t="shared" si="44"/>
        <v>4</v>
      </c>
      <c r="O214" s="7">
        <f t="shared" si="45"/>
        <v>2</v>
      </c>
      <c r="P214" s="7">
        <f t="shared" si="46"/>
        <v>0</v>
      </c>
      <c r="Q214" s="7">
        <f t="shared" si="47"/>
        <v>6</v>
      </c>
      <c r="R214" s="19"/>
      <c r="S214" s="19"/>
      <c r="T214" s="19"/>
    </row>
    <row r="215" spans="1:20">
      <c r="A215" s="1" t="s">
        <v>80</v>
      </c>
      <c r="B215" s="8"/>
      <c r="C215" s="8"/>
      <c r="D215" s="8"/>
      <c r="E215" s="8"/>
      <c r="F215" s="8"/>
      <c r="G215" s="8"/>
      <c r="H215" s="8"/>
      <c r="I215" s="8">
        <v>2</v>
      </c>
      <c r="J215" s="8"/>
      <c r="K215" s="8">
        <v>1</v>
      </c>
      <c r="L215" s="7">
        <f t="shared" si="42"/>
        <v>0</v>
      </c>
      <c r="M215" s="7">
        <f t="shared" si="43"/>
        <v>0</v>
      </c>
      <c r="N215" s="7">
        <f t="shared" si="44"/>
        <v>4</v>
      </c>
      <c r="O215" s="7">
        <f t="shared" si="45"/>
        <v>0</v>
      </c>
      <c r="P215" s="7">
        <f t="shared" si="46"/>
        <v>2</v>
      </c>
      <c r="Q215" s="7">
        <f t="shared" si="47"/>
        <v>6</v>
      </c>
      <c r="R215" s="19"/>
      <c r="S215" s="19"/>
      <c r="T215" s="19"/>
    </row>
    <row r="216" spans="1:20">
      <c r="A216" s="1" t="s">
        <v>65</v>
      </c>
      <c r="B216" s="7"/>
      <c r="C216" s="7"/>
      <c r="D216" s="7"/>
      <c r="E216" s="7"/>
      <c r="F216" s="7"/>
      <c r="G216" s="7"/>
      <c r="H216" s="7"/>
      <c r="I216" s="7">
        <v>1</v>
      </c>
      <c r="J216" s="7">
        <v>2</v>
      </c>
      <c r="K216" s="7"/>
      <c r="L216" s="7">
        <f t="shared" si="42"/>
        <v>0</v>
      </c>
      <c r="M216" s="7">
        <f t="shared" si="43"/>
        <v>0</v>
      </c>
      <c r="N216" s="7">
        <f t="shared" si="44"/>
        <v>2</v>
      </c>
      <c r="O216" s="7">
        <f t="shared" si="45"/>
        <v>4</v>
      </c>
      <c r="P216" s="7">
        <f t="shared" si="46"/>
        <v>0</v>
      </c>
      <c r="Q216" s="7">
        <f t="shared" si="47"/>
        <v>6</v>
      </c>
      <c r="R216" s="19"/>
      <c r="S216" s="19"/>
      <c r="T216" s="19"/>
    </row>
    <row r="217" spans="1:20">
      <c r="A217" s="1" t="s">
        <v>71</v>
      </c>
      <c r="B217" s="7"/>
      <c r="C217" s="7"/>
      <c r="D217" s="7"/>
      <c r="E217" s="7"/>
      <c r="F217" s="7"/>
      <c r="G217" s="7"/>
      <c r="H217" s="7"/>
      <c r="I217" s="7">
        <v>1</v>
      </c>
      <c r="J217" s="7">
        <v>1</v>
      </c>
      <c r="K217" s="7">
        <v>1</v>
      </c>
      <c r="L217" s="7">
        <f t="shared" si="42"/>
        <v>0</v>
      </c>
      <c r="M217" s="7">
        <f t="shared" si="43"/>
        <v>0</v>
      </c>
      <c r="N217" s="7">
        <f t="shared" si="44"/>
        <v>2</v>
      </c>
      <c r="O217" s="7">
        <f t="shared" si="45"/>
        <v>2</v>
      </c>
      <c r="P217" s="7">
        <f t="shared" si="46"/>
        <v>2</v>
      </c>
      <c r="Q217" s="7">
        <f t="shared" si="47"/>
        <v>6</v>
      </c>
      <c r="R217" s="21"/>
      <c r="S217" s="21"/>
      <c r="T217" s="21"/>
    </row>
    <row r="218" spans="1:20">
      <c r="A218" s="1" t="s">
        <v>45</v>
      </c>
      <c r="B218" s="7"/>
      <c r="C218" s="7"/>
      <c r="D218" s="7"/>
      <c r="E218" s="7"/>
      <c r="F218" s="7"/>
      <c r="G218" s="7"/>
      <c r="H218" s="7"/>
      <c r="I218" s="7">
        <v>1</v>
      </c>
      <c r="J218" s="7"/>
      <c r="K218" s="7">
        <v>2</v>
      </c>
      <c r="L218" s="7">
        <f t="shared" si="42"/>
        <v>0</v>
      </c>
      <c r="M218" s="7">
        <f t="shared" si="43"/>
        <v>0</v>
      </c>
      <c r="N218" s="7">
        <f t="shared" si="44"/>
        <v>2</v>
      </c>
      <c r="O218" s="7">
        <f t="shared" si="45"/>
        <v>0</v>
      </c>
      <c r="P218" s="7">
        <f t="shared" si="46"/>
        <v>4</v>
      </c>
      <c r="Q218" s="7">
        <f t="shared" si="47"/>
        <v>6</v>
      </c>
      <c r="R218" s="19"/>
      <c r="S218" s="19"/>
      <c r="T218" s="19"/>
    </row>
    <row r="219" spans="1:20">
      <c r="A219" s="1" t="s">
        <v>43</v>
      </c>
      <c r="B219" s="8"/>
      <c r="C219" s="8"/>
      <c r="D219" s="8"/>
      <c r="E219" s="8"/>
      <c r="F219" s="8"/>
      <c r="G219" s="8"/>
      <c r="H219" s="8"/>
      <c r="I219" s="8"/>
      <c r="J219" s="8">
        <v>3</v>
      </c>
      <c r="K219" s="8"/>
      <c r="L219" s="7">
        <f t="shared" si="42"/>
        <v>0</v>
      </c>
      <c r="M219" s="7">
        <f t="shared" si="43"/>
        <v>0</v>
      </c>
      <c r="N219" s="7">
        <f t="shared" si="44"/>
        <v>0</v>
      </c>
      <c r="O219" s="7">
        <f t="shared" si="45"/>
        <v>6</v>
      </c>
      <c r="P219" s="7">
        <f t="shared" si="46"/>
        <v>0</v>
      </c>
      <c r="Q219" s="7">
        <f t="shared" si="47"/>
        <v>6</v>
      </c>
      <c r="R219" s="19"/>
      <c r="S219" s="19"/>
      <c r="T219" s="19"/>
    </row>
    <row r="220" spans="1:21">
      <c r="A220" s="1" t="s">
        <v>66</v>
      </c>
      <c r="B220" s="8"/>
      <c r="C220" s="8"/>
      <c r="D220" s="8"/>
      <c r="E220" s="8"/>
      <c r="F220" s="8"/>
      <c r="G220" s="8"/>
      <c r="H220" s="8"/>
      <c r="I220" s="8"/>
      <c r="J220" s="8">
        <v>2</v>
      </c>
      <c r="K220" s="8">
        <v>1</v>
      </c>
      <c r="L220" s="7">
        <f t="shared" si="42"/>
        <v>0</v>
      </c>
      <c r="M220" s="7">
        <f t="shared" si="43"/>
        <v>0</v>
      </c>
      <c r="N220" s="7">
        <f t="shared" si="44"/>
        <v>0</v>
      </c>
      <c r="O220" s="7">
        <f t="shared" si="45"/>
        <v>4</v>
      </c>
      <c r="P220" s="7">
        <f t="shared" si="46"/>
        <v>2</v>
      </c>
      <c r="Q220" s="7">
        <f t="shared" si="47"/>
        <v>6</v>
      </c>
      <c r="R220" s="19"/>
      <c r="S220" s="19"/>
      <c r="T220" s="19"/>
      <c r="U220" s="21"/>
    </row>
    <row r="221" spans="1:21">
      <c r="A221" s="1" t="s">
        <v>81</v>
      </c>
      <c r="B221" s="7"/>
      <c r="C221" s="7"/>
      <c r="D221" s="7"/>
      <c r="E221" s="7"/>
      <c r="F221" s="7"/>
      <c r="G221" s="7"/>
      <c r="H221" s="7"/>
      <c r="I221" s="7"/>
      <c r="J221" s="7">
        <v>1</v>
      </c>
      <c r="K221" s="7">
        <v>2</v>
      </c>
      <c r="L221" s="7">
        <f t="shared" si="42"/>
        <v>0</v>
      </c>
      <c r="M221" s="7">
        <f t="shared" si="43"/>
        <v>0</v>
      </c>
      <c r="N221" s="7">
        <f t="shared" si="44"/>
        <v>0</v>
      </c>
      <c r="O221" s="7">
        <f t="shared" si="45"/>
        <v>2</v>
      </c>
      <c r="P221" s="7">
        <f t="shared" si="46"/>
        <v>4</v>
      </c>
      <c r="Q221" s="7">
        <f t="shared" si="47"/>
        <v>6</v>
      </c>
      <c r="R221" s="19"/>
      <c r="S221" s="19"/>
      <c r="T221" s="19"/>
      <c r="U221" s="21"/>
    </row>
    <row r="222" spans="1:20">
      <c r="A222" s="9" t="s">
        <v>45</v>
      </c>
      <c r="B222" s="8"/>
      <c r="C222" s="8"/>
      <c r="D222" s="8"/>
      <c r="E222" s="8"/>
      <c r="F222" s="8"/>
      <c r="G222" s="8"/>
      <c r="H222" s="8"/>
      <c r="I222" s="8"/>
      <c r="J222" s="8"/>
      <c r="K222" s="8">
        <v>3</v>
      </c>
      <c r="L222" s="7">
        <f t="shared" si="42"/>
        <v>0</v>
      </c>
      <c r="M222" s="7">
        <f t="shared" si="43"/>
        <v>0</v>
      </c>
      <c r="N222" s="7">
        <f t="shared" si="44"/>
        <v>0</v>
      </c>
      <c r="O222" s="7">
        <f t="shared" si="45"/>
        <v>0</v>
      </c>
      <c r="P222" s="7">
        <f t="shared" si="46"/>
        <v>6</v>
      </c>
      <c r="Q222" s="7">
        <f t="shared" si="47"/>
        <v>6</v>
      </c>
      <c r="R222" s="19"/>
      <c r="S222" s="19"/>
      <c r="T222" s="19"/>
    </row>
    <row r="227" spans="2:3">
      <c r="B227" s="36" t="s">
        <v>82</v>
      </c>
      <c r="C227" s="36"/>
    </row>
    <row r="228" spans="2:2">
      <c r="B228">
        <f>10*9*8/2/3+10*9+10</f>
        <v>220</v>
      </c>
    </row>
  </sheetData>
  <autoFilter ref="A2:T222"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sortState ref="A2:U221">
    <sortCondition ref="Q2:Q221"/>
    <sortCondition ref="B2:B221" descending="1"/>
    <sortCondition ref="C2:C221" descending="1"/>
    <sortCondition ref="D2:D221" descending="1"/>
    <sortCondition ref="E2:E221" descending="1"/>
    <sortCondition ref="F2:F221" descending="1"/>
    <sortCondition ref="G2:G221" descending="1"/>
    <sortCondition ref="H2:H221" descending="1"/>
    <sortCondition ref="I2:I221" descending="1"/>
    <sortCondition ref="J2:J221" descending="1"/>
    <sortCondition ref="K2:K221" descending="1"/>
  </sortState>
  <mergeCells count="7">
    <mergeCell ref="B1:K1"/>
    <mergeCell ref="L1:P1"/>
    <mergeCell ref="A1:A2"/>
    <mergeCell ref="Q1:Q2"/>
    <mergeCell ref="R1:R2"/>
    <mergeCell ref="S1:S2"/>
    <mergeCell ref="T1:T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1"/>
  <sheetViews>
    <sheetView tabSelected="1" topLeftCell="R1" workbookViewId="0">
      <pane ySplit="2" topLeftCell="A24" activePane="bottomLeft" state="frozen"/>
      <selection/>
      <selection pane="bottomLeft" activeCell="AA54" sqref="AA54"/>
    </sheetView>
  </sheetViews>
  <sheetFormatPr defaultColWidth="8.72413793103448" defaultRowHeight="14.4"/>
  <cols>
    <col min="1" max="1" width="8.72413793103448" style="1"/>
  </cols>
  <sheetData>
    <row r="1" spans="1:35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10" t="s">
        <v>2</v>
      </c>
      <c r="M1" s="11"/>
      <c r="N1" s="11"/>
      <c r="O1" s="11"/>
      <c r="P1" s="11"/>
      <c r="Q1" s="13" t="s">
        <v>3</v>
      </c>
      <c r="R1" s="14" t="s">
        <v>1</v>
      </c>
      <c r="S1" s="4" t="s">
        <v>4</v>
      </c>
      <c r="T1" s="4" t="s">
        <v>5</v>
      </c>
      <c r="U1" s="22" t="s">
        <v>83</v>
      </c>
      <c r="V1" s="4" t="s">
        <v>6</v>
      </c>
      <c r="W1" s="4" t="s">
        <v>84</v>
      </c>
      <c r="Z1">
        <v>750</v>
      </c>
      <c r="AA1">
        <v>1000</v>
      </c>
      <c r="AB1">
        <v>1100</v>
      </c>
      <c r="AC1">
        <v>800</v>
      </c>
      <c r="AD1">
        <v>1000</v>
      </c>
      <c r="AE1">
        <v>1800</v>
      </c>
      <c r="AF1">
        <v>1800</v>
      </c>
      <c r="AG1">
        <v>1650</v>
      </c>
      <c r="AH1">
        <v>1800</v>
      </c>
      <c r="AI1">
        <v>1800</v>
      </c>
    </row>
    <row r="2" spans="1:40">
      <c r="A2" s="2"/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5" t="s">
        <v>7</v>
      </c>
      <c r="M2" s="6" t="s">
        <v>8</v>
      </c>
      <c r="N2" s="6" t="s">
        <v>9</v>
      </c>
      <c r="O2" s="6" t="s">
        <v>10</v>
      </c>
      <c r="P2" s="12" t="s">
        <v>11</v>
      </c>
      <c r="Q2" s="15"/>
      <c r="R2" s="16"/>
      <c r="S2" s="4"/>
      <c r="T2" s="4"/>
      <c r="U2" s="23"/>
      <c r="V2" s="4"/>
      <c r="W2" s="4"/>
      <c r="Y2" t="s">
        <v>85</v>
      </c>
      <c r="Z2" s="5" t="s">
        <v>7</v>
      </c>
      <c r="AA2" s="6" t="s">
        <v>8</v>
      </c>
      <c r="AB2" s="6" t="s">
        <v>9</v>
      </c>
      <c r="AC2" s="6" t="s">
        <v>10</v>
      </c>
      <c r="AD2" s="6" t="s">
        <v>11</v>
      </c>
      <c r="AE2" s="6" t="s">
        <v>12</v>
      </c>
      <c r="AF2" s="6" t="s">
        <v>13</v>
      </c>
      <c r="AG2" s="6" t="s">
        <v>14</v>
      </c>
      <c r="AH2" s="6" t="s">
        <v>15</v>
      </c>
      <c r="AI2" s="6" t="s">
        <v>16</v>
      </c>
      <c r="AJ2" s="28" t="s">
        <v>7</v>
      </c>
      <c r="AK2" s="31" t="s">
        <v>8</v>
      </c>
      <c r="AL2" s="31" t="s">
        <v>9</v>
      </c>
      <c r="AM2" s="31" t="s">
        <v>10</v>
      </c>
      <c r="AN2" s="32" t="s">
        <v>11</v>
      </c>
    </row>
    <row r="3" spans="1:40">
      <c r="A3" s="1" t="s">
        <v>54</v>
      </c>
      <c r="B3" s="7"/>
      <c r="C3" s="8">
        <v>1</v>
      </c>
      <c r="D3" s="7"/>
      <c r="E3" s="7"/>
      <c r="F3" s="7"/>
      <c r="G3" s="8">
        <v>1</v>
      </c>
      <c r="H3" s="8"/>
      <c r="I3" s="8">
        <v>1</v>
      </c>
      <c r="J3" s="8"/>
      <c r="K3" s="8"/>
      <c r="L3" s="7">
        <f>B3+2*G3</f>
        <v>2</v>
      </c>
      <c r="M3" s="7">
        <f>C3+2*H3</f>
        <v>1</v>
      </c>
      <c r="N3" s="7">
        <f>D3+2*I3</f>
        <v>2</v>
      </c>
      <c r="O3" s="7">
        <f>E3+2*J3</f>
        <v>0</v>
      </c>
      <c r="P3" s="7">
        <f>F3+2*K3</f>
        <v>0</v>
      </c>
      <c r="Q3" s="7">
        <f>SUM(L3:P3)</f>
        <v>5</v>
      </c>
      <c r="R3" s="7"/>
      <c r="S3" s="17"/>
      <c r="T3" s="17">
        <v>67</v>
      </c>
      <c r="U3" s="21"/>
      <c r="V3" s="21"/>
      <c r="X3" s="1" t="s">
        <v>54</v>
      </c>
      <c r="Z3">
        <f>$Y3*B3</f>
        <v>0</v>
      </c>
      <c r="AA3">
        <f>$Y3*C3</f>
        <v>0</v>
      </c>
      <c r="AB3">
        <f>$Y3*D3</f>
        <v>0</v>
      </c>
      <c r="AC3">
        <f>$Y3*E3</f>
        <v>0</v>
      </c>
      <c r="AD3">
        <f>$Y3*F3</f>
        <v>0</v>
      </c>
      <c r="AE3">
        <f>$Y3*G3</f>
        <v>0</v>
      </c>
      <c r="AF3">
        <f>$Y3*H3</f>
        <v>0</v>
      </c>
      <c r="AG3">
        <f>$Y3*I3</f>
        <v>0</v>
      </c>
      <c r="AH3">
        <f>$Y3*J3</f>
        <v>0</v>
      </c>
      <c r="AI3">
        <f>$Y3*K3</f>
        <v>0</v>
      </c>
      <c r="AJ3" s="29">
        <f>Z3+2*AE3</f>
        <v>0</v>
      </c>
      <c r="AK3" s="33">
        <f>AA3+2*AF3</f>
        <v>0</v>
      </c>
      <c r="AL3" s="33">
        <f>AB3+2*AG3</f>
        <v>0</v>
      </c>
      <c r="AM3" s="33">
        <f>AC3+2*AH3</f>
        <v>0</v>
      </c>
      <c r="AN3" s="34">
        <f>AD3+2*AI3</f>
        <v>0</v>
      </c>
    </row>
    <row r="4" spans="1:40">
      <c r="A4" s="1" t="s">
        <v>50</v>
      </c>
      <c r="B4" s="8">
        <v>1</v>
      </c>
      <c r="C4" s="7"/>
      <c r="D4" s="7"/>
      <c r="E4" s="7"/>
      <c r="F4" s="7"/>
      <c r="G4" s="7"/>
      <c r="H4" s="7">
        <v>1</v>
      </c>
      <c r="I4" s="7"/>
      <c r="J4" s="7">
        <v>1</v>
      </c>
      <c r="K4" s="7"/>
      <c r="L4" s="7">
        <f>B4+2*G4</f>
        <v>1</v>
      </c>
      <c r="M4" s="7">
        <f>C4+2*H4</f>
        <v>2</v>
      </c>
      <c r="N4" s="7">
        <f>D4+2*I4</f>
        <v>0</v>
      </c>
      <c r="O4" s="7">
        <f>E4+2*J4</f>
        <v>2</v>
      </c>
      <c r="P4" s="7">
        <f>F4+2*K4</f>
        <v>0</v>
      </c>
      <c r="Q4" s="7">
        <f>SUM(L4:P4)</f>
        <v>5</v>
      </c>
      <c r="R4" s="7"/>
      <c r="S4" s="17"/>
      <c r="T4" s="17">
        <v>67</v>
      </c>
      <c r="U4" s="21"/>
      <c r="V4" s="21"/>
      <c r="W4" s="21"/>
      <c r="X4" s="1" t="s">
        <v>50</v>
      </c>
      <c r="Z4">
        <f>$Y4*B4</f>
        <v>0</v>
      </c>
      <c r="AA4">
        <f>$Y4*C4</f>
        <v>0</v>
      </c>
      <c r="AB4">
        <f>$Y4*D4</f>
        <v>0</v>
      </c>
      <c r="AC4">
        <f>$Y4*E4</f>
        <v>0</v>
      </c>
      <c r="AD4">
        <f>$Y4*F4</f>
        <v>0</v>
      </c>
      <c r="AE4">
        <f>$Y4*G4</f>
        <v>0</v>
      </c>
      <c r="AF4">
        <f>$Y4*H4</f>
        <v>0</v>
      </c>
      <c r="AG4">
        <f>$Y4*I4</f>
        <v>0</v>
      </c>
      <c r="AH4">
        <f>$Y4*J4</f>
        <v>0</v>
      </c>
      <c r="AI4">
        <f>$Y4*K4</f>
        <v>0</v>
      </c>
      <c r="AJ4" s="29">
        <f>Z4+2*AE4</f>
        <v>0</v>
      </c>
      <c r="AK4" s="33">
        <f>AA4+2*AF4</f>
        <v>0</v>
      </c>
      <c r="AL4" s="33">
        <f>AB4+2*AG4</f>
        <v>0</v>
      </c>
      <c r="AM4" s="33">
        <f>AC4+2*AH4</f>
        <v>0</v>
      </c>
      <c r="AN4" s="34">
        <f>AD4+2*AI4</f>
        <v>0</v>
      </c>
    </row>
    <row r="5" spans="1:40">
      <c r="A5" s="1" t="s">
        <v>71</v>
      </c>
      <c r="B5" s="7"/>
      <c r="C5" s="7"/>
      <c r="D5" s="7"/>
      <c r="E5" s="7"/>
      <c r="F5" s="8">
        <v>1</v>
      </c>
      <c r="G5" s="7"/>
      <c r="H5" s="7"/>
      <c r="I5" s="7">
        <v>1</v>
      </c>
      <c r="J5" s="7">
        <v>1</v>
      </c>
      <c r="K5" s="7"/>
      <c r="L5" s="7">
        <f>B5+2*G5</f>
        <v>0</v>
      </c>
      <c r="M5" s="7">
        <f>C5+2*H5</f>
        <v>0</v>
      </c>
      <c r="N5" s="7">
        <f>D5+2*I5</f>
        <v>2</v>
      </c>
      <c r="O5" s="7">
        <f>E5+2*J5</f>
        <v>2</v>
      </c>
      <c r="P5" s="7">
        <f>F5+2*K5</f>
        <v>1</v>
      </c>
      <c r="Q5" s="7">
        <f>SUM(L5:P5)</f>
        <v>5</v>
      </c>
      <c r="R5" s="7"/>
      <c r="S5" s="17"/>
      <c r="T5" s="17">
        <v>67</v>
      </c>
      <c r="U5" s="21">
        <v>950</v>
      </c>
      <c r="V5" s="21" t="s">
        <v>86</v>
      </c>
      <c r="W5" s="21"/>
      <c r="X5" s="1" t="s">
        <v>71</v>
      </c>
      <c r="Y5">
        <v>0</v>
      </c>
      <c r="Z5">
        <f>$Y5*B5</f>
        <v>0</v>
      </c>
      <c r="AA5">
        <f>$Y5*C5</f>
        <v>0</v>
      </c>
      <c r="AB5">
        <f>$Y5*D5</f>
        <v>0</v>
      </c>
      <c r="AC5">
        <f>$Y5*E5</f>
        <v>0</v>
      </c>
      <c r="AD5">
        <f>$Y5*F5</f>
        <v>0</v>
      </c>
      <c r="AE5">
        <f>$Y5*G5</f>
        <v>0</v>
      </c>
      <c r="AF5">
        <f>$Y5*H5</f>
        <v>0</v>
      </c>
      <c r="AG5">
        <f>$Y5*I5</f>
        <v>0</v>
      </c>
      <c r="AH5">
        <f>$Y5*J5</f>
        <v>0</v>
      </c>
      <c r="AI5">
        <f>$Y5*K5</f>
        <v>0</v>
      </c>
      <c r="AJ5" s="29">
        <f>Z5+2*AE5</f>
        <v>0</v>
      </c>
      <c r="AK5" s="33">
        <f>AA5+2*AF5</f>
        <v>0</v>
      </c>
      <c r="AL5" s="33">
        <f>AB5+2*AG5</f>
        <v>0</v>
      </c>
      <c r="AM5" s="33">
        <f>AC5+2*AH5</f>
        <v>0</v>
      </c>
      <c r="AN5" s="34">
        <f>AD5+2*AI5</f>
        <v>0</v>
      </c>
    </row>
    <row r="6" spans="1:40">
      <c r="A6" s="1" t="s">
        <v>60</v>
      </c>
      <c r="B6" s="8"/>
      <c r="C6" s="8"/>
      <c r="D6" s="7">
        <v>1</v>
      </c>
      <c r="E6" s="8"/>
      <c r="F6" s="8"/>
      <c r="G6" s="8"/>
      <c r="H6" s="8">
        <v>1</v>
      </c>
      <c r="I6" s="8"/>
      <c r="J6" s="8"/>
      <c r="K6" s="8">
        <v>1</v>
      </c>
      <c r="L6" s="7">
        <f>B6+2*G6</f>
        <v>0</v>
      </c>
      <c r="M6" s="7">
        <f>C6+2*H6</f>
        <v>2</v>
      </c>
      <c r="N6" s="7">
        <f>D6+2*I6</f>
        <v>1</v>
      </c>
      <c r="O6" s="7">
        <f>E6+2*J6</f>
        <v>0</v>
      </c>
      <c r="P6" s="7">
        <f>F6+2*K6</f>
        <v>2</v>
      </c>
      <c r="Q6" s="7">
        <f>SUM(L6:P6)</f>
        <v>5</v>
      </c>
      <c r="R6" s="7"/>
      <c r="S6" s="17"/>
      <c r="T6" s="17">
        <v>67</v>
      </c>
      <c r="U6" s="17"/>
      <c r="V6" s="17"/>
      <c r="W6" s="21"/>
      <c r="X6" s="1" t="s">
        <v>60</v>
      </c>
      <c r="Y6">
        <v>0</v>
      </c>
      <c r="Z6">
        <f>$Y6*B6</f>
        <v>0</v>
      </c>
      <c r="AA6">
        <f>$Y6*C6</f>
        <v>0</v>
      </c>
      <c r="AB6">
        <f>$Y6*D6</f>
        <v>0</v>
      </c>
      <c r="AC6">
        <f>$Y6*E6</f>
        <v>0</v>
      </c>
      <c r="AD6">
        <f>$Y6*F6</f>
        <v>0</v>
      </c>
      <c r="AE6">
        <f>$Y6*G6</f>
        <v>0</v>
      </c>
      <c r="AF6">
        <f>$Y6*H6</f>
        <v>0</v>
      </c>
      <c r="AG6">
        <f>$Y6*I6</f>
        <v>0</v>
      </c>
      <c r="AH6">
        <f>$Y6*J6</f>
        <v>0</v>
      </c>
      <c r="AI6">
        <f>$Y6*K6</f>
        <v>0</v>
      </c>
      <c r="AJ6" s="29">
        <f>Z6+2*AE6</f>
        <v>0</v>
      </c>
      <c r="AK6" s="33">
        <f>AA6+2*AF6</f>
        <v>0</v>
      </c>
      <c r="AL6" s="33">
        <f>AB6+2*AG6</f>
        <v>0</v>
      </c>
      <c r="AM6" s="33">
        <f>AC6+2*AH6</f>
        <v>0</v>
      </c>
      <c r="AN6" s="34">
        <f>AD6+2*AI6</f>
        <v>0</v>
      </c>
    </row>
    <row r="7" spans="1:40">
      <c r="A7" s="1" t="s">
        <v>63</v>
      </c>
      <c r="B7" s="8"/>
      <c r="C7" s="8"/>
      <c r="D7" s="8"/>
      <c r="E7" s="8">
        <v>1</v>
      </c>
      <c r="F7" s="8"/>
      <c r="G7" s="7">
        <v>1</v>
      </c>
      <c r="H7" s="7"/>
      <c r="I7" s="7"/>
      <c r="J7" s="7"/>
      <c r="K7" s="7">
        <v>1</v>
      </c>
      <c r="L7" s="7">
        <f>B7+2*G7</f>
        <v>2</v>
      </c>
      <c r="M7" s="7">
        <f>C7+2*H7</f>
        <v>0</v>
      </c>
      <c r="N7" s="7">
        <f>D7+2*I7</f>
        <v>0</v>
      </c>
      <c r="O7" s="7">
        <f>E7+2*J7</f>
        <v>1</v>
      </c>
      <c r="P7" s="7">
        <f>F7+2*K7</f>
        <v>2</v>
      </c>
      <c r="Q7" s="7">
        <f>SUM(L7:P7)</f>
        <v>5</v>
      </c>
      <c r="R7" s="7"/>
      <c r="S7" s="17"/>
      <c r="T7" s="17">
        <v>67</v>
      </c>
      <c r="U7" s="21">
        <v>950</v>
      </c>
      <c r="V7" s="21" t="s">
        <v>86</v>
      </c>
      <c r="W7" s="21"/>
      <c r="X7" s="1" t="s">
        <v>63</v>
      </c>
      <c r="Y7">
        <v>0</v>
      </c>
      <c r="Z7">
        <f>$Y7*B7</f>
        <v>0</v>
      </c>
      <c r="AA7">
        <f>$Y7*C7</f>
        <v>0</v>
      </c>
      <c r="AB7">
        <f>$Y7*D7</f>
        <v>0</v>
      </c>
      <c r="AC7">
        <f>$Y7*E7</f>
        <v>0</v>
      </c>
      <c r="AD7">
        <f>$Y7*F7</f>
        <v>0</v>
      </c>
      <c r="AE7">
        <f>$Y7*G7</f>
        <v>0</v>
      </c>
      <c r="AF7">
        <f>$Y7*H7</f>
        <v>0</v>
      </c>
      <c r="AG7">
        <f>$Y7*I7</f>
        <v>0</v>
      </c>
      <c r="AH7">
        <f>$Y7*J7</f>
        <v>0</v>
      </c>
      <c r="AI7">
        <f>$Y7*K7</f>
        <v>0</v>
      </c>
      <c r="AJ7" s="29">
        <f>Z7+2*AE7</f>
        <v>0</v>
      </c>
      <c r="AK7" s="33">
        <f>AA7+2*AF7</f>
        <v>0</v>
      </c>
      <c r="AL7" s="33">
        <f>AB7+2*AG7</f>
        <v>0</v>
      </c>
      <c r="AM7" s="33">
        <f>AC7+2*AH7</f>
        <v>0</v>
      </c>
      <c r="AN7" s="34">
        <f>AD7+2*AI7</f>
        <v>0</v>
      </c>
    </row>
    <row r="8" spans="1:40">
      <c r="A8" s="1" t="s">
        <v>74</v>
      </c>
      <c r="B8" s="7"/>
      <c r="C8" s="7"/>
      <c r="D8" s="7"/>
      <c r="E8" s="7"/>
      <c r="F8" s="7"/>
      <c r="G8" s="7">
        <v>1</v>
      </c>
      <c r="H8" s="7">
        <v>1</v>
      </c>
      <c r="I8" s="7">
        <v>1</v>
      </c>
      <c r="J8" s="7"/>
      <c r="K8" s="7"/>
      <c r="L8" s="7">
        <f>B8+2*G8</f>
        <v>2</v>
      </c>
      <c r="M8" s="7">
        <f>C8+2*H8</f>
        <v>2</v>
      </c>
      <c r="N8" s="7">
        <f>D8+2*I8</f>
        <v>2</v>
      </c>
      <c r="O8" s="7">
        <f>E8+2*J8</f>
        <v>0</v>
      </c>
      <c r="P8" s="7">
        <f>F8+2*K8</f>
        <v>0</v>
      </c>
      <c r="Q8" s="7">
        <f>SUM(L8:P8)</f>
        <v>6</v>
      </c>
      <c r="R8" s="7"/>
      <c r="S8" s="17"/>
      <c r="T8" s="17">
        <v>67</v>
      </c>
      <c r="U8" s="17"/>
      <c r="V8" s="17"/>
      <c r="X8" s="1" t="s">
        <v>74</v>
      </c>
      <c r="Y8">
        <v>0</v>
      </c>
      <c r="Z8">
        <f>$Y8*B8</f>
        <v>0</v>
      </c>
      <c r="AA8">
        <f>$Y8*C8</f>
        <v>0</v>
      </c>
      <c r="AB8">
        <f>$Y8*D8</f>
        <v>0</v>
      </c>
      <c r="AC8">
        <f>$Y8*E8</f>
        <v>0</v>
      </c>
      <c r="AD8">
        <f>$Y8*F8</f>
        <v>0</v>
      </c>
      <c r="AE8">
        <f>$Y8*G8</f>
        <v>0</v>
      </c>
      <c r="AF8">
        <f>$Y8*H8</f>
        <v>0</v>
      </c>
      <c r="AG8">
        <f>$Y8*I8</f>
        <v>0</v>
      </c>
      <c r="AH8">
        <f>$Y8*J8</f>
        <v>0</v>
      </c>
      <c r="AI8">
        <f>$Y8*K8</f>
        <v>0</v>
      </c>
      <c r="AJ8" s="29">
        <f>Z8+2*AE8</f>
        <v>0</v>
      </c>
      <c r="AK8" s="33">
        <f>AA8+2*AF8</f>
        <v>0</v>
      </c>
      <c r="AL8" s="33">
        <f>AB8+2*AG8</f>
        <v>0</v>
      </c>
      <c r="AM8" s="33">
        <f>AC8+2*AH8</f>
        <v>0</v>
      </c>
      <c r="AN8" s="34">
        <f>AD8+2*AI8</f>
        <v>0</v>
      </c>
    </row>
    <row r="9" spans="1:40">
      <c r="A9" s="1" t="s">
        <v>79</v>
      </c>
      <c r="B9" s="8"/>
      <c r="C9" s="8"/>
      <c r="D9" s="8"/>
      <c r="E9" s="8"/>
      <c r="F9" s="8"/>
      <c r="G9" s="8"/>
      <c r="H9" s="8">
        <v>1</v>
      </c>
      <c r="I9" s="8"/>
      <c r="J9" s="8">
        <v>1</v>
      </c>
      <c r="K9" s="8">
        <v>1</v>
      </c>
      <c r="L9" s="7">
        <f>B9+2*G9</f>
        <v>0</v>
      </c>
      <c r="M9" s="7">
        <f>C9+2*H9</f>
        <v>2</v>
      </c>
      <c r="N9" s="7">
        <f>D9+2*I9</f>
        <v>0</v>
      </c>
      <c r="O9" s="7">
        <f>E9+2*J9</f>
        <v>2</v>
      </c>
      <c r="P9" s="7">
        <f>F9+2*K9</f>
        <v>2</v>
      </c>
      <c r="Q9" s="7">
        <f>SUM(L9:P9)</f>
        <v>6</v>
      </c>
      <c r="R9" s="7"/>
      <c r="S9" s="17"/>
      <c r="T9" s="17">
        <v>67</v>
      </c>
      <c r="U9" s="21"/>
      <c r="V9" s="21"/>
      <c r="W9" s="21"/>
      <c r="X9" s="1" t="s">
        <v>79</v>
      </c>
      <c r="Z9">
        <f>$Y9*B9</f>
        <v>0</v>
      </c>
      <c r="AA9">
        <f>$Y9*C9</f>
        <v>0</v>
      </c>
      <c r="AB9">
        <f>$Y9*D9</f>
        <v>0</v>
      </c>
      <c r="AC9">
        <f>$Y9*E9</f>
        <v>0</v>
      </c>
      <c r="AD9">
        <f>$Y9*F9</f>
        <v>0</v>
      </c>
      <c r="AE9">
        <f>$Y9*G9</f>
        <v>0</v>
      </c>
      <c r="AF9">
        <f>$Y9*H9</f>
        <v>0</v>
      </c>
      <c r="AG9">
        <f>$Y9*I9</f>
        <v>0</v>
      </c>
      <c r="AH9">
        <f>$Y9*J9</f>
        <v>0</v>
      </c>
      <c r="AI9">
        <f>$Y9*K9</f>
        <v>0</v>
      </c>
      <c r="AJ9" s="29">
        <f>Z9+2*AE9</f>
        <v>0</v>
      </c>
      <c r="AK9" s="33">
        <f>AA9+2*AF9</f>
        <v>0</v>
      </c>
      <c r="AL9" s="33">
        <f>AB9+2*AG9</f>
        <v>0</v>
      </c>
      <c r="AM9" s="33">
        <f>AC9+2*AH9</f>
        <v>0</v>
      </c>
      <c r="AN9" s="34">
        <f>AD9+2*AI9</f>
        <v>0</v>
      </c>
    </row>
    <row r="10" spans="1:40">
      <c r="A10" s="1" t="s">
        <v>32</v>
      </c>
      <c r="B10" s="8">
        <v>1</v>
      </c>
      <c r="C10" s="8"/>
      <c r="D10" s="8">
        <v>1</v>
      </c>
      <c r="E10" s="8"/>
      <c r="F10" s="8"/>
      <c r="G10" s="8"/>
      <c r="H10" s="8"/>
      <c r="I10" s="8">
        <v>1</v>
      </c>
      <c r="J10" s="8"/>
      <c r="K10" s="8"/>
      <c r="L10" s="7">
        <f>B10+2*G10</f>
        <v>1</v>
      </c>
      <c r="M10" s="7">
        <f>C10+2*H10</f>
        <v>0</v>
      </c>
      <c r="N10" s="7">
        <f>D10+2*I10</f>
        <v>3</v>
      </c>
      <c r="O10" s="7">
        <f>E10+2*J10</f>
        <v>0</v>
      </c>
      <c r="P10" s="7">
        <f>F10+2*K10</f>
        <v>0</v>
      </c>
      <c r="Q10" s="7">
        <f>SUM(L10:P10)</f>
        <v>4</v>
      </c>
      <c r="R10" s="7"/>
      <c r="S10" s="7"/>
      <c r="T10" s="7">
        <v>44</v>
      </c>
      <c r="U10" s="20"/>
      <c r="V10" s="19" t="s">
        <v>87</v>
      </c>
      <c r="X10" s="1" t="s">
        <v>32</v>
      </c>
      <c r="Y10"/>
      <c r="Z10">
        <f>$Y10*B10</f>
        <v>0</v>
      </c>
      <c r="AA10">
        <f>$Y10*C10</f>
        <v>0</v>
      </c>
      <c r="AB10">
        <f>$Y10*D10</f>
        <v>0</v>
      </c>
      <c r="AC10">
        <f>$Y10*E10</f>
        <v>0</v>
      </c>
      <c r="AD10">
        <f>$Y10*F10</f>
        <v>0</v>
      </c>
      <c r="AE10">
        <f>$Y10*G10</f>
        <v>0</v>
      </c>
      <c r="AF10">
        <f>$Y10*H10</f>
        <v>0</v>
      </c>
      <c r="AG10">
        <f>$Y10*I10</f>
        <v>0</v>
      </c>
      <c r="AH10">
        <f>$Y10*J10</f>
        <v>0</v>
      </c>
      <c r="AI10">
        <f>$Y10*K10</f>
        <v>0</v>
      </c>
      <c r="AJ10" s="29">
        <f>Z10+2*AE10</f>
        <v>0</v>
      </c>
      <c r="AK10" s="33">
        <f>AA10+2*AF10</f>
        <v>0</v>
      </c>
      <c r="AL10" s="33">
        <f>AB10+2*AG10</f>
        <v>0</v>
      </c>
      <c r="AM10" s="33">
        <f>AC10+2*AH10</f>
        <v>0</v>
      </c>
      <c r="AN10" s="34">
        <f>AD10+2*AI10</f>
        <v>0</v>
      </c>
    </row>
    <row r="11" spans="1:40">
      <c r="A11" s="1" t="s">
        <v>38</v>
      </c>
      <c r="B11" s="8"/>
      <c r="C11" s="8">
        <v>1</v>
      </c>
      <c r="D11" s="8"/>
      <c r="E11" s="8">
        <v>1</v>
      </c>
      <c r="F11" s="8"/>
      <c r="G11" s="8"/>
      <c r="H11" s="8">
        <v>1</v>
      </c>
      <c r="I11" s="8"/>
      <c r="J11" s="8"/>
      <c r="K11" s="8"/>
      <c r="L11" s="7">
        <f>B11+2*G11</f>
        <v>0</v>
      </c>
      <c r="M11" s="7">
        <f>C11+2*H11</f>
        <v>3</v>
      </c>
      <c r="N11" s="7">
        <f>D11+2*I11</f>
        <v>0</v>
      </c>
      <c r="O11" s="7">
        <f>E11+2*J11</f>
        <v>1</v>
      </c>
      <c r="P11" s="7">
        <f>F11+2*K11</f>
        <v>0</v>
      </c>
      <c r="Q11" s="7">
        <f>SUM(L11:P11)</f>
        <v>4</v>
      </c>
      <c r="R11" s="7"/>
      <c r="S11" s="8"/>
      <c r="T11" s="8">
        <v>44</v>
      </c>
      <c r="U11" s="24"/>
      <c r="W11" s="21"/>
      <c r="X11" s="1" t="s">
        <v>38</v>
      </c>
      <c r="Z11">
        <f>$Y11*B11</f>
        <v>0</v>
      </c>
      <c r="AA11">
        <f>$Y11*C11</f>
        <v>0</v>
      </c>
      <c r="AB11">
        <f>$Y11*D11</f>
        <v>0</v>
      </c>
      <c r="AC11">
        <f>$Y11*E11</f>
        <v>0</v>
      </c>
      <c r="AD11">
        <f>$Y11*F11</f>
        <v>0</v>
      </c>
      <c r="AE11">
        <f>$Y11*G11</f>
        <v>0</v>
      </c>
      <c r="AF11">
        <f>$Y11*H11</f>
        <v>0</v>
      </c>
      <c r="AG11">
        <f>$Y11*I11</f>
        <v>0</v>
      </c>
      <c r="AH11">
        <f>$Y11*J11</f>
        <v>0</v>
      </c>
      <c r="AI11">
        <f>$Y11*K11</f>
        <v>0</v>
      </c>
      <c r="AJ11" s="29">
        <f>Z11+2*AE11</f>
        <v>0</v>
      </c>
      <c r="AK11" s="33">
        <f>AA11+2*AF11</f>
        <v>0</v>
      </c>
      <c r="AL11" s="33">
        <f>AB11+2*AG11</f>
        <v>0</v>
      </c>
      <c r="AM11" s="33">
        <f>AC11+2*AH11</f>
        <v>0</v>
      </c>
      <c r="AN11" s="34">
        <f>AD11+2*AI11</f>
        <v>0</v>
      </c>
    </row>
    <row r="12" spans="1:40">
      <c r="A12" s="1" t="s">
        <v>33</v>
      </c>
      <c r="B12" s="8">
        <v>1</v>
      </c>
      <c r="C12" s="8"/>
      <c r="D12" s="8"/>
      <c r="E12" s="8">
        <v>1</v>
      </c>
      <c r="F12" s="8"/>
      <c r="G12" s="8"/>
      <c r="H12" s="8"/>
      <c r="I12" s="8"/>
      <c r="J12" s="8">
        <v>1</v>
      </c>
      <c r="K12" s="8"/>
      <c r="L12" s="7">
        <f>B12+2*G12</f>
        <v>1</v>
      </c>
      <c r="M12" s="7">
        <f>C12+2*H12</f>
        <v>0</v>
      </c>
      <c r="N12" s="7">
        <f>D12+2*I12</f>
        <v>0</v>
      </c>
      <c r="O12" s="7">
        <f>E12+2*J12</f>
        <v>3</v>
      </c>
      <c r="P12" s="7">
        <f>F12+2*K12</f>
        <v>0</v>
      </c>
      <c r="Q12" s="7">
        <f>SUM(L12:P12)</f>
        <v>4</v>
      </c>
      <c r="R12" s="7"/>
      <c r="S12" s="8"/>
      <c r="T12" s="8">
        <v>44</v>
      </c>
      <c r="U12" s="8"/>
      <c r="V12" s="8"/>
      <c r="W12" s="21"/>
      <c r="X12" s="1" t="s">
        <v>33</v>
      </c>
      <c r="Z12">
        <f>$Y12*B12</f>
        <v>0</v>
      </c>
      <c r="AA12">
        <f>$Y12*C12</f>
        <v>0</v>
      </c>
      <c r="AB12">
        <f>$Y12*D12</f>
        <v>0</v>
      </c>
      <c r="AC12">
        <f>$Y12*E12</f>
        <v>0</v>
      </c>
      <c r="AD12">
        <f>$Y12*F12</f>
        <v>0</v>
      </c>
      <c r="AE12">
        <f>$Y12*G12</f>
        <v>0</v>
      </c>
      <c r="AF12">
        <f>$Y12*H12</f>
        <v>0</v>
      </c>
      <c r="AG12">
        <f>$Y12*I12</f>
        <v>0</v>
      </c>
      <c r="AH12">
        <f>$Y12*J12</f>
        <v>0</v>
      </c>
      <c r="AI12">
        <f>$Y12*K12</f>
        <v>0</v>
      </c>
      <c r="AJ12" s="29">
        <f>Z12+2*AE12</f>
        <v>0</v>
      </c>
      <c r="AK12" s="33">
        <f>AA12+2*AF12</f>
        <v>0</v>
      </c>
      <c r="AL12" s="33">
        <f>AB12+2*AG12</f>
        <v>0</v>
      </c>
      <c r="AM12" s="33">
        <f>AC12+2*AH12</f>
        <v>0</v>
      </c>
      <c r="AN12" s="34">
        <f>AD12+2*AI12</f>
        <v>0</v>
      </c>
    </row>
    <row r="13" spans="1:40">
      <c r="A13" s="1" t="s">
        <v>41</v>
      </c>
      <c r="B13" s="8"/>
      <c r="C13" s="8"/>
      <c r="D13" s="8">
        <v>1</v>
      </c>
      <c r="E13" s="8">
        <v>1</v>
      </c>
      <c r="F13" s="8"/>
      <c r="G13" s="8"/>
      <c r="H13" s="8"/>
      <c r="I13" s="8"/>
      <c r="J13" s="8">
        <v>1</v>
      </c>
      <c r="K13" s="8"/>
      <c r="L13" s="7">
        <f>B13+2*G13</f>
        <v>0</v>
      </c>
      <c r="M13" s="7">
        <f>C13+2*H13</f>
        <v>0</v>
      </c>
      <c r="N13" s="7">
        <f>D13+2*I13</f>
        <v>1</v>
      </c>
      <c r="O13" s="7">
        <f>E13+2*J13</f>
        <v>3</v>
      </c>
      <c r="P13" s="7">
        <f>F13+2*K13</f>
        <v>0</v>
      </c>
      <c r="Q13" s="7">
        <f>SUM(L13:P13)</f>
        <v>4</v>
      </c>
      <c r="R13" s="7"/>
      <c r="S13" s="8"/>
      <c r="T13" s="8">
        <v>44</v>
      </c>
      <c r="U13" s="8"/>
      <c r="V13" s="8"/>
      <c r="X13" s="1" t="s">
        <v>41</v>
      </c>
      <c r="Z13">
        <f>$Y13*B13</f>
        <v>0</v>
      </c>
      <c r="AA13">
        <f>$Y13*C13</f>
        <v>0</v>
      </c>
      <c r="AB13">
        <f>$Y13*D13</f>
        <v>0</v>
      </c>
      <c r="AC13">
        <f>$Y13*E13</f>
        <v>0</v>
      </c>
      <c r="AD13">
        <f>$Y13*F13</f>
        <v>0</v>
      </c>
      <c r="AE13">
        <f>$Y13*G13</f>
        <v>0</v>
      </c>
      <c r="AF13">
        <f>$Y13*H13</f>
        <v>0</v>
      </c>
      <c r="AG13">
        <f>$Y13*I13</f>
        <v>0</v>
      </c>
      <c r="AH13">
        <f>$Y13*J13</f>
        <v>0</v>
      </c>
      <c r="AI13">
        <f>$Y13*K13</f>
        <v>0</v>
      </c>
      <c r="AJ13" s="29">
        <f>Z13+2*AE13</f>
        <v>0</v>
      </c>
      <c r="AK13" s="33">
        <f>AA13+2*AF13</f>
        <v>0</v>
      </c>
      <c r="AL13" s="33">
        <f>AB13+2*AG13</f>
        <v>0</v>
      </c>
      <c r="AM13" s="33">
        <f>AC13+2*AH13</f>
        <v>0</v>
      </c>
      <c r="AN13" s="34">
        <f>AD13+2*AI13</f>
        <v>0</v>
      </c>
    </row>
    <row r="14" spans="1:40">
      <c r="A14" s="1" t="s">
        <v>34</v>
      </c>
      <c r="B14" s="8">
        <v>1</v>
      </c>
      <c r="C14" s="8"/>
      <c r="D14" s="8"/>
      <c r="E14" s="8"/>
      <c r="F14" s="8">
        <v>1</v>
      </c>
      <c r="G14" s="8">
        <v>1</v>
      </c>
      <c r="H14" s="8"/>
      <c r="I14" s="8"/>
      <c r="J14" s="8"/>
      <c r="K14" s="8"/>
      <c r="L14" s="7">
        <f>B14+2*G14</f>
        <v>3</v>
      </c>
      <c r="M14" s="7">
        <f>C14+2*H14</f>
        <v>0</v>
      </c>
      <c r="N14" s="7">
        <f>D14+2*I14</f>
        <v>0</v>
      </c>
      <c r="O14" s="7">
        <f>E14+2*J14</f>
        <v>0</v>
      </c>
      <c r="P14" s="7">
        <f>F14+2*K14</f>
        <v>1</v>
      </c>
      <c r="Q14" s="7">
        <f>SUM(L14:P14)</f>
        <v>4</v>
      </c>
      <c r="R14" s="7"/>
      <c r="S14" s="8"/>
      <c r="T14" s="8">
        <v>44</v>
      </c>
      <c r="U14" s="19"/>
      <c r="V14" s="19" t="s">
        <v>88</v>
      </c>
      <c r="X14" s="1" t="s">
        <v>34</v>
      </c>
      <c r="Y14">
        <v>0</v>
      </c>
      <c r="Z14">
        <f>$Y14*B14</f>
        <v>0</v>
      </c>
      <c r="AA14">
        <f>$Y14*C14</f>
        <v>0</v>
      </c>
      <c r="AB14">
        <f>$Y14*D14</f>
        <v>0</v>
      </c>
      <c r="AC14">
        <f>$Y14*E14</f>
        <v>0</v>
      </c>
      <c r="AD14">
        <f>$Y14*F14</f>
        <v>0</v>
      </c>
      <c r="AE14">
        <f>$Y14*G14</f>
        <v>0</v>
      </c>
      <c r="AF14">
        <f>$Y14*H14</f>
        <v>0</v>
      </c>
      <c r="AG14">
        <f>$Y14*I14</f>
        <v>0</v>
      </c>
      <c r="AH14">
        <f>$Y14*J14</f>
        <v>0</v>
      </c>
      <c r="AI14">
        <f>$Y14*K14</f>
        <v>0</v>
      </c>
      <c r="AJ14" s="29">
        <f>Z14+2*AE14</f>
        <v>0</v>
      </c>
      <c r="AK14" s="33">
        <f>AA14+2*AF14</f>
        <v>0</v>
      </c>
      <c r="AL14" s="33">
        <f>AB14+2*AG14</f>
        <v>0</v>
      </c>
      <c r="AM14" s="33">
        <f>AC14+2*AH14</f>
        <v>0</v>
      </c>
      <c r="AN14" s="34">
        <f>AD14+2*AI14</f>
        <v>0</v>
      </c>
    </row>
    <row r="15" spans="1:40">
      <c r="A15" s="1" t="s">
        <v>39</v>
      </c>
      <c r="B15" s="7"/>
      <c r="C15" s="7">
        <v>1</v>
      </c>
      <c r="D15" s="7"/>
      <c r="E15" s="7"/>
      <c r="F15" s="7">
        <v>1</v>
      </c>
      <c r="G15" s="7"/>
      <c r="H15" s="7"/>
      <c r="I15" s="7"/>
      <c r="J15" s="7"/>
      <c r="K15" s="7">
        <v>1</v>
      </c>
      <c r="L15" s="7">
        <f>B15+2*G15</f>
        <v>0</v>
      </c>
      <c r="M15" s="7">
        <f>C15+2*H15</f>
        <v>1</v>
      </c>
      <c r="N15" s="7">
        <f>D15+2*I15</f>
        <v>0</v>
      </c>
      <c r="O15" s="7">
        <f>E15+2*J15</f>
        <v>0</v>
      </c>
      <c r="P15" s="7">
        <f>F15+2*K15</f>
        <v>3</v>
      </c>
      <c r="Q15" s="7">
        <f>SUM(L15:P15)</f>
        <v>4</v>
      </c>
      <c r="R15" s="7"/>
      <c r="S15" s="8"/>
      <c r="T15" s="8">
        <v>44</v>
      </c>
      <c r="U15" s="8" t="s">
        <v>89</v>
      </c>
      <c r="V15" s="8" t="s">
        <v>90</v>
      </c>
      <c r="W15" s="21"/>
      <c r="X15" s="1" t="s">
        <v>39</v>
      </c>
      <c r="Y15">
        <v>0</v>
      </c>
      <c r="Z15">
        <f>$Y15*B15</f>
        <v>0</v>
      </c>
      <c r="AA15">
        <f>$Y15*C15</f>
        <v>0</v>
      </c>
      <c r="AB15">
        <f>$Y15*D15</f>
        <v>0</v>
      </c>
      <c r="AC15">
        <f>$Y15*E15</f>
        <v>0</v>
      </c>
      <c r="AD15">
        <f>$Y15*F15</f>
        <v>0</v>
      </c>
      <c r="AE15">
        <f>$Y15*G15</f>
        <v>0</v>
      </c>
      <c r="AF15">
        <f>$Y15*H15</f>
        <v>0</v>
      </c>
      <c r="AG15">
        <f>$Y15*I15</f>
        <v>0</v>
      </c>
      <c r="AH15">
        <f>$Y15*J15</f>
        <v>0</v>
      </c>
      <c r="AI15">
        <f>$Y15*K15</f>
        <v>0</v>
      </c>
      <c r="AJ15" s="29">
        <f>Z15+2*AE15</f>
        <v>0</v>
      </c>
      <c r="AK15" s="33">
        <f>AA15+2*AF15</f>
        <v>0</v>
      </c>
      <c r="AL15" s="33">
        <f>AB15+2*AG15</f>
        <v>0</v>
      </c>
      <c r="AM15" s="33">
        <f>AC15+2*AH15</f>
        <v>0</v>
      </c>
      <c r="AN15" s="34">
        <f>AD15+2*AI15</f>
        <v>0</v>
      </c>
    </row>
    <row r="16" spans="1:40">
      <c r="A16" s="1" t="s">
        <v>73</v>
      </c>
      <c r="B16" s="8"/>
      <c r="C16" s="8"/>
      <c r="D16" s="8"/>
      <c r="E16" s="8"/>
      <c r="F16" s="8"/>
      <c r="G16" s="8">
        <v>2</v>
      </c>
      <c r="H16" s="8">
        <v>1</v>
      </c>
      <c r="I16" s="8"/>
      <c r="J16" s="8"/>
      <c r="K16" s="8"/>
      <c r="L16" s="7">
        <f>B16+2*G16</f>
        <v>4</v>
      </c>
      <c r="M16" s="7">
        <f>C16+2*H16</f>
        <v>2</v>
      </c>
      <c r="N16" s="7">
        <f>D16+2*I16</f>
        <v>0</v>
      </c>
      <c r="O16" s="7">
        <f>E16+2*J16</f>
        <v>0</v>
      </c>
      <c r="P16" s="7">
        <f>F16+2*K16</f>
        <v>0</v>
      </c>
      <c r="Q16" s="7">
        <f>SUM(L16:P16)</f>
        <v>6</v>
      </c>
      <c r="R16" s="7"/>
      <c r="S16" s="8"/>
      <c r="T16" s="8">
        <v>44</v>
      </c>
      <c r="U16" s="8"/>
      <c r="V16" s="8"/>
      <c r="X16" s="1" t="s">
        <v>73</v>
      </c>
      <c r="Y16">
        <v>0</v>
      </c>
      <c r="Z16">
        <f>$Y16*B16</f>
        <v>0</v>
      </c>
      <c r="AA16">
        <f>$Y16*C16</f>
        <v>0</v>
      </c>
      <c r="AB16">
        <f>$Y16*D16</f>
        <v>0</v>
      </c>
      <c r="AC16">
        <f>$Y16*E16</f>
        <v>0</v>
      </c>
      <c r="AD16">
        <f>$Y16*F16</f>
        <v>0</v>
      </c>
      <c r="AE16">
        <f>$Y16*G16</f>
        <v>0</v>
      </c>
      <c r="AF16">
        <f>$Y16*H16</f>
        <v>0</v>
      </c>
      <c r="AG16">
        <f>$Y16*I16</f>
        <v>0</v>
      </c>
      <c r="AH16">
        <f>$Y16*J16</f>
        <v>0</v>
      </c>
      <c r="AI16">
        <f>$Y16*K16</f>
        <v>0</v>
      </c>
      <c r="AJ16" s="29">
        <f>Z16+2*AE16</f>
        <v>0</v>
      </c>
      <c r="AK16" s="33">
        <f>AA16+2*AF16</f>
        <v>0</v>
      </c>
      <c r="AL16" s="33">
        <f>AB16+2*AG16</f>
        <v>0</v>
      </c>
      <c r="AM16" s="33">
        <f>AC16+2*AH16</f>
        <v>0</v>
      </c>
      <c r="AN16" s="34">
        <f>AD16+2*AI16</f>
        <v>0</v>
      </c>
    </row>
    <row r="17" spans="1:40">
      <c r="A17" s="1" t="s">
        <v>77</v>
      </c>
      <c r="B17" s="7"/>
      <c r="C17" s="7"/>
      <c r="D17" s="7"/>
      <c r="E17" s="7"/>
      <c r="F17" s="7"/>
      <c r="G17" s="7"/>
      <c r="H17" s="7">
        <v>2</v>
      </c>
      <c r="I17" s="7">
        <v>1</v>
      </c>
      <c r="J17" s="7"/>
      <c r="K17" s="7"/>
      <c r="L17" s="7">
        <f>B17+2*G17</f>
        <v>0</v>
      </c>
      <c r="M17" s="7">
        <f>C17+2*H17</f>
        <v>4</v>
      </c>
      <c r="N17" s="7">
        <f>D17+2*I17</f>
        <v>2</v>
      </c>
      <c r="O17" s="7">
        <f>E17+2*J17</f>
        <v>0</v>
      </c>
      <c r="P17" s="7">
        <f>F17+2*K17</f>
        <v>0</v>
      </c>
      <c r="Q17" s="7">
        <f>SUM(L17:P17)</f>
        <v>6</v>
      </c>
      <c r="R17" s="7"/>
      <c r="S17" s="8"/>
      <c r="T17" s="8">
        <v>44</v>
      </c>
      <c r="U17" s="8"/>
      <c r="V17" s="8"/>
      <c r="W17" s="21"/>
      <c r="X17" s="1" t="s">
        <v>77</v>
      </c>
      <c r="Z17">
        <f>$Y17*B17</f>
        <v>0</v>
      </c>
      <c r="AA17">
        <f>$Y17*C17</f>
        <v>0</v>
      </c>
      <c r="AB17">
        <f>$Y17*D17</f>
        <v>0</v>
      </c>
      <c r="AC17">
        <f>$Y17*E17</f>
        <v>0</v>
      </c>
      <c r="AD17">
        <f>$Y17*F17</f>
        <v>0</v>
      </c>
      <c r="AE17">
        <f>$Y17*G17</f>
        <v>0</v>
      </c>
      <c r="AF17">
        <f>$Y17*H17</f>
        <v>0</v>
      </c>
      <c r="AG17">
        <f>$Y17*I17</f>
        <v>0</v>
      </c>
      <c r="AH17">
        <f>$Y17*J17</f>
        <v>0</v>
      </c>
      <c r="AI17">
        <f>$Y17*K17</f>
        <v>0</v>
      </c>
      <c r="AJ17" s="29">
        <f>Z17+2*AE17</f>
        <v>0</v>
      </c>
      <c r="AK17" s="33">
        <f>AA17+2*AF17</f>
        <v>0</v>
      </c>
      <c r="AL17" s="33">
        <f>AB17+2*AG17</f>
        <v>0</v>
      </c>
      <c r="AM17" s="33">
        <f>AC17+2*AH17</f>
        <v>0</v>
      </c>
      <c r="AN17" s="34">
        <f>AD17+2*AI17</f>
        <v>0</v>
      </c>
    </row>
    <row r="18" spans="1:40">
      <c r="A18" s="1" t="s">
        <v>75</v>
      </c>
      <c r="B18" s="7"/>
      <c r="C18" s="7"/>
      <c r="D18" s="7"/>
      <c r="E18" s="7"/>
      <c r="F18" s="7"/>
      <c r="G18" s="7">
        <v>1</v>
      </c>
      <c r="H18" s="7">
        <v>1</v>
      </c>
      <c r="I18" s="7"/>
      <c r="J18" s="7">
        <v>1</v>
      </c>
      <c r="K18" s="7"/>
      <c r="L18" s="7">
        <f>B18+2*G18</f>
        <v>2</v>
      </c>
      <c r="M18" s="7">
        <f>C18+2*H18</f>
        <v>2</v>
      </c>
      <c r="N18" s="7">
        <f>D18+2*I18</f>
        <v>0</v>
      </c>
      <c r="O18" s="7">
        <f>E18+2*J18</f>
        <v>2</v>
      </c>
      <c r="P18" s="7">
        <f>F18+2*K18</f>
        <v>0</v>
      </c>
      <c r="Q18" s="7">
        <f>SUM(L18:P18)</f>
        <v>6</v>
      </c>
      <c r="R18" s="7"/>
      <c r="S18" s="17"/>
      <c r="T18" s="17">
        <v>44</v>
      </c>
      <c r="U18" s="17"/>
      <c r="V18" s="25" t="s">
        <v>91</v>
      </c>
      <c r="X18" s="1" t="s">
        <v>75</v>
      </c>
      <c r="Z18">
        <f>$Y18*B18</f>
        <v>0</v>
      </c>
      <c r="AA18">
        <f>$Y18*C18</f>
        <v>0</v>
      </c>
      <c r="AB18">
        <f>$Y18*D18</f>
        <v>0</v>
      </c>
      <c r="AC18">
        <f>$Y18*E18</f>
        <v>0</v>
      </c>
      <c r="AD18">
        <f>$Y18*F18</f>
        <v>0</v>
      </c>
      <c r="AE18">
        <f>$Y18*G18</f>
        <v>0</v>
      </c>
      <c r="AF18">
        <f>$Y18*H18</f>
        <v>0</v>
      </c>
      <c r="AG18">
        <f>$Y18*I18</f>
        <v>0</v>
      </c>
      <c r="AH18">
        <f>$Y18*J18</f>
        <v>0</v>
      </c>
      <c r="AI18">
        <f>$Y18*K18</f>
        <v>0</v>
      </c>
      <c r="AJ18" s="29">
        <f>Z18+2*AE18</f>
        <v>0</v>
      </c>
      <c r="AK18" s="33">
        <f>AA18+2*AF18</f>
        <v>0</v>
      </c>
      <c r="AL18" s="33">
        <f>AB18+2*AG18</f>
        <v>0</v>
      </c>
      <c r="AM18" s="33">
        <f>AC18+2*AH18</f>
        <v>0</v>
      </c>
      <c r="AN18" s="34">
        <f>AD18+2*AI18</f>
        <v>0</v>
      </c>
    </row>
    <row r="19" spans="1:40">
      <c r="A19" s="1" t="s">
        <v>78</v>
      </c>
      <c r="B19" s="7"/>
      <c r="C19" s="7"/>
      <c r="D19" s="7"/>
      <c r="E19" s="7"/>
      <c r="F19" s="7"/>
      <c r="G19" s="7"/>
      <c r="H19" s="7">
        <v>1</v>
      </c>
      <c r="I19" s="7">
        <v>1</v>
      </c>
      <c r="J19" s="7"/>
      <c r="K19" s="7">
        <v>1</v>
      </c>
      <c r="L19" s="7">
        <f>B19+2*G19</f>
        <v>0</v>
      </c>
      <c r="M19" s="7">
        <f>C19+2*H19</f>
        <v>2</v>
      </c>
      <c r="N19" s="7">
        <f>D19+2*I19</f>
        <v>2</v>
      </c>
      <c r="O19" s="7">
        <f>E19+2*J19</f>
        <v>0</v>
      </c>
      <c r="P19" s="7">
        <f>F19+2*K19</f>
        <v>2</v>
      </c>
      <c r="Q19" s="7">
        <f>SUM(L19:P19)</f>
        <v>6</v>
      </c>
      <c r="R19" s="7"/>
      <c r="S19" s="17"/>
      <c r="T19" s="17">
        <v>44</v>
      </c>
      <c r="U19" s="17"/>
      <c r="V19" s="25" t="s">
        <v>92</v>
      </c>
      <c r="X19" s="1" t="s">
        <v>78</v>
      </c>
      <c r="Z19">
        <f>$Y19*B19</f>
        <v>0</v>
      </c>
      <c r="AA19">
        <f>$Y19*C19</f>
        <v>0</v>
      </c>
      <c r="AB19">
        <f>$Y19*D19</f>
        <v>0</v>
      </c>
      <c r="AC19">
        <f>$Y19*E19</f>
        <v>0</v>
      </c>
      <c r="AD19">
        <f>$Y19*F19</f>
        <v>0</v>
      </c>
      <c r="AE19">
        <f>$Y19*G19</f>
        <v>0</v>
      </c>
      <c r="AF19">
        <f>$Y19*H19</f>
        <v>0</v>
      </c>
      <c r="AG19">
        <f>$Y19*I19</f>
        <v>0</v>
      </c>
      <c r="AH19">
        <f>$Y19*J19</f>
        <v>0</v>
      </c>
      <c r="AI19">
        <f>$Y19*K19</f>
        <v>0</v>
      </c>
      <c r="AJ19" s="29">
        <f>Z19+2*AE19</f>
        <v>0</v>
      </c>
      <c r="AK19" s="33">
        <f>AA19+2*AF19</f>
        <v>0</v>
      </c>
      <c r="AL19" s="33">
        <f>AB19+2*AG19</f>
        <v>0</v>
      </c>
      <c r="AM19" s="33">
        <f>AC19+2*AH19</f>
        <v>0</v>
      </c>
      <c r="AN19" s="34">
        <f>AD19+2*AI19</f>
        <v>0</v>
      </c>
    </row>
    <row r="20" spans="1:40">
      <c r="A20" s="1" t="s">
        <v>80</v>
      </c>
      <c r="B20" s="8"/>
      <c r="C20" s="8"/>
      <c r="D20" s="8"/>
      <c r="E20" s="8"/>
      <c r="F20" s="8"/>
      <c r="G20" s="8"/>
      <c r="H20" s="8"/>
      <c r="I20" s="8">
        <v>2</v>
      </c>
      <c r="J20" s="8"/>
      <c r="K20" s="8">
        <v>1</v>
      </c>
      <c r="L20" s="7">
        <f>B20+2*G20</f>
        <v>0</v>
      </c>
      <c r="M20" s="7">
        <f>C20+2*H20</f>
        <v>0</v>
      </c>
      <c r="N20" s="7">
        <f>D20+2*I20</f>
        <v>4</v>
      </c>
      <c r="O20" s="7">
        <f>E20+2*J20</f>
        <v>0</v>
      </c>
      <c r="P20" s="7">
        <f>F20+2*K20</f>
        <v>2</v>
      </c>
      <c r="Q20" s="7">
        <f>SUM(L20:P20)</f>
        <v>6</v>
      </c>
      <c r="R20" s="7"/>
      <c r="S20" s="8"/>
      <c r="T20" s="8">
        <v>44</v>
      </c>
      <c r="U20" s="8"/>
      <c r="V20" s="8"/>
      <c r="X20" s="1" t="s">
        <v>80</v>
      </c>
      <c r="Z20">
        <f>$Y20*B20</f>
        <v>0</v>
      </c>
      <c r="AA20">
        <f>$Y20*C20</f>
        <v>0</v>
      </c>
      <c r="AB20">
        <f>$Y20*D20</f>
        <v>0</v>
      </c>
      <c r="AC20">
        <f>$Y20*E20</f>
        <v>0</v>
      </c>
      <c r="AD20">
        <f>$Y20*F20</f>
        <v>0</v>
      </c>
      <c r="AE20">
        <f>$Y20*G20</f>
        <v>0</v>
      </c>
      <c r="AF20">
        <f>$Y20*H20</f>
        <v>0</v>
      </c>
      <c r="AG20">
        <f>$Y20*I20</f>
        <v>0</v>
      </c>
      <c r="AH20">
        <f>$Y20*J20</f>
        <v>0</v>
      </c>
      <c r="AI20">
        <f>$Y20*K20</f>
        <v>0</v>
      </c>
      <c r="AJ20" s="30">
        <f>Z20+2*AE20</f>
        <v>0</v>
      </c>
      <c r="AK20" s="33">
        <f>AA20+2*AF20</f>
        <v>0</v>
      </c>
      <c r="AL20" s="33">
        <f>AB20+2*AG20</f>
        <v>0</v>
      </c>
      <c r="AM20" s="33">
        <f>AC20+2*AH20</f>
        <v>0</v>
      </c>
      <c r="AN20" s="35">
        <f>AD20+2*AI20</f>
        <v>0</v>
      </c>
    </row>
    <row r="21" spans="1:40">
      <c r="A21" s="1" t="s">
        <v>81</v>
      </c>
      <c r="B21" s="7"/>
      <c r="C21" s="7"/>
      <c r="D21" s="7"/>
      <c r="E21" s="7"/>
      <c r="F21" s="7"/>
      <c r="G21" s="7"/>
      <c r="H21" s="7"/>
      <c r="I21" s="7"/>
      <c r="J21" s="7">
        <v>1</v>
      </c>
      <c r="K21" s="7">
        <v>2</v>
      </c>
      <c r="L21" s="7">
        <f>B21+2*G21</f>
        <v>0</v>
      </c>
      <c r="M21" s="7">
        <f>C21+2*H21</f>
        <v>0</v>
      </c>
      <c r="N21" s="7">
        <f>D21+2*I21</f>
        <v>0</v>
      </c>
      <c r="O21" s="7">
        <f>E21+2*J21</f>
        <v>2</v>
      </c>
      <c r="P21" s="7">
        <f>F21+2*K21</f>
        <v>4</v>
      </c>
      <c r="Q21" s="7">
        <f>SUM(L21:P21)</f>
        <v>6</v>
      </c>
      <c r="R21" s="7"/>
      <c r="S21" s="8"/>
      <c r="T21" s="8">
        <v>44</v>
      </c>
      <c r="U21" s="19"/>
      <c r="V21" s="19"/>
      <c r="W21" s="21"/>
      <c r="X21" s="1" t="s">
        <v>81</v>
      </c>
      <c r="Z21">
        <f>$Y21*B21</f>
        <v>0</v>
      </c>
      <c r="AA21">
        <f>$Y21*C21</f>
        <v>0</v>
      </c>
      <c r="AB21">
        <f>$Y21*D21</f>
        <v>0</v>
      </c>
      <c r="AC21">
        <f>$Y21*E21</f>
        <v>0</v>
      </c>
      <c r="AD21">
        <f>$Y21*F21</f>
        <v>0</v>
      </c>
      <c r="AE21">
        <f>$Y21*G21</f>
        <v>0</v>
      </c>
      <c r="AF21">
        <f>$Y21*H21</f>
        <v>0</v>
      </c>
      <c r="AG21">
        <f>$Y21*I21</f>
        <v>0</v>
      </c>
      <c r="AH21">
        <f>$Y21*J21</f>
        <v>0</v>
      </c>
      <c r="AI21">
        <f>$Y21*K21</f>
        <v>0</v>
      </c>
      <c r="AJ21" s="30">
        <f>Z21+2*AE21</f>
        <v>0</v>
      </c>
      <c r="AK21" s="33">
        <f>AA21+2*AF21</f>
        <v>0</v>
      </c>
      <c r="AL21" s="33">
        <f>AB21+2*AG21</f>
        <v>0</v>
      </c>
      <c r="AM21" s="33">
        <f>AC21+2*AH21</f>
        <v>0</v>
      </c>
      <c r="AN21" s="35">
        <f>AD21+2*AI21</f>
        <v>0</v>
      </c>
    </row>
    <row r="22" spans="1:40">
      <c r="A22" s="1" t="s">
        <v>52</v>
      </c>
      <c r="B22" s="7"/>
      <c r="C22" s="7">
        <v>1</v>
      </c>
      <c r="D22" s="7"/>
      <c r="E22" s="7"/>
      <c r="F22" s="7"/>
      <c r="G22" s="7">
        <v>2</v>
      </c>
      <c r="H22" s="7"/>
      <c r="I22" s="7"/>
      <c r="J22" s="7"/>
      <c r="K22" s="7"/>
      <c r="L22" s="7">
        <f>B22+2*G22</f>
        <v>4</v>
      </c>
      <c r="M22" s="7">
        <f>C22+2*H22</f>
        <v>1</v>
      </c>
      <c r="N22" s="7">
        <f>D22+2*I22</f>
        <v>0</v>
      </c>
      <c r="O22" s="7">
        <f>E22+2*J22</f>
        <v>0</v>
      </c>
      <c r="P22" s="7">
        <f>F22+2*K22</f>
        <v>0</v>
      </c>
      <c r="Q22" s="7">
        <f>SUM(L22:P22)</f>
        <v>5</v>
      </c>
      <c r="R22" s="7"/>
      <c r="S22" s="7"/>
      <c r="T22" s="7">
        <v>42</v>
      </c>
      <c r="U22" s="20"/>
      <c r="V22" s="20"/>
      <c r="X22" s="1" t="s">
        <v>52</v>
      </c>
      <c r="Z22">
        <f>$Y22*B22</f>
        <v>0</v>
      </c>
      <c r="AA22">
        <f>$Y22*C22</f>
        <v>0</v>
      </c>
      <c r="AB22">
        <f>$Y22*D22</f>
        <v>0</v>
      </c>
      <c r="AC22">
        <f>$Y22*E22</f>
        <v>0</v>
      </c>
      <c r="AD22">
        <f>$Y22*F22</f>
        <v>0</v>
      </c>
      <c r="AE22">
        <f>$Y22*G22</f>
        <v>0</v>
      </c>
      <c r="AF22">
        <f>$Y22*H22</f>
        <v>0</v>
      </c>
      <c r="AG22">
        <f>$Y22*I22</f>
        <v>0</v>
      </c>
      <c r="AH22">
        <f>$Y22*J22</f>
        <v>0</v>
      </c>
      <c r="AI22">
        <f>$Y22*K22</f>
        <v>0</v>
      </c>
      <c r="AJ22" s="29">
        <f>Z22+2*AE22</f>
        <v>0</v>
      </c>
      <c r="AK22" s="33">
        <f>AA22+2*AF22</f>
        <v>0</v>
      </c>
      <c r="AL22" s="33">
        <f>AB22+2*AG22</f>
        <v>0</v>
      </c>
      <c r="AM22" s="33">
        <f>AC22+2*AH22</f>
        <v>0</v>
      </c>
      <c r="AN22" s="34">
        <f>AD22+2*AI22</f>
        <v>0</v>
      </c>
    </row>
    <row r="23" spans="1:40">
      <c r="A23" s="1" t="s">
        <v>46</v>
      </c>
      <c r="B23" s="7">
        <v>1</v>
      </c>
      <c r="C23" s="7"/>
      <c r="D23" s="7"/>
      <c r="E23" s="7"/>
      <c r="F23" s="7"/>
      <c r="G23" s="7">
        <v>1</v>
      </c>
      <c r="H23" s="7">
        <v>1</v>
      </c>
      <c r="I23" s="7"/>
      <c r="J23" s="7"/>
      <c r="K23" s="7"/>
      <c r="L23" s="7">
        <f>B23+2*G23</f>
        <v>3</v>
      </c>
      <c r="M23" s="7">
        <f>C23+2*H23</f>
        <v>2</v>
      </c>
      <c r="N23" s="7">
        <f>D23+2*I23</f>
        <v>0</v>
      </c>
      <c r="O23" s="7">
        <f>E23+2*J23</f>
        <v>0</v>
      </c>
      <c r="P23" s="7">
        <f>F23+2*K23</f>
        <v>0</v>
      </c>
      <c r="Q23" s="7">
        <f>SUM(L23:P23)</f>
        <v>5</v>
      </c>
      <c r="R23" s="7"/>
      <c r="S23" s="7"/>
      <c r="T23" s="7">
        <v>42</v>
      </c>
      <c r="U23" s="7"/>
      <c r="V23" s="7"/>
      <c r="W23" s="21"/>
      <c r="X23" s="1" t="s">
        <v>46</v>
      </c>
      <c r="Z23">
        <f>$Y23*B23</f>
        <v>0</v>
      </c>
      <c r="AA23">
        <f>$Y23*C23</f>
        <v>0</v>
      </c>
      <c r="AB23">
        <f>$Y23*D23</f>
        <v>0</v>
      </c>
      <c r="AC23">
        <f>$Y23*E23</f>
        <v>0</v>
      </c>
      <c r="AD23">
        <f>$Y23*F23</f>
        <v>0</v>
      </c>
      <c r="AE23">
        <f>$Y23*G23</f>
        <v>0</v>
      </c>
      <c r="AF23">
        <f>$Y23*H23</f>
        <v>0</v>
      </c>
      <c r="AG23">
        <f>$Y23*I23</f>
        <v>0</v>
      </c>
      <c r="AH23">
        <f>$Y23*J23</f>
        <v>0</v>
      </c>
      <c r="AI23">
        <f>$Y23*K23</f>
        <v>0</v>
      </c>
      <c r="AJ23" s="29">
        <f>Z23+2*AE23</f>
        <v>0</v>
      </c>
      <c r="AK23" s="33">
        <f>AA23+2*AF23</f>
        <v>0</v>
      </c>
      <c r="AL23" s="33">
        <f>AB23+2*AG23</f>
        <v>0</v>
      </c>
      <c r="AM23" s="33">
        <f>AC23+2*AH23</f>
        <v>0</v>
      </c>
      <c r="AN23" s="34">
        <f>AD23+2*AI23</f>
        <v>0</v>
      </c>
    </row>
    <row r="24" spans="1:40">
      <c r="A24" s="1" t="s">
        <v>53</v>
      </c>
      <c r="B24" s="7"/>
      <c r="C24" s="7">
        <v>1</v>
      </c>
      <c r="D24" s="7"/>
      <c r="E24" s="7"/>
      <c r="F24" s="7"/>
      <c r="G24" s="7">
        <v>1</v>
      </c>
      <c r="H24" s="7">
        <v>1</v>
      </c>
      <c r="I24" s="7"/>
      <c r="J24" s="7"/>
      <c r="K24" s="7"/>
      <c r="L24" s="7">
        <f>B24+2*G24</f>
        <v>2</v>
      </c>
      <c r="M24" s="7">
        <f>C24+2*H24</f>
        <v>3</v>
      </c>
      <c r="N24" s="7">
        <f>D24+2*I24</f>
        <v>0</v>
      </c>
      <c r="O24" s="7">
        <f>E24+2*J24</f>
        <v>0</v>
      </c>
      <c r="P24" s="7">
        <f>F24+2*K24</f>
        <v>0</v>
      </c>
      <c r="Q24" s="7">
        <f>SUM(L24:P24)</f>
        <v>5</v>
      </c>
      <c r="R24" s="7"/>
      <c r="S24" s="7"/>
      <c r="T24" s="7">
        <v>42</v>
      </c>
      <c r="U24" s="7"/>
      <c r="V24" s="7"/>
      <c r="W24" s="21"/>
      <c r="X24" s="1" t="s">
        <v>53</v>
      </c>
      <c r="Z24">
        <f>$Y24*B24</f>
        <v>0</v>
      </c>
      <c r="AA24">
        <f>$Y24*C24</f>
        <v>0</v>
      </c>
      <c r="AB24">
        <f>$Y24*D24</f>
        <v>0</v>
      </c>
      <c r="AC24">
        <f>$Y24*E24</f>
        <v>0</v>
      </c>
      <c r="AD24">
        <f>$Y24*F24</f>
        <v>0</v>
      </c>
      <c r="AE24">
        <f>$Y24*G24</f>
        <v>0</v>
      </c>
      <c r="AF24">
        <f>$Y24*H24</f>
        <v>0</v>
      </c>
      <c r="AG24">
        <f>$Y24*I24</f>
        <v>0</v>
      </c>
      <c r="AH24">
        <f>$Y24*J24</f>
        <v>0</v>
      </c>
      <c r="AI24">
        <f>$Y24*K24</f>
        <v>0</v>
      </c>
      <c r="AJ24" s="29">
        <f>Z24+2*AE24</f>
        <v>0</v>
      </c>
      <c r="AK24" s="33">
        <f>AA24+2*AF24</f>
        <v>0</v>
      </c>
      <c r="AL24" s="33">
        <f>AB24+2*AG24</f>
        <v>0</v>
      </c>
      <c r="AM24" s="33">
        <f>AC24+2*AH24</f>
        <v>0</v>
      </c>
      <c r="AN24" s="34">
        <f>AD24+2*AI24</f>
        <v>0</v>
      </c>
    </row>
    <row r="25" spans="1:40">
      <c r="A25" s="1" t="s">
        <v>58</v>
      </c>
      <c r="B25" s="7"/>
      <c r="C25" s="7"/>
      <c r="D25" s="7">
        <v>1</v>
      </c>
      <c r="E25" s="7"/>
      <c r="F25" s="7"/>
      <c r="G25" s="7"/>
      <c r="H25" s="7">
        <v>2</v>
      </c>
      <c r="I25" s="7"/>
      <c r="J25" s="7"/>
      <c r="K25" s="7"/>
      <c r="L25" s="7">
        <f>B25+2*G25</f>
        <v>0</v>
      </c>
      <c r="M25" s="7">
        <f>C25+2*H25</f>
        <v>4</v>
      </c>
      <c r="N25" s="7">
        <f>D25+2*I25</f>
        <v>1</v>
      </c>
      <c r="O25" s="7">
        <f>E25+2*J25</f>
        <v>0</v>
      </c>
      <c r="P25" s="7">
        <f>F25+2*K25</f>
        <v>0</v>
      </c>
      <c r="Q25" s="7">
        <f>SUM(L25:P25)</f>
        <v>5</v>
      </c>
      <c r="R25" s="7"/>
      <c r="S25" s="7"/>
      <c r="T25" s="7">
        <v>42</v>
      </c>
      <c r="U25" s="7"/>
      <c r="V25" s="7"/>
      <c r="W25" s="21"/>
      <c r="X25" s="1" t="s">
        <v>58</v>
      </c>
      <c r="Z25">
        <f>$Y25*B25</f>
        <v>0</v>
      </c>
      <c r="AA25">
        <f>$Y25*C25</f>
        <v>0</v>
      </c>
      <c r="AB25">
        <f>$Y25*D25</f>
        <v>0</v>
      </c>
      <c r="AC25">
        <f>$Y25*E25</f>
        <v>0</v>
      </c>
      <c r="AD25">
        <f>$Y25*F25</f>
        <v>0</v>
      </c>
      <c r="AE25">
        <f>$Y25*G25</f>
        <v>0</v>
      </c>
      <c r="AF25">
        <f>$Y25*H25</f>
        <v>0</v>
      </c>
      <c r="AG25">
        <f>$Y25*I25</f>
        <v>0</v>
      </c>
      <c r="AH25">
        <f>$Y25*J25</f>
        <v>0</v>
      </c>
      <c r="AI25">
        <f>$Y25*K25</f>
        <v>0</v>
      </c>
      <c r="AJ25" s="29">
        <f>Z25+2*AE25</f>
        <v>0</v>
      </c>
      <c r="AK25" s="33">
        <f>AA25+2*AF25</f>
        <v>0</v>
      </c>
      <c r="AL25" s="33">
        <f>AB25+2*AG25</f>
        <v>0</v>
      </c>
      <c r="AM25" s="33">
        <f>AC25+2*AH25</f>
        <v>0</v>
      </c>
      <c r="AN25" s="34">
        <f>AD25+2*AI25</f>
        <v>0</v>
      </c>
    </row>
    <row r="26" spans="1:40">
      <c r="A26" s="1" t="s">
        <v>47</v>
      </c>
      <c r="B26" s="7">
        <v>1</v>
      </c>
      <c r="C26" s="7"/>
      <c r="D26" s="7"/>
      <c r="E26" s="7"/>
      <c r="F26" s="7"/>
      <c r="G26" s="7">
        <v>1</v>
      </c>
      <c r="H26" s="7"/>
      <c r="I26" s="7">
        <v>1</v>
      </c>
      <c r="J26" s="7"/>
      <c r="K26" s="7"/>
      <c r="L26" s="7">
        <f>B26+2*G26</f>
        <v>3</v>
      </c>
      <c r="M26" s="7">
        <f>C26+2*H26</f>
        <v>0</v>
      </c>
      <c r="N26" s="7">
        <f>D26+2*I26</f>
        <v>2</v>
      </c>
      <c r="O26" s="7">
        <f>E26+2*J26</f>
        <v>0</v>
      </c>
      <c r="P26" s="7">
        <f>F26+2*K26</f>
        <v>0</v>
      </c>
      <c r="Q26" s="7">
        <f>SUM(L26:P26)</f>
        <v>5</v>
      </c>
      <c r="R26" s="7"/>
      <c r="S26" s="7"/>
      <c r="T26" s="7">
        <v>42</v>
      </c>
      <c r="U26" s="7"/>
      <c r="V26" s="7"/>
      <c r="W26" s="21"/>
      <c r="X26" s="1" t="s">
        <v>47</v>
      </c>
      <c r="Z26">
        <f>$Y26*B26</f>
        <v>0</v>
      </c>
      <c r="AA26">
        <f>$Y26*C26</f>
        <v>0</v>
      </c>
      <c r="AB26">
        <f>$Y26*D26</f>
        <v>0</v>
      </c>
      <c r="AC26">
        <f>$Y26*E26</f>
        <v>0</v>
      </c>
      <c r="AD26">
        <f>$Y26*F26</f>
        <v>0</v>
      </c>
      <c r="AE26">
        <f>$Y26*G26</f>
        <v>0</v>
      </c>
      <c r="AF26">
        <f>$Y26*H26</f>
        <v>0</v>
      </c>
      <c r="AG26">
        <f>$Y26*I26</f>
        <v>0</v>
      </c>
      <c r="AH26">
        <f>$Y26*J26</f>
        <v>0</v>
      </c>
      <c r="AI26">
        <f>$Y26*K26</f>
        <v>0</v>
      </c>
      <c r="AJ26" s="29">
        <f>Z26+2*AE26</f>
        <v>0</v>
      </c>
      <c r="AK26" s="33">
        <f>AA26+2*AF26</f>
        <v>0</v>
      </c>
      <c r="AL26" s="33">
        <f>AB26+2*AG26</f>
        <v>0</v>
      </c>
      <c r="AM26" s="33">
        <f>AC26+2*AH26</f>
        <v>0</v>
      </c>
      <c r="AN26" s="34">
        <f>AD26+2*AI26</f>
        <v>0</v>
      </c>
    </row>
    <row r="27" spans="1:40">
      <c r="A27" s="1" t="s">
        <v>57</v>
      </c>
      <c r="B27" s="7"/>
      <c r="C27" s="7"/>
      <c r="D27" s="7">
        <v>1</v>
      </c>
      <c r="E27" s="7"/>
      <c r="F27" s="7"/>
      <c r="G27" s="7">
        <v>1</v>
      </c>
      <c r="H27" s="7"/>
      <c r="I27" s="7">
        <v>1</v>
      </c>
      <c r="J27" s="7"/>
      <c r="K27" s="7"/>
      <c r="L27" s="7">
        <f>B27+2*G27</f>
        <v>2</v>
      </c>
      <c r="M27" s="7">
        <f>C27+2*H27</f>
        <v>0</v>
      </c>
      <c r="N27" s="7">
        <f>D27+2*I27</f>
        <v>3</v>
      </c>
      <c r="O27" s="7">
        <f>E27+2*J27</f>
        <v>0</v>
      </c>
      <c r="P27" s="7">
        <f>F27+2*K27</f>
        <v>0</v>
      </c>
      <c r="Q27" s="7">
        <f>SUM(L27:P27)</f>
        <v>5</v>
      </c>
      <c r="R27" s="7"/>
      <c r="S27" s="8"/>
      <c r="T27" s="8">
        <v>42</v>
      </c>
      <c r="U27" s="8"/>
      <c r="V27" s="8"/>
      <c r="X27" s="1" t="s">
        <v>57</v>
      </c>
      <c r="Z27">
        <f>$Y27*B27</f>
        <v>0</v>
      </c>
      <c r="AA27">
        <f>$Y27*C27</f>
        <v>0</v>
      </c>
      <c r="AB27">
        <f>$Y27*D27</f>
        <v>0</v>
      </c>
      <c r="AC27">
        <f>$Y27*E27</f>
        <v>0</v>
      </c>
      <c r="AD27">
        <f>$Y27*F27</f>
        <v>0</v>
      </c>
      <c r="AE27">
        <f>$Y27*G27</f>
        <v>0</v>
      </c>
      <c r="AF27">
        <f>$Y27*H27</f>
        <v>0</v>
      </c>
      <c r="AG27">
        <f>$Y27*I27</f>
        <v>0</v>
      </c>
      <c r="AH27">
        <f>$Y27*J27</f>
        <v>0</v>
      </c>
      <c r="AI27">
        <f>$Y27*K27</f>
        <v>0</v>
      </c>
      <c r="AJ27" s="29">
        <f>Z27+2*AE27</f>
        <v>0</v>
      </c>
      <c r="AK27" s="33">
        <f>AA27+2*AF27</f>
        <v>0</v>
      </c>
      <c r="AL27" s="33">
        <f>AB27+2*AG27</f>
        <v>0</v>
      </c>
      <c r="AM27" s="33">
        <f>AC27+2*AH27</f>
        <v>0</v>
      </c>
      <c r="AN27" s="34">
        <f>AD27+2*AI27</f>
        <v>0</v>
      </c>
    </row>
    <row r="28" spans="1:40">
      <c r="A28" s="1" t="s">
        <v>59</v>
      </c>
      <c r="B28" s="7"/>
      <c r="C28" s="7"/>
      <c r="D28" s="7">
        <v>1</v>
      </c>
      <c r="E28" s="7"/>
      <c r="F28" s="7"/>
      <c r="G28" s="7"/>
      <c r="H28" s="7">
        <v>1</v>
      </c>
      <c r="I28" s="7">
        <v>1</v>
      </c>
      <c r="J28" s="7"/>
      <c r="K28" s="7"/>
      <c r="L28" s="7">
        <f>B28+2*G28</f>
        <v>0</v>
      </c>
      <c r="M28" s="7">
        <f>C28+2*H28</f>
        <v>2</v>
      </c>
      <c r="N28" s="7">
        <f>D28+2*I28</f>
        <v>3</v>
      </c>
      <c r="O28" s="7">
        <f>E28+2*J28</f>
        <v>0</v>
      </c>
      <c r="P28" s="7">
        <f>F28+2*K28</f>
        <v>0</v>
      </c>
      <c r="Q28" s="7">
        <f>SUM(L28:P28)</f>
        <v>5</v>
      </c>
      <c r="R28" s="7"/>
      <c r="S28" s="8"/>
      <c r="T28" s="8">
        <v>42</v>
      </c>
      <c r="U28" s="8"/>
      <c r="V28" s="8"/>
      <c r="X28" s="1" t="s">
        <v>59</v>
      </c>
      <c r="Z28">
        <f>$Y28*B28</f>
        <v>0</v>
      </c>
      <c r="AA28">
        <f>$Y28*C28</f>
        <v>0</v>
      </c>
      <c r="AB28">
        <f>$Y28*D28</f>
        <v>0</v>
      </c>
      <c r="AC28">
        <f>$Y28*E28</f>
        <v>0</v>
      </c>
      <c r="AD28">
        <f>$Y28*F28</f>
        <v>0</v>
      </c>
      <c r="AE28">
        <f>$Y28*G28</f>
        <v>0</v>
      </c>
      <c r="AF28">
        <f>$Y28*H28</f>
        <v>0</v>
      </c>
      <c r="AG28">
        <f>$Y28*I28</f>
        <v>0</v>
      </c>
      <c r="AH28">
        <f>$Y28*J28</f>
        <v>0</v>
      </c>
      <c r="AI28">
        <f>$Y28*K28</f>
        <v>0</v>
      </c>
      <c r="AJ28" s="29">
        <f>Z28+2*AE28</f>
        <v>0</v>
      </c>
      <c r="AK28" s="33">
        <f>AA28+2*AF28</f>
        <v>0</v>
      </c>
      <c r="AL28" s="33">
        <f>AB28+2*AG28</f>
        <v>0</v>
      </c>
      <c r="AM28" s="33">
        <f>AC28+2*AH28</f>
        <v>0</v>
      </c>
      <c r="AN28" s="34">
        <f>AD28+2*AI28</f>
        <v>0</v>
      </c>
    </row>
    <row r="29" spans="1:40">
      <c r="A29" s="1" t="s">
        <v>48</v>
      </c>
      <c r="B29" s="8">
        <v>1</v>
      </c>
      <c r="C29" s="8"/>
      <c r="D29" s="8"/>
      <c r="E29" s="8"/>
      <c r="F29" s="8"/>
      <c r="G29" s="8">
        <v>1</v>
      </c>
      <c r="H29" s="8"/>
      <c r="I29" s="8"/>
      <c r="J29" s="8">
        <v>1</v>
      </c>
      <c r="K29" s="8"/>
      <c r="L29" s="7">
        <f>B29+2*G29</f>
        <v>3</v>
      </c>
      <c r="M29" s="7">
        <f>C29+2*H29</f>
        <v>0</v>
      </c>
      <c r="N29" s="7">
        <f>D29+2*I29</f>
        <v>0</v>
      </c>
      <c r="O29" s="7">
        <f>E29+2*J29</f>
        <v>2</v>
      </c>
      <c r="P29" s="7">
        <f>F29+2*K29</f>
        <v>0</v>
      </c>
      <c r="Q29" s="7">
        <f>SUM(L29:P29)</f>
        <v>5</v>
      </c>
      <c r="R29" s="7"/>
      <c r="S29" s="8"/>
      <c r="T29" s="8">
        <v>42</v>
      </c>
      <c r="U29" s="8"/>
      <c r="V29" s="8"/>
      <c r="X29" s="1" t="s">
        <v>48</v>
      </c>
      <c r="Z29">
        <f>$Y29*B29</f>
        <v>0</v>
      </c>
      <c r="AA29">
        <f>$Y29*C29</f>
        <v>0</v>
      </c>
      <c r="AB29">
        <f>$Y29*D29</f>
        <v>0</v>
      </c>
      <c r="AC29">
        <f>$Y29*E29</f>
        <v>0</v>
      </c>
      <c r="AD29">
        <f>$Y29*F29</f>
        <v>0</v>
      </c>
      <c r="AE29">
        <f>$Y29*G29</f>
        <v>0</v>
      </c>
      <c r="AF29">
        <f>$Y29*H29</f>
        <v>0</v>
      </c>
      <c r="AG29">
        <f>$Y29*I29</f>
        <v>0</v>
      </c>
      <c r="AH29">
        <f>$Y29*J29</f>
        <v>0</v>
      </c>
      <c r="AI29">
        <f>$Y29*K29</f>
        <v>0</v>
      </c>
      <c r="AJ29" s="29">
        <f>Z29+2*AE29</f>
        <v>0</v>
      </c>
      <c r="AK29" s="33">
        <f>AA29+2*AF29</f>
        <v>0</v>
      </c>
      <c r="AL29" s="33">
        <f>AB29+2*AG29</f>
        <v>0</v>
      </c>
      <c r="AM29" s="33">
        <f>AC29+2*AH29</f>
        <v>0</v>
      </c>
      <c r="AN29" s="34">
        <f>AD29+2*AI29</f>
        <v>0</v>
      </c>
    </row>
    <row r="30" spans="1:40">
      <c r="A30" s="1" t="s">
        <v>55</v>
      </c>
      <c r="B30" s="8"/>
      <c r="C30" s="8">
        <v>1</v>
      </c>
      <c r="D30" s="8"/>
      <c r="E30" s="8"/>
      <c r="F30" s="8"/>
      <c r="G30" s="8"/>
      <c r="H30" s="8">
        <v>1</v>
      </c>
      <c r="I30" s="8"/>
      <c r="J30" s="8">
        <v>1</v>
      </c>
      <c r="K30" s="8"/>
      <c r="L30" s="7">
        <f>B30+2*G30</f>
        <v>0</v>
      </c>
      <c r="M30" s="7">
        <f>C30+2*H30</f>
        <v>3</v>
      </c>
      <c r="N30" s="7">
        <f>D30+2*I30</f>
        <v>0</v>
      </c>
      <c r="O30" s="7">
        <f>E30+2*J30</f>
        <v>2</v>
      </c>
      <c r="P30" s="7">
        <f>F30+2*K30</f>
        <v>0</v>
      </c>
      <c r="Q30" s="7">
        <f>SUM(L30:P30)</f>
        <v>5</v>
      </c>
      <c r="R30" s="7"/>
      <c r="S30" s="7"/>
      <c r="T30" s="7">
        <v>42</v>
      </c>
      <c r="U30" s="7"/>
      <c r="V30" s="7"/>
      <c r="W30" s="21"/>
      <c r="X30" s="1" t="s">
        <v>55</v>
      </c>
      <c r="Z30">
        <f>$Y30*B30</f>
        <v>0</v>
      </c>
      <c r="AA30">
        <f>$Y30*C30</f>
        <v>0</v>
      </c>
      <c r="AB30">
        <f>$Y30*D30</f>
        <v>0</v>
      </c>
      <c r="AC30">
        <f>$Y30*E30</f>
        <v>0</v>
      </c>
      <c r="AD30">
        <f>$Y30*F30</f>
        <v>0</v>
      </c>
      <c r="AE30">
        <f>$Y30*G30</f>
        <v>0</v>
      </c>
      <c r="AF30">
        <f>$Y30*H30</f>
        <v>0</v>
      </c>
      <c r="AG30">
        <f>$Y30*I30</f>
        <v>0</v>
      </c>
      <c r="AH30">
        <f>$Y30*J30</f>
        <v>0</v>
      </c>
      <c r="AI30">
        <f>$Y30*K30</f>
        <v>0</v>
      </c>
      <c r="AJ30" s="29">
        <f>Z30+2*AE30</f>
        <v>0</v>
      </c>
      <c r="AK30" s="33">
        <f>AA30+2*AF30</f>
        <v>0</v>
      </c>
      <c r="AL30" s="33">
        <f>AB30+2*AG30</f>
        <v>0</v>
      </c>
      <c r="AM30" s="33">
        <f>AC30+2*AH30</f>
        <v>0</v>
      </c>
      <c r="AN30" s="34">
        <f>AD30+2*AI30</f>
        <v>0</v>
      </c>
    </row>
    <row r="31" spans="1:40">
      <c r="A31" s="9" t="s">
        <v>61</v>
      </c>
      <c r="B31" s="8"/>
      <c r="C31" s="8"/>
      <c r="D31" s="8">
        <v>1</v>
      </c>
      <c r="E31" s="8"/>
      <c r="F31" s="8"/>
      <c r="G31" s="8"/>
      <c r="H31" s="8"/>
      <c r="I31" s="8">
        <v>1</v>
      </c>
      <c r="J31" s="8">
        <v>1</v>
      </c>
      <c r="K31" s="8"/>
      <c r="L31" s="7">
        <f>B31+2*G31</f>
        <v>0</v>
      </c>
      <c r="M31" s="7">
        <f>C31+2*H31</f>
        <v>0</v>
      </c>
      <c r="N31" s="7">
        <f>D31+2*I31</f>
        <v>3</v>
      </c>
      <c r="O31" s="7">
        <f>E31+2*J31</f>
        <v>2</v>
      </c>
      <c r="P31" s="7">
        <f>F31+2*K31</f>
        <v>0</v>
      </c>
      <c r="Q31" s="7">
        <f>SUM(L31:P31)</f>
        <v>5</v>
      </c>
      <c r="R31" s="7"/>
      <c r="S31" s="7"/>
      <c r="T31" s="7">
        <v>42</v>
      </c>
      <c r="U31" s="7"/>
      <c r="V31" s="7"/>
      <c r="X31" s="9" t="s">
        <v>61</v>
      </c>
      <c r="Z31">
        <f>$Y31*B31</f>
        <v>0</v>
      </c>
      <c r="AA31">
        <f>$Y31*C31</f>
        <v>0</v>
      </c>
      <c r="AB31">
        <f>$Y31*D31</f>
        <v>0</v>
      </c>
      <c r="AC31">
        <f>$Y31*E31</f>
        <v>0</v>
      </c>
      <c r="AD31">
        <f>$Y31*F31</f>
        <v>0</v>
      </c>
      <c r="AE31">
        <f>$Y31*G31</f>
        <v>0</v>
      </c>
      <c r="AF31">
        <f>$Y31*H31</f>
        <v>0</v>
      </c>
      <c r="AG31">
        <f>$Y31*I31</f>
        <v>0</v>
      </c>
      <c r="AH31">
        <f>$Y31*J31</f>
        <v>0</v>
      </c>
      <c r="AI31">
        <f>$Y31*K31</f>
        <v>0</v>
      </c>
      <c r="AJ31" s="29">
        <f>Z31+2*AE31</f>
        <v>0</v>
      </c>
      <c r="AK31" s="33">
        <f>AA31+2*AF31</f>
        <v>0</v>
      </c>
      <c r="AL31" s="33">
        <f>AB31+2*AG31</f>
        <v>0</v>
      </c>
      <c r="AM31" s="33">
        <f>AC31+2*AH31</f>
        <v>0</v>
      </c>
      <c r="AN31" s="34">
        <f>AD31+2*AI31</f>
        <v>0</v>
      </c>
    </row>
    <row r="32" spans="1:40">
      <c r="A32" s="1" t="s">
        <v>62</v>
      </c>
      <c r="B32" s="8"/>
      <c r="C32" s="8"/>
      <c r="D32" s="8"/>
      <c r="E32" s="8">
        <v>1</v>
      </c>
      <c r="F32" s="8"/>
      <c r="G32" s="8">
        <v>1</v>
      </c>
      <c r="H32" s="8"/>
      <c r="I32" s="8"/>
      <c r="J32" s="8">
        <v>1</v>
      </c>
      <c r="K32" s="8"/>
      <c r="L32" s="7">
        <f>B32+2*G32</f>
        <v>2</v>
      </c>
      <c r="M32" s="7">
        <f>C32+2*H32</f>
        <v>0</v>
      </c>
      <c r="N32" s="7">
        <f>D32+2*I32</f>
        <v>0</v>
      </c>
      <c r="O32" s="7">
        <f>E32+2*J32</f>
        <v>3</v>
      </c>
      <c r="P32" s="7">
        <f>F32+2*K32</f>
        <v>0</v>
      </c>
      <c r="Q32" s="7">
        <f>SUM(L32:P32)</f>
        <v>5</v>
      </c>
      <c r="R32" s="7"/>
      <c r="S32" s="8"/>
      <c r="T32" s="8">
        <v>42</v>
      </c>
      <c r="U32" s="8"/>
      <c r="V32" s="8"/>
      <c r="W32" s="26"/>
      <c r="X32" s="1" t="s">
        <v>62</v>
      </c>
      <c r="Z32">
        <f>$Y32*B32</f>
        <v>0</v>
      </c>
      <c r="AA32">
        <f>$Y32*C32</f>
        <v>0</v>
      </c>
      <c r="AB32">
        <f>$Y32*D32</f>
        <v>0</v>
      </c>
      <c r="AC32">
        <f>$Y32*E32</f>
        <v>0</v>
      </c>
      <c r="AD32">
        <f>$Y32*F32</f>
        <v>0</v>
      </c>
      <c r="AE32">
        <f>$Y32*G32</f>
        <v>0</v>
      </c>
      <c r="AF32">
        <f>$Y32*H32</f>
        <v>0</v>
      </c>
      <c r="AG32">
        <f>$Y32*I32</f>
        <v>0</v>
      </c>
      <c r="AH32">
        <f>$Y32*J32</f>
        <v>0</v>
      </c>
      <c r="AI32">
        <f>$Y32*K32</f>
        <v>0</v>
      </c>
      <c r="AJ32" s="29">
        <f>Z32+2*AE32</f>
        <v>0</v>
      </c>
      <c r="AK32" s="33">
        <f>AA32+2*AF32</f>
        <v>0</v>
      </c>
      <c r="AL32" s="33">
        <f>AB32+2*AG32</f>
        <v>0</v>
      </c>
      <c r="AM32" s="33">
        <f>AC32+2*AH32</f>
        <v>0</v>
      </c>
      <c r="AN32" s="34">
        <f>AD32+2*AI32</f>
        <v>0</v>
      </c>
    </row>
    <row r="33" spans="1:40">
      <c r="A33" s="1" t="s">
        <v>64</v>
      </c>
      <c r="B33" s="7"/>
      <c r="C33" s="7"/>
      <c r="D33" s="7"/>
      <c r="E33" s="7">
        <v>1</v>
      </c>
      <c r="F33" s="7"/>
      <c r="G33" s="7"/>
      <c r="H33" s="7">
        <v>1</v>
      </c>
      <c r="I33" s="7"/>
      <c r="J33" s="7">
        <v>1</v>
      </c>
      <c r="K33" s="7"/>
      <c r="L33" s="7">
        <f>B33+2*G33</f>
        <v>0</v>
      </c>
      <c r="M33" s="7">
        <f>C33+2*H33</f>
        <v>2</v>
      </c>
      <c r="N33" s="7">
        <f>D33+2*I33</f>
        <v>0</v>
      </c>
      <c r="O33" s="7">
        <f>E33+2*J33</f>
        <v>3</v>
      </c>
      <c r="P33" s="7">
        <f>F33+2*K33</f>
        <v>0</v>
      </c>
      <c r="Q33" s="7">
        <f>SUM(L33:P33)</f>
        <v>5</v>
      </c>
      <c r="R33" s="7"/>
      <c r="S33" s="8"/>
      <c r="T33" s="8">
        <v>42</v>
      </c>
      <c r="U33" s="8"/>
      <c r="V33" s="8"/>
      <c r="W33" s="26"/>
      <c r="X33" s="1" t="s">
        <v>64</v>
      </c>
      <c r="Z33">
        <f>$Y33*B33</f>
        <v>0</v>
      </c>
      <c r="AA33">
        <f>$Y33*C33</f>
        <v>0</v>
      </c>
      <c r="AB33">
        <f>$Y33*D33</f>
        <v>0</v>
      </c>
      <c r="AC33">
        <f>$Y33*E33</f>
        <v>0</v>
      </c>
      <c r="AD33">
        <f>$Y33*F33</f>
        <v>0</v>
      </c>
      <c r="AE33">
        <f>$Y33*G33</f>
        <v>0</v>
      </c>
      <c r="AF33">
        <f>$Y33*H33</f>
        <v>0</v>
      </c>
      <c r="AG33">
        <f>$Y33*I33</f>
        <v>0</v>
      </c>
      <c r="AH33">
        <f>$Y33*J33</f>
        <v>0</v>
      </c>
      <c r="AI33">
        <f>$Y33*K33</f>
        <v>0</v>
      </c>
      <c r="AJ33" s="29">
        <f>Z33+2*AE33</f>
        <v>0</v>
      </c>
      <c r="AK33" s="33">
        <f>AA33+2*AF33</f>
        <v>0</v>
      </c>
      <c r="AL33" s="33">
        <f>AB33+2*AG33</f>
        <v>0</v>
      </c>
      <c r="AM33" s="33">
        <f>AC33+2*AH33</f>
        <v>0</v>
      </c>
      <c r="AN33" s="34">
        <f>AD33+2*AI33</f>
        <v>0</v>
      </c>
    </row>
    <row r="34" spans="1:40">
      <c r="A34" s="1" t="s">
        <v>65</v>
      </c>
      <c r="B34" s="7"/>
      <c r="C34" s="7"/>
      <c r="D34" s="7"/>
      <c r="E34" s="7">
        <v>1</v>
      </c>
      <c r="F34" s="7"/>
      <c r="G34" s="7"/>
      <c r="H34" s="7"/>
      <c r="I34" s="7">
        <v>1</v>
      </c>
      <c r="J34" s="7">
        <v>1</v>
      </c>
      <c r="K34" s="7"/>
      <c r="L34" s="7">
        <f>B34+2*G34</f>
        <v>0</v>
      </c>
      <c r="M34" s="7">
        <f>C34+2*H34</f>
        <v>0</v>
      </c>
      <c r="N34" s="7">
        <f>D34+2*I34</f>
        <v>2</v>
      </c>
      <c r="O34" s="7">
        <f>E34+2*J34</f>
        <v>3</v>
      </c>
      <c r="P34" s="7">
        <f>F34+2*K34</f>
        <v>0</v>
      </c>
      <c r="Q34" s="7">
        <f>SUM(L34:P34)</f>
        <v>5</v>
      </c>
      <c r="R34" s="7"/>
      <c r="S34" s="8"/>
      <c r="T34" s="8">
        <v>42</v>
      </c>
      <c r="U34" s="8"/>
      <c r="V34" s="8"/>
      <c r="W34" s="26"/>
      <c r="X34" s="1" t="s">
        <v>65</v>
      </c>
      <c r="Z34">
        <f>$Y34*B34</f>
        <v>0</v>
      </c>
      <c r="AA34">
        <f>$Y34*C34</f>
        <v>0</v>
      </c>
      <c r="AB34">
        <f>$Y34*D34</f>
        <v>0</v>
      </c>
      <c r="AC34">
        <f>$Y34*E34</f>
        <v>0</v>
      </c>
      <c r="AD34">
        <f>$Y34*F34</f>
        <v>0</v>
      </c>
      <c r="AE34">
        <f>$Y34*G34</f>
        <v>0</v>
      </c>
      <c r="AF34">
        <f>$Y34*H34</f>
        <v>0</v>
      </c>
      <c r="AG34">
        <f>$Y34*I34</f>
        <v>0</v>
      </c>
      <c r="AH34">
        <f>$Y34*J34</f>
        <v>0</v>
      </c>
      <c r="AI34">
        <f>$Y34*K34</f>
        <v>0</v>
      </c>
      <c r="AJ34" s="29">
        <f>Z34+2*AE34</f>
        <v>0</v>
      </c>
      <c r="AK34" s="33">
        <f>AA34+2*AF34</f>
        <v>0</v>
      </c>
      <c r="AL34" s="33">
        <f>AB34+2*AG34</f>
        <v>0</v>
      </c>
      <c r="AM34" s="33">
        <f>AC34+2*AH34</f>
        <v>0</v>
      </c>
      <c r="AN34" s="34">
        <f>AD34+2*AI34</f>
        <v>0</v>
      </c>
    </row>
    <row r="35" spans="1:40">
      <c r="A35" s="1" t="s">
        <v>51</v>
      </c>
      <c r="B35" s="8">
        <v>1</v>
      </c>
      <c r="C35" s="8"/>
      <c r="D35" s="8"/>
      <c r="E35" s="8"/>
      <c r="F35" s="8"/>
      <c r="G35" s="8"/>
      <c r="H35" s="8"/>
      <c r="I35" s="8"/>
      <c r="J35" s="8">
        <v>2</v>
      </c>
      <c r="K35" s="8"/>
      <c r="L35" s="7">
        <f>B35+2*G35</f>
        <v>1</v>
      </c>
      <c r="M35" s="7">
        <f>C35+2*H35</f>
        <v>0</v>
      </c>
      <c r="N35" s="7">
        <f>D35+2*I35</f>
        <v>0</v>
      </c>
      <c r="O35" s="7">
        <f>E35+2*J35</f>
        <v>4</v>
      </c>
      <c r="P35" s="7">
        <f>F35+2*K35</f>
        <v>0</v>
      </c>
      <c r="Q35" s="7">
        <f>SUM(L35:P35)</f>
        <v>5</v>
      </c>
      <c r="R35" s="7"/>
      <c r="S35" s="8"/>
      <c r="T35" s="8">
        <v>42</v>
      </c>
      <c r="U35" s="8"/>
      <c r="V35" s="8"/>
      <c r="W35" s="26"/>
      <c r="X35" s="1" t="s">
        <v>51</v>
      </c>
      <c r="Z35">
        <f>$Y35*B35</f>
        <v>0</v>
      </c>
      <c r="AA35">
        <f>$Y35*C35</f>
        <v>0</v>
      </c>
      <c r="AB35">
        <f>$Y35*D35</f>
        <v>0</v>
      </c>
      <c r="AC35">
        <f>$Y35*E35</f>
        <v>0</v>
      </c>
      <c r="AD35">
        <f>$Y35*F35</f>
        <v>0</v>
      </c>
      <c r="AE35">
        <f>$Y35*G35</f>
        <v>0</v>
      </c>
      <c r="AF35">
        <f>$Y35*H35</f>
        <v>0</v>
      </c>
      <c r="AG35">
        <f>$Y35*I35</f>
        <v>0</v>
      </c>
      <c r="AH35">
        <f>$Y35*J35</f>
        <v>0</v>
      </c>
      <c r="AI35">
        <f>$Y35*K35</f>
        <v>0</v>
      </c>
      <c r="AJ35" s="29">
        <f>Z35+2*AE35</f>
        <v>0</v>
      </c>
      <c r="AK35" s="33">
        <f>AA35+2*AF35</f>
        <v>0</v>
      </c>
      <c r="AL35" s="33">
        <f>AB35+2*AG35</f>
        <v>0</v>
      </c>
      <c r="AM35" s="33">
        <f>AC35+2*AH35</f>
        <v>0</v>
      </c>
      <c r="AN35" s="34">
        <f>AD35+2*AI35</f>
        <v>0</v>
      </c>
    </row>
    <row r="36" spans="1:40">
      <c r="A36" s="1" t="s">
        <v>70</v>
      </c>
      <c r="B36" s="7"/>
      <c r="C36" s="7"/>
      <c r="D36" s="7"/>
      <c r="E36" s="7"/>
      <c r="F36" s="7">
        <v>1</v>
      </c>
      <c r="G36" s="7"/>
      <c r="H36" s="7"/>
      <c r="I36" s="7">
        <v>2</v>
      </c>
      <c r="J36" s="7"/>
      <c r="K36" s="7"/>
      <c r="L36" s="7">
        <f>B36+2*G36</f>
        <v>0</v>
      </c>
      <c r="M36" s="7">
        <f>C36+2*H36</f>
        <v>0</v>
      </c>
      <c r="N36" s="7">
        <f>D36+2*I36</f>
        <v>4</v>
      </c>
      <c r="O36" s="7">
        <f>E36+2*J36</f>
        <v>0</v>
      </c>
      <c r="P36" s="7">
        <f>F36+2*K36</f>
        <v>1</v>
      </c>
      <c r="Q36" s="7">
        <f>SUM(L36:P36)</f>
        <v>5</v>
      </c>
      <c r="R36" s="7"/>
      <c r="S36" s="8"/>
      <c r="T36" s="8">
        <v>42</v>
      </c>
      <c r="U36" s="8">
        <v>700</v>
      </c>
      <c r="V36" s="8" t="s">
        <v>93</v>
      </c>
      <c r="X36" s="1" t="s">
        <v>70</v>
      </c>
      <c r="Y36">
        <v>0</v>
      </c>
      <c r="Z36">
        <f>$Y36*B36</f>
        <v>0</v>
      </c>
      <c r="AA36">
        <f>$Y36*C36</f>
        <v>0</v>
      </c>
      <c r="AB36">
        <f>$Y36*D36</f>
        <v>0</v>
      </c>
      <c r="AC36">
        <f>$Y36*E36</f>
        <v>0</v>
      </c>
      <c r="AD36">
        <f>$Y36*F36</f>
        <v>0</v>
      </c>
      <c r="AE36">
        <f>$Y36*G36</f>
        <v>0</v>
      </c>
      <c r="AF36">
        <f>$Y36*H36</f>
        <v>0</v>
      </c>
      <c r="AG36">
        <f>$Y36*I36</f>
        <v>0</v>
      </c>
      <c r="AH36">
        <f>$Y36*J36</f>
        <v>0</v>
      </c>
      <c r="AI36">
        <f>$Y36*K36</f>
        <v>0</v>
      </c>
      <c r="AJ36" s="29">
        <f>Z36+2*AE36</f>
        <v>0</v>
      </c>
      <c r="AK36" s="33">
        <f>AA36+2*AF36</f>
        <v>0</v>
      </c>
      <c r="AL36" s="33">
        <f>AB36+2*AG36</f>
        <v>0</v>
      </c>
      <c r="AM36" s="33">
        <f>AC36+2*AH36</f>
        <v>0</v>
      </c>
      <c r="AN36" s="34">
        <f>AD36+2*AI36</f>
        <v>0</v>
      </c>
    </row>
    <row r="37" spans="1:40">
      <c r="A37" s="1" t="s">
        <v>49</v>
      </c>
      <c r="B37" s="8">
        <v>1</v>
      </c>
      <c r="C37" s="8"/>
      <c r="D37" s="8"/>
      <c r="E37" s="8"/>
      <c r="F37" s="8"/>
      <c r="G37" s="8">
        <v>1</v>
      </c>
      <c r="H37" s="8"/>
      <c r="I37" s="8"/>
      <c r="J37" s="8"/>
      <c r="K37" s="8">
        <v>1</v>
      </c>
      <c r="L37" s="7">
        <f>B37+2*G37</f>
        <v>3</v>
      </c>
      <c r="M37" s="7">
        <f>C37+2*H37</f>
        <v>0</v>
      </c>
      <c r="N37" s="7">
        <f>D37+2*I37</f>
        <v>0</v>
      </c>
      <c r="O37" s="7">
        <f>E37+2*J37</f>
        <v>0</v>
      </c>
      <c r="P37" s="7">
        <f>F37+2*K37</f>
        <v>2</v>
      </c>
      <c r="Q37" s="7">
        <f>SUM(L37:P37)</f>
        <v>5</v>
      </c>
      <c r="R37" s="7"/>
      <c r="S37" s="8"/>
      <c r="T37" s="7">
        <v>42</v>
      </c>
      <c r="U37" s="7"/>
      <c r="V37" s="8"/>
      <c r="X37" s="1" t="s">
        <v>49</v>
      </c>
      <c r="Z37">
        <f>$Y37*B37</f>
        <v>0</v>
      </c>
      <c r="AA37">
        <f>$Y37*C37</f>
        <v>0</v>
      </c>
      <c r="AB37">
        <f>$Y37*D37</f>
        <v>0</v>
      </c>
      <c r="AC37">
        <f>$Y37*E37</f>
        <v>0</v>
      </c>
      <c r="AD37">
        <f>$Y37*F37</f>
        <v>0</v>
      </c>
      <c r="AE37">
        <f>$Y37*G37</f>
        <v>0</v>
      </c>
      <c r="AF37">
        <f>$Y37*H37</f>
        <v>0</v>
      </c>
      <c r="AG37">
        <f>$Y37*I37</f>
        <v>0</v>
      </c>
      <c r="AH37">
        <f>$Y37*J37</f>
        <v>0</v>
      </c>
      <c r="AI37">
        <f>$Y37*K37</f>
        <v>0</v>
      </c>
      <c r="AJ37" s="29">
        <f>Z37+2*AE37</f>
        <v>0</v>
      </c>
      <c r="AK37" s="33">
        <f>AA37+2*AF37</f>
        <v>0</v>
      </c>
      <c r="AL37" s="33">
        <f>AB37+2*AG37</f>
        <v>0</v>
      </c>
      <c r="AM37" s="33">
        <f>AC37+2*AH37</f>
        <v>0</v>
      </c>
      <c r="AN37" s="34">
        <f>AD37+2*AI37</f>
        <v>0</v>
      </c>
    </row>
    <row r="38" spans="1:40">
      <c r="A38" s="1" t="s">
        <v>56</v>
      </c>
      <c r="B38" s="8"/>
      <c r="C38" s="8">
        <v>1</v>
      </c>
      <c r="D38" s="8"/>
      <c r="E38" s="8"/>
      <c r="F38" s="8"/>
      <c r="G38" s="8"/>
      <c r="H38" s="8">
        <v>1</v>
      </c>
      <c r="I38" s="8"/>
      <c r="J38" s="8"/>
      <c r="K38" s="8">
        <v>1</v>
      </c>
      <c r="L38" s="7">
        <f>B38+2*G38</f>
        <v>0</v>
      </c>
      <c r="M38" s="7">
        <f>C38+2*H38</f>
        <v>3</v>
      </c>
      <c r="N38" s="7">
        <f>D38+2*I38</f>
        <v>0</v>
      </c>
      <c r="O38" s="7">
        <f>E38+2*J38</f>
        <v>0</v>
      </c>
      <c r="P38" s="7">
        <f>F38+2*K38</f>
        <v>2</v>
      </c>
      <c r="Q38" s="7">
        <f>SUM(L38:P38)</f>
        <v>5</v>
      </c>
      <c r="R38" s="7"/>
      <c r="S38" s="8"/>
      <c r="T38" s="8">
        <v>42</v>
      </c>
      <c r="U38" s="8"/>
      <c r="V38" s="8"/>
      <c r="W38" s="21"/>
      <c r="X38" s="1" t="s">
        <v>56</v>
      </c>
      <c r="Z38">
        <f>$Y38*B38</f>
        <v>0</v>
      </c>
      <c r="AA38">
        <f>$Y38*C38</f>
        <v>0</v>
      </c>
      <c r="AB38">
        <f>$Y38*D38</f>
        <v>0</v>
      </c>
      <c r="AC38">
        <f>$Y38*E38</f>
        <v>0</v>
      </c>
      <c r="AD38">
        <f>$Y38*F38</f>
        <v>0</v>
      </c>
      <c r="AE38">
        <f>$Y38*G38</f>
        <v>0</v>
      </c>
      <c r="AF38">
        <f>$Y38*H38</f>
        <v>0</v>
      </c>
      <c r="AG38">
        <f>$Y38*I38</f>
        <v>0</v>
      </c>
      <c r="AH38">
        <f>$Y38*J38</f>
        <v>0</v>
      </c>
      <c r="AI38">
        <f>$Y38*K38</f>
        <v>0</v>
      </c>
      <c r="AJ38" s="29">
        <f>Z38+2*AE38</f>
        <v>0</v>
      </c>
      <c r="AK38" s="33">
        <f>AA38+2*AF38</f>
        <v>0</v>
      </c>
      <c r="AL38" s="33">
        <f>AB38+2*AG38</f>
        <v>0</v>
      </c>
      <c r="AM38" s="33">
        <f>AC38+2*AH38</f>
        <v>0</v>
      </c>
      <c r="AN38" s="34">
        <f>AD38+2*AI38</f>
        <v>0</v>
      </c>
    </row>
    <row r="39" spans="1:40">
      <c r="A39" s="1" t="s">
        <v>66</v>
      </c>
      <c r="B39" s="8"/>
      <c r="C39" s="8"/>
      <c r="D39" s="8"/>
      <c r="E39" s="8">
        <v>1</v>
      </c>
      <c r="F39" s="8"/>
      <c r="G39" s="8"/>
      <c r="H39" s="8"/>
      <c r="I39" s="8"/>
      <c r="J39" s="8">
        <v>1</v>
      </c>
      <c r="K39" s="8">
        <v>1</v>
      </c>
      <c r="L39" s="7">
        <f>B39+2*G39</f>
        <v>0</v>
      </c>
      <c r="M39" s="7">
        <f>C39+2*H39</f>
        <v>0</v>
      </c>
      <c r="N39" s="7">
        <f>D39+2*I39</f>
        <v>0</v>
      </c>
      <c r="O39" s="7">
        <f>E39+2*J39</f>
        <v>3</v>
      </c>
      <c r="P39" s="7">
        <f>F39+2*K39</f>
        <v>2</v>
      </c>
      <c r="Q39" s="7">
        <f>SUM(L39:P39)</f>
        <v>5</v>
      </c>
      <c r="R39" s="7"/>
      <c r="S39" s="8"/>
      <c r="T39" s="8">
        <v>42</v>
      </c>
      <c r="U39" s="8"/>
      <c r="V39" s="8"/>
      <c r="W39" s="21"/>
      <c r="X39" s="1" t="s">
        <v>66</v>
      </c>
      <c r="Z39">
        <f>$Y39*B39</f>
        <v>0</v>
      </c>
      <c r="AA39">
        <f>$Y39*C39</f>
        <v>0</v>
      </c>
      <c r="AB39">
        <f>$Y39*D39</f>
        <v>0</v>
      </c>
      <c r="AC39">
        <f>$Y39*E39</f>
        <v>0</v>
      </c>
      <c r="AD39">
        <f>$Y39*F39</f>
        <v>0</v>
      </c>
      <c r="AE39">
        <f>$Y39*G39</f>
        <v>0</v>
      </c>
      <c r="AF39">
        <f>$Y39*H39</f>
        <v>0</v>
      </c>
      <c r="AG39">
        <f>$Y39*I39</f>
        <v>0</v>
      </c>
      <c r="AH39">
        <f>$Y39*J39</f>
        <v>0</v>
      </c>
      <c r="AI39">
        <f>$Y39*K39</f>
        <v>0</v>
      </c>
      <c r="AJ39" s="29">
        <f>Z39+2*AE39</f>
        <v>0</v>
      </c>
      <c r="AK39" s="33">
        <f>AA39+2*AF39</f>
        <v>0</v>
      </c>
      <c r="AL39" s="33">
        <f>AB39+2*AG39</f>
        <v>0</v>
      </c>
      <c r="AM39" s="33">
        <f>AC39+2*AH39</f>
        <v>0</v>
      </c>
      <c r="AN39" s="34">
        <f>AD39+2*AI39</f>
        <v>0</v>
      </c>
    </row>
    <row r="40" spans="1:40">
      <c r="A40" s="9" t="s">
        <v>68</v>
      </c>
      <c r="B40" s="8"/>
      <c r="C40" s="8"/>
      <c r="D40" s="8"/>
      <c r="E40" s="8"/>
      <c r="F40" s="8">
        <v>1</v>
      </c>
      <c r="G40" s="8">
        <v>1</v>
      </c>
      <c r="H40" s="8"/>
      <c r="I40" s="8"/>
      <c r="J40" s="8"/>
      <c r="K40" s="8">
        <v>1</v>
      </c>
      <c r="L40" s="7">
        <f>B40+2*G40</f>
        <v>2</v>
      </c>
      <c r="M40" s="7">
        <f>C40+2*H40</f>
        <v>0</v>
      </c>
      <c r="N40" s="7">
        <f>D40+2*I40</f>
        <v>0</v>
      </c>
      <c r="O40" s="7">
        <f>E40+2*J40</f>
        <v>0</v>
      </c>
      <c r="P40" s="7">
        <f>F40+2*K40</f>
        <v>3</v>
      </c>
      <c r="Q40" s="7">
        <f>SUM(L40:P40)</f>
        <v>5</v>
      </c>
      <c r="R40" s="7"/>
      <c r="S40" s="8"/>
      <c r="T40" s="8">
        <v>42</v>
      </c>
      <c r="U40" s="8"/>
      <c r="V40" s="8"/>
      <c r="W40" s="21"/>
      <c r="X40" s="9" t="s">
        <v>68</v>
      </c>
      <c r="Z40">
        <f>$Y40*B40</f>
        <v>0</v>
      </c>
      <c r="AA40">
        <f>$Y40*C40</f>
        <v>0</v>
      </c>
      <c r="AB40">
        <f>$Y40*D40</f>
        <v>0</v>
      </c>
      <c r="AC40">
        <f>$Y40*E40</f>
        <v>0</v>
      </c>
      <c r="AD40">
        <f>$Y40*F40</f>
        <v>0</v>
      </c>
      <c r="AE40">
        <f>$Y40*G40</f>
        <v>0</v>
      </c>
      <c r="AF40">
        <f>$Y40*H40</f>
        <v>0</v>
      </c>
      <c r="AG40">
        <f>$Y40*I40</f>
        <v>0</v>
      </c>
      <c r="AH40">
        <f>$Y40*J40</f>
        <v>0</v>
      </c>
      <c r="AI40">
        <f>$Y40*K40</f>
        <v>0</v>
      </c>
      <c r="AJ40" s="29">
        <f>Z40+2*AE40</f>
        <v>0</v>
      </c>
      <c r="AK40" s="33">
        <f>AA40+2*AF40</f>
        <v>0</v>
      </c>
      <c r="AL40" s="33">
        <f>AB40+2*AG40</f>
        <v>0</v>
      </c>
      <c r="AM40" s="33">
        <f>AC40+2*AH40</f>
        <v>0</v>
      </c>
      <c r="AN40" s="34">
        <f>AD40+2*AI40</f>
        <v>0</v>
      </c>
    </row>
    <row r="41" spans="1:40">
      <c r="A41" s="1" t="s">
        <v>69</v>
      </c>
      <c r="B41" s="7"/>
      <c r="C41" s="7"/>
      <c r="D41" s="7"/>
      <c r="E41" s="7"/>
      <c r="F41" s="7">
        <v>1</v>
      </c>
      <c r="G41" s="7"/>
      <c r="H41" s="7">
        <v>1</v>
      </c>
      <c r="I41" s="7"/>
      <c r="J41" s="7"/>
      <c r="K41" s="7">
        <v>1</v>
      </c>
      <c r="L41" s="7">
        <f>B41+2*G41</f>
        <v>0</v>
      </c>
      <c r="M41" s="7">
        <f>C41+2*H41</f>
        <v>2</v>
      </c>
      <c r="N41" s="7">
        <f>D41+2*I41</f>
        <v>0</v>
      </c>
      <c r="O41" s="7">
        <f>E41+2*J41</f>
        <v>0</v>
      </c>
      <c r="P41" s="7">
        <f>F41+2*K41</f>
        <v>3</v>
      </c>
      <c r="Q41" s="7">
        <f>SUM(L41:P41)</f>
        <v>5</v>
      </c>
      <c r="R41" s="7"/>
      <c r="S41" s="8"/>
      <c r="T41" s="8">
        <v>42</v>
      </c>
      <c r="U41" s="8"/>
      <c r="V41" s="8"/>
      <c r="W41" s="21"/>
      <c r="X41" s="1" t="s">
        <v>69</v>
      </c>
      <c r="Z41">
        <f>$Y41*B41</f>
        <v>0</v>
      </c>
      <c r="AA41">
        <f>$Y41*C41</f>
        <v>0</v>
      </c>
      <c r="AB41">
        <f>$Y41*D41</f>
        <v>0</v>
      </c>
      <c r="AC41">
        <f>$Y41*E41</f>
        <v>0</v>
      </c>
      <c r="AD41">
        <f>$Y41*F41</f>
        <v>0</v>
      </c>
      <c r="AE41">
        <f>$Y41*G41</f>
        <v>0</v>
      </c>
      <c r="AF41">
        <f>$Y41*H41</f>
        <v>0</v>
      </c>
      <c r="AG41">
        <f>$Y41*I41</f>
        <v>0</v>
      </c>
      <c r="AH41">
        <f>$Y41*J41</f>
        <v>0</v>
      </c>
      <c r="AI41">
        <f>$Y41*K41</f>
        <v>0</v>
      </c>
      <c r="AJ41" s="29">
        <f>Z41+2*AE41</f>
        <v>0</v>
      </c>
      <c r="AK41" s="33">
        <f>AA41+2*AF41</f>
        <v>0</v>
      </c>
      <c r="AL41" s="33">
        <f>AB41+2*AG41</f>
        <v>0</v>
      </c>
      <c r="AM41" s="33">
        <f>AC41+2*AH41</f>
        <v>0</v>
      </c>
      <c r="AN41" s="34">
        <f>AD41+2*AI41</f>
        <v>0</v>
      </c>
    </row>
    <row r="42" spans="1:40">
      <c r="A42" s="9" t="s">
        <v>72</v>
      </c>
      <c r="B42" s="8"/>
      <c r="C42" s="8"/>
      <c r="D42" s="8"/>
      <c r="E42" s="8"/>
      <c r="F42" s="8">
        <v>1</v>
      </c>
      <c r="G42" s="8"/>
      <c r="H42" s="8"/>
      <c r="I42" s="8"/>
      <c r="J42" s="8">
        <v>1</v>
      </c>
      <c r="K42" s="8">
        <v>1</v>
      </c>
      <c r="L42" s="7">
        <f>B42+2*G42</f>
        <v>0</v>
      </c>
      <c r="M42" s="7">
        <f>C42+2*H42</f>
        <v>0</v>
      </c>
      <c r="N42" s="7">
        <f>D42+2*I42</f>
        <v>0</v>
      </c>
      <c r="O42" s="7">
        <f>E42+2*J42</f>
        <v>2</v>
      </c>
      <c r="P42" s="7">
        <f>F42+2*K42</f>
        <v>3</v>
      </c>
      <c r="Q42" s="7">
        <f>SUM(L42:P42)</f>
        <v>5</v>
      </c>
      <c r="R42" s="7"/>
      <c r="S42" s="8"/>
      <c r="T42" s="8">
        <v>42</v>
      </c>
      <c r="U42" s="8">
        <v>700</v>
      </c>
      <c r="V42" s="8" t="s">
        <v>94</v>
      </c>
      <c r="W42" s="21"/>
      <c r="X42" s="9" t="s">
        <v>72</v>
      </c>
      <c r="Y42"/>
      <c r="Z42">
        <f>$Y42*B42</f>
        <v>0</v>
      </c>
      <c r="AA42">
        <f>$Y42*C42</f>
        <v>0</v>
      </c>
      <c r="AB42">
        <f>$Y42*D42</f>
        <v>0</v>
      </c>
      <c r="AC42">
        <f>$Y42*E42</f>
        <v>0</v>
      </c>
      <c r="AD42">
        <f>$Y42*F42</f>
        <v>0</v>
      </c>
      <c r="AE42">
        <f>$Y42*G42</f>
        <v>0</v>
      </c>
      <c r="AF42">
        <f>$Y42*H42</f>
        <v>0</v>
      </c>
      <c r="AG42">
        <f>$Y42*I42</f>
        <v>0</v>
      </c>
      <c r="AH42">
        <f>$Y42*J42</f>
        <v>0</v>
      </c>
      <c r="AI42">
        <f>$Y42*K42</f>
        <v>0</v>
      </c>
      <c r="AJ42" s="29">
        <f>Z42+2*AE42</f>
        <v>0</v>
      </c>
      <c r="AK42" s="33">
        <f>AA42+2*AF42</f>
        <v>0</v>
      </c>
      <c r="AL42" s="33">
        <f>AB42+2*AG42</f>
        <v>0</v>
      </c>
      <c r="AM42" s="33">
        <f>AC42+2*AH42</f>
        <v>0</v>
      </c>
      <c r="AN42" s="34">
        <f>AD42+2*AI42</f>
        <v>0</v>
      </c>
    </row>
    <row r="43" spans="1:40">
      <c r="A43" s="1" t="s">
        <v>67</v>
      </c>
      <c r="B43" s="8"/>
      <c r="C43" s="8"/>
      <c r="D43" s="8"/>
      <c r="E43" s="8">
        <v>1</v>
      </c>
      <c r="F43" s="8"/>
      <c r="G43" s="8"/>
      <c r="H43" s="8"/>
      <c r="I43" s="8"/>
      <c r="J43" s="8"/>
      <c r="K43" s="8">
        <v>2</v>
      </c>
      <c r="L43" s="7">
        <f>B43+2*G43</f>
        <v>0</v>
      </c>
      <c r="M43" s="7">
        <f>C43+2*H43</f>
        <v>0</v>
      </c>
      <c r="N43" s="7">
        <f>D43+2*I43</f>
        <v>0</v>
      </c>
      <c r="O43" s="7">
        <f>E43+2*J43</f>
        <v>1</v>
      </c>
      <c r="P43" s="7">
        <f>F43+2*K43</f>
        <v>4</v>
      </c>
      <c r="Q43" s="7">
        <f>SUM(L43:P43)</f>
        <v>5</v>
      </c>
      <c r="R43" s="7"/>
      <c r="S43" s="8"/>
      <c r="T43" s="8">
        <v>42</v>
      </c>
      <c r="U43" s="8"/>
      <c r="V43" s="8"/>
      <c r="W43" s="21"/>
      <c r="X43" s="1" t="s">
        <v>67</v>
      </c>
      <c r="Z43">
        <f>$Y43*B43</f>
        <v>0</v>
      </c>
      <c r="AA43">
        <f>$Y43*C43</f>
        <v>0</v>
      </c>
      <c r="AB43">
        <f>$Y43*D43</f>
        <v>0</v>
      </c>
      <c r="AC43">
        <f>$Y43*E43</f>
        <v>0</v>
      </c>
      <c r="AD43">
        <f>$Y43*F43</f>
        <v>0</v>
      </c>
      <c r="AE43">
        <f>$Y43*G43</f>
        <v>0</v>
      </c>
      <c r="AF43">
        <f>$Y43*H43</f>
        <v>0</v>
      </c>
      <c r="AG43">
        <f>$Y43*I43</f>
        <v>0</v>
      </c>
      <c r="AH43">
        <f>$Y43*J43</f>
        <v>0</v>
      </c>
      <c r="AI43">
        <f>$Y43*K43</f>
        <v>0</v>
      </c>
      <c r="AJ43" s="29">
        <f>Z43+2*AE43</f>
        <v>0</v>
      </c>
      <c r="AK43" s="33">
        <f>AA43+2*AF43</f>
        <v>0</v>
      </c>
      <c r="AL43" s="33">
        <f>AB43+2*AG43</f>
        <v>0</v>
      </c>
      <c r="AM43" s="33">
        <f>AC43+2*AH43</f>
        <v>0</v>
      </c>
      <c r="AN43" s="34">
        <f>AD43+2*AI43</f>
        <v>0</v>
      </c>
    </row>
    <row r="44" spans="1:40">
      <c r="A44" s="1" t="s">
        <v>76</v>
      </c>
      <c r="B44" s="7"/>
      <c r="C44" s="7"/>
      <c r="D44" s="7"/>
      <c r="E44" s="7"/>
      <c r="F44" s="7"/>
      <c r="G44" s="7">
        <v>1</v>
      </c>
      <c r="H44" s="7"/>
      <c r="I44" s="7"/>
      <c r="J44" s="7">
        <v>2</v>
      </c>
      <c r="K44" s="7"/>
      <c r="L44" s="7">
        <f>B44+2*G44</f>
        <v>2</v>
      </c>
      <c r="M44" s="7">
        <f>C44+2*H44</f>
        <v>0</v>
      </c>
      <c r="N44" s="7">
        <f>D44+2*I44</f>
        <v>0</v>
      </c>
      <c r="O44" s="7">
        <f>E44+2*J44</f>
        <v>4</v>
      </c>
      <c r="P44" s="7">
        <f>F44+2*K44</f>
        <v>0</v>
      </c>
      <c r="Q44" s="7">
        <f>SUM(L44:P44)</f>
        <v>6</v>
      </c>
      <c r="R44" s="18"/>
      <c r="S44" s="19"/>
      <c r="T44" s="19">
        <v>42</v>
      </c>
      <c r="U44" s="19"/>
      <c r="V44" s="19"/>
      <c r="X44" s="1" t="s">
        <v>76</v>
      </c>
      <c r="Z44">
        <f>$Y44*B44</f>
        <v>0</v>
      </c>
      <c r="AA44">
        <f>$Y44*C44</f>
        <v>0</v>
      </c>
      <c r="AB44">
        <f>$Y44*D44</f>
        <v>0</v>
      </c>
      <c r="AC44">
        <f>$Y44*E44</f>
        <v>0</v>
      </c>
      <c r="AD44">
        <f>$Y44*F44</f>
        <v>0</v>
      </c>
      <c r="AE44">
        <f>$Y44*G44</f>
        <v>0</v>
      </c>
      <c r="AF44">
        <f>$Y44*H44</f>
        <v>0</v>
      </c>
      <c r="AG44">
        <f>$Y44*I44</f>
        <v>0</v>
      </c>
      <c r="AH44">
        <f>$Y44*J44</f>
        <v>0</v>
      </c>
      <c r="AI44">
        <f>$Y44*K44</f>
        <v>0</v>
      </c>
      <c r="AJ44" s="29">
        <f>Z44+2*AE44</f>
        <v>0</v>
      </c>
      <c r="AK44" s="33">
        <f>AA44+2*AF44</f>
        <v>0</v>
      </c>
      <c r="AL44" s="33">
        <f>AB44+2*AG44</f>
        <v>0</v>
      </c>
      <c r="AM44" s="33">
        <f>AC44+2*AH44</f>
        <v>0</v>
      </c>
      <c r="AN44" s="34">
        <f>AD44+2*AI44</f>
        <v>0</v>
      </c>
    </row>
    <row r="45" spans="1:40">
      <c r="A45" s="1" t="s">
        <v>30</v>
      </c>
      <c r="B45" s="7">
        <v>2</v>
      </c>
      <c r="C45" s="7"/>
      <c r="D45" s="7"/>
      <c r="E45" s="7"/>
      <c r="F45" s="7"/>
      <c r="G45" s="7">
        <v>1</v>
      </c>
      <c r="H45" s="7"/>
      <c r="I45" s="7"/>
      <c r="J45" s="7"/>
      <c r="K45" s="7"/>
      <c r="L45" s="7">
        <f>B45+2*G45</f>
        <v>4</v>
      </c>
      <c r="M45" s="7">
        <f>C45+2*H45</f>
        <v>0</v>
      </c>
      <c r="N45" s="7">
        <f>D45+2*I45</f>
        <v>0</v>
      </c>
      <c r="O45" s="7">
        <f>E45+2*J45</f>
        <v>0</v>
      </c>
      <c r="P45" s="7">
        <f>F45+2*K45</f>
        <v>0</v>
      </c>
      <c r="Q45" s="7">
        <f>SUM(L45:P45)</f>
        <v>4</v>
      </c>
      <c r="R45" s="20"/>
      <c r="S45" s="20" t="s">
        <v>95</v>
      </c>
      <c r="T45" s="20">
        <v>20</v>
      </c>
      <c r="U45" s="20"/>
      <c r="V45" s="20" t="s">
        <v>96</v>
      </c>
      <c r="X45" s="1" t="s">
        <v>30</v>
      </c>
      <c r="Y45">
        <v>12</v>
      </c>
      <c r="Z45">
        <f>$Y45*B45</f>
        <v>24</v>
      </c>
      <c r="AA45">
        <f>$Y45*C45</f>
        <v>0</v>
      </c>
      <c r="AB45">
        <f>$Y45*D45</f>
        <v>0</v>
      </c>
      <c r="AC45">
        <f>$Y45*E45</f>
        <v>0</v>
      </c>
      <c r="AD45">
        <f>$Y45*F45</f>
        <v>0</v>
      </c>
      <c r="AE45">
        <f>$Y45*G45</f>
        <v>12</v>
      </c>
      <c r="AF45">
        <f>$Y45*H45</f>
        <v>0</v>
      </c>
      <c r="AG45">
        <f>$Y45*I45</f>
        <v>0</v>
      </c>
      <c r="AH45">
        <f>$Y45*J45</f>
        <v>0</v>
      </c>
      <c r="AI45">
        <f>$Y45*K45</f>
        <v>0</v>
      </c>
      <c r="AJ45" s="29">
        <f>Z45+2*AE45</f>
        <v>48</v>
      </c>
      <c r="AK45" s="33">
        <f>AA45+2*AF45</f>
        <v>0</v>
      </c>
      <c r="AL45" s="33">
        <f>AB45+2*AG45</f>
        <v>0</v>
      </c>
      <c r="AM45" s="33">
        <f>AC45+2*AH45</f>
        <v>0</v>
      </c>
      <c r="AN45" s="34">
        <f>AD45+2*AI45</f>
        <v>0</v>
      </c>
    </row>
    <row r="46" spans="1:40">
      <c r="A46" s="1" t="s">
        <v>31</v>
      </c>
      <c r="B46" s="7">
        <v>1</v>
      </c>
      <c r="C46" s="7">
        <v>1</v>
      </c>
      <c r="D46" s="7"/>
      <c r="E46" s="7"/>
      <c r="F46" s="7"/>
      <c r="G46" s="7">
        <v>1</v>
      </c>
      <c r="H46" s="7"/>
      <c r="I46" s="7"/>
      <c r="J46" s="7"/>
      <c r="K46" s="7"/>
      <c r="L46" s="7">
        <f>B46+2*G46</f>
        <v>3</v>
      </c>
      <c r="M46" s="7">
        <f>C46+2*H46</f>
        <v>1</v>
      </c>
      <c r="N46" s="7">
        <f>D46+2*I46</f>
        <v>0</v>
      </c>
      <c r="O46" s="7">
        <f>E46+2*J46</f>
        <v>0</v>
      </c>
      <c r="P46" s="7">
        <f>F46+2*K46</f>
        <v>0</v>
      </c>
      <c r="Q46" s="7">
        <f>SUM(L46:P46)</f>
        <v>4</v>
      </c>
      <c r="R46" s="20"/>
      <c r="S46" s="20"/>
      <c r="T46" s="20">
        <v>20</v>
      </c>
      <c r="U46" s="20"/>
      <c r="V46" s="20"/>
      <c r="X46" s="1" t="s">
        <v>31</v>
      </c>
      <c r="Z46">
        <f>$Y46*B46</f>
        <v>0</v>
      </c>
      <c r="AA46">
        <f>$Y46*C46</f>
        <v>0</v>
      </c>
      <c r="AB46">
        <f>$Y46*D46</f>
        <v>0</v>
      </c>
      <c r="AC46">
        <f>$Y46*E46</f>
        <v>0</v>
      </c>
      <c r="AD46">
        <f>$Y46*F46</f>
        <v>0</v>
      </c>
      <c r="AE46">
        <f>$Y46*G46</f>
        <v>0</v>
      </c>
      <c r="AF46">
        <f>$Y46*H46</f>
        <v>0</v>
      </c>
      <c r="AG46">
        <f>$Y46*I46</f>
        <v>0</v>
      </c>
      <c r="AH46">
        <f>$Y46*J46</f>
        <v>0</v>
      </c>
      <c r="AI46">
        <f>$Y46*K46</f>
        <v>0</v>
      </c>
      <c r="AJ46" s="29">
        <f>Z46+2*AE46</f>
        <v>0</v>
      </c>
      <c r="AK46" s="33">
        <f>AA46+2*AF46</f>
        <v>0</v>
      </c>
      <c r="AL46" s="33">
        <f>AB46+2*AG46</f>
        <v>0</v>
      </c>
      <c r="AM46" s="33">
        <f>AC46+2*AH46</f>
        <v>0</v>
      </c>
      <c r="AN46" s="34">
        <f>AD46+2*AI46</f>
        <v>0</v>
      </c>
    </row>
    <row r="47" spans="1:40">
      <c r="A47" s="1" t="s">
        <v>35</v>
      </c>
      <c r="B47" s="7"/>
      <c r="C47" s="7">
        <v>2</v>
      </c>
      <c r="D47" s="7"/>
      <c r="E47" s="7"/>
      <c r="F47" s="7"/>
      <c r="G47" s="7"/>
      <c r="H47" s="7">
        <v>1</v>
      </c>
      <c r="I47" s="7"/>
      <c r="J47" s="7"/>
      <c r="K47" s="7"/>
      <c r="L47" s="7">
        <f>B47+2*G47</f>
        <v>0</v>
      </c>
      <c r="M47" s="7">
        <f>C47+2*H47</f>
        <v>4</v>
      </c>
      <c r="N47" s="7">
        <f>D47+2*I47</f>
        <v>0</v>
      </c>
      <c r="O47" s="7">
        <f>E47+2*J47</f>
        <v>0</v>
      </c>
      <c r="P47" s="7">
        <f>F47+2*K47</f>
        <v>0</v>
      </c>
      <c r="Q47" s="7">
        <f>SUM(L47:P47)</f>
        <v>4</v>
      </c>
      <c r="R47" s="20"/>
      <c r="S47" s="19"/>
      <c r="T47" s="19">
        <v>20</v>
      </c>
      <c r="U47" s="19"/>
      <c r="V47" s="19" t="s">
        <v>97</v>
      </c>
      <c r="X47" s="1" t="s">
        <v>35</v>
      </c>
      <c r="Y47">
        <v>24</v>
      </c>
      <c r="Z47">
        <f>$Y47*B47</f>
        <v>0</v>
      </c>
      <c r="AA47">
        <f>$Y47*C47</f>
        <v>48</v>
      </c>
      <c r="AB47">
        <f>$Y47*D47</f>
        <v>0</v>
      </c>
      <c r="AC47">
        <f>$Y47*E47</f>
        <v>0</v>
      </c>
      <c r="AD47">
        <f>$Y47*F47</f>
        <v>0</v>
      </c>
      <c r="AE47">
        <f>$Y47*G47</f>
        <v>0</v>
      </c>
      <c r="AF47">
        <f>$Y47*H47</f>
        <v>24</v>
      </c>
      <c r="AG47">
        <f>$Y47*I47</f>
        <v>0</v>
      </c>
      <c r="AH47">
        <f>$Y47*J47</f>
        <v>0</v>
      </c>
      <c r="AI47">
        <f>$Y47*K47</f>
        <v>0</v>
      </c>
      <c r="AJ47" s="29">
        <f>Z47+2*AE47</f>
        <v>0</v>
      </c>
      <c r="AK47" s="33">
        <f>AA47+2*AF47</f>
        <v>96</v>
      </c>
      <c r="AL47" s="33">
        <f>AB47+2*AG47</f>
        <v>0</v>
      </c>
      <c r="AM47" s="33">
        <f>AC47+2*AH47</f>
        <v>0</v>
      </c>
      <c r="AN47" s="34">
        <f>AD47+2*AI47</f>
        <v>0</v>
      </c>
    </row>
    <row r="48" spans="1:40">
      <c r="A48" s="1" t="s">
        <v>36</v>
      </c>
      <c r="B48" s="8"/>
      <c r="C48" s="8">
        <v>1</v>
      </c>
      <c r="D48" s="8">
        <v>1</v>
      </c>
      <c r="E48" s="8"/>
      <c r="F48" s="8"/>
      <c r="G48" s="8"/>
      <c r="H48" s="8">
        <v>1</v>
      </c>
      <c r="I48" s="8"/>
      <c r="J48" s="8"/>
      <c r="K48" s="8"/>
      <c r="L48" s="7">
        <f>B48+2*G48</f>
        <v>0</v>
      </c>
      <c r="M48" s="7">
        <f>C48+2*H48</f>
        <v>3</v>
      </c>
      <c r="N48" s="7">
        <f>D48+2*I48</f>
        <v>1</v>
      </c>
      <c r="O48" s="7">
        <f>E48+2*J48</f>
        <v>0</v>
      </c>
      <c r="P48" s="7">
        <f>F48+2*K48</f>
        <v>0</v>
      </c>
      <c r="Q48" s="7">
        <f>SUM(L48:P48)</f>
        <v>4</v>
      </c>
      <c r="R48" s="20"/>
      <c r="S48" s="20"/>
      <c r="T48" s="20">
        <v>20</v>
      </c>
      <c r="U48" s="20"/>
      <c r="V48" s="20"/>
      <c r="X48" s="1" t="s">
        <v>36</v>
      </c>
      <c r="Y48">
        <v>0</v>
      </c>
      <c r="Z48">
        <f>$Y48*B48</f>
        <v>0</v>
      </c>
      <c r="AA48">
        <f>$Y48*C48</f>
        <v>0</v>
      </c>
      <c r="AB48">
        <f>$Y48*D48</f>
        <v>0</v>
      </c>
      <c r="AC48">
        <f>$Y48*E48</f>
        <v>0</v>
      </c>
      <c r="AD48">
        <f>$Y48*F48</f>
        <v>0</v>
      </c>
      <c r="AE48">
        <f>$Y48*G48</f>
        <v>0</v>
      </c>
      <c r="AF48">
        <f>$Y48*H48</f>
        <v>0</v>
      </c>
      <c r="AG48">
        <f>$Y48*I48</f>
        <v>0</v>
      </c>
      <c r="AH48">
        <f>$Y48*J48</f>
        <v>0</v>
      </c>
      <c r="AI48">
        <f>$Y48*K48</f>
        <v>0</v>
      </c>
      <c r="AJ48" s="29">
        <f>Z48+2*AE48</f>
        <v>0</v>
      </c>
      <c r="AK48" s="33">
        <f>AA48+2*AF48</f>
        <v>0</v>
      </c>
      <c r="AL48" s="33">
        <f>AB48+2*AG48</f>
        <v>0</v>
      </c>
      <c r="AM48" s="33">
        <f>AC48+2*AH48</f>
        <v>0</v>
      </c>
      <c r="AN48" s="34">
        <f>AD48+2*AI48</f>
        <v>0</v>
      </c>
    </row>
    <row r="49" spans="1:40">
      <c r="A49" s="1" t="s">
        <v>40</v>
      </c>
      <c r="B49" s="7"/>
      <c r="C49" s="7"/>
      <c r="D49" s="7">
        <v>2</v>
      </c>
      <c r="E49" s="7"/>
      <c r="F49" s="7"/>
      <c r="G49" s="7"/>
      <c r="H49" s="7"/>
      <c r="I49" s="7">
        <v>1</v>
      </c>
      <c r="J49" s="7"/>
      <c r="K49" s="7"/>
      <c r="L49" s="7">
        <f>B49+2*G49</f>
        <v>0</v>
      </c>
      <c r="M49" s="7">
        <f>C49+2*H49</f>
        <v>0</v>
      </c>
      <c r="N49" s="7">
        <f>D49+2*I49</f>
        <v>4</v>
      </c>
      <c r="O49" s="7">
        <f>E49+2*J49</f>
        <v>0</v>
      </c>
      <c r="P49" s="7">
        <f>F49+2*K49</f>
        <v>0</v>
      </c>
      <c r="Q49" s="7">
        <f>SUM(L49:P49)</f>
        <v>4</v>
      </c>
      <c r="R49" s="20"/>
      <c r="S49" s="19"/>
      <c r="T49" s="19">
        <v>20</v>
      </c>
      <c r="U49" s="19"/>
      <c r="V49" s="19"/>
      <c r="X49" s="1" t="s">
        <v>40</v>
      </c>
      <c r="Y49">
        <v>24</v>
      </c>
      <c r="Z49">
        <f>$Y49*B49</f>
        <v>0</v>
      </c>
      <c r="AA49">
        <f>$Y49*C49</f>
        <v>0</v>
      </c>
      <c r="AB49">
        <f>$Y49*D49</f>
        <v>48</v>
      </c>
      <c r="AC49">
        <f>$Y49*E49</f>
        <v>0</v>
      </c>
      <c r="AD49">
        <f>$Y49*F49</f>
        <v>0</v>
      </c>
      <c r="AE49">
        <f>$Y49*G49</f>
        <v>0</v>
      </c>
      <c r="AF49">
        <f>$Y49*H49</f>
        <v>0</v>
      </c>
      <c r="AG49">
        <f>$Y49*I49</f>
        <v>24</v>
      </c>
      <c r="AH49">
        <f>$Y49*J49</f>
        <v>0</v>
      </c>
      <c r="AI49">
        <f>$Y49*K49</f>
        <v>0</v>
      </c>
      <c r="AJ49" s="29">
        <f>Z49+2*AE49</f>
        <v>0</v>
      </c>
      <c r="AK49" s="33">
        <f>AA49+2*AF49</f>
        <v>0</v>
      </c>
      <c r="AL49" s="33">
        <f>AB49+2*AG49</f>
        <v>96</v>
      </c>
      <c r="AM49" s="33">
        <f>AC49+2*AH49</f>
        <v>0</v>
      </c>
      <c r="AN49" s="34">
        <f>AD49+2*AI49</f>
        <v>0</v>
      </c>
    </row>
    <row r="50" spans="1:40">
      <c r="A50" s="9" t="s">
        <v>37</v>
      </c>
      <c r="B50" s="7"/>
      <c r="C50" s="7">
        <v>1</v>
      </c>
      <c r="D50" s="7">
        <v>1</v>
      </c>
      <c r="E50" s="7"/>
      <c r="F50" s="7"/>
      <c r="G50" s="7"/>
      <c r="H50" s="7"/>
      <c r="I50" s="7"/>
      <c r="J50" s="7">
        <v>1</v>
      </c>
      <c r="K50" s="7"/>
      <c r="L50" s="7">
        <f>B50+2*G50</f>
        <v>0</v>
      </c>
      <c r="M50" s="7">
        <f>C50+2*H50</f>
        <v>1</v>
      </c>
      <c r="N50" s="7">
        <f>D50+2*I50</f>
        <v>1</v>
      </c>
      <c r="O50" s="7">
        <f>E50+2*J50</f>
        <v>2</v>
      </c>
      <c r="P50" s="7">
        <f>F50+2*K50</f>
        <v>0</v>
      </c>
      <c r="Q50" s="7">
        <f>SUM(L50:P50)</f>
        <v>4</v>
      </c>
      <c r="R50" s="20"/>
      <c r="S50" s="21"/>
      <c r="T50" s="21">
        <v>20</v>
      </c>
      <c r="U50" s="21"/>
      <c r="V50" s="27" t="s">
        <v>98</v>
      </c>
      <c r="W50" s="21"/>
      <c r="X50" s="9" t="s">
        <v>37</v>
      </c>
      <c r="Y50">
        <v>0</v>
      </c>
      <c r="Z50">
        <f>$Y50*B50</f>
        <v>0</v>
      </c>
      <c r="AA50">
        <f>$Y50*C50</f>
        <v>0</v>
      </c>
      <c r="AB50">
        <f>$Y50*D50</f>
        <v>0</v>
      </c>
      <c r="AC50">
        <f>$Y50*E50</f>
        <v>0</v>
      </c>
      <c r="AD50">
        <f>$Y50*F50</f>
        <v>0</v>
      </c>
      <c r="AE50">
        <f>$Y50*G50</f>
        <v>0</v>
      </c>
      <c r="AF50">
        <f>$Y50*H50</f>
        <v>0</v>
      </c>
      <c r="AG50">
        <f>$Y50*I50</f>
        <v>0</v>
      </c>
      <c r="AH50">
        <f>$Y50*J50</f>
        <v>0</v>
      </c>
      <c r="AI50">
        <f>$Y50*K50</f>
        <v>0</v>
      </c>
      <c r="AJ50" s="29">
        <f>Z50+2*AE50</f>
        <v>0</v>
      </c>
      <c r="AK50" s="33">
        <f>AA50+2*AF50</f>
        <v>0</v>
      </c>
      <c r="AL50" s="33">
        <f>AB50+2*AG50</f>
        <v>0</v>
      </c>
      <c r="AM50" s="33">
        <f>AC50+2*AH50</f>
        <v>0</v>
      </c>
      <c r="AN50" s="34">
        <f>AD50+2*AI50</f>
        <v>0</v>
      </c>
    </row>
    <row r="51" spans="1:40">
      <c r="A51" s="1" t="s">
        <v>43</v>
      </c>
      <c r="B51" s="7"/>
      <c r="C51" s="7"/>
      <c r="D51" s="7"/>
      <c r="E51" s="7">
        <v>2</v>
      </c>
      <c r="F51" s="7"/>
      <c r="G51" s="7"/>
      <c r="H51" s="7"/>
      <c r="I51" s="7"/>
      <c r="J51" s="7">
        <v>1</v>
      </c>
      <c r="K51" s="7"/>
      <c r="L51" s="7">
        <f>B51+2*G51</f>
        <v>0</v>
      </c>
      <c r="M51" s="7">
        <f>C51+2*H51</f>
        <v>0</v>
      </c>
      <c r="N51" s="7">
        <f>D51+2*I51</f>
        <v>0</v>
      </c>
      <c r="O51" s="7">
        <f>E51+2*J51</f>
        <v>4</v>
      </c>
      <c r="P51" s="7">
        <f>F51+2*K51</f>
        <v>0</v>
      </c>
      <c r="Q51" s="7">
        <f>SUM(L51:P51)</f>
        <v>4</v>
      </c>
      <c r="R51" s="20"/>
      <c r="S51" s="19"/>
      <c r="T51" s="19">
        <v>20</v>
      </c>
      <c r="U51" s="19"/>
      <c r="V51" s="19"/>
      <c r="W51" s="21"/>
      <c r="X51" s="1" t="s">
        <v>43</v>
      </c>
      <c r="Z51">
        <f>$Y51*B51</f>
        <v>0</v>
      </c>
      <c r="AA51">
        <f>$Y51*C51</f>
        <v>0</v>
      </c>
      <c r="AB51">
        <f>$Y51*D51</f>
        <v>0</v>
      </c>
      <c r="AC51">
        <f>$Y51*E51</f>
        <v>0</v>
      </c>
      <c r="AD51">
        <f>$Y51*F51</f>
        <v>0</v>
      </c>
      <c r="AE51">
        <f>$Y51*G51</f>
        <v>0</v>
      </c>
      <c r="AF51">
        <f>$Y51*H51</f>
        <v>0</v>
      </c>
      <c r="AG51">
        <f>$Y51*I51</f>
        <v>0</v>
      </c>
      <c r="AH51">
        <f>$Y51*J51</f>
        <v>0</v>
      </c>
      <c r="AI51">
        <f>$Y51*K51</f>
        <v>0</v>
      </c>
      <c r="AJ51" s="29">
        <f>Z51+2*AE51</f>
        <v>0</v>
      </c>
      <c r="AK51" s="33">
        <f>AA51+2*AF51</f>
        <v>0</v>
      </c>
      <c r="AL51" s="33">
        <f>AB51+2*AG51</f>
        <v>0</v>
      </c>
      <c r="AM51" s="33">
        <f>AC51+2*AH51</f>
        <v>0</v>
      </c>
      <c r="AN51" s="34">
        <f>AD51+2*AI51</f>
        <v>0</v>
      </c>
    </row>
    <row r="52" spans="1:40">
      <c r="A52" s="1" t="s">
        <v>42</v>
      </c>
      <c r="B52" s="8"/>
      <c r="C52" s="8"/>
      <c r="D52" s="8">
        <v>1</v>
      </c>
      <c r="E52" s="8"/>
      <c r="F52" s="8">
        <v>1</v>
      </c>
      <c r="G52" s="8"/>
      <c r="H52" s="8"/>
      <c r="I52" s="8">
        <v>1</v>
      </c>
      <c r="J52" s="8"/>
      <c r="K52" s="8"/>
      <c r="L52" s="7">
        <f>B52+2*G52</f>
        <v>0</v>
      </c>
      <c r="M52" s="7">
        <f>C52+2*H52</f>
        <v>0</v>
      </c>
      <c r="N52" s="7">
        <f>D52+2*I52</f>
        <v>3</v>
      </c>
      <c r="O52" s="7">
        <f>E52+2*J52</f>
        <v>0</v>
      </c>
      <c r="P52" s="7">
        <f>F52+2*K52</f>
        <v>1</v>
      </c>
      <c r="Q52" s="7">
        <f>SUM(L52:P52)</f>
        <v>4</v>
      </c>
      <c r="R52" s="20"/>
      <c r="S52" s="19"/>
      <c r="T52" s="19">
        <v>20</v>
      </c>
      <c r="U52" s="19">
        <v>600</v>
      </c>
      <c r="V52" s="19" t="s">
        <v>93</v>
      </c>
      <c r="W52" s="21"/>
      <c r="X52" s="1" t="s">
        <v>42</v>
      </c>
      <c r="Y52">
        <v>0</v>
      </c>
      <c r="Z52">
        <f>$Y52*B52</f>
        <v>0</v>
      </c>
      <c r="AA52">
        <f>$Y52*C52</f>
        <v>0</v>
      </c>
      <c r="AB52">
        <f>$Y52*D52</f>
        <v>0</v>
      </c>
      <c r="AC52">
        <f>$Y52*E52</f>
        <v>0</v>
      </c>
      <c r="AD52">
        <f>$Y52*F52</f>
        <v>0</v>
      </c>
      <c r="AE52">
        <f>$Y52*G52</f>
        <v>0</v>
      </c>
      <c r="AF52">
        <f>$Y52*H52</f>
        <v>0</v>
      </c>
      <c r="AG52">
        <f>$Y52*I52</f>
        <v>0</v>
      </c>
      <c r="AH52">
        <f>$Y52*J52</f>
        <v>0</v>
      </c>
      <c r="AI52">
        <f>$Y52*K52</f>
        <v>0</v>
      </c>
      <c r="AJ52" s="29">
        <f>Z52+2*AE52</f>
        <v>0</v>
      </c>
      <c r="AK52" s="33">
        <f>AA52+2*AF52</f>
        <v>0</v>
      </c>
      <c r="AL52" s="33">
        <f>AB52+2*AG52</f>
        <v>0</v>
      </c>
      <c r="AM52" s="33">
        <f>AC52+2*AH52</f>
        <v>0</v>
      </c>
      <c r="AN52" s="34">
        <f>AD52+2*AI52</f>
        <v>0</v>
      </c>
    </row>
    <row r="53" spans="1:40">
      <c r="A53" s="1" t="s">
        <v>44</v>
      </c>
      <c r="B53" s="8"/>
      <c r="C53" s="8"/>
      <c r="D53" s="8"/>
      <c r="E53" s="8">
        <v>1</v>
      </c>
      <c r="F53" s="8">
        <v>1</v>
      </c>
      <c r="G53" s="8"/>
      <c r="H53" s="8"/>
      <c r="I53" s="8"/>
      <c r="J53" s="8"/>
      <c r="K53" s="8">
        <v>1</v>
      </c>
      <c r="L53" s="7">
        <f>B53+2*G53</f>
        <v>0</v>
      </c>
      <c r="M53" s="7">
        <f>C53+2*H53</f>
        <v>0</v>
      </c>
      <c r="N53" s="7">
        <f>D53+2*I53</f>
        <v>0</v>
      </c>
      <c r="O53" s="7">
        <f>E53+2*J53</f>
        <v>1</v>
      </c>
      <c r="P53" s="7">
        <f>F53+2*K53</f>
        <v>3</v>
      </c>
      <c r="Q53" s="7">
        <f>SUM(L53:P53)</f>
        <v>4</v>
      </c>
      <c r="R53" s="20"/>
      <c r="S53" s="19"/>
      <c r="T53" s="19">
        <v>20</v>
      </c>
      <c r="U53" s="19">
        <v>600</v>
      </c>
      <c r="V53" s="19" t="s">
        <v>99</v>
      </c>
      <c r="W53" s="21"/>
      <c r="X53" s="1" t="s">
        <v>44</v>
      </c>
      <c r="Y53"/>
      <c r="Z53">
        <f>$Y53*B53</f>
        <v>0</v>
      </c>
      <c r="AA53">
        <f>$Y53*C53</f>
        <v>0</v>
      </c>
      <c r="AB53">
        <f>$Y53*D53</f>
        <v>0</v>
      </c>
      <c r="AC53">
        <f>$Y53*E53</f>
        <v>0</v>
      </c>
      <c r="AD53">
        <f>$Y53*F53</f>
        <v>0</v>
      </c>
      <c r="AE53">
        <f>$Y53*G53</f>
        <v>0</v>
      </c>
      <c r="AF53">
        <f>$Y53*H53</f>
        <v>0</v>
      </c>
      <c r="AG53">
        <f>$Y53*I53</f>
        <v>0</v>
      </c>
      <c r="AH53">
        <f>$Y53*J53</f>
        <v>0</v>
      </c>
      <c r="AI53">
        <f>$Y53*K53</f>
        <v>0</v>
      </c>
      <c r="AJ53" s="29">
        <f>Z53+2*AE53</f>
        <v>0</v>
      </c>
      <c r="AK53" s="33">
        <f>AA53+2*AF53</f>
        <v>0</v>
      </c>
      <c r="AL53" s="33">
        <f>AB53+2*AG53</f>
        <v>0</v>
      </c>
      <c r="AM53" s="33">
        <f>AC53+2*AH53</f>
        <v>0</v>
      </c>
      <c r="AN53" s="34">
        <f>AD53+2*AI53</f>
        <v>0</v>
      </c>
    </row>
    <row r="54" spans="1:40">
      <c r="A54" s="1" t="s">
        <v>45</v>
      </c>
      <c r="B54" s="7"/>
      <c r="C54" s="7"/>
      <c r="D54" s="7"/>
      <c r="E54" s="7"/>
      <c r="F54" s="7">
        <v>2</v>
      </c>
      <c r="G54" s="7"/>
      <c r="H54" s="7"/>
      <c r="I54" s="7"/>
      <c r="J54" s="7"/>
      <c r="K54" s="7">
        <v>1</v>
      </c>
      <c r="L54" s="7">
        <f>B54+2*G54</f>
        <v>0</v>
      </c>
      <c r="M54" s="7">
        <f>C54+2*H54</f>
        <v>0</v>
      </c>
      <c r="N54" s="7">
        <f>D54+2*I54</f>
        <v>0</v>
      </c>
      <c r="O54" s="7">
        <f>E54+2*J54</f>
        <v>0</v>
      </c>
      <c r="P54" s="7">
        <f>F54+2*K54</f>
        <v>4</v>
      </c>
      <c r="Q54" s="7">
        <f>SUM(L54:P54)</f>
        <v>4</v>
      </c>
      <c r="R54" s="20"/>
      <c r="S54" s="19"/>
      <c r="T54" s="19">
        <v>20</v>
      </c>
      <c r="U54" s="19"/>
      <c r="V54" s="19"/>
      <c r="X54" s="1" t="s">
        <v>45</v>
      </c>
      <c r="Y54">
        <v>24</v>
      </c>
      <c r="Z54">
        <f>$Y54*B54</f>
        <v>0</v>
      </c>
      <c r="AA54">
        <f>$Y54*C54</f>
        <v>0</v>
      </c>
      <c r="AB54">
        <f>$Y54*D54</f>
        <v>0</v>
      </c>
      <c r="AC54">
        <f>$Y54*E54</f>
        <v>0</v>
      </c>
      <c r="AD54">
        <f>$Y54*F54</f>
        <v>48</v>
      </c>
      <c r="AE54">
        <f>$Y54*G54</f>
        <v>0</v>
      </c>
      <c r="AF54">
        <f>$Y54*H54</f>
        <v>0</v>
      </c>
      <c r="AG54">
        <f>$Y54*I54</f>
        <v>0</v>
      </c>
      <c r="AH54">
        <f>$Y54*J54</f>
        <v>0</v>
      </c>
      <c r="AI54">
        <f>$Y54*K54</f>
        <v>24</v>
      </c>
      <c r="AJ54" s="29">
        <f>Z54+2*AE54</f>
        <v>0</v>
      </c>
      <c r="AK54" s="33">
        <f>AA54+2*AF54</f>
        <v>0</v>
      </c>
      <c r="AL54" s="33">
        <f>AB54+2*AG54</f>
        <v>0</v>
      </c>
      <c r="AM54" s="33">
        <f>AC54+2*AH54</f>
        <v>0</v>
      </c>
      <c r="AN54" s="34">
        <f>AD54+2*AI54</f>
        <v>96</v>
      </c>
    </row>
    <row r="55" spans="1:40">
      <c r="A55" s="1" t="s">
        <v>17</v>
      </c>
      <c r="B55" s="7">
        <v>3</v>
      </c>
      <c r="C55" s="7"/>
      <c r="D55" s="7"/>
      <c r="E55" s="7"/>
      <c r="F55" s="7"/>
      <c r="G55" s="7"/>
      <c r="H55" s="7"/>
      <c r="I55" s="7"/>
      <c r="J55" s="7"/>
      <c r="K55" s="7"/>
      <c r="L55" s="7">
        <f>B55+2*G55</f>
        <v>3</v>
      </c>
      <c r="M55" s="7">
        <f>C55+2*H55</f>
        <v>0</v>
      </c>
      <c r="N55" s="7">
        <f>D55+2*I55</f>
        <v>0</v>
      </c>
      <c r="O55" s="7">
        <f>E55+2*J55</f>
        <v>0</v>
      </c>
      <c r="P55" s="7">
        <f>F55+2*K55</f>
        <v>0</v>
      </c>
      <c r="Q55" s="7">
        <f>SUM(L55:P55)</f>
        <v>3</v>
      </c>
      <c r="R55" s="20"/>
      <c r="S55" s="20"/>
      <c r="T55" s="20">
        <v>16</v>
      </c>
      <c r="U55" s="20"/>
      <c r="V55" s="27" t="s">
        <v>100</v>
      </c>
      <c r="W55" s="21"/>
      <c r="X55" s="1" t="s">
        <v>17</v>
      </c>
      <c r="Z55">
        <f>$Y55*B55</f>
        <v>0</v>
      </c>
      <c r="AA55">
        <f>$Y55*C55</f>
        <v>0</v>
      </c>
      <c r="AB55">
        <f>$Y55*D55</f>
        <v>0</v>
      </c>
      <c r="AC55">
        <f>$Y55*E55</f>
        <v>0</v>
      </c>
      <c r="AD55">
        <f>$Y55*F55</f>
        <v>0</v>
      </c>
      <c r="AE55">
        <f>$Y55*G55</f>
        <v>0</v>
      </c>
      <c r="AF55">
        <f>$Y55*H55</f>
        <v>0</v>
      </c>
      <c r="AG55">
        <f>$Y55*I55</f>
        <v>0</v>
      </c>
      <c r="AH55">
        <f>$Y55*J55</f>
        <v>0</v>
      </c>
      <c r="AI55">
        <f>$Y55*K55</f>
        <v>0</v>
      </c>
      <c r="AJ55" s="29">
        <f>Z55+2*AE55</f>
        <v>0</v>
      </c>
      <c r="AK55" s="33">
        <f>AA55+2*AF55</f>
        <v>0</v>
      </c>
      <c r="AL55" s="33">
        <f>AB55+2*AG55</f>
        <v>0</v>
      </c>
      <c r="AM55" s="33">
        <f>AC55+2*AH55</f>
        <v>0</v>
      </c>
      <c r="AN55" s="34">
        <f>AD55+2*AI55</f>
        <v>0</v>
      </c>
    </row>
    <row r="56" spans="1:40">
      <c r="A56" s="1" t="s">
        <v>20</v>
      </c>
      <c r="B56" s="8">
        <v>1</v>
      </c>
      <c r="C56" s="8">
        <v>2</v>
      </c>
      <c r="D56" s="8"/>
      <c r="E56" s="8"/>
      <c r="F56" s="8"/>
      <c r="G56" s="8"/>
      <c r="H56" s="8"/>
      <c r="I56" s="8"/>
      <c r="J56" s="8"/>
      <c r="K56" s="8"/>
      <c r="L56" s="7">
        <f>B56+2*G56</f>
        <v>1</v>
      </c>
      <c r="M56" s="7">
        <f>C56+2*H56</f>
        <v>2</v>
      </c>
      <c r="N56" s="7">
        <f>D56+2*I56</f>
        <v>0</v>
      </c>
      <c r="O56" s="7">
        <f>E56+2*J56</f>
        <v>0</v>
      </c>
      <c r="P56" s="7">
        <f>F56+2*K56</f>
        <v>0</v>
      </c>
      <c r="Q56" s="7">
        <f>SUM(L56:P56)</f>
        <v>3</v>
      </c>
      <c r="R56" s="20"/>
      <c r="S56" s="20"/>
      <c r="T56" s="19">
        <v>16</v>
      </c>
      <c r="U56" s="19"/>
      <c r="V56" s="27" t="s">
        <v>96</v>
      </c>
      <c r="X56" s="1" t="s">
        <v>20</v>
      </c>
      <c r="Z56">
        <f>$Y56*B56</f>
        <v>0</v>
      </c>
      <c r="AA56">
        <f>$Y56*C56</f>
        <v>0</v>
      </c>
      <c r="AB56">
        <f>$Y56*D56</f>
        <v>0</v>
      </c>
      <c r="AC56">
        <f>$Y56*E56</f>
        <v>0</v>
      </c>
      <c r="AD56">
        <f>$Y56*F56</f>
        <v>0</v>
      </c>
      <c r="AE56">
        <f>$Y56*G56</f>
        <v>0</v>
      </c>
      <c r="AF56">
        <f>$Y56*H56</f>
        <v>0</v>
      </c>
      <c r="AG56">
        <f>$Y56*I56</f>
        <v>0</v>
      </c>
      <c r="AH56">
        <f>$Y56*J56</f>
        <v>0</v>
      </c>
      <c r="AI56">
        <f>$Y56*K56</f>
        <v>0</v>
      </c>
      <c r="AJ56" s="29">
        <f>Z56+2*AE56</f>
        <v>0</v>
      </c>
      <c r="AK56" s="33">
        <f>AA56+2*AF56</f>
        <v>0</v>
      </c>
      <c r="AL56" s="33">
        <f>AB56+2*AG56</f>
        <v>0</v>
      </c>
      <c r="AM56" s="33">
        <f>AC56+2*AH56</f>
        <v>0</v>
      </c>
      <c r="AN56" s="34">
        <f>AD56+2*AI56</f>
        <v>0</v>
      </c>
    </row>
    <row r="57" spans="1:40">
      <c r="A57" s="1" t="s">
        <v>23</v>
      </c>
      <c r="B57" s="7"/>
      <c r="C57" s="7">
        <v>3</v>
      </c>
      <c r="D57" s="7"/>
      <c r="E57" s="7"/>
      <c r="F57" s="7"/>
      <c r="G57" s="7"/>
      <c r="H57" s="7"/>
      <c r="I57" s="7"/>
      <c r="J57" s="7"/>
      <c r="K57" s="7"/>
      <c r="L57" s="7">
        <f>B57+2*G57</f>
        <v>0</v>
      </c>
      <c r="M57" s="7">
        <f>C57+2*H57</f>
        <v>3</v>
      </c>
      <c r="N57" s="7">
        <f>D57+2*I57</f>
        <v>0</v>
      </c>
      <c r="O57" s="7">
        <f>E57+2*J57</f>
        <v>0</v>
      </c>
      <c r="P57" s="7">
        <f>F57+2*K57</f>
        <v>0</v>
      </c>
      <c r="Q57" s="7">
        <f>SUM(L57:P57)</f>
        <v>3</v>
      </c>
      <c r="R57" s="20"/>
      <c r="S57" s="19"/>
      <c r="T57" s="19">
        <v>16</v>
      </c>
      <c r="U57" s="19"/>
      <c r="V57" s="27" t="s">
        <v>101</v>
      </c>
      <c r="X57" s="1" t="s">
        <v>23</v>
      </c>
      <c r="Z57">
        <f>$Y57*B57</f>
        <v>0</v>
      </c>
      <c r="AA57">
        <f>$Y57*C57</f>
        <v>0</v>
      </c>
      <c r="AB57">
        <f>$Y57*D57</f>
        <v>0</v>
      </c>
      <c r="AC57">
        <f>$Y57*E57</f>
        <v>0</v>
      </c>
      <c r="AD57">
        <f>$Y57*F57</f>
        <v>0</v>
      </c>
      <c r="AE57">
        <f>$Y57*G57</f>
        <v>0</v>
      </c>
      <c r="AF57">
        <f>$Y57*H57</f>
        <v>0</v>
      </c>
      <c r="AG57">
        <f>$Y57*I57</f>
        <v>0</v>
      </c>
      <c r="AH57">
        <f>$Y57*J57</f>
        <v>0</v>
      </c>
      <c r="AI57">
        <f>$Y57*K57</f>
        <v>0</v>
      </c>
      <c r="AJ57" s="29">
        <f>Z57+2*AE57</f>
        <v>0</v>
      </c>
      <c r="AK57" s="33">
        <f>AA57+2*AF57</f>
        <v>0</v>
      </c>
      <c r="AL57" s="33">
        <f>AB57+2*AG57</f>
        <v>0</v>
      </c>
      <c r="AM57" s="33">
        <f>AC57+2*AH57</f>
        <v>0</v>
      </c>
      <c r="AN57" s="34">
        <f>AD57+2*AI57</f>
        <v>0</v>
      </c>
    </row>
    <row r="58" spans="1:40">
      <c r="A58" s="1" t="s">
        <v>24</v>
      </c>
      <c r="B58" s="7"/>
      <c r="C58" s="7">
        <v>2</v>
      </c>
      <c r="D58" s="7">
        <v>1</v>
      </c>
      <c r="E58" s="7"/>
      <c r="F58" s="7"/>
      <c r="G58" s="7"/>
      <c r="H58" s="7"/>
      <c r="I58" s="7"/>
      <c r="J58" s="7"/>
      <c r="K58" s="7"/>
      <c r="L58" s="7">
        <f>B58+2*G58</f>
        <v>0</v>
      </c>
      <c r="M58" s="7">
        <f>C58+2*H58</f>
        <v>2</v>
      </c>
      <c r="N58" s="7">
        <f>D58+2*I58</f>
        <v>1</v>
      </c>
      <c r="O58" s="7">
        <f>E58+2*J58</f>
        <v>0</v>
      </c>
      <c r="P58" s="7">
        <f>F58+2*K58</f>
        <v>0</v>
      </c>
      <c r="Q58" s="7">
        <f>SUM(L58:P58)</f>
        <v>3</v>
      </c>
      <c r="R58" s="20"/>
      <c r="S58" s="20"/>
      <c r="T58" s="20">
        <v>16</v>
      </c>
      <c r="U58" s="20"/>
      <c r="V58" s="20" t="s">
        <v>102</v>
      </c>
      <c r="W58" s="21"/>
      <c r="X58" s="1" t="s">
        <v>24</v>
      </c>
      <c r="Z58">
        <f>$Y58*B58</f>
        <v>0</v>
      </c>
      <c r="AA58">
        <f>$Y58*C58</f>
        <v>0</v>
      </c>
      <c r="AB58">
        <f>$Y58*D58</f>
        <v>0</v>
      </c>
      <c r="AC58">
        <f>$Y58*E58</f>
        <v>0</v>
      </c>
      <c r="AD58">
        <f>$Y58*F58</f>
        <v>0</v>
      </c>
      <c r="AE58">
        <f>$Y58*G58</f>
        <v>0</v>
      </c>
      <c r="AF58">
        <f>$Y58*H58</f>
        <v>0</v>
      </c>
      <c r="AG58">
        <f>$Y58*I58</f>
        <v>0</v>
      </c>
      <c r="AH58">
        <f>$Y58*J58</f>
        <v>0</v>
      </c>
      <c r="AI58">
        <f>$Y58*K58</f>
        <v>0</v>
      </c>
      <c r="AJ58" s="29">
        <f>Z58+2*AE58</f>
        <v>0</v>
      </c>
      <c r="AK58" s="33">
        <f>AA58+2*AF58</f>
        <v>0</v>
      </c>
      <c r="AL58" s="33">
        <f>AB58+2*AG58</f>
        <v>0</v>
      </c>
      <c r="AM58" s="33">
        <f>AC58+2*AH58</f>
        <v>0</v>
      </c>
      <c r="AN58" s="34">
        <f>AD58+2*AI58</f>
        <v>0</v>
      </c>
    </row>
    <row r="59" spans="1:40">
      <c r="A59" s="1" t="s">
        <v>25</v>
      </c>
      <c r="B59" s="7"/>
      <c r="C59" s="7"/>
      <c r="D59" s="7">
        <v>3</v>
      </c>
      <c r="E59" s="7"/>
      <c r="F59" s="7"/>
      <c r="G59" s="7"/>
      <c r="H59" s="7"/>
      <c r="I59" s="7"/>
      <c r="J59" s="7"/>
      <c r="K59" s="7"/>
      <c r="L59" s="7">
        <f>B59+2*G59</f>
        <v>0</v>
      </c>
      <c r="M59" s="7">
        <f>C59+2*H59</f>
        <v>0</v>
      </c>
      <c r="N59" s="7">
        <f>D59+2*I59</f>
        <v>3</v>
      </c>
      <c r="O59" s="7">
        <f>E59+2*J59</f>
        <v>0</v>
      </c>
      <c r="P59" s="7">
        <f>F59+2*K59</f>
        <v>0</v>
      </c>
      <c r="Q59" s="7">
        <f>SUM(L59:P59)</f>
        <v>3</v>
      </c>
      <c r="R59" s="20"/>
      <c r="S59" s="19"/>
      <c r="T59" s="19">
        <v>16</v>
      </c>
      <c r="U59" s="19"/>
      <c r="V59" s="27" t="s">
        <v>103</v>
      </c>
      <c r="X59" s="1" t="s">
        <v>25</v>
      </c>
      <c r="Z59">
        <f>$Y59*B59</f>
        <v>0</v>
      </c>
      <c r="AA59">
        <f>$Y59*C59</f>
        <v>0</v>
      </c>
      <c r="AB59">
        <f>$Y59*D59</f>
        <v>0</v>
      </c>
      <c r="AC59">
        <f>$Y59*E59</f>
        <v>0</v>
      </c>
      <c r="AD59">
        <f>$Y59*F59</f>
        <v>0</v>
      </c>
      <c r="AE59">
        <f>$Y59*G59</f>
        <v>0</v>
      </c>
      <c r="AF59">
        <f>$Y59*H59</f>
        <v>0</v>
      </c>
      <c r="AG59">
        <f>$Y59*I59</f>
        <v>0</v>
      </c>
      <c r="AH59">
        <f>$Y59*J59</f>
        <v>0</v>
      </c>
      <c r="AI59">
        <f>$Y59*K59</f>
        <v>0</v>
      </c>
      <c r="AJ59" s="29">
        <f>Z59+2*AE59</f>
        <v>0</v>
      </c>
      <c r="AK59" s="33">
        <f>AA59+2*AF59</f>
        <v>0</v>
      </c>
      <c r="AL59" s="33">
        <f>AB59+2*AG59</f>
        <v>0</v>
      </c>
      <c r="AM59" s="33">
        <f>AC59+2*AH59</f>
        <v>0</v>
      </c>
      <c r="AN59" s="34">
        <f>AD59+2*AI59</f>
        <v>0</v>
      </c>
    </row>
    <row r="60" spans="1:40">
      <c r="A60" s="1" t="s">
        <v>19</v>
      </c>
      <c r="B60" s="8">
        <v>2</v>
      </c>
      <c r="C60" s="8"/>
      <c r="D60" s="8"/>
      <c r="E60" s="8">
        <v>1</v>
      </c>
      <c r="F60" s="8"/>
      <c r="G60" s="8"/>
      <c r="H60" s="8"/>
      <c r="I60" s="8"/>
      <c r="J60" s="8"/>
      <c r="K60" s="8"/>
      <c r="L60" s="7">
        <f>B60+2*G60</f>
        <v>2</v>
      </c>
      <c r="M60" s="7">
        <f>C60+2*H60</f>
        <v>0</v>
      </c>
      <c r="N60" s="7">
        <f>D60+2*I60</f>
        <v>0</v>
      </c>
      <c r="O60" s="7">
        <f>E60+2*J60</f>
        <v>1</v>
      </c>
      <c r="P60" s="7">
        <f>F60+2*K60</f>
        <v>0</v>
      </c>
      <c r="Q60" s="7">
        <f>SUM(L60:P60)</f>
        <v>3</v>
      </c>
      <c r="R60" s="20"/>
      <c r="S60" s="19"/>
      <c r="T60" s="19">
        <v>16</v>
      </c>
      <c r="U60" s="19"/>
      <c r="V60" s="19"/>
      <c r="X60" s="1" t="s">
        <v>19</v>
      </c>
      <c r="Z60">
        <f>$Y60*B60</f>
        <v>0</v>
      </c>
      <c r="AA60">
        <f>$Y60*C60</f>
        <v>0</v>
      </c>
      <c r="AB60">
        <f>$Y60*D60</f>
        <v>0</v>
      </c>
      <c r="AC60">
        <f>$Y60*E60</f>
        <v>0</v>
      </c>
      <c r="AD60">
        <f>$Y60*F60</f>
        <v>0</v>
      </c>
      <c r="AE60">
        <f>$Y60*G60</f>
        <v>0</v>
      </c>
      <c r="AF60">
        <f>$Y60*H60</f>
        <v>0</v>
      </c>
      <c r="AG60">
        <f>$Y60*I60</f>
        <v>0</v>
      </c>
      <c r="AH60">
        <f>$Y60*J60</f>
        <v>0</v>
      </c>
      <c r="AI60">
        <f>$Y60*K60</f>
        <v>0</v>
      </c>
      <c r="AJ60" s="29">
        <f>Z60+2*AE60</f>
        <v>0</v>
      </c>
      <c r="AK60" s="33">
        <f>AA60+2*AF60</f>
        <v>0</v>
      </c>
      <c r="AL60" s="33">
        <f>AB60+2*AG60</f>
        <v>0</v>
      </c>
      <c r="AM60" s="33">
        <f>AC60+2*AH60</f>
        <v>0</v>
      </c>
      <c r="AN60" s="34">
        <f>AD60+2*AI60</f>
        <v>0</v>
      </c>
    </row>
    <row r="61" spans="1:40">
      <c r="A61" s="1" t="s">
        <v>21</v>
      </c>
      <c r="B61" s="7">
        <v>1</v>
      </c>
      <c r="C61" s="7">
        <v>1</v>
      </c>
      <c r="D61" s="7"/>
      <c r="E61" s="7">
        <v>1</v>
      </c>
      <c r="F61" s="7"/>
      <c r="G61" s="7"/>
      <c r="H61" s="7"/>
      <c r="I61" s="7"/>
      <c r="J61" s="7"/>
      <c r="K61" s="7"/>
      <c r="L61" s="7">
        <f>B61+2*G61</f>
        <v>1</v>
      </c>
      <c r="M61" s="7">
        <f>C61+2*H61</f>
        <v>1</v>
      </c>
      <c r="N61" s="7">
        <f>D61+2*I61</f>
        <v>0</v>
      </c>
      <c r="O61" s="7">
        <f>E61+2*J61</f>
        <v>1</v>
      </c>
      <c r="P61" s="7">
        <f>F61+2*K61</f>
        <v>0</v>
      </c>
      <c r="Q61" s="7">
        <f>SUM(L61:P61)</f>
        <v>3</v>
      </c>
      <c r="R61" s="20"/>
      <c r="S61" s="19"/>
      <c r="T61" s="19">
        <v>16</v>
      </c>
      <c r="U61" s="19"/>
      <c r="V61" s="27" t="s">
        <v>104</v>
      </c>
      <c r="X61" s="1" t="s">
        <v>21</v>
      </c>
      <c r="Z61">
        <f>$Y61*B61</f>
        <v>0</v>
      </c>
      <c r="AA61">
        <f>$Y61*C61</f>
        <v>0</v>
      </c>
      <c r="AB61">
        <f>$Y61*D61</f>
        <v>0</v>
      </c>
      <c r="AC61">
        <f>$Y61*E61</f>
        <v>0</v>
      </c>
      <c r="AD61">
        <f>$Y61*F61</f>
        <v>0</v>
      </c>
      <c r="AE61">
        <f>$Y61*G61</f>
        <v>0</v>
      </c>
      <c r="AF61">
        <f>$Y61*H61</f>
        <v>0</v>
      </c>
      <c r="AG61">
        <f>$Y61*I61</f>
        <v>0</v>
      </c>
      <c r="AH61">
        <f>$Y61*J61</f>
        <v>0</v>
      </c>
      <c r="AI61">
        <f>$Y61*K61</f>
        <v>0</v>
      </c>
      <c r="AJ61" s="29">
        <f>Z61+2*AE61</f>
        <v>0</v>
      </c>
      <c r="AK61" s="33">
        <f>AA61+2*AF61</f>
        <v>0</v>
      </c>
      <c r="AL61" s="33">
        <f>AB61+2*AG61</f>
        <v>0</v>
      </c>
      <c r="AM61" s="33">
        <f>AC61+2*AH61</f>
        <v>0</v>
      </c>
      <c r="AN61" s="34">
        <f>AD61+2*AI61</f>
        <v>0</v>
      </c>
    </row>
    <row r="62" spans="1:40">
      <c r="A62" s="1" t="s">
        <v>27</v>
      </c>
      <c r="B62" s="7"/>
      <c r="C62" s="7"/>
      <c r="D62" s="7"/>
      <c r="E62" s="7">
        <v>3</v>
      </c>
      <c r="F62" s="7"/>
      <c r="G62" s="7"/>
      <c r="H62" s="7"/>
      <c r="I62" s="7"/>
      <c r="J62" s="7"/>
      <c r="K62" s="7"/>
      <c r="L62" s="7">
        <f>B62+2*G62</f>
        <v>0</v>
      </c>
      <c r="M62" s="7">
        <f>C62+2*H62</f>
        <v>0</v>
      </c>
      <c r="N62" s="7">
        <f>D62+2*I62</f>
        <v>0</v>
      </c>
      <c r="O62" s="7">
        <f>E62+2*J62</f>
        <v>3</v>
      </c>
      <c r="P62" s="7">
        <f>F62+2*K62</f>
        <v>0</v>
      </c>
      <c r="Q62" s="7">
        <f>SUM(L62:P62)</f>
        <v>3</v>
      </c>
      <c r="R62" s="20"/>
      <c r="S62" s="19" t="s">
        <v>105</v>
      </c>
      <c r="T62" s="19">
        <v>16</v>
      </c>
      <c r="U62" s="19">
        <v>400</v>
      </c>
      <c r="V62" s="27" t="s">
        <v>106</v>
      </c>
      <c r="W62" s="21">
        <v>2.13</v>
      </c>
      <c r="X62" s="1" t="s">
        <v>27</v>
      </c>
      <c r="Z62">
        <f>$Y62*B62</f>
        <v>0</v>
      </c>
      <c r="AA62">
        <f>$Y62*C62</f>
        <v>0</v>
      </c>
      <c r="AB62">
        <f>$Y62*D62</f>
        <v>0</v>
      </c>
      <c r="AC62">
        <f>$Y62*E62</f>
        <v>0</v>
      </c>
      <c r="AD62">
        <f>$Y62*F62</f>
        <v>0</v>
      </c>
      <c r="AE62">
        <f>$Y62*G62</f>
        <v>0</v>
      </c>
      <c r="AF62">
        <f>$Y62*H62</f>
        <v>0</v>
      </c>
      <c r="AG62">
        <f>$Y62*I62</f>
        <v>0</v>
      </c>
      <c r="AH62">
        <f>$Y62*J62</f>
        <v>0</v>
      </c>
      <c r="AI62">
        <f>$Y62*K62</f>
        <v>0</v>
      </c>
      <c r="AJ62" s="29">
        <f>Z62+2*AE62</f>
        <v>0</v>
      </c>
      <c r="AK62" s="33">
        <f>AA62+2*AF62</f>
        <v>0</v>
      </c>
      <c r="AL62" s="33">
        <f>AB62+2*AG62</f>
        <v>0</v>
      </c>
      <c r="AM62" s="33">
        <f>AC62+2*AH62</f>
        <v>0</v>
      </c>
      <c r="AN62" s="34">
        <f>AD62+2*AI62</f>
        <v>0</v>
      </c>
    </row>
    <row r="63" spans="1:40">
      <c r="A63" s="1" t="s">
        <v>22</v>
      </c>
      <c r="B63" s="8">
        <v>1</v>
      </c>
      <c r="C63" s="8"/>
      <c r="D63" s="8">
        <v>1</v>
      </c>
      <c r="E63" s="8"/>
      <c r="F63" s="8">
        <v>1</v>
      </c>
      <c r="G63" s="8"/>
      <c r="H63" s="8"/>
      <c r="I63" s="8"/>
      <c r="J63" s="8"/>
      <c r="K63" s="8"/>
      <c r="L63" s="7">
        <f>B63+2*G63</f>
        <v>1</v>
      </c>
      <c r="M63" s="7">
        <f>C63+2*H63</f>
        <v>0</v>
      </c>
      <c r="N63" s="7">
        <f>D63+2*I63</f>
        <v>1</v>
      </c>
      <c r="O63" s="7">
        <f>E63+2*J63</f>
        <v>0</v>
      </c>
      <c r="P63" s="7">
        <f>F63+2*K63</f>
        <v>1</v>
      </c>
      <c r="Q63" s="7">
        <f>SUM(L63:P63)</f>
        <v>3</v>
      </c>
      <c r="R63" s="20"/>
      <c r="S63" s="19"/>
      <c r="T63" s="19">
        <v>16</v>
      </c>
      <c r="U63" s="19"/>
      <c r="V63" s="27" t="s">
        <v>107</v>
      </c>
      <c r="W63" s="21"/>
      <c r="X63" s="1" t="s">
        <v>22</v>
      </c>
      <c r="Z63">
        <f>$Y63*B63</f>
        <v>0</v>
      </c>
      <c r="AA63">
        <f>$Y63*C63</f>
        <v>0</v>
      </c>
      <c r="AB63">
        <f>$Y63*D63</f>
        <v>0</v>
      </c>
      <c r="AC63">
        <f>$Y63*E63</f>
        <v>0</v>
      </c>
      <c r="AD63">
        <f>$Y63*F63</f>
        <v>0</v>
      </c>
      <c r="AE63">
        <f>$Y63*G63</f>
        <v>0</v>
      </c>
      <c r="AF63">
        <f>$Y63*H63</f>
        <v>0</v>
      </c>
      <c r="AG63">
        <f>$Y63*I63</f>
        <v>0</v>
      </c>
      <c r="AH63">
        <f>$Y63*J63</f>
        <v>0</v>
      </c>
      <c r="AI63">
        <f>$Y63*K63</f>
        <v>0</v>
      </c>
      <c r="AJ63" s="29">
        <f>Z63+2*AE63</f>
        <v>0</v>
      </c>
      <c r="AK63" s="33">
        <f>AA63+2*AF63</f>
        <v>0</v>
      </c>
      <c r="AL63" s="33">
        <f>AB63+2*AG63</f>
        <v>0</v>
      </c>
      <c r="AM63" s="33">
        <f>AC63+2*AH63</f>
        <v>0</v>
      </c>
      <c r="AN63" s="34">
        <f>AD63+2*AI63</f>
        <v>0</v>
      </c>
    </row>
    <row r="64" spans="1:40">
      <c r="A64" s="1" t="s">
        <v>26</v>
      </c>
      <c r="B64" s="7"/>
      <c r="C64" s="7"/>
      <c r="D64" s="7">
        <v>1</v>
      </c>
      <c r="E64" s="7"/>
      <c r="F64" s="7">
        <v>2</v>
      </c>
      <c r="G64" s="7"/>
      <c r="H64" s="7"/>
      <c r="I64" s="7"/>
      <c r="J64" s="7"/>
      <c r="K64" s="7"/>
      <c r="L64" s="7">
        <f>B64+2*G64</f>
        <v>0</v>
      </c>
      <c r="M64" s="7">
        <f>C64+2*H64</f>
        <v>0</v>
      </c>
      <c r="N64" s="7">
        <f>D64+2*I64</f>
        <v>1</v>
      </c>
      <c r="O64" s="7">
        <f>E64+2*J64</f>
        <v>0</v>
      </c>
      <c r="P64" s="7">
        <f>F64+2*K64</f>
        <v>2</v>
      </c>
      <c r="Q64" s="7">
        <f>SUM(L64:P64)</f>
        <v>3</v>
      </c>
      <c r="R64" s="20"/>
      <c r="S64" s="19"/>
      <c r="T64" s="20">
        <v>16</v>
      </c>
      <c r="U64" s="20"/>
      <c r="V64" s="19"/>
      <c r="W64" s="21"/>
      <c r="X64" s="1" t="s">
        <v>26</v>
      </c>
      <c r="Z64">
        <f>$Y64*B64</f>
        <v>0</v>
      </c>
      <c r="AA64">
        <f>$Y64*C64</f>
        <v>0</v>
      </c>
      <c r="AB64">
        <f>$Y64*D64</f>
        <v>0</v>
      </c>
      <c r="AC64">
        <f>$Y64*E64</f>
        <v>0</v>
      </c>
      <c r="AD64">
        <f>$Y64*F64</f>
        <v>0</v>
      </c>
      <c r="AE64">
        <f>$Y64*G64</f>
        <v>0</v>
      </c>
      <c r="AF64">
        <f>$Y64*H64</f>
        <v>0</v>
      </c>
      <c r="AG64">
        <f>$Y64*I64</f>
        <v>0</v>
      </c>
      <c r="AH64">
        <f>$Y64*J64</f>
        <v>0</v>
      </c>
      <c r="AI64">
        <f>$Y64*K64</f>
        <v>0</v>
      </c>
      <c r="AJ64" s="29">
        <f>Z64+2*AE64</f>
        <v>0</v>
      </c>
      <c r="AK64" s="33">
        <f>AA64+2*AF64</f>
        <v>0</v>
      </c>
      <c r="AL64" s="33">
        <f>AB64+2*AG64</f>
        <v>0</v>
      </c>
      <c r="AM64" s="33">
        <f>AC64+2*AH64</f>
        <v>0</v>
      </c>
      <c r="AN64" s="34">
        <f>AD64+2*AI64</f>
        <v>0</v>
      </c>
    </row>
    <row r="65" spans="1:40">
      <c r="A65" s="1" t="s">
        <v>28</v>
      </c>
      <c r="B65" s="8"/>
      <c r="C65" s="8"/>
      <c r="D65" s="8"/>
      <c r="E65" s="8">
        <v>1</v>
      </c>
      <c r="F65" s="8">
        <v>2</v>
      </c>
      <c r="G65" s="8"/>
      <c r="H65" s="8"/>
      <c r="I65" s="8"/>
      <c r="J65" s="8"/>
      <c r="K65" s="8"/>
      <c r="L65" s="7">
        <f>B65+2*G65</f>
        <v>0</v>
      </c>
      <c r="M65" s="7">
        <f>C65+2*H65</f>
        <v>0</v>
      </c>
      <c r="N65" s="7">
        <f>D65+2*I65</f>
        <v>0</v>
      </c>
      <c r="O65" s="7">
        <f>E65+2*J65</f>
        <v>1</v>
      </c>
      <c r="P65" s="7">
        <f>F65+2*K65</f>
        <v>2</v>
      </c>
      <c r="Q65" s="7">
        <f>SUM(L65:P65)</f>
        <v>3</v>
      </c>
      <c r="R65" s="20"/>
      <c r="S65" s="19"/>
      <c r="T65" s="19">
        <v>16</v>
      </c>
      <c r="U65" s="19"/>
      <c r="V65" s="19"/>
      <c r="X65" s="1" t="s">
        <v>28</v>
      </c>
      <c r="Z65">
        <f>$Y65*B65</f>
        <v>0</v>
      </c>
      <c r="AA65">
        <f>$Y65*C65</f>
        <v>0</v>
      </c>
      <c r="AB65">
        <f>$Y65*D65</f>
        <v>0</v>
      </c>
      <c r="AC65">
        <f>$Y65*E65</f>
        <v>0</v>
      </c>
      <c r="AD65">
        <f>$Y65*F65</f>
        <v>0</v>
      </c>
      <c r="AE65">
        <f>$Y65*G65</f>
        <v>0</v>
      </c>
      <c r="AF65">
        <f>$Y65*H65</f>
        <v>0</v>
      </c>
      <c r="AG65">
        <f>$Y65*I65</f>
        <v>0</v>
      </c>
      <c r="AH65">
        <f>$Y65*J65</f>
        <v>0</v>
      </c>
      <c r="AI65">
        <f>$Y65*K65</f>
        <v>0</v>
      </c>
      <c r="AJ65" s="29">
        <f>Z65+2*AE65</f>
        <v>0</v>
      </c>
      <c r="AK65" s="33">
        <f>AA65+2*AF65</f>
        <v>0</v>
      </c>
      <c r="AL65" s="33">
        <f>AB65+2*AG65</f>
        <v>0</v>
      </c>
      <c r="AM65" s="33">
        <f>AC65+2*AH65</f>
        <v>0</v>
      </c>
      <c r="AN65" s="34">
        <f>AD65+2*AI65</f>
        <v>0</v>
      </c>
    </row>
    <row r="66" ht="15.15" spans="1:40">
      <c r="A66" s="9" t="s">
        <v>29</v>
      </c>
      <c r="B66" s="7"/>
      <c r="C66" s="7"/>
      <c r="D66" s="7"/>
      <c r="E66" s="7"/>
      <c r="F66" s="7">
        <v>3</v>
      </c>
      <c r="G66" s="7"/>
      <c r="H66" s="7"/>
      <c r="I66" s="7"/>
      <c r="J66" s="7"/>
      <c r="K66" s="7"/>
      <c r="L66" s="7">
        <f>B66+2*G66</f>
        <v>0</v>
      </c>
      <c r="M66" s="7">
        <f>C66+2*H66</f>
        <v>0</v>
      </c>
      <c r="N66" s="7">
        <f>D66+2*I66</f>
        <v>0</v>
      </c>
      <c r="O66" s="7">
        <f>E66+2*J66</f>
        <v>0</v>
      </c>
      <c r="P66" s="7">
        <f>F66+2*K66</f>
        <v>3</v>
      </c>
      <c r="Q66" s="7">
        <f>SUM(L66:P66)</f>
        <v>3</v>
      </c>
      <c r="R66" s="20"/>
      <c r="S66" s="19"/>
      <c r="T66" s="20">
        <v>16</v>
      </c>
      <c r="U66" s="37"/>
      <c r="V66" s="38" t="s">
        <v>108</v>
      </c>
      <c r="X66" s="9" t="s">
        <v>29</v>
      </c>
      <c r="Z66">
        <f>$Y66*B66</f>
        <v>0</v>
      </c>
      <c r="AA66">
        <f>$Y66*C66</f>
        <v>0</v>
      </c>
      <c r="AB66">
        <f>$Y66*D66</f>
        <v>0</v>
      </c>
      <c r="AC66">
        <f>$Y66*E66</f>
        <v>0</v>
      </c>
      <c r="AD66">
        <f>$Y66*F66</f>
        <v>0</v>
      </c>
      <c r="AE66">
        <f>$Y66*G66</f>
        <v>0</v>
      </c>
      <c r="AF66">
        <f>$Y66*H66</f>
        <v>0</v>
      </c>
      <c r="AG66">
        <f>$Y66*I66</f>
        <v>0</v>
      </c>
      <c r="AH66">
        <f>$Y66*J66</f>
        <v>0</v>
      </c>
      <c r="AI66">
        <f>$Y66*K66</f>
        <v>0</v>
      </c>
      <c r="AJ66" s="40">
        <f>Z66+2*AE66</f>
        <v>0</v>
      </c>
      <c r="AK66" s="42">
        <f>AA66+2*AF66</f>
        <v>0</v>
      </c>
      <c r="AL66" s="42">
        <f>AB66+2*AG66</f>
        <v>0</v>
      </c>
      <c r="AM66" s="42">
        <f>AC66+2*AH66</f>
        <v>0</v>
      </c>
      <c r="AN66" s="43">
        <f>AD66+2*AI66</f>
        <v>0</v>
      </c>
    </row>
    <row r="67" ht="15.15" spans="24:40">
      <c r="X67" s="39" t="s">
        <v>2</v>
      </c>
      <c r="Y67" s="39">
        <f>SUM(Y3:Y66)</f>
        <v>84</v>
      </c>
      <c r="Z67" s="39">
        <f t="shared" ref="Z67:AI67" si="0">SUM(Z3:Z66)</f>
        <v>24</v>
      </c>
      <c r="AA67" s="39">
        <f t="shared" si="0"/>
        <v>48</v>
      </c>
      <c r="AB67" s="39">
        <f>SUM(AB3:AB66)</f>
        <v>48</v>
      </c>
      <c r="AC67" s="39">
        <f t="shared" si="0"/>
        <v>0</v>
      </c>
      <c r="AD67" s="39">
        <f t="shared" si="0"/>
        <v>48</v>
      </c>
      <c r="AE67" s="39">
        <f t="shared" si="0"/>
        <v>12</v>
      </c>
      <c r="AF67" s="39">
        <f t="shared" si="0"/>
        <v>24</v>
      </c>
      <c r="AG67" s="39">
        <f t="shared" si="0"/>
        <v>24</v>
      </c>
      <c r="AH67" s="39">
        <f t="shared" si="0"/>
        <v>0</v>
      </c>
      <c r="AI67" s="39">
        <f t="shared" si="0"/>
        <v>24</v>
      </c>
      <c r="AJ67" s="41">
        <f>SUM(AJ3:AJ66)</f>
        <v>48</v>
      </c>
      <c r="AK67" s="44">
        <f>SUM(AK3:AK66)</f>
        <v>96</v>
      </c>
      <c r="AL67" s="44">
        <f>SUM(AL3:AL66)</f>
        <v>96</v>
      </c>
      <c r="AM67" s="44">
        <f>SUM(AM3:AM66)</f>
        <v>0</v>
      </c>
      <c r="AN67" s="45">
        <f>SUM(AN3:AN66)</f>
        <v>96</v>
      </c>
    </row>
    <row r="68" spans="24:40">
      <c r="X68" t="s">
        <v>109</v>
      </c>
      <c r="Z68">
        <v>167</v>
      </c>
      <c r="AA68">
        <v>128</v>
      </c>
      <c r="AB68">
        <v>114</v>
      </c>
      <c r="AC68">
        <v>153</v>
      </c>
      <c r="AD68">
        <v>111</v>
      </c>
      <c r="AE68">
        <v>51</v>
      </c>
      <c r="AF68">
        <v>75</v>
      </c>
      <c r="AG68">
        <v>73</v>
      </c>
      <c r="AH68">
        <v>88</v>
      </c>
      <c r="AI68">
        <v>68</v>
      </c>
      <c r="AJ68">
        <f>Z68+2*AE68</f>
        <v>269</v>
      </c>
      <c r="AK68">
        <f>AA68+2*AF68</f>
        <v>278</v>
      </c>
      <c r="AL68">
        <f>AB68+2*AG68</f>
        <v>260</v>
      </c>
      <c r="AM68">
        <f>AC68+2*AH68</f>
        <v>329</v>
      </c>
      <c r="AN68">
        <f>AD68+2*AI68</f>
        <v>247</v>
      </c>
    </row>
    <row r="69" spans="24:40">
      <c r="X69" t="s">
        <v>110</v>
      </c>
      <c r="Z69">
        <f>Z68-Z67</f>
        <v>143</v>
      </c>
      <c r="AA69">
        <f t="shared" ref="AA69:AI69" si="1">AA68-AA67</f>
        <v>80</v>
      </c>
      <c r="AB69">
        <f t="shared" si="1"/>
        <v>66</v>
      </c>
      <c r="AC69">
        <f t="shared" si="1"/>
        <v>153</v>
      </c>
      <c r="AD69">
        <f t="shared" si="1"/>
        <v>63</v>
      </c>
      <c r="AE69">
        <f t="shared" si="1"/>
        <v>39</v>
      </c>
      <c r="AF69">
        <f t="shared" si="1"/>
        <v>51</v>
      </c>
      <c r="AG69">
        <f t="shared" si="1"/>
        <v>49</v>
      </c>
      <c r="AH69">
        <f t="shared" si="1"/>
        <v>88</v>
      </c>
      <c r="AI69">
        <f t="shared" si="1"/>
        <v>44</v>
      </c>
      <c r="AJ69">
        <f>AJ68-AJ67</f>
        <v>221</v>
      </c>
      <c r="AK69">
        <f>AK68-AK67</f>
        <v>182</v>
      </c>
      <c r="AL69">
        <f>AL68-AL67</f>
        <v>164</v>
      </c>
      <c r="AM69">
        <f>AM68-AM67</f>
        <v>329</v>
      </c>
      <c r="AN69">
        <f>AN68-AN67</f>
        <v>151</v>
      </c>
    </row>
    <row r="71" spans="2:3">
      <c r="B71" s="36"/>
      <c r="C71" s="36"/>
    </row>
  </sheetData>
  <sortState ref="A2:AN71">
    <sortCondition ref="T2:T71" descending="1"/>
    <sortCondition ref="Q2:Q71"/>
    <sortCondition ref="P2:P71"/>
    <sortCondition ref="O2:O71"/>
    <sortCondition ref="N2:N71"/>
    <sortCondition ref="M2:M71"/>
    <sortCondition ref="L2:L71"/>
  </sortState>
  <mergeCells count="10">
    <mergeCell ref="B1:K1"/>
    <mergeCell ref="L1:P1"/>
    <mergeCell ref="A1:A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413793103448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去重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asuki</dc:creator>
  <cp:lastModifiedBy>asuki</cp:lastModifiedBy>
  <dcterms:created xsi:type="dcterms:W3CDTF">2022-01-09T18:42:00Z</dcterms:created>
  <dcterms:modified xsi:type="dcterms:W3CDTF">2022-01-10T14:13:26Z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