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ihzhang/Documents/GitHub/psid-rs/results/RR/"/>
    </mc:Choice>
  </mc:AlternateContent>
  <xr:revisionPtr revIDLastSave="0" documentId="13_ncr:1_{A2EE34C1-247E-AA41-9D6C-3A2A76ED7BE8}" xr6:coauthVersionLast="47" xr6:coauthVersionMax="47" xr10:uidLastSave="{00000000-0000-0000-0000-000000000000}"/>
  <bookViews>
    <workbookView xWindow="14960" yWindow="1400" windowWidth="23440" windowHeight="12580" xr2:uid="{00000000-000D-0000-FFFF-FFFF00000000}"/>
  </bookViews>
  <sheets>
    <sheet name="Table 1" sheetId="13" r:id="rId1"/>
    <sheet name="Table 3" sheetId="1" r:id="rId2"/>
    <sheet name="Table 4" sheetId="3" r:id="rId3"/>
    <sheet name="Table A1" sheetId="2" r:id="rId4"/>
    <sheet name="4_FM" sheetId="11" r:id="rId5"/>
    <sheet name="4_RV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<sst xmlns="http://schemas.openxmlformats.org/spreadsheetml/2006/main" count="169" uniqueCount="91">
  <si>
    <t>Non-Hispanic Black</t>
  </si>
  <si>
    <t>Non-Hispanic White</t>
  </si>
  <si>
    <t>18-24</t>
  </si>
  <si>
    <t>25-34</t>
  </si>
  <si>
    <t>35-44</t>
  </si>
  <si>
    <t>45-54</t>
  </si>
  <si>
    <t>55-64</t>
  </si>
  <si>
    <t>65+</t>
  </si>
  <si>
    <t>1st Income Quartile</t>
  </si>
  <si>
    <t>2nd Income Quartile</t>
  </si>
  <si>
    <t>3rd Income Quartile</t>
  </si>
  <si>
    <t>4th Income Quartile</t>
  </si>
  <si>
    <t>Has a college degree</t>
  </si>
  <si>
    <t>Missing Education</t>
  </si>
  <si>
    <t>No college degree</t>
  </si>
  <si>
    <t>Neither Own nor Rent</t>
  </si>
  <si>
    <t>Own</t>
  </si>
  <si>
    <t>Did not live in a crowded housing unit</t>
  </si>
  <si>
    <t>Lived in a crowded housing unit</t>
  </si>
  <si>
    <t>Change in marital status</t>
  </si>
  <si>
    <t>No change in marital status</t>
  </si>
  <si>
    <t>Did not have a newborn</t>
  </si>
  <si>
    <t>Had a newborn</t>
  </si>
  <si>
    <t>Change in employment status</t>
  </si>
  <si>
    <t>No change in employment status</t>
  </si>
  <si>
    <t>Been at origin for 3+ years</t>
  </si>
  <si>
    <t>Have not been at origin for 3+ years</t>
  </si>
  <si>
    <t>Black Gentrifying</t>
  </si>
  <si>
    <t>Non-Black Gentrifying</t>
  </si>
  <si>
    <t>Race</t>
  </si>
  <si>
    <t>Missing</t>
  </si>
  <si>
    <t>Education</t>
  </si>
  <si>
    <t>Sex</t>
  </si>
  <si>
    <t>Tenure</t>
  </si>
  <si>
    <t>Family events</t>
  </si>
  <si>
    <t>Marital events</t>
  </si>
  <si>
    <t>Employment events</t>
  </si>
  <si>
    <t>Origin neighborhood type</t>
  </si>
  <si>
    <t>Origin neighborhood characteristics (Mean)</t>
  </si>
  <si>
    <t>Stayers</t>
  </si>
  <si>
    <t>N</t>
  </si>
  <si>
    <t>%</t>
  </si>
  <si>
    <t>Movers</t>
  </si>
  <si>
    <t xml:space="preserve">N </t>
  </si>
  <si>
    <t>Full Sample</t>
  </si>
  <si>
    <t>Age category</t>
  </si>
  <si>
    <t>Housing condition</t>
  </si>
  <si>
    <t>Length of time at residence</t>
  </si>
  <si>
    <t>Female</t>
  </si>
  <si>
    <t>Male</t>
  </si>
  <si>
    <t>MSA-wide vacancy rate</t>
  </si>
  <si>
    <t>Gentrifying</t>
  </si>
  <si>
    <t>Variable</t>
  </si>
  <si>
    <t>% Moved</t>
  </si>
  <si>
    <t>Avg. Distance Moved (miles), within-MSA movers only</t>
  </si>
  <si>
    <t>Avg. Poverty Rate at Destination Neighborhood, (within-MSA %tile)</t>
  </si>
  <si>
    <t>Origin neighborhood gentrification status</t>
  </si>
  <si>
    <t>Income quartile (within-MSA and panel year)</t>
  </si>
  <si>
    <t>Variables</t>
  </si>
  <si>
    <t>Hispanic</t>
  </si>
  <si>
    <t>Non-Hispanic Asian</t>
  </si>
  <si>
    <t xml:space="preserve">Non-Hispanic Other </t>
  </si>
  <si>
    <t xml:space="preserve">Missing </t>
  </si>
  <si>
    <t>Within-MSA percentile poverty rate</t>
  </si>
  <si>
    <t>Black Nongentrifying</t>
  </si>
  <si>
    <t>Non-Black Nongentrifying</t>
  </si>
  <si>
    <t>Nongentrifying</t>
  </si>
  <si>
    <t>Origin Gentrification-Race Type</t>
  </si>
  <si>
    <t>Total</t>
  </si>
  <si>
    <t>15-17</t>
  </si>
  <si>
    <t>Renter</t>
  </si>
  <si>
    <t>Nongentrifiable</t>
  </si>
  <si>
    <t>Percent non-Hispanic White</t>
  </si>
  <si>
    <t>Avg. Destination % Non-Hispanic White</t>
  </si>
  <si>
    <t>-</t>
  </si>
  <si>
    <t>Note: Other racial groups included in sample but omitted here</t>
  </si>
  <si>
    <t>Income Quartile (Within-MSA and Panel Year)</t>
  </si>
  <si>
    <t>Income quartile (Within-MSA and Panel Year)</t>
  </si>
  <si>
    <t>Origin Neighborhood Gentrification Status</t>
  </si>
  <si>
    <t>Traditional Gentrification Theory</t>
  </si>
  <si>
    <t>Social Structural Sorting Perspective</t>
  </si>
  <si>
    <t>Hypothesis 1a: Racial Differences in Gentrification's Effects (Individual-Level Processes)</t>
  </si>
  <si>
    <t>Hypothesis 1b: Gentrification Moderates Racial Differences (Individual-Level Processes)</t>
  </si>
  <si>
    <t>Hypothesis 2a: Racial Differences in Gentrification's Effects (Neighborhood-Level Processes)</t>
  </si>
  <si>
    <t>Hypothesis 2b: Gentrification Moderates Racial Differences (Neighborhood-Level Processes)</t>
  </si>
  <si>
    <r>
      <t xml:space="preserve">• </t>
    </r>
    <r>
      <rPr>
        <b/>
        <sz val="12"/>
        <color theme="1"/>
        <rFont val="Times New Roman"/>
        <family val="1"/>
      </rPr>
      <t>Low-SES residents in gentrifying neighborhoods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nongentrifying neighborhoods</t>
    </r>
    <r>
      <rPr>
        <sz val="12"/>
        <color theme="1"/>
        <rFont val="Times New Roman"/>
        <family val="1"/>
      </rPr>
      <t>.</t>
    </r>
  </si>
  <si>
    <r>
      <t xml:space="preserve">• (Individual-Level Processes) </t>
    </r>
    <r>
      <rPr>
        <b/>
        <sz val="12"/>
        <color theme="1"/>
        <rFont val="Times New Roman"/>
        <family val="1"/>
      </rPr>
      <t>Low-SES Black residents</t>
    </r>
    <r>
      <rPr>
        <sz val="12"/>
        <color theme="1"/>
        <rFont val="Times New Roman"/>
        <family val="1"/>
      </rPr>
      <t xml:space="preserve"> 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White residents</t>
    </r>
    <r>
      <rPr>
        <sz val="12"/>
        <color theme="1"/>
        <rFont val="Times New Roman"/>
        <family val="1"/>
      </rPr>
      <t>. 
•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(Neighborhood-Level Processes) </t>
    </r>
    <r>
      <rPr>
        <b/>
        <sz val="12"/>
        <color theme="1"/>
        <rFont val="Times New Roman"/>
        <family val="1"/>
      </rPr>
      <t xml:space="preserve">Low-SES residents in Black neighborhoods </t>
    </r>
    <r>
      <rPr>
        <sz val="12"/>
        <color theme="1"/>
        <rFont val="Times New Roman"/>
        <family val="1"/>
      </rPr>
      <t>have a higher probability of moving, moving longer distances, and moving to lower-SES and more segregated neighborhoods than</t>
    </r>
    <r>
      <rPr>
        <b/>
        <sz val="12"/>
        <color theme="1"/>
        <rFont val="Times New Roman"/>
        <family val="1"/>
      </rPr>
      <t xml:space="preserve"> low-SES residents in non-Black neighborhoods</t>
    </r>
    <r>
      <rPr>
        <sz val="12"/>
        <color theme="1"/>
        <rFont val="Times New Roman"/>
        <family val="1"/>
      </rPr>
      <t xml:space="preserve">. </t>
    </r>
  </si>
  <si>
    <r>
      <t xml:space="preserve">• </t>
    </r>
    <r>
      <rPr>
        <b/>
        <sz val="12"/>
        <color theme="1"/>
        <rFont val="Times New Roman"/>
        <family val="1"/>
      </rPr>
      <t xml:space="preserve">Low-SES Black residents in gentrifying neighborhoods </t>
    </r>
    <r>
      <rPr>
        <sz val="12"/>
        <color theme="1"/>
        <rFont val="Times New Roman"/>
        <family val="1"/>
      </rPr>
      <t xml:space="preserve">have a higher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Black residents in nongentrifying neighborhoods</t>
    </r>
    <r>
      <rPr>
        <sz val="12"/>
        <color theme="1"/>
        <rFont val="Times New Roman"/>
        <family val="1"/>
      </rPr>
      <t xml:space="preserve"> (no differences for low-SES White residents in gentrifying and nongentrifying neighborhoods).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</si>
  <si>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Black and low-SES White residents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</si>
  <si>
    <r>
      <t xml:space="preserve">• </t>
    </r>
    <r>
      <rPr>
        <b/>
        <sz val="12"/>
        <color theme="1"/>
        <rFont val="Times New Roman"/>
        <family val="1"/>
      </rPr>
      <t>Low-SES residents in Black gentrifying neighborhoods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 than </t>
    </r>
    <r>
      <rPr>
        <b/>
        <sz val="12"/>
        <color theme="1"/>
        <rFont val="Times New Roman"/>
        <family val="1"/>
      </rPr>
      <t>low-SES residents in Black nongentrifying neighborhoods</t>
    </r>
    <r>
      <rPr>
        <sz val="12"/>
        <color theme="1"/>
        <rFont val="Times New Roman"/>
        <family val="1"/>
      </rPr>
      <t xml:space="preserve"> (no differences for low-SES residents in non-Black gentrifying and nongentrifying neighborhoods).</t>
    </r>
  </si>
  <si>
    <r>
      <t xml:space="preserve">• </t>
    </r>
    <r>
      <rPr>
        <b/>
        <sz val="12"/>
        <color theme="1"/>
        <rFont val="Times New Roman"/>
        <family val="1"/>
      </rPr>
      <t>Gentrification moderates differences between low-SES residents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in Black and non-Black neighborhoods</t>
    </r>
    <r>
      <rPr>
        <sz val="12"/>
        <color theme="1"/>
        <rFont val="Times New Roman"/>
        <family val="1"/>
      </rPr>
      <t xml:space="preserve"> in their probability of moving, moving longer distances, and moving to lower-SES and more segregated neighborhoods.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</si>
</sst>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4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</cellStyleXfs>
  <cellXfs count="29">
    <xf numFmtId="0" fontId="0" fillId="0" borderId="0" xfId="0"/>
    <xf numFmtId="0" fontId="20" fillId="0" borderId="0" xfId="0" applyFont="1"/>
    <xf numFmtId="0" fontId="21" fillId="0" borderId="0" xfId="0" applyFont="1"/>
    <xf numFmtId="164" fontId="20" fillId="0" borderId="0" xfId="1" applyNumberFormat="1" applyFont="1"/>
    <xf numFmtId="2" fontId="20" fillId="0" borderId="0" xfId="0" applyNumberFormat="1" applyFont="1"/>
    <xf numFmtId="164" fontId="20" fillId="0" borderId="0" xfId="1" quotePrefix="1" applyNumberFormat="1" applyFont="1"/>
    <xf numFmtId="0" fontId="20" fillId="0" borderId="0" xfId="0" applyFont="1" applyAlignment="1">
      <alignment horizontal="right"/>
    </xf>
    <xf numFmtId="2" fontId="20" fillId="0" borderId="0" xfId="0" quotePrefix="1" applyNumberFormat="1" applyFont="1"/>
    <xf numFmtId="0" fontId="20" fillId="0" borderId="10" xfId="0" applyFont="1" applyBorder="1"/>
    <xf numFmtId="0" fontId="20" fillId="0" borderId="10" xfId="0" applyFont="1" applyBorder="1" applyAlignment="1">
      <alignment horizontal="right"/>
    </xf>
    <xf numFmtId="1" fontId="20" fillId="0" borderId="0" xfId="0" applyNumberFormat="1" applyFont="1"/>
    <xf numFmtId="0" fontId="20" fillId="0" borderId="0" xfId="0" applyFont="1" applyAlignment="1">
      <alignment horizontal="right" wrapText="1"/>
    </xf>
    <xf numFmtId="0" fontId="20" fillId="0" borderId="10" xfId="0" applyFont="1" applyBorder="1" applyAlignment="1">
      <alignment horizontal="right" wrapText="1"/>
    </xf>
    <xf numFmtId="164" fontId="20" fillId="0" borderId="0" xfId="1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2" fillId="0" borderId="0" xfId="0" applyFont="1"/>
    <xf numFmtId="0" fontId="20" fillId="0" borderId="0" xfId="43" applyFont="1"/>
    <xf numFmtId="0" fontId="20" fillId="0" borderId="10" xfId="43" applyFont="1" applyBorder="1"/>
    <xf numFmtId="0" fontId="21" fillId="0" borderId="10" xfId="43" applyFont="1" applyBorder="1" applyAlignment="1">
      <alignment horizontal="center" wrapText="1"/>
    </xf>
    <xf numFmtId="0" fontId="21" fillId="0" borderId="10" xfId="43" applyFont="1" applyBorder="1" applyAlignment="1">
      <alignment horizontal="center"/>
    </xf>
    <xf numFmtId="0" fontId="23" fillId="0" borderId="11" xfId="43" applyFont="1" applyBorder="1" applyAlignment="1">
      <alignment horizontal="left" vertical="top"/>
    </xf>
    <xf numFmtId="0" fontId="23" fillId="0" borderId="0" xfId="43" applyFont="1" applyAlignment="1">
      <alignment horizontal="left" vertical="top"/>
    </xf>
    <xf numFmtId="0" fontId="23" fillId="0" borderId="0" xfId="43" applyFont="1" applyAlignment="1">
      <alignment horizontal="left" vertical="top" wrapText="1"/>
    </xf>
    <xf numFmtId="0" fontId="23" fillId="0" borderId="10" xfId="43" applyFont="1" applyBorder="1" applyAlignment="1">
      <alignment horizontal="left" vertical="top" wrapText="1"/>
    </xf>
    <xf numFmtId="0" fontId="20" fillId="0" borderId="0" xfId="43" applyFont="1" applyAlignment="1">
      <alignment horizontal="left" vertical="center" wrapText="1"/>
    </xf>
    <xf numFmtId="0" fontId="20" fillId="0" borderId="11" xfId="43" applyFont="1" applyBorder="1" applyAlignment="1">
      <alignment horizontal="left" vertical="center" wrapText="1"/>
    </xf>
    <xf numFmtId="0" fontId="20" fillId="0" borderId="10" xfId="43" applyFont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4930B99C-57CE-6A4F-AD6C-1003A32B4F37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F0F9-BECC-D549-8155-388E0F41C056}">
  <dimension ref="A1:C7"/>
  <sheetViews>
    <sheetView showGridLines="0" tabSelected="1" workbookViewId="0">
      <selection sqref="A1:C7"/>
    </sheetView>
  </sheetViews>
  <sheetFormatPr baseColWidth="10" defaultColWidth="10.83203125" defaultRowHeight="16" x14ac:dyDescent="0.2"/>
  <cols>
    <col min="1" max="1" width="39.5" style="16" customWidth="1"/>
    <col min="2" max="2" width="41" style="16" customWidth="1"/>
    <col min="3" max="3" width="41.5" style="16" bestFit="1" customWidth="1"/>
    <col min="4" max="16384" width="10.83203125" style="16"/>
  </cols>
  <sheetData>
    <row r="1" spans="1:3" ht="17" thickBot="1" x14ac:dyDescent="0.25">
      <c r="A1" s="17"/>
      <c r="B1" s="18"/>
      <c r="C1" s="19"/>
    </row>
    <row r="2" spans="1:3" ht="48" customHeight="1" x14ac:dyDescent="0.2">
      <c r="A2" s="20" t="s">
        <v>79</v>
      </c>
      <c r="B2" s="25" t="s">
        <v>85</v>
      </c>
      <c r="C2" s="25"/>
    </row>
    <row r="3" spans="1:3" ht="100.5" customHeight="1" x14ac:dyDescent="0.2">
      <c r="A3" s="21" t="s">
        <v>80</v>
      </c>
      <c r="B3" s="24" t="s">
        <v>86</v>
      </c>
      <c r="C3" s="24"/>
    </row>
    <row r="4" spans="1:3" ht="65.25" customHeight="1" x14ac:dyDescent="0.2">
      <c r="A4" s="22" t="s">
        <v>81</v>
      </c>
      <c r="B4" s="24" t="s">
        <v>87</v>
      </c>
      <c r="C4" s="24"/>
    </row>
    <row r="5" spans="1:3" ht="56.25" customHeight="1" x14ac:dyDescent="0.2">
      <c r="A5" s="22" t="s">
        <v>82</v>
      </c>
      <c r="B5" s="24" t="s">
        <v>88</v>
      </c>
      <c r="C5" s="24"/>
    </row>
    <row r="6" spans="1:3" ht="67.5" customHeight="1" x14ac:dyDescent="0.2">
      <c r="A6" s="22" t="s">
        <v>83</v>
      </c>
      <c r="B6" s="24" t="s">
        <v>89</v>
      </c>
      <c r="C6" s="24"/>
    </row>
    <row r="7" spans="1:3" ht="54" customHeight="1" thickBot="1" x14ac:dyDescent="0.25">
      <c r="A7" s="23" t="s">
        <v>84</v>
      </c>
      <c r="B7" s="26" t="s">
        <v>90</v>
      </c>
      <c r="C7" s="26"/>
    </row>
  </sheetData>
  <mergeCells count="6">
    <mergeCell ref="B7:C7"/>
    <mergeCell ref="B6:C6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workbookViewId="0">
      <selection activeCell="I45" sqref="I45"/>
    </sheetView>
  </sheetViews>
  <sheetFormatPr baseColWidth="10" defaultColWidth="8.83203125" defaultRowHeight="15" x14ac:dyDescent="0.2"/>
  <cols>
    <col min="1" max="1" width="47.6640625" bestFit="1" customWidth="1"/>
    <col min="2" max="2" width="8" bestFit="1" customWidth="1"/>
    <col min="3" max="3" width="5.6640625" bestFit="1" customWidth="1"/>
    <col min="4" max="4" width="8" bestFit="1" customWidth="1"/>
    <col min="5" max="5" width="5.6640625" bestFit="1" customWidth="1"/>
    <col min="6" max="6" width="8" bestFit="1" customWidth="1"/>
    <col min="7" max="7" width="5.6640625" bestFit="1" customWidth="1"/>
  </cols>
  <sheetData>
    <row r="1" spans="1:7" ht="16" x14ac:dyDescent="0.2">
      <c r="A1" s="1"/>
      <c r="B1" s="27" t="s">
        <v>39</v>
      </c>
      <c r="C1" s="27"/>
      <c r="D1" s="27" t="s">
        <v>42</v>
      </c>
      <c r="E1" s="27"/>
      <c r="F1" s="27" t="s">
        <v>44</v>
      </c>
      <c r="G1" s="27"/>
    </row>
    <row r="2" spans="1:7" ht="17" thickBot="1" x14ac:dyDescent="0.25">
      <c r="A2" s="8" t="s">
        <v>58</v>
      </c>
      <c r="B2" s="9" t="s">
        <v>40</v>
      </c>
      <c r="C2" s="9" t="s">
        <v>41</v>
      </c>
      <c r="D2" s="9" t="s">
        <v>43</v>
      </c>
      <c r="E2" s="9" t="s">
        <v>41</v>
      </c>
      <c r="F2" s="9" t="s">
        <v>40</v>
      </c>
      <c r="G2" s="9" t="s">
        <v>41</v>
      </c>
    </row>
    <row r="3" spans="1:7" ht="16" x14ac:dyDescent="0.2">
      <c r="A3" s="2" t="s">
        <v>29</v>
      </c>
      <c r="B3" s="1"/>
      <c r="C3" s="1"/>
      <c r="D3" s="1"/>
      <c r="E3" s="1"/>
      <c r="F3" s="1"/>
      <c r="G3" s="1"/>
    </row>
    <row r="4" spans="1:7" ht="16" x14ac:dyDescent="0.2">
      <c r="A4" s="6" t="s">
        <v>0</v>
      </c>
      <c r="B4" s="3">
        <v>11582</v>
      </c>
      <c r="C4" s="4">
        <v>31.0634303339144</v>
      </c>
      <c r="D4" s="3">
        <v>7973</v>
      </c>
      <c r="E4" s="4">
        <v>41.947703477666103</v>
      </c>
      <c r="F4" s="3">
        <v>19555</v>
      </c>
      <c r="G4" s="4">
        <v>34.738506359695798</v>
      </c>
    </row>
    <row r="5" spans="1:7" ht="16" x14ac:dyDescent="0.2">
      <c r="A5" s="6" t="s">
        <v>1</v>
      </c>
      <c r="B5" s="3">
        <v>21561</v>
      </c>
      <c r="C5" s="4">
        <v>57.827544588976799</v>
      </c>
      <c r="D5" s="3">
        <v>8982</v>
      </c>
      <c r="E5" s="4">
        <v>47.2562740043142</v>
      </c>
      <c r="F5" s="3">
        <v>30543</v>
      </c>
      <c r="G5" s="4">
        <v>54.2581539117459</v>
      </c>
    </row>
    <row r="6" spans="1:7" ht="16" x14ac:dyDescent="0.2">
      <c r="A6" s="6" t="s">
        <v>59</v>
      </c>
      <c r="B6" s="3">
        <v>2933</v>
      </c>
      <c r="C6" s="4">
        <v>7.8664342228778299</v>
      </c>
      <c r="D6" s="3">
        <v>1536</v>
      </c>
      <c r="E6" s="4">
        <v>8.0812332298626792</v>
      </c>
      <c r="F6" s="3">
        <v>4469</v>
      </c>
      <c r="G6" s="4">
        <v>7.9389611312442199</v>
      </c>
    </row>
    <row r="7" spans="1:7" ht="16" x14ac:dyDescent="0.2">
      <c r="A7" s="6" t="s">
        <v>60</v>
      </c>
      <c r="B7" s="3">
        <v>598</v>
      </c>
      <c r="C7" s="4">
        <v>1.6038621429529301</v>
      </c>
      <c r="D7" s="3">
        <v>199</v>
      </c>
      <c r="E7" s="4">
        <v>1.04698269058767</v>
      </c>
      <c r="F7" s="3">
        <v>797</v>
      </c>
      <c r="G7" s="4">
        <v>1.4158317345271001</v>
      </c>
    </row>
    <row r="8" spans="1:7" ht="16" x14ac:dyDescent="0.2">
      <c r="A8" s="6" t="s">
        <v>61</v>
      </c>
      <c r="B8" s="3">
        <v>522</v>
      </c>
      <c r="C8" s="4">
        <v>1.40002682043717</v>
      </c>
      <c r="D8" s="3">
        <v>237</v>
      </c>
      <c r="E8" s="4">
        <v>1.2469090335139601</v>
      </c>
      <c r="F8" s="3">
        <v>759</v>
      </c>
      <c r="G8" s="4">
        <v>1.3483265828181601</v>
      </c>
    </row>
    <row r="9" spans="1:7" ht="16" x14ac:dyDescent="0.2">
      <c r="A9" s="6" t="s">
        <v>62</v>
      </c>
      <c r="B9" s="3">
        <v>89</v>
      </c>
      <c r="C9" s="4">
        <v>0.23870189084082</v>
      </c>
      <c r="D9" s="3">
        <v>80</v>
      </c>
      <c r="E9" s="4">
        <v>0.42089756405534801</v>
      </c>
      <c r="F9" s="3">
        <v>169</v>
      </c>
      <c r="G9" s="4">
        <v>0.30022027996873402</v>
      </c>
    </row>
    <row r="10" spans="1:7" ht="16" x14ac:dyDescent="0.2">
      <c r="A10" s="6" t="s">
        <v>68</v>
      </c>
      <c r="B10" s="3">
        <f>SUM(B4:B9)</f>
        <v>37285</v>
      </c>
      <c r="C10" s="10">
        <f t="shared" ref="C10:G10" si="0">SUM(C4:C9)</f>
        <v>99.999999999999957</v>
      </c>
      <c r="D10" s="3">
        <f t="shared" si="0"/>
        <v>19007</v>
      </c>
      <c r="E10" s="10">
        <f t="shared" si="0"/>
        <v>99.999999999999957</v>
      </c>
      <c r="F10" s="3">
        <f t="shared" si="0"/>
        <v>56292</v>
      </c>
      <c r="G10" s="10">
        <f t="shared" si="0"/>
        <v>99.999999999999915</v>
      </c>
    </row>
    <row r="11" spans="1:7" ht="16" x14ac:dyDescent="0.2">
      <c r="A11" s="2" t="s">
        <v>45</v>
      </c>
      <c r="B11" s="3"/>
      <c r="C11" s="4"/>
      <c r="D11" s="3"/>
      <c r="E11" s="4"/>
      <c r="F11" s="3"/>
      <c r="G11" s="4"/>
    </row>
    <row r="12" spans="1:7" ht="16" x14ac:dyDescent="0.2">
      <c r="A12" s="6" t="s">
        <v>69</v>
      </c>
      <c r="B12" s="3">
        <v>2</v>
      </c>
      <c r="C12" s="4">
        <v>5.3640874346251796E-3</v>
      </c>
      <c r="D12" s="3">
        <v>16</v>
      </c>
      <c r="E12" s="4">
        <v>8.4179512811069598E-2</v>
      </c>
      <c r="F12" s="3">
        <v>18</v>
      </c>
      <c r="G12" s="4">
        <v>3.1976124493711303E-2</v>
      </c>
    </row>
    <row r="13" spans="1:7" ht="16" x14ac:dyDescent="0.2">
      <c r="A13" s="6" t="s">
        <v>2</v>
      </c>
      <c r="B13" s="3">
        <v>1031</v>
      </c>
      <c r="C13" s="4">
        <v>2.76518707254928</v>
      </c>
      <c r="D13" s="3">
        <v>3024</v>
      </c>
      <c r="E13" s="4">
        <v>15.9099279212921</v>
      </c>
      <c r="F13" s="3">
        <v>4055</v>
      </c>
      <c r="G13" s="4">
        <v>7.2035102678888601</v>
      </c>
    </row>
    <row r="14" spans="1:7" ht="16" x14ac:dyDescent="0.2">
      <c r="A14" s="6" t="s">
        <v>3</v>
      </c>
      <c r="B14" s="3">
        <v>6233</v>
      </c>
      <c r="C14" s="4">
        <v>16.717178490009299</v>
      </c>
      <c r="D14" s="3">
        <v>7270</v>
      </c>
      <c r="E14" s="4">
        <v>38.249066133529702</v>
      </c>
      <c r="F14" s="3">
        <v>13503</v>
      </c>
      <c r="G14" s="4">
        <v>23.9874227243658</v>
      </c>
    </row>
    <row r="15" spans="1:7" ht="16" x14ac:dyDescent="0.2">
      <c r="A15" s="6" t="s">
        <v>4</v>
      </c>
      <c r="B15" s="3">
        <v>8027</v>
      </c>
      <c r="C15" s="4">
        <v>21.528764918868099</v>
      </c>
      <c r="D15" s="3">
        <v>3892</v>
      </c>
      <c r="E15" s="4">
        <v>20.476666491292601</v>
      </c>
      <c r="F15" s="3">
        <v>11919</v>
      </c>
      <c r="G15" s="4">
        <v>21.1735237689192</v>
      </c>
    </row>
    <row r="16" spans="1:7" ht="16" x14ac:dyDescent="0.2">
      <c r="A16" s="6" t="s">
        <v>5</v>
      </c>
      <c r="B16" s="3">
        <v>9068</v>
      </c>
      <c r="C16" s="4">
        <v>24.320772428590502</v>
      </c>
      <c r="D16" s="3">
        <v>2631</v>
      </c>
      <c r="E16" s="4">
        <v>13.8422686378702</v>
      </c>
      <c r="F16" s="3">
        <v>11699</v>
      </c>
      <c r="G16" s="4">
        <v>20.7827044695516</v>
      </c>
    </row>
    <row r="17" spans="1:7" ht="16" x14ac:dyDescent="0.2">
      <c r="A17" s="6" t="s">
        <v>6</v>
      </c>
      <c r="B17" s="3">
        <v>6754</v>
      </c>
      <c r="C17" s="4">
        <v>18.114523266729201</v>
      </c>
      <c r="D17" s="3">
        <v>1245</v>
      </c>
      <c r="E17" s="4">
        <v>6.5502183406113499</v>
      </c>
      <c r="F17" s="3">
        <v>7999</v>
      </c>
      <c r="G17" s="4">
        <v>14.2098344347331</v>
      </c>
    </row>
    <row r="18" spans="1:7" ht="16" x14ac:dyDescent="0.2">
      <c r="A18" s="6" t="s">
        <v>7</v>
      </c>
      <c r="B18" s="3">
        <v>6164</v>
      </c>
      <c r="C18" s="4">
        <v>16.532117473514798</v>
      </c>
      <c r="D18" s="3">
        <v>926</v>
      </c>
      <c r="E18" s="4">
        <v>4.8718893039406499</v>
      </c>
      <c r="F18" s="3">
        <v>7090</v>
      </c>
      <c r="G18" s="4">
        <v>12.595040147800701</v>
      </c>
    </row>
    <row r="19" spans="1:7" ht="16" x14ac:dyDescent="0.2">
      <c r="A19" s="6" t="s">
        <v>30</v>
      </c>
      <c r="B19" s="3">
        <v>6</v>
      </c>
      <c r="C19" s="4">
        <v>1.6092262303875501E-2</v>
      </c>
      <c r="D19" s="3">
        <v>3</v>
      </c>
      <c r="E19" s="4">
        <v>1.57836586520755E-2</v>
      </c>
      <c r="F19" s="3">
        <v>9</v>
      </c>
      <c r="G19" s="4">
        <v>1.5988062246855599E-2</v>
      </c>
    </row>
    <row r="20" spans="1:7" ht="16" x14ac:dyDescent="0.2">
      <c r="A20" s="2" t="s">
        <v>57</v>
      </c>
      <c r="B20" s="3"/>
      <c r="C20" s="4"/>
      <c r="D20" s="3"/>
      <c r="E20" s="4"/>
      <c r="F20" s="3"/>
      <c r="G20" s="4"/>
    </row>
    <row r="21" spans="1:7" ht="16" x14ac:dyDescent="0.2">
      <c r="A21" s="6" t="s">
        <v>8</v>
      </c>
      <c r="B21" s="3">
        <v>7845</v>
      </c>
      <c r="C21" s="4">
        <v>21.040632962317201</v>
      </c>
      <c r="D21" s="3">
        <v>6761</v>
      </c>
      <c r="E21" s="4">
        <v>35.5711053822276</v>
      </c>
      <c r="F21" s="3">
        <v>14606</v>
      </c>
      <c r="G21" s="4">
        <v>25.946848575286001</v>
      </c>
    </row>
    <row r="22" spans="1:7" ht="16" x14ac:dyDescent="0.2">
      <c r="A22" s="6" t="s">
        <v>9</v>
      </c>
      <c r="B22" s="3">
        <v>8910</v>
      </c>
      <c r="C22" s="4">
        <v>23.8970095212551</v>
      </c>
      <c r="D22" s="3">
        <v>5615</v>
      </c>
      <c r="E22" s="4">
        <v>29.541747777134699</v>
      </c>
      <c r="F22" s="3">
        <v>14525</v>
      </c>
      <c r="G22" s="4">
        <v>25.8029560150643</v>
      </c>
    </row>
    <row r="23" spans="1:7" ht="16" x14ac:dyDescent="0.2">
      <c r="A23" s="6" t="s">
        <v>10</v>
      </c>
      <c r="B23" s="3">
        <v>9831</v>
      </c>
      <c r="C23" s="4">
        <v>26.367171784899998</v>
      </c>
      <c r="D23" s="3">
        <v>3841</v>
      </c>
      <c r="E23" s="4">
        <v>20.208344294207301</v>
      </c>
      <c r="F23" s="3">
        <v>13672</v>
      </c>
      <c r="G23" s="4">
        <v>24.287643004334502</v>
      </c>
    </row>
    <row r="24" spans="1:7" ht="16" x14ac:dyDescent="0.2">
      <c r="A24" s="6" t="s">
        <v>11</v>
      </c>
      <c r="B24" s="3">
        <v>10699</v>
      </c>
      <c r="C24" s="4">
        <v>28.695185731527399</v>
      </c>
      <c r="D24" s="3">
        <v>2790</v>
      </c>
      <c r="E24" s="4">
        <v>14.6788025464302</v>
      </c>
      <c r="F24" s="3">
        <v>13489</v>
      </c>
      <c r="G24" s="4">
        <v>23.962552405315101</v>
      </c>
    </row>
    <row r="25" spans="1:7" ht="16" x14ac:dyDescent="0.2">
      <c r="A25" s="2" t="s">
        <v>31</v>
      </c>
      <c r="B25" s="3"/>
      <c r="C25" s="4"/>
      <c r="D25" s="3"/>
      <c r="E25" s="4"/>
      <c r="F25" s="3"/>
      <c r="G25" s="4"/>
    </row>
    <row r="26" spans="1:7" ht="16" x14ac:dyDescent="0.2">
      <c r="A26" s="6" t="s">
        <v>12</v>
      </c>
      <c r="B26" s="3">
        <v>11760</v>
      </c>
      <c r="C26" s="4">
        <v>31.540834115595999</v>
      </c>
      <c r="D26" s="3">
        <v>4852</v>
      </c>
      <c r="E26" s="4">
        <v>25.527437259956798</v>
      </c>
      <c r="F26" s="3">
        <v>16612</v>
      </c>
      <c r="G26" s="4">
        <v>29.510410004973998</v>
      </c>
    </row>
    <row r="27" spans="1:7" ht="16" x14ac:dyDescent="0.2">
      <c r="A27" s="6" t="s">
        <v>14</v>
      </c>
      <c r="B27" s="3">
        <v>25460</v>
      </c>
      <c r="C27" s="4">
        <v>68.284833042778502</v>
      </c>
      <c r="D27" s="3">
        <v>14110</v>
      </c>
      <c r="E27" s="4">
        <v>74.235807860262</v>
      </c>
      <c r="F27" s="3">
        <v>39570</v>
      </c>
      <c r="G27" s="4">
        <v>70.294180345342099</v>
      </c>
    </row>
    <row r="28" spans="1:7" ht="16" x14ac:dyDescent="0.2">
      <c r="A28" s="6" t="s">
        <v>13</v>
      </c>
      <c r="B28" s="3">
        <v>65</v>
      </c>
      <c r="C28" s="4">
        <v>0.17433284162531801</v>
      </c>
      <c r="D28" s="3">
        <v>45</v>
      </c>
      <c r="E28" s="4">
        <v>0.23675487978113299</v>
      </c>
      <c r="F28" s="3">
        <v>110</v>
      </c>
      <c r="G28" s="4">
        <v>0.19540964968379099</v>
      </c>
    </row>
    <row r="29" spans="1:7" ht="16" x14ac:dyDescent="0.2">
      <c r="A29" s="2" t="s">
        <v>32</v>
      </c>
      <c r="B29" s="3"/>
      <c r="C29" s="4"/>
      <c r="D29" s="3"/>
      <c r="E29" s="4"/>
      <c r="F29" s="3"/>
      <c r="G29" s="4"/>
    </row>
    <row r="30" spans="1:7" ht="16" x14ac:dyDescent="0.2">
      <c r="A30" s="6" t="s">
        <v>48</v>
      </c>
      <c r="B30" s="3">
        <v>10651</v>
      </c>
      <c r="C30" s="4">
        <v>28.566447633096399</v>
      </c>
      <c r="D30" s="3">
        <v>7500</v>
      </c>
      <c r="E30" s="4">
        <v>39.459146630188798</v>
      </c>
      <c r="F30" s="3">
        <v>18151</v>
      </c>
      <c r="G30" s="4">
        <v>32.244368649186299</v>
      </c>
    </row>
    <row r="31" spans="1:7" ht="16" x14ac:dyDescent="0.2">
      <c r="A31" s="6" t="s">
        <v>49</v>
      </c>
      <c r="B31" s="3">
        <v>26634</v>
      </c>
      <c r="C31" s="4">
        <v>71.433552366903498</v>
      </c>
      <c r="D31" s="3">
        <v>11507</v>
      </c>
      <c r="E31" s="4">
        <v>60.540853369811103</v>
      </c>
      <c r="F31" s="3">
        <v>38141</v>
      </c>
      <c r="G31" s="4">
        <v>67.755631350813601</v>
      </c>
    </row>
    <row r="32" spans="1:7" ht="16" x14ac:dyDescent="0.2">
      <c r="A32" s="2" t="s">
        <v>33</v>
      </c>
      <c r="B32" s="3"/>
      <c r="C32" s="4"/>
      <c r="D32" s="3"/>
      <c r="E32" s="4"/>
      <c r="F32" s="3"/>
      <c r="G32" s="4"/>
    </row>
    <row r="33" spans="1:7" ht="16" x14ac:dyDescent="0.2">
      <c r="A33" s="6" t="s">
        <v>16</v>
      </c>
      <c r="B33" s="3">
        <v>26732</v>
      </c>
      <c r="C33" s="4">
        <v>71.696392651200199</v>
      </c>
      <c r="D33" s="3">
        <v>4830</v>
      </c>
      <c r="E33" s="4">
        <v>25.411690429841599</v>
      </c>
      <c r="F33" s="3">
        <v>31562</v>
      </c>
      <c r="G33" s="4">
        <v>56.068357848362098</v>
      </c>
    </row>
    <row r="34" spans="1:7" ht="16" x14ac:dyDescent="0.2">
      <c r="A34" s="6" t="s">
        <v>70</v>
      </c>
      <c r="B34" s="3">
        <v>9290</v>
      </c>
      <c r="C34" s="4">
        <v>24.9161861338339</v>
      </c>
      <c r="D34" s="3">
        <v>12818</v>
      </c>
      <c r="E34" s="4">
        <v>67.438312200768095</v>
      </c>
      <c r="F34" s="3">
        <v>22108</v>
      </c>
      <c r="G34" s="4">
        <v>39.273786683720601</v>
      </c>
    </row>
    <row r="35" spans="1:7" ht="16" x14ac:dyDescent="0.2">
      <c r="A35" s="6" t="s">
        <v>15</v>
      </c>
      <c r="B35" s="3">
        <v>1263</v>
      </c>
      <c r="C35" s="4">
        <v>3.3874212149658001</v>
      </c>
      <c r="D35" s="3">
        <v>1358</v>
      </c>
      <c r="E35" s="4">
        <v>7.1447361498395301</v>
      </c>
      <c r="F35" s="3">
        <v>2621</v>
      </c>
      <c r="G35" s="4">
        <v>4.6560790165565198</v>
      </c>
    </row>
    <row r="36" spans="1:7" ht="16" x14ac:dyDescent="0.2">
      <c r="A36" s="6" t="s">
        <v>30</v>
      </c>
      <c r="B36" s="5" t="s">
        <v>74</v>
      </c>
      <c r="C36" s="7" t="s">
        <v>74</v>
      </c>
      <c r="D36" s="3">
        <v>1</v>
      </c>
      <c r="E36" s="4">
        <v>5.2612195506918499E-3</v>
      </c>
      <c r="F36" s="3">
        <v>1</v>
      </c>
      <c r="G36" s="4">
        <v>1.77645136076174E-3</v>
      </c>
    </row>
    <row r="37" spans="1:7" ht="16" x14ac:dyDescent="0.2">
      <c r="A37" s="2" t="s">
        <v>46</v>
      </c>
      <c r="B37" s="3"/>
      <c r="C37" s="4"/>
      <c r="D37" s="3"/>
      <c r="E37" s="4"/>
      <c r="F37" s="3"/>
      <c r="G37" s="4"/>
    </row>
    <row r="38" spans="1:7" ht="16" x14ac:dyDescent="0.2">
      <c r="A38" s="6" t="s">
        <v>18</v>
      </c>
      <c r="B38" s="3">
        <v>1625</v>
      </c>
      <c r="C38" s="4">
        <v>4.3583210406329602</v>
      </c>
      <c r="D38" s="3">
        <v>1622</v>
      </c>
      <c r="E38" s="4">
        <v>8.5336981112221793</v>
      </c>
      <c r="F38" s="3">
        <v>3247</v>
      </c>
      <c r="G38" s="4">
        <v>5.76813756839337</v>
      </c>
    </row>
    <row r="39" spans="1:7" ht="16" x14ac:dyDescent="0.2">
      <c r="A39" s="6" t="s">
        <v>17</v>
      </c>
      <c r="B39" s="3">
        <v>35660</v>
      </c>
      <c r="C39" s="4">
        <v>95.641678959366999</v>
      </c>
      <c r="D39" s="3">
        <v>17385</v>
      </c>
      <c r="E39" s="4">
        <v>91.466301888777807</v>
      </c>
      <c r="F39" s="3">
        <v>53045</v>
      </c>
      <c r="G39" s="4">
        <v>94.231862431606601</v>
      </c>
    </row>
    <row r="40" spans="1:7" ht="16" x14ac:dyDescent="0.2">
      <c r="A40" s="2" t="s">
        <v>35</v>
      </c>
      <c r="B40" s="3"/>
      <c r="C40" s="4"/>
      <c r="D40" s="3"/>
      <c r="E40" s="4"/>
      <c r="F40" s="3"/>
      <c r="G40" s="4"/>
    </row>
    <row r="41" spans="1:7" ht="16" x14ac:dyDescent="0.2">
      <c r="A41" s="6" t="s">
        <v>19</v>
      </c>
      <c r="B41" s="3">
        <v>2082</v>
      </c>
      <c r="C41" s="4">
        <v>5.5840150194448102</v>
      </c>
      <c r="D41" s="3">
        <v>3435</v>
      </c>
      <c r="E41" s="4">
        <v>18.0722891566265</v>
      </c>
      <c r="F41" s="3">
        <v>5517</v>
      </c>
      <c r="G41" s="4">
        <v>9.8006821573225302</v>
      </c>
    </row>
    <row r="42" spans="1:7" ht="16" x14ac:dyDescent="0.2">
      <c r="A42" s="6" t="s">
        <v>20</v>
      </c>
      <c r="B42" s="3">
        <v>35203</v>
      </c>
      <c r="C42" s="4">
        <v>94.415984980555095</v>
      </c>
      <c r="D42" s="3">
        <v>15572</v>
      </c>
      <c r="E42" s="4">
        <v>81.927710843373404</v>
      </c>
      <c r="F42" s="3">
        <v>50775</v>
      </c>
      <c r="G42" s="4">
        <v>90.199317842677402</v>
      </c>
    </row>
    <row r="43" spans="1:7" ht="16" x14ac:dyDescent="0.2">
      <c r="A43" s="2" t="s">
        <v>34</v>
      </c>
      <c r="B43" s="3"/>
      <c r="C43" s="4"/>
      <c r="D43" s="3"/>
      <c r="E43" s="4"/>
      <c r="F43" s="3"/>
      <c r="G43" s="4"/>
    </row>
    <row r="44" spans="1:7" ht="16" x14ac:dyDescent="0.2">
      <c r="A44" s="6" t="s">
        <v>22</v>
      </c>
      <c r="B44" s="3">
        <v>6410</v>
      </c>
      <c r="C44" s="4">
        <v>17.191900227973701</v>
      </c>
      <c r="D44" s="3">
        <v>4886</v>
      </c>
      <c r="E44" s="4">
        <v>25.706318724680301</v>
      </c>
      <c r="F44" s="3">
        <v>11296</v>
      </c>
      <c r="G44" s="4">
        <v>20.0667945711646</v>
      </c>
    </row>
    <row r="45" spans="1:7" ht="16" x14ac:dyDescent="0.2">
      <c r="A45" s="6" t="s">
        <v>21</v>
      </c>
      <c r="B45" s="3">
        <v>30875</v>
      </c>
      <c r="C45" s="4">
        <v>82.808099772026296</v>
      </c>
      <c r="D45" s="3">
        <v>14121</v>
      </c>
      <c r="E45" s="4">
        <v>74.293681275319599</v>
      </c>
      <c r="F45" s="3">
        <v>44996</v>
      </c>
      <c r="G45" s="4">
        <v>79.933205428835294</v>
      </c>
    </row>
    <row r="46" spans="1:7" ht="16" x14ac:dyDescent="0.2">
      <c r="A46" s="2" t="s">
        <v>36</v>
      </c>
      <c r="B46" s="3"/>
      <c r="C46" s="4"/>
      <c r="D46" s="3"/>
      <c r="E46" s="4"/>
      <c r="F46" s="3"/>
      <c r="G46" s="4"/>
    </row>
    <row r="47" spans="1:7" ht="16" x14ac:dyDescent="0.2">
      <c r="A47" s="6" t="s">
        <v>23</v>
      </c>
      <c r="B47" s="3">
        <v>5424</v>
      </c>
      <c r="C47" s="4">
        <v>14.5474051227035</v>
      </c>
      <c r="D47" s="3">
        <v>4632</v>
      </c>
      <c r="E47" s="4">
        <v>24.369968958804598</v>
      </c>
      <c r="F47" s="3">
        <v>10056</v>
      </c>
      <c r="G47" s="4">
        <v>17.863994883819998</v>
      </c>
    </row>
    <row r="48" spans="1:7" ht="16" x14ac:dyDescent="0.2">
      <c r="A48" s="6" t="s">
        <v>24</v>
      </c>
      <c r="B48" s="3">
        <v>31861</v>
      </c>
      <c r="C48" s="4">
        <v>85.452594877296406</v>
      </c>
      <c r="D48" s="3">
        <v>14375</v>
      </c>
      <c r="E48" s="4">
        <v>75.630031041195295</v>
      </c>
      <c r="F48" s="3">
        <v>46236</v>
      </c>
      <c r="G48" s="4">
        <v>82.136005116179902</v>
      </c>
    </row>
    <row r="49" spans="1:7" ht="16" x14ac:dyDescent="0.2">
      <c r="A49" s="2" t="s">
        <v>47</v>
      </c>
      <c r="B49" s="3"/>
      <c r="C49" s="4"/>
      <c r="D49" s="3"/>
      <c r="E49" s="4"/>
      <c r="F49" s="3"/>
      <c r="G49" s="4"/>
    </row>
    <row r="50" spans="1:7" ht="16" x14ac:dyDescent="0.2">
      <c r="A50" s="6" t="s">
        <v>25</v>
      </c>
      <c r="B50" s="3">
        <v>23171</v>
      </c>
      <c r="C50" s="4">
        <v>62.145634973850001</v>
      </c>
      <c r="D50" s="3">
        <v>3591</v>
      </c>
      <c r="E50" s="4">
        <v>18.893039406534399</v>
      </c>
      <c r="F50" s="3">
        <v>26762</v>
      </c>
      <c r="G50" s="4">
        <v>47.541391316705699</v>
      </c>
    </row>
    <row r="51" spans="1:7" ht="16" x14ac:dyDescent="0.2">
      <c r="A51" s="6" t="s">
        <v>26</v>
      </c>
      <c r="B51" s="3">
        <v>13113</v>
      </c>
      <c r="C51" s="4">
        <v>35.169639265119997</v>
      </c>
      <c r="D51" s="3">
        <v>14811</v>
      </c>
      <c r="E51" s="4">
        <v>77.923922765296993</v>
      </c>
      <c r="F51" s="3">
        <v>27924</v>
      </c>
      <c r="G51" s="4">
        <v>49.605627797910898</v>
      </c>
    </row>
    <row r="52" spans="1:7" ht="16" x14ac:dyDescent="0.2">
      <c r="A52" s="6" t="s">
        <v>30</v>
      </c>
      <c r="B52" s="3">
        <v>1001</v>
      </c>
      <c r="C52" s="4">
        <v>2.6847257610298998</v>
      </c>
      <c r="D52" s="3">
        <v>605</v>
      </c>
      <c r="E52" s="4">
        <v>3.1830378281685601</v>
      </c>
      <c r="F52" s="3">
        <v>1606</v>
      </c>
      <c r="G52" s="4">
        <v>2.8529808853833498</v>
      </c>
    </row>
    <row r="53" spans="1:7" ht="16" x14ac:dyDescent="0.2">
      <c r="A53" s="2" t="s">
        <v>37</v>
      </c>
      <c r="B53" s="3"/>
      <c r="C53" s="4"/>
      <c r="D53" s="3"/>
      <c r="E53" s="4"/>
      <c r="F53" s="3"/>
      <c r="G53" s="4"/>
    </row>
    <row r="54" spans="1:7" ht="16" x14ac:dyDescent="0.2">
      <c r="A54" s="6" t="s">
        <v>27</v>
      </c>
      <c r="B54" s="3">
        <v>826</v>
      </c>
      <c r="C54" s="4">
        <v>2.2153681105001999</v>
      </c>
      <c r="D54" s="3">
        <v>575</v>
      </c>
      <c r="E54" s="4">
        <v>3.0252012416478098</v>
      </c>
      <c r="F54" s="3">
        <v>1401</v>
      </c>
      <c r="G54" s="4">
        <v>2.4888083564271999</v>
      </c>
    </row>
    <row r="55" spans="1:7" ht="16" x14ac:dyDescent="0.2">
      <c r="A55" s="6" t="s">
        <v>64</v>
      </c>
      <c r="B55" s="3">
        <v>4624</v>
      </c>
      <c r="C55" s="4">
        <v>12.4017701488534</v>
      </c>
      <c r="D55" s="3">
        <v>3218</v>
      </c>
      <c r="E55" s="4">
        <v>16.930604514126301</v>
      </c>
      <c r="F55" s="3">
        <v>7842</v>
      </c>
      <c r="G55" s="4">
        <v>13.930931571093501</v>
      </c>
    </row>
    <row r="56" spans="1:7" ht="16" x14ac:dyDescent="0.2">
      <c r="A56" s="6" t="s">
        <v>28</v>
      </c>
      <c r="B56" s="3">
        <v>2820</v>
      </c>
      <c r="C56" s="4">
        <v>7.56336328282151</v>
      </c>
      <c r="D56" s="3">
        <v>1731</v>
      </c>
      <c r="E56" s="4">
        <v>9.1071710422475896</v>
      </c>
      <c r="F56" s="3">
        <v>4551</v>
      </c>
      <c r="G56" s="4">
        <v>8.0846301428266898</v>
      </c>
    </row>
    <row r="57" spans="1:7" ht="16" x14ac:dyDescent="0.2">
      <c r="A57" s="6" t="s">
        <v>65</v>
      </c>
      <c r="B57" s="3">
        <v>9997</v>
      </c>
      <c r="C57" s="4">
        <v>26.8123910419739</v>
      </c>
      <c r="D57" s="3">
        <v>5875</v>
      </c>
      <c r="E57" s="4">
        <v>30.909664860314599</v>
      </c>
      <c r="F57" s="3">
        <v>15872</v>
      </c>
      <c r="G57" s="4">
        <v>28.195835998010299</v>
      </c>
    </row>
    <row r="58" spans="1:7" ht="16" x14ac:dyDescent="0.2">
      <c r="A58" s="6" t="s">
        <v>71</v>
      </c>
      <c r="B58" s="3">
        <v>19018</v>
      </c>
      <c r="C58" s="4">
        <v>51.007107415850797</v>
      </c>
      <c r="D58" s="3">
        <v>7608</v>
      </c>
      <c r="E58" s="4">
        <v>40.0273583416636</v>
      </c>
      <c r="F58" s="3">
        <v>26626</v>
      </c>
      <c r="G58" s="4">
        <v>47.2997939316421</v>
      </c>
    </row>
    <row r="59" spans="1:7" ht="16" x14ac:dyDescent="0.2">
      <c r="A59" s="2" t="s">
        <v>38</v>
      </c>
      <c r="B59" s="1"/>
      <c r="C59" s="4"/>
      <c r="D59" s="1"/>
      <c r="E59" s="4"/>
      <c r="F59" s="1"/>
      <c r="G59" s="4"/>
    </row>
    <row r="60" spans="1:7" ht="16" x14ac:dyDescent="0.2">
      <c r="A60" s="6" t="s">
        <v>50</v>
      </c>
      <c r="B60" s="4">
        <v>10.2888392378044</v>
      </c>
      <c r="C60" s="4"/>
      <c r="D60" s="4">
        <v>10.236549418374199</v>
      </c>
      <c r="E60" s="4"/>
      <c r="F60" s="4">
        <v>10.2711835745146</v>
      </c>
      <c r="G60" s="1"/>
    </row>
    <row r="61" spans="1:7" ht="16" x14ac:dyDescent="0.2">
      <c r="A61" s="6" t="s">
        <v>63</v>
      </c>
      <c r="B61" s="4">
        <v>40.605310446560203</v>
      </c>
      <c r="C61" s="4"/>
      <c r="D61" s="4">
        <v>47.972010311990303</v>
      </c>
      <c r="E61" s="4"/>
      <c r="F61" s="4">
        <v>43.092677467490901</v>
      </c>
      <c r="G61" s="1"/>
    </row>
    <row r="62" spans="1:7" ht="16" x14ac:dyDescent="0.2">
      <c r="A62" s="6" t="s">
        <v>72</v>
      </c>
      <c r="B62" s="4">
        <v>60.568290090889199</v>
      </c>
      <c r="C62" s="4"/>
      <c r="D62" s="4">
        <v>53.886862441881703</v>
      </c>
      <c r="E62" s="4"/>
      <c r="F62" s="4">
        <v>58.312305309309501</v>
      </c>
      <c r="G62" s="1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41.6640625" customWidth="1"/>
    <col min="2" max="2" width="12.83203125" customWidth="1"/>
    <col min="3" max="3" width="26.83203125" customWidth="1"/>
    <col min="4" max="4" width="23" bestFit="1" customWidth="1"/>
    <col min="5" max="5" width="19.5" customWidth="1"/>
  </cols>
  <sheetData>
    <row r="1" spans="1:5" ht="52" thickBot="1" x14ac:dyDescent="0.25">
      <c r="A1" s="8" t="s">
        <v>52</v>
      </c>
      <c r="B1" s="9" t="s">
        <v>53</v>
      </c>
      <c r="C1" s="12" t="s">
        <v>54</v>
      </c>
      <c r="D1" s="12" t="s">
        <v>55</v>
      </c>
      <c r="E1" s="12" t="s">
        <v>73</v>
      </c>
    </row>
    <row r="2" spans="1:5" ht="16" x14ac:dyDescent="0.2">
      <c r="A2" s="2" t="s">
        <v>29</v>
      </c>
      <c r="B2" s="4"/>
      <c r="C2" s="4"/>
      <c r="D2" s="4"/>
      <c r="E2" s="4"/>
    </row>
    <row r="3" spans="1:5" ht="16" x14ac:dyDescent="0.2">
      <c r="A3" s="6" t="s">
        <v>0</v>
      </c>
      <c r="B3" s="4">
        <v>40.772181027870097</v>
      </c>
      <c r="C3" s="4">
        <v>4.6872721331430096</v>
      </c>
      <c r="D3" s="4">
        <v>60.145365608930099</v>
      </c>
      <c r="E3" s="4">
        <v>33.025224759359702</v>
      </c>
    </row>
    <row r="4" spans="1:5" ht="16" x14ac:dyDescent="0.2">
      <c r="A4" s="6" t="s">
        <v>1</v>
      </c>
      <c r="B4" s="4">
        <v>29.407720263235401</v>
      </c>
      <c r="C4" s="4">
        <v>5.53664412345237</v>
      </c>
      <c r="D4" s="4">
        <v>33.8053885548875</v>
      </c>
      <c r="E4" s="4">
        <v>75.731162549480104</v>
      </c>
    </row>
    <row r="5" spans="1:5" ht="16" x14ac:dyDescent="0.2">
      <c r="A5" s="2" t="s">
        <v>77</v>
      </c>
      <c r="B5" s="4"/>
      <c r="C5" s="4"/>
      <c r="D5" s="4"/>
      <c r="E5" s="4"/>
    </row>
    <row r="6" spans="1:5" ht="16" x14ac:dyDescent="0.2">
      <c r="A6" s="6" t="s">
        <v>8</v>
      </c>
      <c r="B6" s="4">
        <v>46.289196220731199</v>
      </c>
      <c r="C6" s="4">
        <v>4.71241648035857</v>
      </c>
      <c r="D6" s="4">
        <v>56.4589557757728</v>
      </c>
      <c r="E6" s="4">
        <v>44.974218205278802</v>
      </c>
    </row>
    <row r="7" spans="1:5" ht="16" x14ac:dyDescent="0.2">
      <c r="A7" s="6" t="s">
        <v>9</v>
      </c>
      <c r="B7" s="4">
        <v>38.657487091222002</v>
      </c>
      <c r="C7" s="4">
        <v>5.0895262556805996</v>
      </c>
      <c r="D7" s="4">
        <v>47.956188780053402</v>
      </c>
      <c r="E7" s="4">
        <v>52.237707989743399</v>
      </c>
    </row>
    <row r="8" spans="1:5" ht="16" x14ac:dyDescent="0.2">
      <c r="A8" s="6" t="s">
        <v>10</v>
      </c>
      <c r="B8" s="4">
        <v>28.0939145699239</v>
      </c>
      <c r="C8" s="4">
        <v>5.3971291646771897</v>
      </c>
      <c r="D8" s="4">
        <v>39.222077583962502</v>
      </c>
      <c r="E8" s="4">
        <v>60.782436421262901</v>
      </c>
    </row>
    <row r="9" spans="1:5" ht="16" x14ac:dyDescent="0.2">
      <c r="A9" s="6" t="s">
        <v>11</v>
      </c>
      <c r="B9" s="4">
        <v>20.683519905107801</v>
      </c>
      <c r="C9" s="4">
        <v>5.3383807823682803</v>
      </c>
      <c r="D9" s="4">
        <v>29.616129032258002</v>
      </c>
      <c r="E9" s="4">
        <v>71.196522853379705</v>
      </c>
    </row>
    <row r="10" spans="1:5" ht="16" x14ac:dyDescent="0.2">
      <c r="A10" s="2" t="s">
        <v>78</v>
      </c>
      <c r="B10" s="4"/>
      <c r="C10" s="4"/>
      <c r="D10" s="4"/>
      <c r="E10" s="4"/>
    </row>
    <row r="11" spans="1:5" ht="16" x14ac:dyDescent="0.2">
      <c r="A11" s="6" t="s">
        <v>51</v>
      </c>
      <c r="B11" s="4">
        <v>38.743279569892401</v>
      </c>
      <c r="C11" s="4">
        <v>4.9110560093929996</v>
      </c>
      <c r="D11" s="4">
        <v>54.206418039895901</v>
      </c>
      <c r="E11" s="4">
        <v>51.435070889235199</v>
      </c>
    </row>
    <row r="12" spans="1:5" ht="16" x14ac:dyDescent="0.2">
      <c r="A12" s="6" t="s">
        <v>66</v>
      </c>
      <c r="B12" s="4">
        <v>38.344437884793699</v>
      </c>
      <c r="C12" s="4">
        <v>4.7236997880233904</v>
      </c>
      <c r="D12" s="4">
        <v>55.078631914659603</v>
      </c>
      <c r="E12" s="4">
        <v>45.865904396225098</v>
      </c>
    </row>
    <row r="13" spans="1:5" ht="16" x14ac:dyDescent="0.2">
      <c r="A13" s="6" t="s">
        <v>71</v>
      </c>
      <c r="B13" s="4">
        <v>28.573574701419599</v>
      </c>
      <c r="C13" s="4">
        <v>5.5092529734297102</v>
      </c>
      <c r="D13" s="4">
        <v>33.9700315457413</v>
      </c>
      <c r="E13" s="4">
        <v>64.908138085942198</v>
      </c>
    </row>
    <row r="14" spans="1:5" ht="16" x14ac:dyDescent="0.2">
      <c r="A14" s="2" t="s">
        <v>67</v>
      </c>
      <c r="B14" s="4"/>
      <c r="C14" s="4"/>
      <c r="D14" s="4"/>
      <c r="E14" s="4"/>
    </row>
    <row r="15" spans="1:5" ht="16" x14ac:dyDescent="0.2">
      <c r="A15" s="6" t="s">
        <v>27</v>
      </c>
      <c r="B15" s="4">
        <v>41.042112776588098</v>
      </c>
      <c r="C15" s="4">
        <v>4.5148983648206196</v>
      </c>
      <c r="D15" s="4">
        <v>68.558260869565203</v>
      </c>
      <c r="E15" s="4">
        <v>25.383078748231199</v>
      </c>
    </row>
    <row r="16" spans="1:5" ht="16" x14ac:dyDescent="0.2">
      <c r="A16" s="6" t="s">
        <v>64</v>
      </c>
      <c r="B16" s="4">
        <v>41.035450140270299</v>
      </c>
      <c r="C16" s="4">
        <v>4.1387592156038098</v>
      </c>
      <c r="D16" s="4">
        <v>66.7902423865755</v>
      </c>
      <c r="E16" s="4">
        <v>23.055929965204101</v>
      </c>
    </row>
    <row r="17" spans="1:5" ht="16" x14ac:dyDescent="0.2">
      <c r="A17" s="6" t="s">
        <v>28</v>
      </c>
      <c r="B17" s="4">
        <v>38.035596572181902</v>
      </c>
      <c r="C17" s="4">
        <v>5.0648619935966703</v>
      </c>
      <c r="D17" s="4">
        <v>49.439052570768297</v>
      </c>
      <c r="E17" s="4">
        <v>60.088967758719399</v>
      </c>
    </row>
    <row r="18" spans="1:5" ht="16" x14ac:dyDescent="0.2">
      <c r="A18" s="6" t="s">
        <v>65</v>
      </c>
      <c r="B18" s="4">
        <v>37.014868951612897</v>
      </c>
      <c r="C18" s="4">
        <v>5.0886377822621904</v>
      </c>
      <c r="D18" s="4">
        <v>48.663659574467999</v>
      </c>
      <c r="E18" s="4">
        <v>58.3599465611656</v>
      </c>
    </row>
    <row r="20" spans="1:5" ht="16" x14ac:dyDescent="0.2">
      <c r="A20" s="1" t="s">
        <v>75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12" sqref="A12"/>
    </sheetView>
  </sheetViews>
  <sheetFormatPr baseColWidth="10" defaultColWidth="8.83203125" defaultRowHeight="16" x14ac:dyDescent="0.2"/>
  <cols>
    <col min="1" max="1" width="41.83203125" style="1" bestFit="1" customWidth="1"/>
    <col min="2" max="2" width="16.1640625" style="1" bestFit="1" customWidth="1"/>
    <col min="3" max="3" width="19.6640625" style="1" bestFit="1" customWidth="1"/>
    <col min="4" max="4" width="20.6640625" style="1" bestFit="1" customWidth="1"/>
    <col min="5" max="5" width="24.33203125" style="1" bestFit="1" customWidth="1"/>
    <col min="6" max="6" width="15.33203125" style="1" bestFit="1" customWidth="1"/>
    <col min="7" max="16384" width="8.83203125" style="1"/>
  </cols>
  <sheetData>
    <row r="1" spans="1:6" x14ac:dyDescent="0.2">
      <c r="B1" s="28" t="s">
        <v>67</v>
      </c>
      <c r="C1" s="28"/>
      <c r="D1" s="28"/>
      <c r="E1" s="28"/>
      <c r="F1" s="28"/>
    </row>
    <row r="2" spans="1:6" ht="17" thickBot="1" x14ac:dyDescent="0.25">
      <c r="A2" s="8" t="s">
        <v>52</v>
      </c>
      <c r="B2" s="9" t="s">
        <v>27</v>
      </c>
      <c r="C2" s="9" t="s">
        <v>64</v>
      </c>
      <c r="D2" s="9" t="s">
        <v>28</v>
      </c>
      <c r="E2" s="9" t="s">
        <v>65</v>
      </c>
      <c r="F2" s="9" t="s">
        <v>71</v>
      </c>
    </row>
    <row r="3" spans="1:6" x14ac:dyDescent="0.2">
      <c r="A3" s="2" t="s">
        <v>29</v>
      </c>
      <c r="B3" s="13"/>
      <c r="C3" s="13"/>
      <c r="D3" s="14"/>
      <c r="E3" s="14"/>
      <c r="F3" s="13"/>
    </row>
    <row r="4" spans="1:6" x14ac:dyDescent="0.2">
      <c r="A4" s="6" t="s">
        <v>0</v>
      </c>
      <c r="B4" s="13">
        <v>1270</v>
      </c>
      <c r="C4" s="13">
        <v>7309</v>
      </c>
      <c r="D4" s="13">
        <v>1147</v>
      </c>
      <c r="E4" s="13">
        <v>4352</v>
      </c>
      <c r="F4" s="13">
        <v>5477</v>
      </c>
    </row>
    <row r="5" spans="1:6" x14ac:dyDescent="0.2">
      <c r="A5" s="6" t="s">
        <v>1</v>
      </c>
      <c r="B5" s="13">
        <v>80</v>
      </c>
      <c r="C5" s="13">
        <v>313</v>
      </c>
      <c r="D5" s="13">
        <v>2682</v>
      </c>
      <c r="E5" s="13">
        <v>8879</v>
      </c>
      <c r="F5" s="13">
        <v>18589</v>
      </c>
    </row>
    <row r="6" spans="1:6" x14ac:dyDescent="0.2">
      <c r="A6" s="2" t="s">
        <v>76</v>
      </c>
      <c r="B6" s="13"/>
      <c r="C6" s="13"/>
      <c r="D6" s="13"/>
      <c r="E6" s="13"/>
      <c r="F6" s="13"/>
    </row>
    <row r="7" spans="1:6" x14ac:dyDescent="0.2">
      <c r="A7" s="6" t="s">
        <v>8</v>
      </c>
      <c r="B7" s="13">
        <v>686</v>
      </c>
      <c r="C7" s="13">
        <v>3665</v>
      </c>
      <c r="D7" s="13">
        <v>1237</v>
      </c>
      <c r="E7" s="13">
        <v>4943</v>
      </c>
      <c r="F7" s="13">
        <v>4075</v>
      </c>
    </row>
    <row r="8" spans="1:6" x14ac:dyDescent="0.2">
      <c r="A8" s="6" t="s">
        <v>9</v>
      </c>
      <c r="B8" s="13">
        <v>426</v>
      </c>
      <c r="C8" s="13">
        <v>2389</v>
      </c>
      <c r="D8" s="13">
        <v>1299</v>
      </c>
      <c r="E8" s="13">
        <v>4804</v>
      </c>
      <c r="F8" s="13">
        <v>5607</v>
      </c>
    </row>
    <row r="9" spans="1:6" x14ac:dyDescent="0.2">
      <c r="A9" s="6" t="s">
        <v>10</v>
      </c>
      <c r="B9" s="13">
        <v>195</v>
      </c>
      <c r="C9" s="13">
        <v>1266</v>
      </c>
      <c r="D9" s="13">
        <v>1102</v>
      </c>
      <c r="E9" s="13">
        <v>3723</v>
      </c>
      <c r="F9" s="13">
        <v>7386</v>
      </c>
    </row>
    <row r="10" spans="1:6" x14ac:dyDescent="0.2">
      <c r="A10" s="6" t="s">
        <v>11</v>
      </c>
      <c r="B10" s="13">
        <v>94</v>
      </c>
      <c r="C10" s="13">
        <v>522</v>
      </c>
      <c r="D10" s="13">
        <v>913</v>
      </c>
      <c r="E10" s="13">
        <v>2402</v>
      </c>
      <c r="F10" s="13">
        <v>9558</v>
      </c>
    </row>
    <row r="12" spans="1:6" x14ac:dyDescent="0.2">
      <c r="A12" s="1" t="s">
        <v>75</v>
      </c>
    </row>
  </sheetData>
  <mergeCells count="1">
    <mergeCell ref="B1:F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E24" sqref="E24"/>
    </sheetView>
  </sheetViews>
  <sheetFormatPr baseColWidth="10" defaultColWidth="8.83203125" defaultRowHeight="16" x14ac:dyDescent="0.2"/>
  <cols>
    <col min="1" max="1" width="41.33203125" style="1" customWidth="1"/>
    <col min="2" max="2" width="9" style="1" bestFit="1" customWidth="1"/>
    <col min="3" max="3" width="25.5" style="1" bestFit="1" customWidth="1"/>
    <col min="4" max="4" width="23" style="1" bestFit="1" customWidth="1"/>
    <col min="5" max="5" width="17.6640625" style="1" bestFit="1" customWidth="1"/>
    <col min="6" max="16384" width="8.83203125" style="1"/>
  </cols>
  <sheetData>
    <row r="1" spans="1:5" ht="51" x14ac:dyDescent="0.2">
      <c r="A1" s="1" t="s">
        <v>52</v>
      </c>
      <c r="B1" s="6" t="s">
        <v>53</v>
      </c>
      <c r="C1" s="11" t="s">
        <v>54</v>
      </c>
      <c r="D1" s="11" t="s">
        <v>55</v>
      </c>
      <c r="E1" s="11" t="s">
        <v>73</v>
      </c>
    </row>
    <row r="2" spans="1:5" x14ac:dyDescent="0.2">
      <c r="A2" s="2" t="s">
        <v>29</v>
      </c>
      <c r="B2" s="4"/>
      <c r="C2" s="4"/>
      <c r="D2" s="4"/>
      <c r="E2" s="4"/>
    </row>
    <row r="3" spans="1:5" x14ac:dyDescent="0.2">
      <c r="A3" s="6" t="s">
        <v>0</v>
      </c>
      <c r="B3" s="4">
        <v>40.772181027870097</v>
      </c>
      <c r="C3" s="4">
        <v>4.6872721331430096</v>
      </c>
      <c r="D3" s="4">
        <v>60.145365608930099</v>
      </c>
      <c r="E3" s="4">
        <v>22.2569923491784</v>
      </c>
    </row>
    <row r="4" spans="1:5" x14ac:dyDescent="0.2">
      <c r="A4" s="6" t="s">
        <v>1</v>
      </c>
      <c r="B4" s="4">
        <v>29.407720263235401</v>
      </c>
      <c r="C4" s="4">
        <v>5.53664412345237</v>
      </c>
      <c r="D4" s="4">
        <v>33.8053885548875</v>
      </c>
      <c r="E4" s="4">
        <v>42.988866622133102</v>
      </c>
    </row>
    <row r="5" spans="1:5" x14ac:dyDescent="0.2">
      <c r="A5" s="2" t="s">
        <v>77</v>
      </c>
      <c r="B5" s="4"/>
      <c r="C5" s="4"/>
      <c r="D5" s="4"/>
      <c r="E5" s="4"/>
    </row>
    <row r="6" spans="1:5" x14ac:dyDescent="0.2">
      <c r="A6" s="6" t="s">
        <v>8</v>
      </c>
      <c r="B6" s="4">
        <v>46.289196220731199</v>
      </c>
      <c r="C6" s="4">
        <v>4.71241648035857</v>
      </c>
      <c r="D6" s="4">
        <v>56.4589557757728</v>
      </c>
      <c r="E6" s="4">
        <v>26.428930631563301</v>
      </c>
    </row>
    <row r="7" spans="1:5" x14ac:dyDescent="0.2">
      <c r="A7" s="6" t="s">
        <v>9</v>
      </c>
      <c r="B7" s="4">
        <v>38.657487091222002</v>
      </c>
      <c r="C7" s="4">
        <v>5.0895262556805996</v>
      </c>
      <c r="D7" s="4">
        <v>47.956188780053402</v>
      </c>
      <c r="E7" s="4">
        <v>32.090828138913601</v>
      </c>
    </row>
    <row r="8" spans="1:5" x14ac:dyDescent="0.2">
      <c r="A8" s="6" t="s">
        <v>10</v>
      </c>
      <c r="B8" s="4">
        <v>28.0939145699239</v>
      </c>
      <c r="C8" s="4">
        <v>5.3971291646771897</v>
      </c>
      <c r="D8" s="4">
        <v>39.222077583962502</v>
      </c>
      <c r="E8" s="4">
        <v>38.2429054933611</v>
      </c>
    </row>
    <row r="9" spans="1:5" x14ac:dyDescent="0.2">
      <c r="A9" s="6" t="s">
        <v>11</v>
      </c>
      <c r="B9" s="4">
        <v>20.683519905107801</v>
      </c>
      <c r="C9" s="4">
        <v>5.3383807823682803</v>
      </c>
      <c r="D9" s="4">
        <v>29.616129032258002</v>
      </c>
      <c r="E9" s="4">
        <v>45.968817204300997</v>
      </c>
    </row>
    <row r="10" spans="1:5" x14ac:dyDescent="0.2">
      <c r="A10" s="2" t="s">
        <v>78</v>
      </c>
      <c r="B10" s="4"/>
      <c r="C10" s="4"/>
      <c r="D10" s="4"/>
      <c r="E10" s="4"/>
    </row>
    <row r="11" spans="1:5" x14ac:dyDescent="0.2">
      <c r="A11" s="6" t="s">
        <v>51</v>
      </c>
      <c r="B11" s="4">
        <v>38.849813818783602</v>
      </c>
      <c r="C11" s="4">
        <v>4.7291551161411203</v>
      </c>
      <c r="D11" s="4">
        <v>55.236421725239602</v>
      </c>
      <c r="E11" s="4">
        <v>32.501597444089398</v>
      </c>
    </row>
    <row r="12" spans="1:5" x14ac:dyDescent="0.2">
      <c r="A12" s="6" t="s">
        <v>66</v>
      </c>
      <c r="B12" s="4">
        <v>39.307108009633701</v>
      </c>
      <c r="C12" s="4">
        <v>4.4198932708074103</v>
      </c>
      <c r="D12" s="4">
        <v>57.856402199528603</v>
      </c>
      <c r="E12" s="4">
        <v>23.786174391201801</v>
      </c>
    </row>
    <row r="13" spans="1:5" x14ac:dyDescent="0.2">
      <c r="A13" s="6" t="s">
        <v>71</v>
      </c>
      <c r="B13" s="4">
        <v>30.523181624840401</v>
      </c>
      <c r="C13" s="4">
        <v>5.5105349455838901</v>
      </c>
      <c r="D13" s="4">
        <v>38.302118171683297</v>
      </c>
      <c r="E13" s="4">
        <v>39.166016350798898</v>
      </c>
    </row>
    <row r="14" spans="1:5" x14ac:dyDescent="0.2">
      <c r="A14" s="2" t="s">
        <v>67</v>
      </c>
      <c r="B14" s="4"/>
      <c r="C14" s="4"/>
      <c r="D14" s="4"/>
      <c r="E14" s="4"/>
    </row>
    <row r="15" spans="1:5" x14ac:dyDescent="0.2">
      <c r="A15" s="6" t="s">
        <v>27</v>
      </c>
      <c r="B15" s="4">
        <v>42.447257383966203</v>
      </c>
      <c r="C15" s="4">
        <v>4.4156810590127797</v>
      </c>
      <c r="D15" s="4">
        <v>69.669980119284205</v>
      </c>
      <c r="E15" s="4">
        <v>18.6401590457256</v>
      </c>
    </row>
    <row r="16" spans="1:5" x14ac:dyDescent="0.2">
      <c r="A16" s="6" t="s">
        <v>64</v>
      </c>
      <c r="B16" s="4">
        <v>40.560949298813298</v>
      </c>
      <c r="C16" s="4">
        <v>4.0708395992241702</v>
      </c>
      <c r="D16" s="4">
        <v>67.894756838905707</v>
      </c>
      <c r="E16" s="4">
        <v>17.015577507598699</v>
      </c>
    </row>
    <row r="17" spans="1:5" x14ac:dyDescent="0.2">
      <c r="A17" s="6" t="s">
        <v>28</v>
      </c>
      <c r="B17" s="4">
        <v>37.681556590846803</v>
      </c>
      <c r="C17" s="4">
        <v>4.8618016336736103</v>
      </c>
      <c r="D17" s="4">
        <v>49.956363636363598</v>
      </c>
      <c r="E17" s="4">
        <v>37.572363636363598</v>
      </c>
    </row>
    <row r="18" spans="1:5" x14ac:dyDescent="0.2">
      <c r="A18" s="6" t="s">
        <v>65</v>
      </c>
      <c r="B18" s="4">
        <v>38.468672712283599</v>
      </c>
      <c r="C18" s="4">
        <v>4.6983345988316003</v>
      </c>
      <c r="D18" s="4">
        <v>50.778730243771697</v>
      </c>
      <c r="E18" s="4">
        <v>28.5598714170908</v>
      </c>
    </row>
    <row r="20" spans="1:5" x14ac:dyDescent="0.2">
      <c r="A20" s="1" t="s">
        <v>75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sqref="A1:E20"/>
    </sheetView>
  </sheetViews>
  <sheetFormatPr baseColWidth="10" defaultColWidth="8.83203125" defaultRowHeight="16" x14ac:dyDescent="0.2"/>
  <cols>
    <col min="1" max="1" width="39.83203125" style="15" customWidth="1"/>
    <col min="2" max="2" width="12.83203125" style="15" customWidth="1"/>
    <col min="3" max="3" width="26.83203125" style="15" customWidth="1"/>
    <col min="4" max="4" width="23" style="15" bestFit="1" customWidth="1"/>
    <col min="5" max="5" width="17.6640625" style="15" bestFit="1" customWidth="1"/>
    <col min="6" max="16384" width="8.83203125" style="15"/>
  </cols>
  <sheetData>
    <row r="1" spans="1:5" ht="52" thickBot="1" x14ac:dyDescent="0.25">
      <c r="A1" s="8" t="s">
        <v>52</v>
      </c>
      <c r="B1" s="9" t="s">
        <v>53</v>
      </c>
      <c r="C1" s="12" t="s">
        <v>54</v>
      </c>
      <c r="D1" s="12" t="s">
        <v>55</v>
      </c>
      <c r="E1" s="12" t="s">
        <v>73</v>
      </c>
    </row>
    <row r="2" spans="1:5" x14ac:dyDescent="0.2">
      <c r="A2" s="2" t="s">
        <v>29</v>
      </c>
      <c r="B2" s="4"/>
      <c r="C2" s="4"/>
      <c r="D2" s="4"/>
      <c r="E2" s="4"/>
    </row>
    <row r="3" spans="1:5" x14ac:dyDescent="0.2">
      <c r="A3" s="1" t="s">
        <v>0</v>
      </c>
      <c r="B3" s="4">
        <v>40.772181027870097</v>
      </c>
      <c r="C3" s="4">
        <v>4.6872721331430096</v>
      </c>
      <c r="D3" s="4">
        <v>60.145365608930099</v>
      </c>
      <c r="E3" s="4">
        <v>22.2569923491784</v>
      </c>
    </row>
    <row r="4" spans="1:5" x14ac:dyDescent="0.2">
      <c r="A4" s="1" t="s">
        <v>1</v>
      </c>
      <c r="B4" s="4">
        <v>29.407720263235401</v>
      </c>
      <c r="C4" s="4">
        <v>5.53664412345237</v>
      </c>
      <c r="D4" s="4">
        <v>33.8053885548875</v>
      </c>
      <c r="E4" s="4">
        <v>42.988866622133102</v>
      </c>
    </row>
    <row r="5" spans="1:5" x14ac:dyDescent="0.2">
      <c r="A5" s="2" t="s">
        <v>57</v>
      </c>
      <c r="B5" s="4"/>
      <c r="C5" s="4"/>
      <c r="D5" s="4"/>
      <c r="E5" s="4"/>
    </row>
    <row r="6" spans="1:5" x14ac:dyDescent="0.2">
      <c r="A6" s="1" t="s">
        <v>8</v>
      </c>
      <c r="B6" s="4">
        <v>46.289196220731199</v>
      </c>
      <c r="C6" s="4">
        <v>4.71241648035857</v>
      </c>
      <c r="D6" s="4">
        <v>56.4589557757728</v>
      </c>
      <c r="E6" s="4">
        <v>26.428930631563301</v>
      </c>
    </row>
    <row r="7" spans="1:5" x14ac:dyDescent="0.2">
      <c r="A7" s="1" t="s">
        <v>9</v>
      </c>
      <c r="B7" s="4">
        <v>38.657487091222002</v>
      </c>
      <c r="C7" s="4">
        <v>5.0895262556805996</v>
      </c>
      <c r="D7" s="4">
        <v>47.956188780053402</v>
      </c>
      <c r="E7" s="4">
        <v>32.090828138913601</v>
      </c>
    </row>
    <row r="8" spans="1:5" x14ac:dyDescent="0.2">
      <c r="A8" s="1" t="s">
        <v>10</v>
      </c>
      <c r="B8" s="4">
        <v>28.0939145699239</v>
      </c>
      <c r="C8" s="4">
        <v>5.3971291646771897</v>
      </c>
      <c r="D8" s="4">
        <v>39.222077583962502</v>
      </c>
      <c r="E8" s="4">
        <v>38.2429054933611</v>
      </c>
    </row>
    <row r="9" spans="1:5" x14ac:dyDescent="0.2">
      <c r="A9" s="1" t="s">
        <v>11</v>
      </c>
      <c r="B9" s="4">
        <v>20.683519905107801</v>
      </c>
      <c r="C9" s="4">
        <v>5.3383807823682803</v>
      </c>
      <c r="D9" s="4">
        <v>29.616129032258002</v>
      </c>
      <c r="E9" s="4">
        <v>45.968817204300997</v>
      </c>
    </row>
    <row r="10" spans="1:5" x14ac:dyDescent="0.2">
      <c r="A10" s="2" t="s">
        <v>56</v>
      </c>
      <c r="B10" s="4"/>
      <c r="C10" s="4"/>
      <c r="D10" s="4"/>
      <c r="E10" s="4"/>
    </row>
    <row r="11" spans="1:5" x14ac:dyDescent="0.2">
      <c r="A11" s="1" t="s">
        <v>51</v>
      </c>
      <c r="B11" s="4">
        <v>42.783314876338103</v>
      </c>
      <c r="C11" s="4">
        <v>3.91655111911134</v>
      </c>
      <c r="D11" s="4">
        <v>60.5944779982743</v>
      </c>
      <c r="E11" s="4">
        <v>31.748921484037901</v>
      </c>
    </row>
    <row r="12" spans="1:5" x14ac:dyDescent="0.2">
      <c r="A12" s="1" t="s">
        <v>66</v>
      </c>
      <c r="B12" s="4">
        <v>42.945705429457</v>
      </c>
      <c r="C12" s="4">
        <v>3.8791925787166899</v>
      </c>
      <c r="D12" s="4">
        <v>61.1341094295692</v>
      </c>
      <c r="E12" s="4">
        <v>21.8353899883585</v>
      </c>
    </row>
    <row r="13" spans="1:5" x14ac:dyDescent="0.2">
      <c r="A13" s="1" t="s">
        <v>71</v>
      </c>
      <c r="B13" s="4">
        <v>31.097700885686699</v>
      </c>
      <c r="C13" s="4">
        <v>5.5469608384059503</v>
      </c>
      <c r="D13" s="4">
        <v>40.690179296096801</v>
      </c>
      <c r="E13" s="4">
        <v>37.146019331513301</v>
      </c>
    </row>
    <row r="14" spans="1:5" x14ac:dyDescent="0.2">
      <c r="A14" s="2" t="s">
        <v>67</v>
      </c>
      <c r="B14" s="4"/>
      <c r="C14" s="4"/>
      <c r="D14" s="4"/>
      <c r="E14" s="4"/>
    </row>
    <row r="15" spans="1:5" x14ac:dyDescent="0.2">
      <c r="A15" s="1" t="s">
        <v>27</v>
      </c>
      <c r="B15" s="4">
        <v>42.985409652076299</v>
      </c>
      <c r="C15" s="4">
        <v>3.7533848877347502</v>
      </c>
      <c r="D15" s="4">
        <v>70.590078328981704</v>
      </c>
      <c r="E15" s="4">
        <v>20.3446475195822</v>
      </c>
    </row>
    <row r="16" spans="1:5" x14ac:dyDescent="0.2">
      <c r="A16" s="1" t="s">
        <v>64</v>
      </c>
      <c r="B16" s="4">
        <v>42.222694432639102</v>
      </c>
      <c r="C16" s="4">
        <v>3.6038656613995599</v>
      </c>
      <c r="D16" s="4">
        <v>70.322093608454907</v>
      </c>
      <c r="E16" s="4">
        <v>16.1117262204328</v>
      </c>
    </row>
    <row r="17" spans="1:5" x14ac:dyDescent="0.2">
      <c r="A17" s="1" t="s">
        <v>28</v>
      </c>
      <c r="B17" s="4">
        <v>42.6842684268426</v>
      </c>
      <c r="C17" s="4">
        <v>4.0088112197387096</v>
      </c>
      <c r="D17" s="4">
        <v>55.661082474226802</v>
      </c>
      <c r="E17" s="4">
        <v>37.377577319587601</v>
      </c>
    </row>
    <row r="18" spans="1:5" x14ac:dyDescent="0.2">
      <c r="A18" s="1" t="s">
        <v>65</v>
      </c>
      <c r="B18" s="4">
        <v>43.588290840415397</v>
      </c>
      <c r="C18" s="4">
        <v>4.15193069205462</v>
      </c>
      <c r="D18" s="4">
        <v>53.224003466204501</v>
      </c>
      <c r="E18" s="4">
        <v>26.7629982668977</v>
      </c>
    </row>
    <row r="19" spans="1:5" x14ac:dyDescent="0.2">
      <c r="A19" s="1"/>
      <c r="B19" s="1"/>
      <c r="C19" s="1"/>
      <c r="D19" s="1"/>
      <c r="E19" s="1"/>
    </row>
    <row r="20" spans="1:5" x14ac:dyDescent="0.2">
      <c r="A20" s="1" t="s">
        <v>75</v>
      </c>
      <c r="B20" s="1"/>
      <c r="C20" s="1"/>
      <c r="D20" s="1"/>
      <c r="E2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3</vt:lpstr>
      <vt:lpstr>Table 4</vt:lpstr>
      <vt:lpstr>Table A1</vt:lpstr>
      <vt:lpstr>4_FM</vt:lpstr>
      <vt:lpstr>4_RVE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 M-0587</dc:creator>
  <cp:lastModifiedBy>Iris Zhang</cp:lastModifiedBy>
  <dcterms:created xsi:type="dcterms:W3CDTF">2022-07-25T22:36:59Z</dcterms:created>
  <dcterms:modified xsi:type="dcterms:W3CDTF">2024-03-15T18:43:30Z</dcterms:modified>
</cp:coreProperties>
</file>