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hzhang/Documents/GitHub/psid/results/"/>
    </mc:Choice>
  </mc:AlternateContent>
  <xr:revisionPtr revIDLastSave="0" documentId="13_ncr:1_{1963C657-9381-D44F-9118-53C3876D1F99}" xr6:coauthVersionLast="47" xr6:coauthVersionMax="47" xr10:uidLastSave="{00000000-0000-0000-0000-000000000000}"/>
  <bookViews>
    <workbookView xWindow="6040" yWindow="500" windowWidth="22760" windowHeight="16620" xr2:uid="{00000000-000D-0000-FFFF-FFFF00000000}"/>
  </bookViews>
  <sheets>
    <sheet name="Table 1" sheetId="2" r:id="rId1"/>
    <sheet name="HW-FM-HWM Appendix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" i="2" l="1"/>
</calcChain>
</file>

<file path=xl/sharedStrings.xml><?xml version="1.0" encoding="utf-8"?>
<sst xmlns="http://schemas.openxmlformats.org/spreadsheetml/2006/main" count="82" uniqueCount="41">
  <si>
    <t>HW measure</t>
  </si>
  <si>
    <t>FM measure</t>
  </si>
  <si>
    <t>HW-M measure</t>
  </si>
  <si>
    <t>Nongentrifiable City</t>
  </si>
  <si>
    <t>Gentrifying</t>
  </si>
  <si>
    <t>Population, 2000</t>
  </si>
  <si>
    <t>Housing Units, 2000</t>
  </si>
  <si>
    <t>% Non-Hispanic White, 2000</t>
  </si>
  <si>
    <t>% Non-Hispanic Black, 2000</t>
  </si>
  <si>
    <t>% Hispanic, 2000</t>
  </si>
  <si>
    <t>% Asian, 2000</t>
  </si>
  <si>
    <t>% college-educated, 2000</t>
  </si>
  <si>
    <t>% below poverty, 2000</t>
  </si>
  <si>
    <t>% professionals, 2000</t>
  </si>
  <si>
    <t>Median home value, 2000</t>
  </si>
  <si>
    <t>Mean gross rent, 2000</t>
  </si>
  <si>
    <t>% units built in last 20 years, 2000</t>
  </si>
  <si>
    <t>% units owner-occupied, 2000</t>
  </si>
  <si>
    <t>N</t>
  </si>
  <si>
    <t>RVE measure</t>
  </si>
  <si>
    <t>Variables</t>
  </si>
  <si>
    <t xml:space="preserve">Notes: Data from 2010 Census and 2013-2017 American Community Survey 5-year estimates harmonized to 2010 Census tract boundaries. All dollar amounts are adjusted to 2019 dollars. </t>
  </si>
  <si>
    <t>Median household income, 2000</t>
  </si>
  <si>
    <t>Change in Population, 2000-2015</t>
  </si>
  <si>
    <t>Change in Housing Units, 2000-2015</t>
  </si>
  <si>
    <t>Change in % Non-Hispanic White, 2000-2015</t>
  </si>
  <si>
    <t>Change in % Non-Hispanic Black, 2000-2015</t>
  </si>
  <si>
    <t>Change in % Hispanic, 2000-2015</t>
  </si>
  <si>
    <t>Change in % Asian, 2000-2015</t>
  </si>
  <si>
    <t>Changee in Median household income, 2000-2015</t>
  </si>
  <si>
    <t>Change in % college-educated, 2000-2015</t>
  </si>
  <si>
    <t>Change in % below poverty, 2000-2015</t>
  </si>
  <si>
    <t>Change in % professionals, 2000-2015</t>
  </si>
  <si>
    <t>Change in Median home value, 2000-2015</t>
  </si>
  <si>
    <t>Change in Mean gross rent, 2000-2015</t>
  </si>
  <si>
    <t>Change in % units built in last 20 years, 2000-2015</t>
  </si>
  <si>
    <t>Change in % units owner-occupied, 2000-2015</t>
  </si>
  <si>
    <t>Outside City</t>
  </si>
  <si>
    <t>Nongentrifying</t>
  </si>
  <si>
    <t xml:space="preserve">Notes: Data from 2010 Census and 2013-2017 American Community Survey 5-year estimates harmonized to 2010 Census tract boundaries. </t>
  </si>
  <si>
    <t xml:space="preserve">All dollar amounts are adjusted to 2019 dollars.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</si>
</sst>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18" fillId="0" borderId="0" xfId="0" applyFont="1"/>
    <xf numFmtId="0" fontId="18" fillId="0" borderId="10" xfId="0" applyFont="1" applyBorder="1" applyAlignment="1">
      <alignment horizontal="right" wrapText="1"/>
    </xf>
    <xf numFmtId="4" fontId="18" fillId="0" borderId="0" xfId="0" applyNumberFormat="1" applyFont="1"/>
    <xf numFmtId="3" fontId="18" fillId="0" borderId="0" xfId="0" applyNumberFormat="1" applyFont="1"/>
    <xf numFmtId="0" fontId="18" fillId="0" borderId="0" xfId="0" applyFont="1" applyBorder="1"/>
    <xf numFmtId="0" fontId="18" fillId="0" borderId="0" xfId="0" applyFont="1" applyBorder="1" applyAlignment="1">
      <alignment wrapText="1"/>
    </xf>
    <xf numFmtId="0" fontId="18" fillId="0" borderId="10" xfId="0" applyFont="1" applyBorder="1"/>
    <xf numFmtId="0" fontId="18" fillId="0" borderId="0" xfId="0" applyFont="1" applyAlignment="1">
      <alignment horizontal="center"/>
    </xf>
    <xf numFmtId="0" fontId="19" fillId="0" borderId="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C33FE-747E-5B4D-B1FB-619364A31302}">
  <dimension ref="A1:H33"/>
  <sheetViews>
    <sheetView tabSelected="1" workbookViewId="0">
      <selection activeCell="G31" sqref="G31"/>
    </sheetView>
  </sheetViews>
  <sheetFormatPr baseColWidth="10" defaultRowHeight="16" x14ac:dyDescent="0.2"/>
  <cols>
    <col min="1" max="1" width="43.83203125" style="3" customWidth="1"/>
    <col min="2" max="2" width="26" style="3" bestFit="1" customWidth="1"/>
    <col min="3" max="3" width="17.6640625" style="3" bestFit="1" customWidth="1"/>
    <col min="4" max="4" width="10.33203125" style="3" bestFit="1" customWidth="1"/>
    <col min="5" max="5" width="14.33203125" style="3" bestFit="1" customWidth="1"/>
    <col min="6" max="16384" width="10.83203125" style="3"/>
  </cols>
  <sheetData>
    <row r="1" spans="1:5" x14ac:dyDescent="0.2">
      <c r="B1" s="10" t="s">
        <v>19</v>
      </c>
      <c r="C1" s="10"/>
      <c r="D1" s="10"/>
      <c r="E1" s="10"/>
    </row>
    <row r="2" spans="1:5" ht="20" customHeight="1" thickBot="1" x14ac:dyDescent="0.25">
      <c r="A2" s="9" t="s">
        <v>20</v>
      </c>
      <c r="B2" s="4" t="s">
        <v>37</v>
      </c>
      <c r="C2" s="4" t="s">
        <v>3</v>
      </c>
      <c r="D2" s="4" t="s">
        <v>4</v>
      </c>
      <c r="E2" s="4" t="s">
        <v>38</v>
      </c>
    </row>
    <row r="3" spans="1:5" x14ac:dyDescent="0.2">
      <c r="A3" s="3" t="s">
        <v>5</v>
      </c>
      <c r="B3" s="5">
        <v>4058.5740000000001</v>
      </c>
      <c r="C3" s="5">
        <v>3862.0320000000002</v>
      </c>
      <c r="D3" s="5">
        <v>3456.8879999999999</v>
      </c>
      <c r="E3" s="5">
        <v>3839.3910000000001</v>
      </c>
    </row>
    <row r="4" spans="1:5" x14ac:dyDescent="0.2">
      <c r="A4" s="3" t="s">
        <v>23</v>
      </c>
      <c r="B4" s="5">
        <v>701.32926999999995</v>
      </c>
      <c r="C4" s="5">
        <v>616.33892000000003</v>
      </c>
      <c r="D4" s="5">
        <v>325.64312000000001</v>
      </c>
      <c r="E4" s="5">
        <v>76.717749999999995</v>
      </c>
    </row>
    <row r="5" spans="1:5" x14ac:dyDescent="0.2">
      <c r="A5" s="3" t="s">
        <v>6</v>
      </c>
      <c r="B5" s="5">
        <v>1633.5139999999999</v>
      </c>
      <c r="C5" s="5">
        <v>1629.588</v>
      </c>
      <c r="D5" s="5">
        <v>1479.5319999999999</v>
      </c>
      <c r="E5" s="5">
        <v>1546.4960000000001</v>
      </c>
    </row>
    <row r="6" spans="1:5" x14ac:dyDescent="0.2">
      <c r="A6" s="3" t="s">
        <v>24</v>
      </c>
      <c r="B6" s="5">
        <v>326.44355000000002</v>
      </c>
      <c r="C6" s="5">
        <v>275.86324999999999</v>
      </c>
      <c r="D6" s="5">
        <v>241.42597000000001</v>
      </c>
      <c r="E6" s="5">
        <v>75.254710000000003</v>
      </c>
    </row>
    <row r="7" spans="1:5" x14ac:dyDescent="0.2">
      <c r="A7" s="3" t="s">
        <v>7</v>
      </c>
      <c r="B7" s="5">
        <v>77.587530000000001</v>
      </c>
      <c r="C7" s="5">
        <v>69.627709999999993</v>
      </c>
      <c r="D7" s="5">
        <v>40.714359999999999</v>
      </c>
      <c r="E7" s="5">
        <v>40.670090000000002</v>
      </c>
    </row>
    <row r="8" spans="1:5" x14ac:dyDescent="0.2">
      <c r="A8" s="3" t="s">
        <v>25</v>
      </c>
      <c r="B8" s="5">
        <v>-8.0800260000000002</v>
      </c>
      <c r="C8" s="5">
        <v>-9.7308559999999993</v>
      </c>
      <c r="D8" s="5">
        <v>2.9325999999999999</v>
      </c>
      <c r="E8" s="5">
        <v>-6.946186</v>
      </c>
    </row>
    <row r="9" spans="1:5" x14ac:dyDescent="0.2">
      <c r="A9" s="3" t="s">
        <v>8</v>
      </c>
      <c r="B9" s="5">
        <v>8.3047699999999995</v>
      </c>
      <c r="C9" s="5">
        <v>12.24001</v>
      </c>
      <c r="D9" s="5">
        <v>27.91066</v>
      </c>
      <c r="E9" s="5">
        <v>30.62668</v>
      </c>
    </row>
    <row r="10" spans="1:5" x14ac:dyDescent="0.2">
      <c r="A10" s="3" t="s">
        <v>26</v>
      </c>
      <c r="B10" s="5">
        <v>0.94650100000000004</v>
      </c>
      <c r="C10" s="5">
        <v>1.314397</v>
      </c>
      <c r="D10" s="5">
        <v>-6.2582870000000002</v>
      </c>
      <c r="E10" s="5">
        <v>-1.287706</v>
      </c>
    </row>
    <row r="11" spans="1:5" x14ac:dyDescent="0.2">
      <c r="A11" s="3" t="s">
        <v>9</v>
      </c>
      <c r="B11" s="5">
        <v>9.3528590000000005</v>
      </c>
      <c r="C11" s="5">
        <v>10.737237</v>
      </c>
      <c r="D11" s="5">
        <v>23.066814999999998</v>
      </c>
      <c r="E11" s="5">
        <v>22.511317999999999</v>
      </c>
    </row>
    <row r="12" spans="1:5" x14ac:dyDescent="0.2">
      <c r="A12" s="3" t="s">
        <v>27</v>
      </c>
      <c r="B12" s="5">
        <v>4.577852</v>
      </c>
      <c r="C12" s="5">
        <v>4.9080519999999996</v>
      </c>
      <c r="D12" s="5">
        <v>0.239097</v>
      </c>
      <c r="E12" s="5">
        <v>6.0782179999999997</v>
      </c>
    </row>
    <row r="13" spans="1:5" x14ac:dyDescent="0.2">
      <c r="A13" s="3" t="s">
        <v>10</v>
      </c>
      <c r="B13" s="5">
        <v>3.2903370000000001</v>
      </c>
      <c r="C13" s="5">
        <v>6.0398300000000003</v>
      </c>
      <c r="D13" s="5">
        <v>6.4991320000000004</v>
      </c>
      <c r="E13" s="5">
        <v>4.5919740000000004</v>
      </c>
    </row>
    <row r="14" spans="1:5" x14ac:dyDescent="0.2">
      <c r="A14" s="3" t="s">
        <v>28</v>
      </c>
      <c r="B14" s="5">
        <v>0.97719509999999998</v>
      </c>
      <c r="C14" s="5">
        <v>1.5223997</v>
      </c>
      <c r="D14" s="5">
        <v>1.3153855000000001</v>
      </c>
      <c r="E14" s="5">
        <v>0.46446320000000002</v>
      </c>
    </row>
    <row r="15" spans="1:5" x14ac:dyDescent="0.2">
      <c r="A15" s="3" t="s">
        <v>22</v>
      </c>
      <c r="B15" s="5">
        <v>77171.789999999994</v>
      </c>
      <c r="C15" s="5">
        <v>79941.42</v>
      </c>
      <c r="D15" s="5">
        <v>42967.77</v>
      </c>
      <c r="E15" s="5">
        <v>42524.05</v>
      </c>
    </row>
    <row r="16" spans="1:5" x14ac:dyDescent="0.2">
      <c r="A16" s="3" t="s">
        <v>29</v>
      </c>
      <c r="B16" s="5">
        <v>-5937.4070000000002</v>
      </c>
      <c r="C16" s="5">
        <v>-6437.0609999999997</v>
      </c>
      <c r="D16" s="5">
        <v>7568.6710000000003</v>
      </c>
      <c r="E16" s="5">
        <v>-5739.2470000000003</v>
      </c>
    </row>
    <row r="17" spans="1:8" x14ac:dyDescent="0.2">
      <c r="A17" s="3" t="s">
        <v>11</v>
      </c>
      <c r="B17" s="5">
        <v>24.215450000000001</v>
      </c>
      <c r="C17" s="5">
        <v>33.683399999999999</v>
      </c>
      <c r="D17" s="5">
        <v>19.80667</v>
      </c>
      <c r="E17" s="5">
        <v>15.083270000000001</v>
      </c>
    </row>
    <row r="18" spans="1:8" x14ac:dyDescent="0.2">
      <c r="A18" s="3" t="s">
        <v>30</v>
      </c>
      <c r="B18" s="5">
        <v>5.9514290000000001</v>
      </c>
      <c r="C18" s="5">
        <v>5.6491809999999996</v>
      </c>
      <c r="D18" s="5">
        <v>17.076249000000001</v>
      </c>
      <c r="E18" s="5">
        <v>2.487098</v>
      </c>
    </row>
    <row r="19" spans="1:8" x14ac:dyDescent="0.2">
      <c r="A19" s="3" t="s">
        <v>12</v>
      </c>
      <c r="B19" s="5">
        <v>9.2461559999999992</v>
      </c>
      <c r="C19" s="5">
        <v>9.1018030000000003</v>
      </c>
      <c r="D19" s="5">
        <v>26.261089999999999</v>
      </c>
      <c r="E19" s="5">
        <v>25.638932</v>
      </c>
    </row>
    <row r="20" spans="1:8" x14ac:dyDescent="0.2">
      <c r="A20" s="3" t="s">
        <v>31</v>
      </c>
      <c r="B20" s="5">
        <v>2.7835299999999998</v>
      </c>
      <c r="C20" s="5">
        <v>3.553382</v>
      </c>
      <c r="D20" s="5">
        <v>-2.2377989999999999</v>
      </c>
      <c r="E20" s="5">
        <v>4.9328329999999996</v>
      </c>
    </row>
    <row r="21" spans="1:8" x14ac:dyDescent="0.2">
      <c r="A21" s="3" t="s">
        <v>13</v>
      </c>
      <c r="B21" s="5">
        <v>33.106900000000003</v>
      </c>
      <c r="C21" s="5">
        <v>40.257069999999999</v>
      </c>
      <c r="D21" s="5">
        <v>27.692789999999999</v>
      </c>
      <c r="E21" s="5">
        <v>22.548909999999999</v>
      </c>
    </row>
    <row r="22" spans="1:8" x14ac:dyDescent="0.2">
      <c r="A22" s="3" t="s">
        <v>32</v>
      </c>
      <c r="B22" s="5">
        <v>3.495133</v>
      </c>
      <c r="C22" s="5">
        <v>2.4972490000000001</v>
      </c>
      <c r="D22" s="5">
        <v>11.94331</v>
      </c>
      <c r="E22" s="5">
        <v>1.036324</v>
      </c>
    </row>
    <row r="23" spans="1:8" x14ac:dyDescent="0.2">
      <c r="A23" s="3" t="s">
        <v>14</v>
      </c>
      <c r="B23" s="5">
        <v>212865.3</v>
      </c>
      <c r="C23" s="5">
        <v>254639.9</v>
      </c>
      <c r="D23" s="5">
        <v>203327.8</v>
      </c>
      <c r="E23" s="5">
        <v>148285</v>
      </c>
    </row>
    <row r="24" spans="1:8" x14ac:dyDescent="0.2">
      <c r="A24" s="3" t="s">
        <v>33</v>
      </c>
      <c r="B24" s="5">
        <v>43589.06</v>
      </c>
      <c r="C24" s="5">
        <v>76376.27</v>
      </c>
      <c r="D24" s="5">
        <v>139541.29</v>
      </c>
      <c r="E24" s="5">
        <v>34765.64</v>
      </c>
    </row>
    <row r="25" spans="1:8" x14ac:dyDescent="0.2">
      <c r="A25" s="3" t="s">
        <v>15</v>
      </c>
      <c r="B25" s="5">
        <v>885.24739999999997</v>
      </c>
      <c r="C25" s="5">
        <v>1001.746</v>
      </c>
      <c r="D25" s="5">
        <v>746.18110000000001</v>
      </c>
      <c r="E25" s="5">
        <v>696.70309999999995</v>
      </c>
    </row>
    <row r="26" spans="1:8" x14ac:dyDescent="0.2">
      <c r="A26" s="3" t="s">
        <v>34</v>
      </c>
      <c r="B26" s="5">
        <v>95.418890000000005</v>
      </c>
      <c r="C26" s="5">
        <v>109.49876999999999</v>
      </c>
      <c r="D26" s="5">
        <v>255.33667</v>
      </c>
      <c r="E26" s="5">
        <v>61.196060000000003</v>
      </c>
    </row>
    <row r="27" spans="1:8" x14ac:dyDescent="0.2">
      <c r="A27" s="3" t="s">
        <v>16</v>
      </c>
      <c r="B27" s="5">
        <v>38.441679999999998</v>
      </c>
      <c r="C27" s="5">
        <v>31.052209999999999</v>
      </c>
      <c r="D27" s="5">
        <v>16.33483</v>
      </c>
      <c r="E27" s="5">
        <v>18.21143</v>
      </c>
    </row>
    <row r="28" spans="1:8" x14ac:dyDescent="0.2">
      <c r="A28" s="3" t="s">
        <v>35</v>
      </c>
      <c r="B28" s="5">
        <v>-5.8227969999999996</v>
      </c>
      <c r="C28" s="5">
        <v>-6.3062940000000003</v>
      </c>
      <c r="D28" s="5">
        <v>5.7133849999999997</v>
      </c>
      <c r="E28" s="5">
        <v>-2.5773290000000002</v>
      </c>
    </row>
    <row r="29" spans="1:8" x14ac:dyDescent="0.2">
      <c r="A29" s="3" t="s">
        <v>17</v>
      </c>
      <c r="B29" s="5">
        <v>74.526899999999998</v>
      </c>
      <c r="C29" s="5">
        <v>66.047160000000005</v>
      </c>
      <c r="D29" s="5">
        <v>34.495179999999998</v>
      </c>
      <c r="E29" s="5">
        <v>42.258470000000003</v>
      </c>
    </row>
    <row r="30" spans="1:8" x14ac:dyDescent="0.2">
      <c r="A30" s="3" t="s">
        <v>36</v>
      </c>
      <c r="B30" s="5">
        <v>-3.3021224999999998</v>
      </c>
      <c r="C30" s="5">
        <v>-3.8207466999999999</v>
      </c>
      <c r="D30" s="5">
        <v>0.35101890000000002</v>
      </c>
      <c r="E30" s="5">
        <v>-4.2734338000000003</v>
      </c>
    </row>
    <row r="31" spans="1:8" x14ac:dyDescent="0.2">
      <c r="A31" s="3" t="s">
        <v>18</v>
      </c>
      <c r="B31" s="6">
        <v>38613</v>
      </c>
      <c r="C31" s="6">
        <v>14187</v>
      </c>
      <c r="D31" s="6">
        <v>3512</v>
      </c>
      <c r="E31" s="6">
        <v>10060</v>
      </c>
      <c r="H31" s="3">
        <f>D31/SUM(D31,C31,E31)</f>
        <v>0.12651752584747289</v>
      </c>
    </row>
    <row r="32" spans="1:8" x14ac:dyDescent="0.2">
      <c r="A32" s="7" t="s">
        <v>39</v>
      </c>
    </row>
    <row r="33" spans="1:1" x14ac:dyDescent="0.2">
      <c r="A33" s="3" t="s">
        <v>40</v>
      </c>
    </row>
  </sheetData>
  <mergeCells count="1">
    <mergeCell ref="B1:E1"/>
  </mergeCell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workbookViewId="0">
      <selection sqref="A1:M32"/>
    </sheetView>
  </sheetViews>
  <sheetFormatPr baseColWidth="10" defaultRowHeight="16" x14ac:dyDescent="0.2"/>
  <cols>
    <col min="1" max="1" width="42.5" customWidth="1"/>
    <col min="2" max="2" width="12" customWidth="1"/>
    <col min="3" max="3" width="13.5" bestFit="1" customWidth="1"/>
    <col min="4" max="4" width="11.5" bestFit="1" customWidth="1"/>
    <col min="5" max="5" width="15" customWidth="1"/>
    <col min="6" max="6" width="13.83203125" customWidth="1"/>
    <col min="7" max="7" width="13.5" bestFit="1" customWidth="1"/>
    <col min="8" max="8" width="11.5" bestFit="1" customWidth="1"/>
    <col min="9" max="9" width="15.1640625" customWidth="1"/>
    <col min="10" max="10" width="14.83203125" customWidth="1"/>
    <col min="11" max="11" width="13.5" bestFit="1" customWidth="1"/>
    <col min="12" max="12" width="11.5" bestFit="1" customWidth="1"/>
    <col min="13" max="13" width="16.6640625" customWidth="1"/>
  </cols>
  <sheetData>
    <row r="1" spans="1:13" x14ac:dyDescent="0.2">
      <c r="A1" s="7"/>
      <c r="B1" s="11" t="s">
        <v>0</v>
      </c>
      <c r="C1" s="11"/>
      <c r="D1" s="11"/>
      <c r="E1" s="11"/>
      <c r="F1" s="11" t="s">
        <v>1</v>
      </c>
      <c r="G1" s="11"/>
      <c r="H1" s="11"/>
      <c r="I1" s="11"/>
      <c r="J1" s="11" t="s">
        <v>2</v>
      </c>
      <c r="K1" s="11"/>
      <c r="L1" s="11"/>
      <c r="M1" s="11"/>
    </row>
    <row r="2" spans="1:13" s="1" customFormat="1" ht="35" thickBot="1" x14ac:dyDescent="0.25">
      <c r="A2" s="8"/>
      <c r="B2" s="4" t="s">
        <v>37</v>
      </c>
      <c r="C2" s="4" t="s">
        <v>3</v>
      </c>
      <c r="D2" s="4" t="s">
        <v>4</v>
      </c>
      <c r="E2" s="4" t="s">
        <v>38</v>
      </c>
      <c r="F2" s="4" t="s">
        <v>37</v>
      </c>
      <c r="G2" s="4" t="s">
        <v>3</v>
      </c>
      <c r="H2" s="4" t="s">
        <v>4</v>
      </c>
      <c r="I2" s="4" t="s">
        <v>38</v>
      </c>
      <c r="J2" s="4" t="s">
        <v>37</v>
      </c>
      <c r="K2" s="4" t="s">
        <v>3</v>
      </c>
      <c r="L2" s="4" t="s">
        <v>4</v>
      </c>
      <c r="M2" s="4" t="s">
        <v>38</v>
      </c>
    </row>
    <row r="3" spans="1:13" x14ac:dyDescent="0.2">
      <c r="A3" s="3" t="s">
        <v>5</v>
      </c>
      <c r="B3" s="5">
        <v>4058.5740000000001</v>
      </c>
      <c r="C3" s="5">
        <v>3861.2840000000001</v>
      </c>
      <c r="D3" s="5">
        <v>3467.0309999999999</v>
      </c>
      <c r="E3" s="5">
        <v>3858.0929999999998</v>
      </c>
      <c r="F3" s="5">
        <v>4058.5740000000001</v>
      </c>
      <c r="G3" s="5">
        <v>3879.116</v>
      </c>
      <c r="H3" s="5">
        <v>3547.1149999999998</v>
      </c>
      <c r="I3" s="5">
        <v>3791.0720000000001</v>
      </c>
      <c r="J3" s="5">
        <v>4058.5740000000001</v>
      </c>
      <c r="K3" s="5">
        <v>3873.2820000000002</v>
      </c>
      <c r="L3" s="5">
        <v>3485.154</v>
      </c>
      <c r="M3" s="5">
        <v>3883.6039999999998</v>
      </c>
    </row>
    <row r="4" spans="1:13" x14ac:dyDescent="0.2">
      <c r="A4" s="3" t="s">
        <v>23</v>
      </c>
      <c r="B4" s="5">
        <v>701.32926999999995</v>
      </c>
      <c r="C4" s="5">
        <v>616.53282999999999</v>
      </c>
      <c r="D4" s="5">
        <v>324.64238999999998</v>
      </c>
      <c r="E4" s="5">
        <v>62.911380000000001</v>
      </c>
      <c r="F4" s="5">
        <v>701.32926999999995</v>
      </c>
      <c r="G4" s="5">
        <v>707.57069000000001</v>
      </c>
      <c r="H4" s="5">
        <v>170.08</v>
      </c>
      <c r="I4" s="5">
        <v>-20.101939999999999</v>
      </c>
      <c r="J4" s="5">
        <v>701.32926999999995</v>
      </c>
      <c r="K4" s="5">
        <v>793.99315999999999</v>
      </c>
      <c r="L4" s="5">
        <v>329.93790000000001</v>
      </c>
      <c r="M4" s="5">
        <v>77.416309999999996</v>
      </c>
    </row>
    <row r="5" spans="1:13" x14ac:dyDescent="0.2">
      <c r="A5" s="3" t="s">
        <v>6</v>
      </c>
      <c r="B5" s="5">
        <v>1633.5139999999999</v>
      </c>
      <c r="C5" s="5">
        <v>1629.444</v>
      </c>
      <c r="D5" s="5">
        <v>1464.3440000000001</v>
      </c>
      <c r="E5" s="5">
        <v>1557.0609999999999</v>
      </c>
      <c r="F5" s="5">
        <v>1633.5139999999999</v>
      </c>
      <c r="G5" s="5">
        <v>1605.616</v>
      </c>
      <c r="H5" s="5">
        <v>1564.2840000000001</v>
      </c>
      <c r="I5" s="5">
        <v>1548.9549999999999</v>
      </c>
      <c r="J5" s="5">
        <v>1633.5139999999999</v>
      </c>
      <c r="K5" s="5">
        <v>1620.211</v>
      </c>
      <c r="L5" s="5">
        <v>1493.4190000000001</v>
      </c>
      <c r="M5" s="5">
        <v>1586.3589999999999</v>
      </c>
    </row>
    <row r="6" spans="1:13" x14ac:dyDescent="0.2">
      <c r="A6" s="3" t="s">
        <v>24</v>
      </c>
      <c r="B6" s="5">
        <v>326.44355000000002</v>
      </c>
      <c r="C6" s="5">
        <v>275.94268</v>
      </c>
      <c r="D6" s="5">
        <v>218.27216000000001</v>
      </c>
      <c r="E6" s="5">
        <v>75.608590000000007</v>
      </c>
      <c r="F6" s="5">
        <v>326.44355000000002</v>
      </c>
      <c r="G6" s="5">
        <v>314.65476000000001</v>
      </c>
      <c r="H6" s="5">
        <v>148.80414999999999</v>
      </c>
      <c r="I6" s="5">
        <v>43.205950000000001</v>
      </c>
      <c r="J6" s="5">
        <v>326.44355000000002</v>
      </c>
      <c r="K6" s="5">
        <v>342.69245999999998</v>
      </c>
      <c r="L6" s="5">
        <v>207.43044</v>
      </c>
      <c r="M6" s="5">
        <v>79.214579999999998</v>
      </c>
    </row>
    <row r="7" spans="1:13" x14ac:dyDescent="0.2">
      <c r="A7" s="3" t="s">
        <v>7</v>
      </c>
      <c r="B7" s="5">
        <v>77.587530000000001</v>
      </c>
      <c r="C7" s="5">
        <v>69.642859999999999</v>
      </c>
      <c r="D7" s="5">
        <v>39.937429999999999</v>
      </c>
      <c r="E7" s="5">
        <v>40.991280000000003</v>
      </c>
      <c r="F7" s="5">
        <v>77.587530000000001</v>
      </c>
      <c r="G7" s="5">
        <v>63.686750000000004</v>
      </c>
      <c r="H7" s="5">
        <v>48.976959999999998</v>
      </c>
      <c r="I7" s="5">
        <v>45.661769999999997</v>
      </c>
      <c r="J7" s="5">
        <v>77.587530000000001</v>
      </c>
      <c r="K7" s="5">
        <v>72.852739999999997</v>
      </c>
      <c r="L7" s="5">
        <v>43.814549999999997</v>
      </c>
      <c r="M7" s="5">
        <v>46.553539999999998</v>
      </c>
    </row>
    <row r="8" spans="1:13" x14ac:dyDescent="0.2">
      <c r="A8" s="3" t="s">
        <v>25</v>
      </c>
      <c r="B8" s="5">
        <v>-8.0800260000000002</v>
      </c>
      <c r="C8" s="5">
        <v>-9.7319250000000004</v>
      </c>
      <c r="D8" s="5">
        <v>2.0675669999999999</v>
      </c>
      <c r="E8" s="5">
        <v>-7.1421429999999999</v>
      </c>
      <c r="F8" s="5">
        <v>-8.0800257000000002</v>
      </c>
      <c r="G8" s="5">
        <v>-8.6987731999999998</v>
      </c>
      <c r="H8" s="5">
        <v>0.67123060000000001</v>
      </c>
      <c r="I8" s="5">
        <v>-7.9170407999999997</v>
      </c>
      <c r="J8" s="5">
        <v>-8.0800257000000002</v>
      </c>
      <c r="K8" s="5">
        <v>-9.9917964999999995</v>
      </c>
      <c r="L8" s="5">
        <v>0.93089219999999995</v>
      </c>
      <c r="M8" s="5">
        <v>-8.3058932999999993</v>
      </c>
    </row>
    <row r="9" spans="1:13" x14ac:dyDescent="0.2">
      <c r="A9" s="3" t="s">
        <v>8</v>
      </c>
      <c r="B9" s="5">
        <v>8.3047699999999995</v>
      </c>
      <c r="C9" s="5">
        <v>12.23014</v>
      </c>
      <c r="D9" s="5">
        <v>27.968409999999999</v>
      </c>
      <c r="E9" s="5">
        <v>30.762599999999999</v>
      </c>
      <c r="F9" s="5">
        <v>8.3047699999999995</v>
      </c>
      <c r="G9" s="5">
        <v>13.491020000000001</v>
      </c>
      <c r="H9" s="5">
        <v>24.234459999999999</v>
      </c>
      <c r="I9" s="5">
        <v>30.751439999999999</v>
      </c>
      <c r="J9" s="5">
        <v>8.3047699999999995</v>
      </c>
      <c r="K9" s="5">
        <v>9.1376620000000006</v>
      </c>
      <c r="L9" s="5">
        <v>26.026520000000001</v>
      </c>
      <c r="M9" s="5">
        <v>28.109985999999999</v>
      </c>
    </row>
    <row r="10" spans="1:13" x14ac:dyDescent="0.2">
      <c r="A10" s="3" t="s">
        <v>26</v>
      </c>
      <c r="B10" s="5">
        <v>0.94650100000000004</v>
      </c>
      <c r="C10" s="5">
        <v>1.314182</v>
      </c>
      <c r="D10" s="5">
        <v>-5.9392209999999999</v>
      </c>
      <c r="E10" s="5">
        <v>-1.137859</v>
      </c>
      <c r="F10" s="5">
        <v>0.94650100000000004</v>
      </c>
      <c r="G10" s="5">
        <v>0.56741330000000001</v>
      </c>
      <c r="H10" s="5">
        <v>-4.7896140999999997</v>
      </c>
      <c r="I10" s="5">
        <v>-0.61573610000000001</v>
      </c>
      <c r="J10" s="5">
        <v>0.94650100000000004</v>
      </c>
      <c r="K10" s="5">
        <v>1.4882006999999999</v>
      </c>
      <c r="L10" s="5">
        <v>-5.1862637999999999</v>
      </c>
      <c r="M10" s="5">
        <v>-0.2581175</v>
      </c>
    </row>
    <row r="11" spans="1:13" x14ac:dyDescent="0.2">
      <c r="A11" s="3" t="s">
        <v>9</v>
      </c>
      <c r="B11" s="5">
        <v>9.3528590000000005</v>
      </c>
      <c r="C11" s="5">
        <v>10.730261</v>
      </c>
      <c r="D11" s="5">
        <v>23.851279999999999</v>
      </c>
      <c r="E11" s="5">
        <v>22.149419999999999</v>
      </c>
      <c r="F11" s="5">
        <v>9.3528590000000005</v>
      </c>
      <c r="G11" s="5">
        <v>14.597695</v>
      </c>
      <c r="H11" s="5">
        <v>18.982603999999998</v>
      </c>
      <c r="I11" s="5">
        <v>18.560299000000001</v>
      </c>
      <c r="J11" s="5">
        <v>9.3528590000000005</v>
      </c>
      <c r="K11" s="5">
        <v>10.25708</v>
      </c>
      <c r="L11" s="5">
        <v>21.724247999999999</v>
      </c>
      <c r="M11" s="5">
        <v>19.398904999999999</v>
      </c>
    </row>
    <row r="12" spans="1:13" x14ac:dyDescent="0.2">
      <c r="A12" s="3" t="s">
        <v>27</v>
      </c>
      <c r="B12" s="5">
        <v>4.5778518999999998</v>
      </c>
      <c r="C12" s="5">
        <v>4.9081057000000001</v>
      </c>
      <c r="D12" s="5">
        <v>0.95205530000000005</v>
      </c>
      <c r="E12" s="5">
        <v>6.1075124000000001</v>
      </c>
      <c r="F12" s="5">
        <v>4.577852</v>
      </c>
      <c r="G12" s="5">
        <v>4.6533150000000001</v>
      </c>
      <c r="H12" s="5">
        <v>1.281293</v>
      </c>
      <c r="I12" s="5">
        <v>6.2957710000000002</v>
      </c>
      <c r="J12" s="5">
        <v>4.577852</v>
      </c>
      <c r="K12" s="5">
        <v>4.7445019999999998</v>
      </c>
      <c r="L12" s="5">
        <v>1.1417649999999999</v>
      </c>
      <c r="M12" s="5">
        <v>6.3033270000000003</v>
      </c>
    </row>
    <row r="13" spans="1:13" x14ac:dyDescent="0.2">
      <c r="A13" s="3" t="s">
        <v>10</v>
      </c>
      <c r="B13" s="5">
        <v>3.2903370000000001</v>
      </c>
      <c r="C13" s="5">
        <v>6.0413139999999999</v>
      </c>
      <c r="D13" s="5">
        <v>6.4478549999999997</v>
      </c>
      <c r="E13" s="5">
        <v>4.503196</v>
      </c>
      <c r="F13" s="5">
        <v>3.2903370000000001</v>
      </c>
      <c r="G13" s="5">
        <v>6.8238019999999997</v>
      </c>
      <c r="H13" s="5">
        <v>5.9753689999999997</v>
      </c>
      <c r="I13" s="5">
        <v>3.5074369999999999</v>
      </c>
      <c r="J13" s="5">
        <v>3.2903370000000001</v>
      </c>
      <c r="K13" s="5">
        <v>6.4288679999999996</v>
      </c>
      <c r="L13" s="5">
        <v>6.6572820000000004</v>
      </c>
      <c r="M13" s="5">
        <v>4.4132049999999996</v>
      </c>
    </row>
    <row r="14" spans="1:13" x14ac:dyDescent="0.2">
      <c r="A14" s="3" t="s">
        <v>28</v>
      </c>
      <c r="B14" s="5">
        <v>0.97719509999999998</v>
      </c>
      <c r="C14" s="5">
        <v>1.5231342000000001</v>
      </c>
      <c r="D14" s="5">
        <v>1.1862024</v>
      </c>
      <c r="E14" s="5">
        <v>0.47032689999999999</v>
      </c>
      <c r="F14" s="5">
        <v>0.97719509999999998</v>
      </c>
      <c r="G14" s="5">
        <v>1.5998346999999999</v>
      </c>
      <c r="H14" s="5">
        <v>0.99644809999999995</v>
      </c>
      <c r="I14" s="5">
        <v>0.42017640000000001</v>
      </c>
      <c r="J14" s="5">
        <v>0.97719509999999998</v>
      </c>
      <c r="K14" s="5">
        <v>1.7766432999999999</v>
      </c>
      <c r="L14" s="5">
        <v>1.3679969000000001</v>
      </c>
      <c r="M14" s="5">
        <v>0.46747080000000002</v>
      </c>
    </row>
    <row r="15" spans="1:13" x14ac:dyDescent="0.2">
      <c r="A15" s="3" t="s">
        <v>22</v>
      </c>
      <c r="B15" s="5">
        <v>77171.789999999994</v>
      </c>
      <c r="C15" s="5">
        <v>79956.63</v>
      </c>
      <c r="D15" s="5">
        <v>42258.43</v>
      </c>
      <c r="E15" s="5">
        <v>42797.94</v>
      </c>
      <c r="F15" s="5">
        <v>77171.789999999994</v>
      </c>
      <c r="G15" s="5">
        <v>76180.39</v>
      </c>
      <c r="H15" s="5">
        <v>48269.29</v>
      </c>
      <c r="I15" s="5">
        <v>45213.5</v>
      </c>
      <c r="J15" s="5">
        <v>77171.789999999994</v>
      </c>
      <c r="K15" s="5">
        <v>89022.42</v>
      </c>
      <c r="L15" s="5">
        <v>46291.9</v>
      </c>
      <c r="M15" s="5">
        <v>46408.23</v>
      </c>
    </row>
    <row r="16" spans="1:13" x14ac:dyDescent="0.2">
      <c r="A16" s="3" t="s">
        <v>29</v>
      </c>
      <c r="B16" s="5">
        <v>-5937.4070000000002</v>
      </c>
      <c r="C16" s="5">
        <v>-6438.97</v>
      </c>
      <c r="D16" s="5">
        <v>8078.6850000000004</v>
      </c>
      <c r="E16" s="5">
        <v>-6715.8310000000001</v>
      </c>
      <c r="F16" s="5">
        <v>-5937.4070000000002</v>
      </c>
      <c r="G16" s="5">
        <v>-5564.6289999999999</v>
      </c>
      <c r="H16" s="5">
        <v>5972.3379999999997</v>
      </c>
      <c r="I16" s="5">
        <v>-6927.0929999999998</v>
      </c>
      <c r="J16" s="5">
        <v>-5937.4070000000002</v>
      </c>
      <c r="K16" s="5">
        <v>-7037.1610000000001</v>
      </c>
      <c r="L16" s="5">
        <v>8074.7039999999997</v>
      </c>
      <c r="M16" s="5">
        <v>-7725.6450000000004</v>
      </c>
    </row>
    <row r="17" spans="1:13" x14ac:dyDescent="0.2">
      <c r="A17" s="3" t="s">
        <v>11</v>
      </c>
      <c r="B17" s="5">
        <v>24.215450000000001</v>
      </c>
      <c r="C17" s="5">
        <v>33.692720000000001</v>
      </c>
      <c r="D17" s="5">
        <v>19.743680000000001</v>
      </c>
      <c r="E17" s="5">
        <v>14.83559</v>
      </c>
      <c r="F17" s="5">
        <v>24.215450000000001</v>
      </c>
      <c r="G17" s="5">
        <v>32.551720000000003</v>
      </c>
      <c r="H17" s="5">
        <v>22.520659999999999</v>
      </c>
      <c r="I17" s="5">
        <v>15.087619999999999</v>
      </c>
      <c r="J17" s="5">
        <v>24.215450000000001</v>
      </c>
      <c r="K17" s="5">
        <v>37.927619999999997</v>
      </c>
      <c r="L17" s="5">
        <v>22.12021</v>
      </c>
      <c r="M17" s="5">
        <v>16.26285</v>
      </c>
    </row>
    <row r="18" spans="1:13" x14ac:dyDescent="0.2">
      <c r="A18" s="3" t="s">
        <v>30</v>
      </c>
      <c r="B18" s="5">
        <v>5.9514290000000001</v>
      </c>
      <c r="C18" s="5">
        <v>5.6517470000000003</v>
      </c>
      <c r="D18" s="5">
        <v>15.170377999999999</v>
      </c>
      <c r="E18" s="5">
        <v>2.4630619999999999</v>
      </c>
      <c r="F18" s="5">
        <v>5.9514290000000001</v>
      </c>
      <c r="G18" s="5">
        <v>5.7092369999999999</v>
      </c>
      <c r="H18" s="5">
        <v>16.008565999999998</v>
      </c>
      <c r="I18" s="5">
        <v>2.1839590000000002</v>
      </c>
      <c r="J18" s="5">
        <v>5.9514290000000001</v>
      </c>
      <c r="K18" s="5">
        <v>5.5727849999999997</v>
      </c>
      <c r="L18" s="5">
        <v>15.042445000000001</v>
      </c>
      <c r="M18" s="5">
        <v>2.2998820000000002</v>
      </c>
    </row>
    <row r="19" spans="1:13" x14ac:dyDescent="0.2">
      <c r="A19" s="3" t="s">
        <v>12</v>
      </c>
      <c r="B19" s="5">
        <v>9.2461559999999992</v>
      </c>
      <c r="C19" s="5">
        <v>9.0932239999999993</v>
      </c>
      <c r="D19" s="5">
        <v>27.112151999999998</v>
      </c>
      <c r="E19" s="5">
        <v>25.244724999999999</v>
      </c>
      <c r="F19" s="5">
        <v>9.2461559999999992</v>
      </c>
      <c r="G19" s="5">
        <v>12.366868</v>
      </c>
      <c r="H19" s="5">
        <v>21.841494000000001</v>
      </c>
      <c r="I19" s="5">
        <v>22.833949</v>
      </c>
      <c r="J19" s="5">
        <v>9.2461559999999992</v>
      </c>
      <c r="K19" s="5">
        <v>7.2076700000000002</v>
      </c>
      <c r="L19" s="5">
        <v>24.329847999999998</v>
      </c>
      <c r="M19" s="5">
        <v>22.293115</v>
      </c>
    </row>
    <row r="20" spans="1:13" x14ac:dyDescent="0.2">
      <c r="A20" s="3" t="s">
        <v>31</v>
      </c>
      <c r="B20" s="5">
        <v>2.7835299999999998</v>
      </c>
      <c r="C20" s="5">
        <v>3.5557240000000001</v>
      </c>
      <c r="D20" s="5">
        <v>-2.8408069999999999</v>
      </c>
      <c r="E20" s="5">
        <v>5.5953590000000002</v>
      </c>
      <c r="F20" s="5">
        <v>2.7835302999999998</v>
      </c>
      <c r="G20" s="5">
        <v>2.7451395000000001</v>
      </c>
      <c r="H20" s="5">
        <v>-0.88703779999999999</v>
      </c>
      <c r="I20" s="5">
        <v>5.9228493000000002</v>
      </c>
      <c r="J20" s="5">
        <v>2.7835299999999998</v>
      </c>
      <c r="K20" s="5">
        <v>2.90943</v>
      </c>
      <c r="L20" s="5">
        <v>-2.293539</v>
      </c>
      <c r="M20" s="5">
        <v>6.0915699999999999</v>
      </c>
    </row>
    <row r="21" spans="1:13" x14ac:dyDescent="0.2">
      <c r="A21" s="3" t="s">
        <v>13</v>
      </c>
      <c r="B21" s="5">
        <v>33.106900000000003</v>
      </c>
      <c r="C21" s="5">
        <v>40.265900000000002</v>
      </c>
      <c r="D21" s="5">
        <v>27.395610000000001</v>
      </c>
      <c r="E21" s="5">
        <v>22.377220000000001</v>
      </c>
      <c r="F21" s="5">
        <v>33.106900000000003</v>
      </c>
      <c r="G21" s="5">
        <v>39.004449999999999</v>
      </c>
      <c r="H21" s="5">
        <v>29.978100000000001</v>
      </c>
      <c r="I21" s="5">
        <v>22.916219999999999</v>
      </c>
      <c r="J21" s="5">
        <v>33.106900000000003</v>
      </c>
      <c r="K21" s="5">
        <v>44.049230000000001</v>
      </c>
      <c r="L21" s="5">
        <v>29.518249999999998</v>
      </c>
      <c r="M21" s="5">
        <v>23.93805</v>
      </c>
    </row>
    <row r="22" spans="1:13" x14ac:dyDescent="0.2">
      <c r="A22" s="3" t="s">
        <v>32</v>
      </c>
      <c r="B22" s="5">
        <v>3.4951330999999999</v>
      </c>
      <c r="C22" s="5">
        <v>2.4970843</v>
      </c>
      <c r="D22" s="5">
        <v>10.6973974</v>
      </c>
      <c r="E22" s="5">
        <v>0.94475129999999996</v>
      </c>
      <c r="F22" s="5">
        <v>3.4951330999999999</v>
      </c>
      <c r="G22" s="5">
        <v>2.5590049000000001</v>
      </c>
      <c r="H22" s="5">
        <v>10.9760306</v>
      </c>
      <c r="I22" s="5">
        <v>0.87368469999999998</v>
      </c>
      <c r="J22" s="5">
        <v>3.4951330999999999</v>
      </c>
      <c r="K22" s="5">
        <v>2.3077467999999999</v>
      </c>
      <c r="L22" s="5">
        <v>10.4493676</v>
      </c>
      <c r="M22" s="5">
        <v>0.68473170000000005</v>
      </c>
    </row>
    <row r="23" spans="1:13" x14ac:dyDescent="0.2">
      <c r="A23" s="3" t="s">
        <v>14</v>
      </c>
      <c r="B23" s="5">
        <v>212865.3</v>
      </c>
      <c r="C23" s="5">
        <v>254705</v>
      </c>
      <c r="D23" s="5">
        <v>201820.5</v>
      </c>
      <c r="E23" s="5">
        <v>145749.4</v>
      </c>
      <c r="F23" s="5">
        <v>212865.3</v>
      </c>
      <c r="G23" s="5">
        <v>261019.3</v>
      </c>
      <c r="H23" s="5">
        <v>199235.4</v>
      </c>
      <c r="I23" s="5">
        <v>136639.1</v>
      </c>
      <c r="J23" s="5">
        <v>212865.3</v>
      </c>
      <c r="K23" s="5">
        <v>286215.09999999998</v>
      </c>
      <c r="L23" s="5">
        <v>212379.8</v>
      </c>
      <c r="M23" s="5">
        <v>146780.4</v>
      </c>
    </row>
    <row r="24" spans="1:13" x14ac:dyDescent="0.2">
      <c r="A24" s="3" t="s">
        <v>33</v>
      </c>
      <c r="B24" s="5">
        <v>43589.06</v>
      </c>
      <c r="C24" s="5">
        <v>76394.5</v>
      </c>
      <c r="D24" s="5">
        <v>136586.81</v>
      </c>
      <c r="E24" s="5">
        <v>30165.64</v>
      </c>
      <c r="F24" s="5">
        <v>43589.06</v>
      </c>
      <c r="G24" s="5">
        <v>87684.59</v>
      </c>
      <c r="H24" s="5">
        <v>126013.75999999999</v>
      </c>
      <c r="I24" s="5">
        <v>19938.099999999999</v>
      </c>
      <c r="J24" s="5">
        <v>43589.06</v>
      </c>
      <c r="K24" s="5">
        <v>88731.19</v>
      </c>
      <c r="L24" s="5">
        <v>137172.26999999999</v>
      </c>
      <c r="M24" s="5">
        <v>24179.25</v>
      </c>
    </row>
    <row r="25" spans="1:13" x14ac:dyDescent="0.2">
      <c r="A25" s="3" t="s">
        <v>15</v>
      </c>
      <c r="B25" s="5">
        <v>885.24739999999997</v>
      </c>
      <c r="C25" s="5">
        <v>1001.9333</v>
      </c>
      <c r="D25" s="5">
        <v>740.31889999999999</v>
      </c>
      <c r="E25" s="5">
        <v>696.25049999999999</v>
      </c>
      <c r="F25" s="5">
        <v>885.24739999999997</v>
      </c>
      <c r="G25" s="5">
        <v>1001.4227</v>
      </c>
      <c r="H25" s="5">
        <v>777.30679999999995</v>
      </c>
      <c r="I25" s="5">
        <v>675.66039999999998</v>
      </c>
      <c r="J25" s="5">
        <v>885.24739999999997</v>
      </c>
      <c r="K25" s="5">
        <v>1082.8032000000001</v>
      </c>
      <c r="L25" s="5">
        <v>781.91970000000003</v>
      </c>
      <c r="M25" s="5">
        <v>712.19039999999995</v>
      </c>
    </row>
    <row r="26" spans="1:13" x14ac:dyDescent="0.2">
      <c r="A26" s="3" t="s">
        <v>34</v>
      </c>
      <c r="B26" s="5">
        <v>95.418890000000005</v>
      </c>
      <c r="C26" s="5">
        <v>109.53534999999999</v>
      </c>
      <c r="D26" s="5">
        <v>253.35667000000001</v>
      </c>
      <c r="E26" s="5">
        <v>50.935229999999997</v>
      </c>
      <c r="F26" s="5">
        <v>95.418890000000005</v>
      </c>
      <c r="G26" s="5">
        <v>123.84761</v>
      </c>
      <c r="H26" s="5">
        <v>203.83694</v>
      </c>
      <c r="I26" s="5">
        <v>52.027349999999998</v>
      </c>
      <c r="J26" s="5">
        <v>95.418890000000005</v>
      </c>
      <c r="K26" s="5">
        <v>117.30425</v>
      </c>
      <c r="L26" s="5">
        <v>255.50549000000001</v>
      </c>
      <c r="M26" s="5">
        <v>41.999670000000002</v>
      </c>
    </row>
    <row r="27" spans="1:13" x14ac:dyDescent="0.2">
      <c r="A27" s="3" t="s">
        <v>16</v>
      </c>
      <c r="B27" s="5">
        <v>38.441679999999998</v>
      </c>
      <c r="C27" s="5">
        <v>31.05161</v>
      </c>
      <c r="D27" s="5">
        <v>16.498249999999999</v>
      </c>
      <c r="E27" s="5">
        <v>18.25686</v>
      </c>
      <c r="F27" s="5">
        <v>38.441679999999998</v>
      </c>
      <c r="G27" s="5">
        <v>36.234439999999999</v>
      </c>
      <c r="H27" s="5">
        <v>11.214370000000001</v>
      </c>
      <c r="I27" s="5">
        <v>12.22503</v>
      </c>
      <c r="J27" s="5">
        <v>38.441679999999998</v>
      </c>
      <c r="K27" s="5">
        <v>37.038820000000001</v>
      </c>
      <c r="L27" s="5">
        <v>15.918620000000001</v>
      </c>
      <c r="M27" s="5">
        <v>18.21733</v>
      </c>
    </row>
    <row r="28" spans="1:13" x14ac:dyDescent="0.2">
      <c r="A28" s="3" t="s">
        <v>35</v>
      </c>
      <c r="B28" s="5">
        <v>-5.8227969999999996</v>
      </c>
      <c r="C28" s="5">
        <v>-6.3060159999999996</v>
      </c>
      <c r="D28" s="5">
        <v>5.3223839999999996</v>
      </c>
      <c r="E28" s="5">
        <v>-2.8869769999999999</v>
      </c>
      <c r="F28" s="5">
        <v>-5.8227967999999999</v>
      </c>
      <c r="G28" s="5">
        <v>-7.7726306000000003</v>
      </c>
      <c r="H28" s="5">
        <v>5.0051809</v>
      </c>
      <c r="I28" s="5">
        <v>-0.30286730000000001</v>
      </c>
      <c r="J28" s="5">
        <v>-5.8227969999999996</v>
      </c>
      <c r="K28" s="5">
        <v>-8.0517420000000008</v>
      </c>
      <c r="L28" s="5">
        <v>4.7393660000000004</v>
      </c>
      <c r="M28" s="5">
        <v>-3.2688670000000002</v>
      </c>
    </row>
    <row r="29" spans="1:13" x14ac:dyDescent="0.2">
      <c r="A29" s="3" t="s">
        <v>17</v>
      </c>
      <c r="B29" s="5">
        <v>74.526899999999998</v>
      </c>
      <c r="C29" s="5">
        <v>66.050539999999998</v>
      </c>
      <c r="D29" s="5">
        <v>34.613959999999999</v>
      </c>
      <c r="E29" s="5">
        <v>42.659739999999999</v>
      </c>
      <c r="F29" s="5">
        <v>74.526899999999998</v>
      </c>
      <c r="G29" s="5">
        <v>59.53398</v>
      </c>
      <c r="H29" s="5">
        <v>41.504280000000001</v>
      </c>
      <c r="I29" s="5">
        <v>49.059370000000001</v>
      </c>
      <c r="J29" s="5">
        <v>74.526899999999998</v>
      </c>
      <c r="K29" s="5">
        <v>70.468599999999995</v>
      </c>
      <c r="L29" s="5">
        <v>37.49962</v>
      </c>
      <c r="M29" s="5">
        <v>46.646140000000003</v>
      </c>
    </row>
    <row r="30" spans="1:13" x14ac:dyDescent="0.2">
      <c r="A30" s="3" t="s">
        <v>36</v>
      </c>
      <c r="B30" s="5">
        <v>-3.3021224999999998</v>
      </c>
      <c r="C30" s="5">
        <v>-3.8192965999999999</v>
      </c>
      <c r="D30" s="5">
        <v>0.45662809999999998</v>
      </c>
      <c r="E30" s="5">
        <v>-4.5846594999999999</v>
      </c>
      <c r="F30" s="5">
        <v>-3.3021224999999998</v>
      </c>
      <c r="G30" s="5">
        <v>-3.36176955</v>
      </c>
      <c r="H30" s="5">
        <v>7.8822089999999997E-2</v>
      </c>
      <c r="I30" s="5">
        <v>-5.0533080100000003</v>
      </c>
      <c r="J30" s="5">
        <v>-3.3021224999999998</v>
      </c>
      <c r="K30" s="5">
        <v>-3.9091214999999999</v>
      </c>
      <c r="L30" s="5">
        <v>0.48132269999999999</v>
      </c>
      <c r="M30" s="5">
        <v>-4.8045684</v>
      </c>
    </row>
    <row r="31" spans="1:13" x14ac:dyDescent="0.2">
      <c r="A31" s="7" t="s">
        <v>18</v>
      </c>
      <c r="B31" s="6">
        <v>38613</v>
      </c>
      <c r="C31" s="6">
        <v>14182</v>
      </c>
      <c r="D31" s="6">
        <v>4057</v>
      </c>
      <c r="E31" s="6">
        <v>9520</v>
      </c>
      <c r="F31" s="6">
        <v>38613</v>
      </c>
      <c r="G31" s="6">
        <v>14398</v>
      </c>
      <c r="H31" s="6">
        <v>3888</v>
      </c>
      <c r="I31" s="6">
        <v>9473</v>
      </c>
      <c r="J31" s="6">
        <v>38613</v>
      </c>
      <c r="K31" s="6">
        <v>9978</v>
      </c>
      <c r="L31" s="6">
        <v>5387</v>
      </c>
      <c r="M31" s="6">
        <v>12394</v>
      </c>
    </row>
    <row r="32" spans="1:13" x14ac:dyDescent="0.2">
      <c r="A32" s="7" t="s">
        <v>21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5" spans="7:7" x14ac:dyDescent="0.2">
      <c r="G35" s="2"/>
    </row>
    <row r="36" spans="7:7" x14ac:dyDescent="0.2">
      <c r="G36" s="2"/>
    </row>
  </sheetData>
  <sortState xmlns:xlrd2="http://schemas.microsoft.com/office/spreadsheetml/2017/richdata2" ref="A3:M32">
    <sortCondition sortBy="fontColor" ref="A30:A32" dxfId="0"/>
  </sortState>
  <mergeCells count="3">
    <mergeCell ref="B1:E1"/>
    <mergeCell ref="F1:I1"/>
    <mergeCell ref="J1:M1"/>
  </mergeCells>
  <pageMargins left="0.75" right="0.75" top="1" bottom="1" header="0.5" footer="0.5"/>
  <pageSetup scale="3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HW-FM-HWM 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Zhang</dc:creator>
  <cp:lastModifiedBy>Microsoft Office User</cp:lastModifiedBy>
  <dcterms:created xsi:type="dcterms:W3CDTF">2021-12-07T02:10:48Z</dcterms:created>
  <dcterms:modified xsi:type="dcterms:W3CDTF">2022-08-29T22:11:23Z</dcterms:modified>
</cp:coreProperties>
</file>