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giovanni_q_giorgio_gsk_com/Documents/PharmaScope/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M13" i="1" s="1"/>
  <c r="M11" i="1" l="1"/>
  <c r="M10" i="1"/>
  <c r="M8" i="1"/>
  <c r="M12" i="1"/>
  <c r="M9" i="1"/>
</calcChain>
</file>

<file path=xl/sharedStrings.xml><?xml version="1.0" encoding="utf-8"?>
<sst xmlns="http://schemas.openxmlformats.org/spreadsheetml/2006/main" count="56" uniqueCount="29">
  <si>
    <t>NCE1</t>
  </si>
  <si>
    <t>NCE2</t>
  </si>
  <si>
    <t>NCE3</t>
  </si>
  <si>
    <t>NCE4</t>
  </si>
  <si>
    <t>NCE5</t>
  </si>
  <si>
    <t>NCE6</t>
  </si>
  <si>
    <t>NCE7</t>
  </si>
  <si>
    <t>NCE8</t>
  </si>
  <si>
    <t>NCE9</t>
  </si>
  <si>
    <t>NCE10</t>
  </si>
  <si>
    <t>name</t>
  </si>
  <si>
    <t>throughput</t>
  </si>
  <si>
    <t>Low</t>
  </si>
  <si>
    <t>Med</t>
  </si>
  <si>
    <t>High</t>
  </si>
  <si>
    <t>kg/day</t>
  </si>
  <si>
    <t>days</t>
  </si>
  <si>
    <t>Slice capacity</t>
  </si>
  <si>
    <t>Demand</t>
  </si>
  <si>
    <t>tpa</t>
  </si>
  <si>
    <t>kpa</t>
  </si>
  <si>
    <t>Number of slots for each slice</t>
  </si>
  <si>
    <t>slot capacity</t>
  </si>
  <si>
    <t>Calculated values</t>
  </si>
  <si>
    <t>Input data</t>
  </si>
  <si>
    <t>Parameters (to be set ahead of the game)</t>
  </si>
  <si>
    <t>Available Chip capacity (per annum)</t>
  </si>
  <si>
    <t>Color code (legenda):</t>
  </si>
  <si>
    <t>NCE Attributes (input)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</si>
</sst>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4" borderId="0" xfId="0" applyFill="1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3"/>
  <sheetViews>
    <sheetView tabSelected="1" workbookViewId="0">
      <selection activeCell="J1" sqref="J1:J1048576"/>
    </sheetView>
  </sheetViews>
  <sheetFormatPr defaultRowHeight="15" x14ac:dyDescent="0.25"/>
  <cols>
    <col min="1" max="1" width="14.140625" bestFit="1" customWidth="1"/>
    <col min="2" max="2" width="11" bestFit="1" customWidth="1"/>
    <col min="10" max="10" width="38.5703125" bestFit="1" customWidth="1"/>
    <col min="13" max="13" width="33.42578125" bestFit="1" customWidth="1"/>
    <col min="14" max="14" width="3.85546875" bestFit="1" customWidth="1"/>
  </cols>
  <sheetData>
    <row r="4" spans="1:14" ht="15.75" thickBot="1" x14ac:dyDescent="0.3"/>
    <row r="5" spans="1:14" x14ac:dyDescent="0.25">
      <c r="A5" s="7" t="s">
        <v>28</v>
      </c>
      <c r="B5" s="8"/>
      <c r="C5" s="9"/>
      <c r="D5" s="9"/>
      <c r="E5" s="9"/>
      <c r="F5" s="9"/>
      <c r="G5" s="9"/>
      <c r="H5" s="10"/>
    </row>
    <row r="6" spans="1:14" x14ac:dyDescent="0.25">
      <c r="A6" s="11"/>
      <c r="B6" s="12"/>
      <c r="C6" s="12"/>
      <c r="D6" s="12" t="s">
        <v>18</v>
      </c>
      <c r="E6" s="12"/>
      <c r="F6" s="12"/>
      <c r="G6" s="12"/>
      <c r="H6" s="13"/>
    </row>
    <row r="7" spans="1:14" x14ac:dyDescent="0.25">
      <c r="A7" s="11" t="s">
        <v>10</v>
      </c>
      <c r="B7" s="12" t="s">
        <v>11</v>
      </c>
      <c r="C7" s="12"/>
      <c r="D7" s="12">
        <v>2020</v>
      </c>
      <c r="E7" s="12"/>
      <c r="F7" s="12">
        <v>2021</v>
      </c>
      <c r="G7" s="12"/>
      <c r="H7" s="13">
        <v>2022</v>
      </c>
      <c r="J7" s="1" t="s">
        <v>17</v>
      </c>
      <c r="K7" s="1">
        <v>300</v>
      </c>
      <c r="L7" s="1" t="s">
        <v>16</v>
      </c>
      <c r="M7" s="2" t="s">
        <v>26</v>
      </c>
      <c r="N7" s="2"/>
    </row>
    <row r="8" spans="1:14" x14ac:dyDescent="0.25">
      <c r="A8" s="11" t="s">
        <v>0</v>
      </c>
      <c r="B8" s="14">
        <v>15</v>
      </c>
      <c r="C8" s="14" t="s">
        <v>15</v>
      </c>
      <c r="D8" s="14">
        <v>100</v>
      </c>
      <c r="E8" s="14" t="s">
        <v>20</v>
      </c>
      <c r="F8" s="14">
        <v>170</v>
      </c>
      <c r="G8" s="14" t="s">
        <v>20</v>
      </c>
      <c r="H8" s="15"/>
      <c r="M8" s="2">
        <f>B8*$K$11/1000</f>
        <v>1.5</v>
      </c>
      <c r="N8" s="2" t="s">
        <v>19</v>
      </c>
    </row>
    <row r="9" spans="1:14" x14ac:dyDescent="0.25">
      <c r="A9" s="11" t="s">
        <v>1</v>
      </c>
      <c r="B9" s="14">
        <v>55</v>
      </c>
      <c r="C9" s="14" t="s">
        <v>15</v>
      </c>
      <c r="D9" s="14">
        <v>1000</v>
      </c>
      <c r="E9" s="14" t="s">
        <v>20</v>
      </c>
      <c r="F9" s="14">
        <v>1250</v>
      </c>
      <c r="G9" s="14" t="s">
        <v>20</v>
      </c>
      <c r="H9" s="15"/>
      <c r="J9" s="1" t="s">
        <v>21</v>
      </c>
      <c r="K9" s="1">
        <v>3</v>
      </c>
      <c r="M9" s="2">
        <f>B9*$K$11/1000</f>
        <v>5.5</v>
      </c>
      <c r="N9" s="2" t="s">
        <v>19</v>
      </c>
    </row>
    <row r="10" spans="1:14" x14ac:dyDescent="0.25">
      <c r="A10" s="11" t="s">
        <v>2</v>
      </c>
      <c r="B10" s="14" t="s">
        <v>14</v>
      </c>
      <c r="C10" s="14"/>
      <c r="D10" s="14">
        <v>2000</v>
      </c>
      <c r="E10" s="14" t="s">
        <v>20</v>
      </c>
      <c r="F10" s="14">
        <v>2500</v>
      </c>
      <c r="G10" s="14" t="s">
        <v>20</v>
      </c>
      <c r="H10" s="15"/>
      <c r="M10" s="2">
        <f>C23*$K$11/1000</f>
        <v>10</v>
      </c>
      <c r="N10" s="2" t="s">
        <v>19</v>
      </c>
    </row>
    <row r="11" spans="1:14" x14ac:dyDescent="0.25">
      <c r="A11" s="11" t="s">
        <v>3</v>
      </c>
      <c r="B11" s="14" t="s">
        <v>12</v>
      </c>
      <c r="C11" s="14"/>
      <c r="D11" s="14">
        <v>200</v>
      </c>
      <c r="E11" s="14" t="s">
        <v>20</v>
      </c>
      <c r="F11" s="14">
        <v>300</v>
      </c>
      <c r="G11" s="14" t="s">
        <v>20</v>
      </c>
      <c r="H11" s="15"/>
      <c r="J11" s="2" t="s">
        <v>22</v>
      </c>
      <c r="K11" s="2">
        <f>K7/K9</f>
        <v>100</v>
      </c>
      <c r="L11" s="2" t="s">
        <v>16</v>
      </c>
      <c r="M11" s="2">
        <f>C21*$K$11/1000</f>
        <v>1</v>
      </c>
      <c r="N11" s="2" t="s">
        <v>19</v>
      </c>
    </row>
    <row r="12" spans="1:14" x14ac:dyDescent="0.25">
      <c r="A12" s="11" t="s">
        <v>4</v>
      </c>
      <c r="B12" s="14" t="s">
        <v>13</v>
      </c>
      <c r="C12" s="14"/>
      <c r="D12" s="14">
        <v>350</v>
      </c>
      <c r="E12" s="14" t="s">
        <v>20</v>
      </c>
      <c r="F12" s="14">
        <v>500</v>
      </c>
      <c r="G12" s="14" t="s">
        <v>20</v>
      </c>
      <c r="H12" s="15"/>
      <c r="M12" s="2">
        <f>C22*$K$11/1000</f>
        <v>5</v>
      </c>
      <c r="N12" s="2" t="s">
        <v>19</v>
      </c>
    </row>
    <row r="13" spans="1:14" x14ac:dyDescent="0.25">
      <c r="A13" s="11" t="s">
        <v>5</v>
      </c>
      <c r="B13" s="14" t="s">
        <v>14</v>
      </c>
      <c r="C13" s="14"/>
      <c r="D13" s="14"/>
      <c r="E13" s="14"/>
      <c r="F13" s="14"/>
      <c r="G13" s="14"/>
      <c r="H13" s="15"/>
      <c r="M13" s="2">
        <f>C23*$K$11/1000</f>
        <v>10</v>
      </c>
      <c r="N13" s="2" t="s">
        <v>19</v>
      </c>
    </row>
    <row r="14" spans="1:14" x14ac:dyDescent="0.25">
      <c r="A14" s="11" t="s">
        <v>6</v>
      </c>
      <c r="B14" s="14" t="s">
        <v>12</v>
      </c>
      <c r="C14" s="14"/>
      <c r="D14" s="14"/>
      <c r="E14" s="14"/>
      <c r="F14" s="14"/>
      <c r="G14" s="14"/>
      <c r="H14" s="15"/>
      <c r="M14" s="2"/>
      <c r="N14" s="2"/>
    </row>
    <row r="15" spans="1:14" x14ac:dyDescent="0.25">
      <c r="A15" s="11" t="s">
        <v>7</v>
      </c>
      <c r="B15" s="14" t="s">
        <v>13</v>
      </c>
      <c r="C15" s="14"/>
      <c r="D15" s="14"/>
      <c r="E15" s="14"/>
      <c r="F15" s="14"/>
      <c r="G15" s="14"/>
      <c r="H15" s="15"/>
      <c r="M15" s="2"/>
      <c r="N15" s="2"/>
    </row>
    <row r="16" spans="1:14" x14ac:dyDescent="0.25">
      <c r="A16" s="11" t="s">
        <v>8</v>
      </c>
      <c r="B16" s="14" t="s">
        <v>12</v>
      </c>
      <c r="C16" s="14"/>
      <c r="D16" s="14"/>
      <c r="E16" s="14"/>
      <c r="F16" s="14"/>
      <c r="G16" s="14"/>
      <c r="H16" s="15"/>
      <c r="M16" s="2"/>
      <c r="N16" s="2"/>
    </row>
    <row r="17" spans="1:14" ht="15.75" thickBot="1" x14ac:dyDescent="0.3">
      <c r="A17" s="16" t="s">
        <v>9</v>
      </c>
      <c r="B17" s="17" t="s">
        <v>13</v>
      </c>
      <c r="C17" s="17"/>
      <c r="D17" s="17"/>
      <c r="E17" s="17"/>
      <c r="F17" s="17"/>
      <c r="G17" s="17"/>
      <c r="H17" s="18"/>
      <c r="M17" s="2"/>
      <c r="N17" s="2"/>
    </row>
    <row r="20" spans="1:14" ht="15.75" thickBot="1" x14ac:dyDescent="0.3">
      <c r="J20" s="3" t="s">
        <v>27</v>
      </c>
    </row>
    <row r="21" spans="1:14" x14ac:dyDescent="0.25">
      <c r="B21" s="1" t="s">
        <v>12</v>
      </c>
      <c r="C21" s="1">
        <v>10</v>
      </c>
      <c r="D21" s="1" t="s">
        <v>15</v>
      </c>
      <c r="J21" s="4" t="s">
        <v>23</v>
      </c>
    </row>
    <row r="22" spans="1:14" x14ac:dyDescent="0.25">
      <c r="B22" s="1" t="s">
        <v>13</v>
      </c>
      <c r="C22" s="1">
        <v>50</v>
      </c>
      <c r="D22" s="1" t="s">
        <v>15</v>
      </c>
      <c r="J22" s="5" t="s">
        <v>24</v>
      </c>
    </row>
    <row r="23" spans="1:14" ht="15.75" thickBot="1" x14ac:dyDescent="0.3">
      <c r="B23" s="1" t="s">
        <v>14</v>
      </c>
      <c r="C23" s="1">
        <v>100</v>
      </c>
      <c r="D23" s="1" t="s">
        <v>15</v>
      </c>
      <c r="J23" s="6" t="s">
        <v>25</v>
      </c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Giorgio</dc:creator>
  <cp:lastModifiedBy>Giovanni Giorgio</cp:lastModifiedBy>
  <dcterms:created xsi:type="dcterms:W3CDTF">2017-11-01T16:56:36Z</dcterms:created>
  <dcterms:modified xsi:type="dcterms:W3CDTF">2017-11-01T17:18:03Z</dcterms:modified>
</cp:coreProperties>
</file>